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vo" sheetId="1" state="visible" r:id="rId2"/>
    <sheet name="Hoja de trabajo" sheetId="2" state="visible" r:id="rId3"/>
    <sheet name="Manual manejo colección" sheetId="3" state="visible" r:id="rId4"/>
  </sheets>
  <externalReferences>
    <externalReference r:id="rId5"/>
  </externalReferences>
  <definedNames>
    <definedName function="false" hidden="true" localSheetId="1" name="_xlnm._FilterDatabase" vbProcedure="false">'Hoja de trabajo'!$T$1:$T$1047316</definedName>
    <definedName function="false" hidden="false" localSheetId="1" name="OLE_LINK1" vbProcedure="false">'Hoja de trabajo'!$A$5</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E211" authorId="0">
      <text>
        <r>
          <rPr>
            <sz val="11"/>
            <color rgb="FF000000"/>
            <rFont val="Calibri"/>
            <family val="2"/>
            <charset val="1"/>
          </rPr>
          <t xml:space="preserve">WinuE:
</t>
        </r>
        <r>
          <rPr>
            <sz val="8"/>
            <color rgb="FF000000"/>
            <rFont val="Tahoma"/>
            <family val="2"/>
            <charset val="1"/>
          </rPr>
          <t xml:space="preserve">original guardado en oficina.</t>
        </r>
      </text>
    </comment>
  </commentList>
</comments>
</file>

<file path=xl/sharedStrings.xml><?xml version="1.0" encoding="utf-8"?>
<sst xmlns="http://schemas.openxmlformats.org/spreadsheetml/2006/main" count="5356" uniqueCount="1461">
  <si>
    <t xml:space="preserve">FUNDACIÓN MUSEO DE LAS CONCEPTAS</t>
  </si>
  <si>
    <t xml:space="preserve">MANUAL DE PROCESAMIENTO DOCUMENTAL DE LA COLECCIÓN DEL MUSEO DE LAS CONCEPTAS.</t>
  </si>
  <si>
    <t xml:space="preserve">ANTECEDENTES</t>
  </si>
  <si>
    <r>
      <rPr>
        <sz val="12"/>
        <color rgb="FF000000"/>
        <rFont val="Arial"/>
        <family val="2"/>
        <charset val="1"/>
      </rPr>
      <t xml:space="preserve">El Museo de las Conceptas, es una institución que se establece en Cuenca en 1986, para la exposición y difusión de la colección de obras de arte y bienes museables que pertenecen</t>
    </r>
    <r>
      <rPr>
        <b val="true"/>
        <sz val="12"/>
        <color rgb="FF000000"/>
        <rFont val="Arial"/>
        <family val="2"/>
        <charset val="1"/>
      </rPr>
      <t xml:space="preserve"> </t>
    </r>
    <r>
      <rPr>
        <sz val="12"/>
        <color rgb="FF000000"/>
        <rFont val="Arial"/>
        <family val="2"/>
        <charset val="1"/>
      </rPr>
      <t xml:space="preserve">al Monasterio de la Inmaculada Concepción de Cuenca, constituyéndose para este fin  la Fundación Museo de las Conceptas, encargada de administrar el Museo, de acuerdo con el convenio firmado con el Banco Central del Ecuador.</t>
    </r>
  </si>
  <si>
    <t xml:space="preserve">La Fundación Museo de las Conceptas, es una institución privada, sin ánimo de lucro constituida mediante acuerdo Ministerial No. 4891, del Ministerio de Educación y Cultura, el 26 de junio de 1987. </t>
  </si>
  <si>
    <t xml:space="preserve">El Museo de las Conceptas es la entidad encargada de custodiar, investigar y difundir la colección de obras de arte que se encuentra a su cargo.</t>
  </si>
  <si>
    <t xml:space="preserve">El actual inventario general de bienes culturales y las fichas de registro de cada una de las piezas de la colección, se elaboraron en 1986 con los criterios  que regían las normas de los Museos y Centros Culturales del Banco Central del Ecuador, la necesidad de adecuar esos criterios para que cumplan con lineamientos establecidos por la Ley de Cultura y el Instituto Ecuatoriano de Patrimonio Cultural del Ecuador, con el fin de homologar criterios a nivel nacional; Hace imprescindible establecer un nuevo manual de registro de bienes culturales tanto de los que pertenecen a la colección de propiedad del Monasterio de la Inmaculada Concepción, los mismos que están en custodia de la Fundación Museo de las Conceptas, así como los que bienes que han sido adquiridos por la Fundación a través de los años y los que en el futuro se adquiriesen.</t>
  </si>
  <si>
    <t xml:space="preserve">Inventario general de bienes culturales.</t>
  </si>
  <si>
    <t xml:space="preserve">El inventario deberá contener una relación detallada de cada uno de los bienes que integran la colección.  Se registrara en una hoja de cálculo de la plataforma libre  excel, para una posterior migración a una base de datos, cada criterio constará en un campo, siguiendo los siguientes parámetros de identificación:</t>
  </si>
  <si>
    <r>
      <rPr>
        <b val="true"/>
        <sz val="12"/>
        <color rgb="FF000000"/>
        <rFont val="Arial"/>
        <family val="2"/>
        <charset val="1"/>
      </rPr>
      <t xml:space="preserve">1.</t>
    </r>
    <r>
      <rPr>
        <b val="true"/>
        <sz val="7"/>
        <color rgb="FF000000"/>
        <rFont val="Times New Roman"/>
        <family val="1"/>
        <charset val="1"/>
      </rPr>
      <t xml:space="preserve">            </t>
    </r>
    <r>
      <rPr>
        <b val="true"/>
        <sz val="12"/>
        <color rgb="FF000000"/>
        <rFont val="Arial"/>
        <family val="2"/>
        <charset val="1"/>
      </rPr>
      <t xml:space="preserve">NUMERACIÓN GENERAL DEL INVENTARIO</t>
    </r>
    <r>
      <rPr>
        <sz val="12"/>
        <color rgb="FF000000"/>
        <rFont val="Arial"/>
        <family val="2"/>
        <charset val="1"/>
      </rPr>
      <t xml:space="preserve">   </t>
    </r>
  </si>
  <si>
    <r>
      <rPr>
        <b val="true"/>
        <sz val="12"/>
        <color rgb="FF000000"/>
        <rFont val="Arial"/>
        <family val="2"/>
        <charset val="1"/>
      </rPr>
      <t xml:space="preserve">Número  ordinal: s</t>
    </r>
    <r>
      <rPr>
        <sz val="12"/>
        <color rgb="FF000000"/>
        <rFont val="Arial"/>
        <family val="2"/>
        <charset val="1"/>
      </rPr>
      <t xml:space="preserve">e establecerá de acuerdo con el número de registro existente actualmente y se continuara sucesivamente según se incorporen nuevas piezas.</t>
    </r>
  </si>
  <si>
    <r>
      <rPr>
        <b val="true"/>
        <sz val="12"/>
        <color rgb="FF000000"/>
        <rFont val="Arial"/>
        <family val="2"/>
        <charset val="1"/>
      </rPr>
      <t xml:space="preserve">Número histórico de la pieza:</t>
    </r>
    <r>
      <rPr>
        <sz val="12"/>
        <color rgb="FF000000"/>
        <rFont val="Arial"/>
        <family val="2"/>
        <charset val="1"/>
      </rPr>
      <t xml:space="preserve"> Corresponde al código de registro del inventario histórico</t>
    </r>
  </si>
  <si>
    <t xml:space="preserve"> </t>
  </si>
  <si>
    <t xml:space="preserve">Museo de las Conceptas 2M6-</t>
  </si>
  <si>
    <t xml:space="preserve">Numero de la pieza</t>
  </si>
  <si>
    <t xml:space="preserve">:  </t>
  </si>
  <si>
    <t xml:space="preserve">Año de elaboración del inventario</t>
  </si>
  <si>
    <t xml:space="preserve">Provincia Letra</t>
  </si>
  <si>
    <t xml:space="preserve">Número histórico si lo tuviere</t>
  </si>
  <si>
    <r>
      <rPr>
        <b val="true"/>
        <sz val="12"/>
        <color rgb="FF000000"/>
        <rFont val="BookAntiqua"/>
        <family val="0"/>
        <charset val="1"/>
      </rPr>
      <t xml:space="preserve">Código para el registro en el INPC.</t>
    </r>
    <r>
      <rPr>
        <sz val="12"/>
        <color rgb="FF000000"/>
        <rFont val="BookAntiqua"/>
        <family val="0"/>
        <charset val="1"/>
      </rPr>
      <t xml:space="preserve"> Se registrará el tipo de bien, dígitos de la división político-administrativa están generados de acuerdo con la normalización vigente del INEC. El código debe escribirse sin espacios, unido exclusivamente por guiones medios y se colocará en el siguiente orden</t>
    </r>
    <r>
      <rPr>
        <sz val="12"/>
        <color rgb="FF000000"/>
        <rFont val="Arial"/>
        <family val="2"/>
        <charset val="1"/>
      </rPr>
      <t xml:space="preserve"> : </t>
    </r>
  </si>
  <si>
    <t xml:space="preserve">• En mayúsculas las letras “BM” que corresponden al área de Bienes Muebles;</t>
  </si>
  <si>
    <t xml:space="preserve">• código de la provincia (2 dígitos);</t>
  </si>
  <si>
    <t xml:space="preserve">Azuay</t>
  </si>
  <si>
    <t xml:space="preserve">01</t>
  </si>
  <si>
    <t xml:space="preserve">• código del cantón (2 dígitos);</t>
  </si>
  <si>
    <t xml:space="preserve">Cuenca</t>
  </si>
  <si>
    <t xml:space="preserve">• código de la parroquia (2 dígitos);</t>
  </si>
  <si>
    <t xml:space="preserve">El Sagrario</t>
  </si>
  <si>
    <t xml:space="preserve">04</t>
  </si>
  <si>
    <t xml:space="preserve">• número ordinal del contenedor;</t>
  </si>
  <si>
    <t xml:space="preserve">• año de realización del inventario; </t>
  </si>
  <si>
    <t xml:space="preserve">y número ordinal (seis dígitos) que</t>
  </si>
  <si>
    <t xml:space="preserve">corresponde a la numeración particular del bien. (Otorgado una vez que el bien sea calificado y registrado como bien patrimonial en el INPC)</t>
  </si>
  <si>
    <t xml:space="preserve">Cada campo se separará por una barra diagonal sin espacios entre si</t>
  </si>
  <si>
    <r>
      <rPr>
        <b val="true"/>
        <sz val="12"/>
        <color rgb="FF000000"/>
        <rFont val="Arial"/>
        <family val="2"/>
        <charset val="1"/>
      </rPr>
      <t xml:space="preserve">INFORMACIÓN TÉCNICA. </t>
    </r>
    <r>
      <rPr>
        <sz val="12"/>
        <color rgb="FF000000"/>
        <rFont val="Arial"/>
        <family val="2"/>
        <charset val="1"/>
      </rPr>
      <t xml:space="preserve">Recoge la información que permite la identificación física del bien.  Comprenderá: </t>
    </r>
  </si>
  <si>
    <t xml:space="preserve">Tipo de bien. De acuerdo con la siguiente clasificación: </t>
  </si>
  <si>
    <t xml:space="preserve">Pintura</t>
  </si>
  <si>
    <t xml:space="preserve">Escultura</t>
  </si>
  <si>
    <t xml:space="preserve">Retablo</t>
  </si>
  <si>
    <t xml:space="preserve">Mobiliario</t>
  </si>
  <si>
    <t xml:space="preserve">Decoración mural</t>
  </si>
  <si>
    <t xml:space="preserve">Carpintería</t>
  </si>
  <si>
    <t xml:space="preserve">Instrumento musical</t>
  </si>
  <si>
    <t xml:space="preserve">Piedra tallada</t>
  </si>
  <si>
    <t xml:space="preserve">Metalurgia</t>
  </si>
  <si>
    <t xml:space="preserve">Objeto utilitario</t>
  </si>
  <si>
    <t xml:space="preserve">Documento</t>
  </si>
  <si>
    <t xml:space="preserve">Equipamiento industrial /</t>
  </si>
  <si>
    <t xml:space="preserve">Textil</t>
  </si>
  <si>
    <t xml:space="preserve">Orfebrería</t>
  </si>
  <si>
    <t xml:space="preserve">Podrá incluirse cualquier otra categoría si fuera necesario.</t>
  </si>
  <si>
    <r>
      <rPr>
        <b val="true"/>
        <sz val="12"/>
        <color rgb="FF000000"/>
        <rFont val="Arial"/>
        <family val="2"/>
        <charset val="1"/>
      </rPr>
      <t xml:space="preserve">Nombre. </t>
    </r>
    <r>
      <rPr>
        <sz val="12"/>
        <color rgb="FF000000"/>
        <rFont val="Arial"/>
        <family val="2"/>
        <charset val="1"/>
      </rPr>
      <t xml:space="preserve">Se colocará el nombre, título o representación del bien.</t>
    </r>
  </si>
  <si>
    <r>
      <rPr>
        <b val="true"/>
        <sz val="12"/>
        <color rgb="FF000000"/>
        <rFont val="Arial"/>
        <family val="2"/>
        <charset val="1"/>
      </rPr>
      <t xml:space="preserve">Otras denominaciones. </t>
    </r>
    <r>
      <rPr>
        <sz val="12"/>
        <color rgb="FF000000"/>
        <rFont val="Arial"/>
        <family val="2"/>
        <charset val="1"/>
      </rPr>
      <t xml:space="preserve">Si hubiese alguna otra denominación que se diera a la obra.</t>
    </r>
  </si>
  <si>
    <r>
      <rPr>
        <b val="true"/>
        <sz val="12"/>
        <color rgb="FF000000"/>
        <rFont val="Arial"/>
        <family val="2"/>
        <charset val="1"/>
      </rPr>
      <t xml:space="preserve">Material.  </t>
    </r>
    <r>
      <rPr>
        <sz val="12"/>
        <color rgb="FF000000"/>
        <rFont val="Arial"/>
        <family val="2"/>
        <charset val="1"/>
      </rPr>
      <t xml:space="preserve">Se escogerá el material que mejor defina la pieza.  Por ejemplo, madera, metal, piedra, vidrio, cerámica, textil,  hueso, papel, etc. Si alguna estuviera constituida de varios materiales, se pondrá varios y se especificara cada uno de ellos.</t>
    </r>
  </si>
  <si>
    <r>
      <rPr>
        <b val="true"/>
        <sz val="12"/>
        <color rgb="FF000000"/>
        <rFont val="Arial"/>
        <family val="2"/>
        <charset val="1"/>
      </rPr>
      <t xml:space="preserve">Técnica. </t>
    </r>
    <r>
      <rPr>
        <sz val="12"/>
        <color rgb="FF000000"/>
        <rFont val="Arial"/>
        <family val="2"/>
        <charset val="1"/>
      </rPr>
      <t xml:space="preserve">Campo para señalar las técnicas de manufactura presentes en el bien, por ejemplo: pintura de caballete, escultura, textil, </t>
    </r>
  </si>
  <si>
    <r>
      <rPr>
        <b val="true"/>
        <sz val="12"/>
        <color rgb="FF000000"/>
        <rFont val="Arial"/>
        <family val="2"/>
        <charset val="1"/>
      </rPr>
      <t xml:space="preserve">Autor. </t>
    </r>
    <r>
      <rPr>
        <sz val="12"/>
        <color rgb="FF000000"/>
        <rFont val="Arial"/>
        <family val="2"/>
        <charset val="1"/>
      </rPr>
      <t xml:space="preserve">Campo destinado al autor o creador intelectual o material del bien. Puede ser un autor personal o institucional. Se escribirá el nombre tal y como se aparece en el bien, ya sea el nombre completo, firma o iniciales. En el caso de no estar identificado el autor, se colocará la palabra “Anónimo”. También se podrá indicar si es atribuido a un autor, aunque no contenga la firma. </t>
    </r>
  </si>
  <si>
    <r>
      <rPr>
        <b val="true"/>
        <sz val="12"/>
        <color rgb="FF000000"/>
        <rFont val="Arial"/>
        <family val="2"/>
        <charset val="1"/>
      </rPr>
      <t xml:space="preserve">Siglo / Año. </t>
    </r>
    <r>
      <rPr>
        <sz val="12"/>
        <color rgb="FF000000"/>
        <rFont val="Arial"/>
        <family val="2"/>
        <charset val="1"/>
      </rPr>
      <t xml:space="preserve">Período al que pertenece el bien o fecha exacta a la que corresponde en caso de existir la información, si no constara expresamente la fecha, esta se establecerá con los criterios de datación proporcionados por el INPC., o cualquier otra información que contribuya a determinarla. </t>
    </r>
  </si>
  <si>
    <r>
      <rPr>
        <b val="true"/>
        <sz val="12"/>
        <color rgb="FF000000"/>
        <rFont val="Arial"/>
        <family val="2"/>
        <charset val="1"/>
      </rPr>
      <t xml:space="preserve">Dimensiones:   </t>
    </r>
    <r>
      <rPr>
        <sz val="12"/>
        <color rgb="FF000000"/>
        <rFont val="Arial"/>
        <family val="2"/>
        <charset val="1"/>
      </rPr>
      <t xml:space="preserve">Para el caso de los bienes muebles que corresponden a la ficha de registro, se tomarán las siguientes dimensiones de acuerdo con cada tipología:</t>
    </r>
  </si>
  <si>
    <r>
      <rPr>
        <b val="true"/>
        <sz val="12"/>
        <color rgb="FF000000"/>
        <rFont val="Arial"/>
        <family val="2"/>
        <charset val="1"/>
      </rPr>
      <t xml:space="preserve">Alto: </t>
    </r>
    <r>
      <rPr>
        <sz val="12"/>
        <color rgb="FF000000"/>
        <rFont val="Arial"/>
        <family val="2"/>
        <charset val="1"/>
      </rPr>
      <t xml:space="preserve">medida en centímetros tomada desde la base del bien hasta la parte más alta.</t>
    </r>
  </si>
  <si>
    <r>
      <rPr>
        <b val="true"/>
        <sz val="12"/>
        <color rgb="FF000000"/>
        <rFont val="Arial"/>
        <family val="2"/>
        <charset val="1"/>
      </rPr>
      <t xml:space="preserve">Ancho: </t>
    </r>
    <r>
      <rPr>
        <sz val="12"/>
        <color rgb="FF000000"/>
        <rFont val="Arial"/>
        <family val="2"/>
        <charset val="1"/>
      </rPr>
      <t xml:space="preserve">medida en centímetros tomada de extremo a extremo del bien de manera horizontal.</t>
    </r>
  </si>
  <si>
    <r>
      <rPr>
        <b val="true"/>
        <sz val="12"/>
        <color rgb="FF000000"/>
        <rFont val="Arial"/>
        <family val="2"/>
        <charset val="1"/>
      </rPr>
      <t xml:space="preserve">Diámetro: </t>
    </r>
    <r>
      <rPr>
        <sz val="12"/>
        <color rgb="FF000000"/>
        <rFont val="Arial"/>
        <family val="2"/>
        <charset val="1"/>
      </rPr>
      <t xml:space="preserve">medida en centímetros que va de un extremo a otro del bien. Se</t>
    </r>
  </si>
  <si>
    <t xml:space="preserve">aplica a los bienes que tienen formas circulares. Para objetos ovalados o elípticos se tomará el diámetro mayor y el diámetro menor.</t>
  </si>
  <si>
    <r>
      <rPr>
        <b val="true"/>
        <sz val="12"/>
        <color rgb="FF000000"/>
        <rFont val="Arial"/>
        <family val="2"/>
        <charset val="1"/>
      </rPr>
      <t xml:space="preserve">Espesor: </t>
    </r>
    <r>
      <rPr>
        <sz val="12"/>
        <color rgb="FF000000"/>
        <rFont val="Arial"/>
        <family val="2"/>
        <charset val="1"/>
      </rPr>
      <t xml:space="preserve">grosor del bien tomado en centímetros.</t>
    </r>
  </si>
  <si>
    <r>
      <rPr>
        <b val="true"/>
        <sz val="12"/>
        <color rgb="FF000000"/>
        <rFont val="Arial"/>
        <family val="2"/>
        <charset val="1"/>
      </rPr>
      <t xml:space="preserve">Peso: </t>
    </r>
    <r>
      <rPr>
        <sz val="12"/>
        <color rgb="FF000000"/>
        <rFont val="Arial"/>
        <family val="2"/>
        <charset val="1"/>
      </rPr>
      <t xml:space="preserve">masa o volumen del bien medido en gramos.</t>
    </r>
  </si>
  <si>
    <r>
      <rPr>
        <b val="true"/>
        <sz val="12"/>
        <color rgb="FF000000"/>
        <rFont val="Arial"/>
        <family val="2"/>
        <charset val="1"/>
      </rPr>
      <t xml:space="preserve">Inscripciones. </t>
    </r>
    <r>
      <rPr>
        <sz val="12"/>
        <color rgb="FF000000"/>
        <rFont val="Arial"/>
        <family val="2"/>
        <charset val="1"/>
      </rPr>
      <t xml:space="preserve">Se anotará textualmente las leyendas, marcas o textos que se encuentren en el bien.</t>
    </r>
  </si>
  <si>
    <r>
      <rPr>
        <b val="true"/>
        <sz val="12"/>
        <color rgb="FF000000"/>
        <rFont val="Arial"/>
        <family val="2"/>
        <charset val="1"/>
      </rPr>
      <t xml:space="preserve">Elementos relacionados. </t>
    </r>
    <r>
      <rPr>
        <sz val="12"/>
        <color rgb="FF000000"/>
        <rFont val="Arial"/>
        <family val="2"/>
        <charset val="1"/>
      </rPr>
      <t xml:space="preserve">Se detallará los elementos que conforman el bien, que permitan establecer claramente su especifidad. Por ejemplo en el caso de un retablo, se indicarán las figuras que lo integren, se detallarán por cuerpos: primer cuerpo inferior izquierdo del observador.</t>
    </r>
  </si>
  <si>
    <r>
      <rPr>
        <b val="true"/>
        <sz val="12"/>
        <color rgb="FF000000"/>
        <rFont val="Arial"/>
        <family val="2"/>
        <charset val="1"/>
      </rPr>
      <t xml:space="preserve">Descripción. </t>
    </r>
    <r>
      <rPr>
        <sz val="12"/>
        <color rgb="FF000000"/>
        <rFont val="Arial"/>
        <family val="2"/>
        <charset val="1"/>
      </rPr>
      <t xml:space="preserve">Comprenderá la relación completa de la obra, de acuerdo con el manual del INPC. </t>
    </r>
  </si>
  <si>
    <r>
      <rPr>
        <b val="true"/>
        <sz val="12"/>
        <color rgb="FF000000"/>
        <rFont val="Arial"/>
        <family val="2"/>
        <charset val="1"/>
      </rPr>
      <t xml:space="preserve">Ubicación . </t>
    </r>
    <r>
      <rPr>
        <sz val="12"/>
        <color rgb="FF000000"/>
        <rFont val="Arial"/>
        <family val="2"/>
        <charset val="1"/>
      </rPr>
      <t xml:space="preserve">Se registrará el lugar permanente de ubicación del bien dentro del Museo.  En registro aparte se hará constar cualquier cambio de localización transitoria y los motivos de la misma.</t>
    </r>
  </si>
  <si>
    <r>
      <rPr>
        <b val="true"/>
        <sz val="12"/>
        <color rgb="FF000000"/>
        <rFont val="Arial"/>
        <family val="2"/>
        <charset val="1"/>
      </rPr>
      <t xml:space="preserve">RÉGIMEN DE PROPIEDAD.  </t>
    </r>
    <r>
      <rPr>
        <sz val="12"/>
        <color rgb="FF000000"/>
        <rFont val="Arial"/>
        <family val="2"/>
        <charset val="1"/>
      </rPr>
      <t xml:space="preserve">Se registrara si el bien pertenece a la colección del monasterio o si es propiedad de la Fundación. MC si pertenece al Monasterio FM si es de la Fundación.</t>
    </r>
  </si>
  <si>
    <r>
      <rPr>
        <b val="true"/>
        <sz val="12"/>
        <color rgb="FF000000"/>
        <rFont val="Arial"/>
        <family val="2"/>
        <charset val="1"/>
      </rPr>
      <t xml:space="preserve">ESTADO GENERAL DEL BIEN.  </t>
    </r>
    <r>
      <rPr>
        <sz val="12"/>
        <color rgb="FF000000"/>
        <rFont val="Arial"/>
        <family val="2"/>
        <charset val="1"/>
      </rPr>
      <t xml:space="preserve">Consignará  la información relacionada con el estado de conservación general e integridad del bien, </t>
    </r>
  </si>
  <si>
    <t xml:space="preserve">Conservación general de acuerdo con el siguiente criterio:</t>
  </si>
  <si>
    <t xml:space="preserve">Bueno: 30%  o menos (de deterioro)</t>
  </si>
  <si>
    <t xml:space="preserve">Regular: 40% a 70% (de deterioro)</t>
  </si>
  <si>
    <t xml:space="preserve">Malo: 75% o más (de deterioro)</t>
  </si>
  <si>
    <t xml:space="preserve">A continuación se detallan  las opciones de deterioro que puede presentar el bien inventariado, según los criterios del INPC.</t>
  </si>
  <si>
    <t xml:space="preserve">abolsados </t>
  </si>
  <si>
    <t xml:space="preserve">craquelados </t>
  </si>
  <si>
    <t xml:space="preserve">deformaciones </t>
  </si>
  <si>
    <t xml:space="preserve">descosidos </t>
  </si>
  <si>
    <t xml:space="preserve">desfases </t>
  </si>
  <si>
    <t xml:space="preserve">desgastes </t>
  </si>
  <si>
    <t xml:space="preserve">destensados</t>
  </si>
  <si>
    <t xml:space="preserve">dobleces </t>
  </si>
  <si>
    <t xml:space="preserve">exfoliaciones </t>
  </si>
  <si>
    <t xml:space="preserve">falta de adhesión</t>
  </si>
  <si>
    <t xml:space="preserve">faltantes soporte </t>
  </si>
  <si>
    <t xml:space="preserve">fracturas </t>
  </si>
  <si>
    <t xml:space="preserve">golpes </t>
  </si>
  <si>
    <t xml:space="preserve">grietas </t>
  </si>
  <si>
    <t xml:space="preserve">insectos </t>
  </si>
  <si>
    <t xml:space="preserve">lagunas </t>
  </si>
  <si>
    <t xml:space="preserve">manchas </t>
  </si>
  <si>
    <t xml:space="preserve">marcas </t>
  </si>
  <si>
    <t xml:space="preserve">microorganismos </t>
  </si>
  <si>
    <t xml:space="preserve">oxidación </t>
  </si>
  <si>
    <t xml:space="preserve">pasmados </t>
  </si>
  <si>
    <t xml:space="preserve">quemaduras</t>
  </si>
  <si>
    <t xml:space="preserve">rasgaduras</t>
  </si>
  <si>
    <t xml:space="preserve">ralladuras </t>
  </si>
  <si>
    <t xml:space="preserve">roturas </t>
  </si>
  <si>
    <t xml:space="preserve">sales </t>
  </si>
  <si>
    <t xml:space="preserve">sobrepintura </t>
  </si>
  <si>
    <t xml:space="preserve">Otros</t>
  </si>
  <si>
    <t xml:space="preserve">Se pueden seleccionar uno o varios ítems,  interesa que se señalen aquellos</t>
  </si>
  <si>
    <t xml:space="preserve">que afectan en mayor porcentaje al bien. Cuenta además con la opción “otros”, para detallar deterioros que no constan en los casilleros.</t>
  </si>
  <si>
    <t xml:space="preserve">Intervenciones </t>
  </si>
  <si>
    <t xml:space="preserve">Se hará constar también si  se si el bien tiene intervenciones inadecuadas, seleccionando, “SI” o “NO” </t>
  </si>
  <si>
    <r>
      <rPr>
        <b val="true"/>
        <sz val="12"/>
        <color rgb="FF000000"/>
        <rFont val="Arial"/>
        <family val="2"/>
        <charset val="1"/>
      </rPr>
      <t xml:space="preserve">Estado de integridad. </t>
    </r>
    <r>
      <rPr>
        <sz val="12"/>
        <color rgb="FF000000"/>
        <rFont val="Arial"/>
        <family val="2"/>
        <charset val="1"/>
      </rPr>
      <t xml:space="preserve">Se especificará si el bien  se encuentra:</t>
    </r>
  </si>
  <si>
    <t xml:space="preserve">completo, </t>
  </si>
  <si>
    <t xml:space="preserve">incompleto</t>
  </si>
  <si>
    <t xml:space="preserve">fragmento. </t>
  </si>
  <si>
    <t xml:space="preserve">observaciones de integridad:  detallar las afectaciones y faltantes.</t>
  </si>
  <si>
    <r>
      <rPr>
        <b val="true"/>
        <sz val="12"/>
        <color rgb="FF000000"/>
        <rFont val="Arial"/>
        <family val="2"/>
        <charset val="1"/>
      </rPr>
      <t xml:space="preserve">Conservación preventiva. </t>
    </r>
    <r>
      <rPr>
        <sz val="12"/>
        <color rgb="FF000000"/>
        <rFont val="Arial"/>
        <family val="2"/>
        <charset val="1"/>
      </rPr>
      <t xml:space="preserve">Se  identificará los problemas que presenta el lugar de exposición, almacenaje y/o conservación, así como las principales afectaciones del entorno que actúan directamente sobre los bienes, clasificados en:</t>
    </r>
  </si>
  <si>
    <r>
      <rPr>
        <sz val="12"/>
        <color rgb="FF000000"/>
        <rFont val="Arial"/>
        <family val="2"/>
        <charset val="1"/>
      </rPr>
      <t xml:space="preserve">Ambientales:</t>
    </r>
    <r>
      <rPr>
        <b val="true"/>
        <sz val="12"/>
        <color rgb="FF000000"/>
        <rFont val="Arial"/>
        <family val="2"/>
        <charset val="1"/>
      </rPr>
      <t xml:space="preserve"> </t>
    </r>
    <r>
      <rPr>
        <sz val="12"/>
        <color rgb="FF000000"/>
        <rFont val="Arial"/>
        <family val="2"/>
        <charset val="1"/>
      </rPr>
      <t xml:space="preserve">relacionadas con humedad, temperatura y luz. Seleccionar lo observado al momento de levantar la información.</t>
    </r>
  </si>
  <si>
    <r>
      <rPr>
        <sz val="12"/>
        <color rgb="FF000000"/>
        <rFont val="Arial"/>
        <family val="2"/>
        <charset val="1"/>
      </rPr>
      <t xml:space="preserve">Físicas:</t>
    </r>
    <r>
      <rPr>
        <b val="true"/>
        <sz val="12"/>
        <color rgb="FF000000"/>
        <rFont val="Arial"/>
        <family val="2"/>
        <charset val="1"/>
      </rPr>
      <t xml:space="preserve"> </t>
    </r>
    <r>
      <rPr>
        <sz val="12"/>
        <color rgb="FF000000"/>
        <rFont val="Arial"/>
        <family val="2"/>
        <charset val="1"/>
      </rPr>
      <t xml:space="preserve">referidas con el montaje, sistema eléctrico y la existencia de extintores.</t>
    </r>
  </si>
  <si>
    <r>
      <rPr>
        <sz val="12"/>
        <color rgb="FF000000"/>
        <rFont val="Arial"/>
        <family val="2"/>
        <charset val="1"/>
      </rPr>
      <t xml:space="preserve">Seguridad:</t>
    </r>
    <r>
      <rPr>
        <b val="true"/>
        <sz val="12"/>
        <color rgb="FF000000"/>
        <rFont val="Arial"/>
        <family val="2"/>
        <charset val="1"/>
      </rPr>
      <t xml:space="preserve"> </t>
    </r>
    <r>
      <rPr>
        <sz val="12"/>
        <color rgb="FF000000"/>
        <rFont val="Arial"/>
        <family val="2"/>
        <charset val="1"/>
      </rPr>
      <t xml:space="preserve">vinculadas a las tecnologías empleadas (por el sitio de exposición/</t>
    </r>
  </si>
  <si>
    <t xml:space="preserve">conservación) para la protección de los bienes culturales.</t>
  </si>
  <si>
    <t xml:space="preserve">OBSERVACIONES </t>
  </si>
  <si>
    <t xml:space="preserve">Se hará constar en este campo toda información que no este especificada en los campos anteriores ,  que puede ser útil  para la identificación del bien, así como</t>
  </si>
  <si>
    <t xml:space="preserve">información relacionada como publicaciones, inventarios, sinopsis histórica, etc.</t>
  </si>
  <si>
    <t xml:space="preserve">FOTOGRAFÍA</t>
  </si>
  <si>
    <t xml:space="preserve">Se registrará una foto de buena calidad del bien integró, en la que se pueda distinguir integramente el mismo y sus principales características.  Complementariamente se podran registrar hasta 9 fotos más que faciliten la identificación, integridad u otro elemento que se considere necesario</t>
  </si>
  <si>
    <t xml:space="preserve">• La resolución de las fotografías debe ser de 5 MP-Megapixeles (2592 x 1944 pixeles)</t>
  </si>
  <si>
    <t xml:space="preserve">• Las fotos no deberán contener textos o fechas en la imagen.</t>
  </si>
  <si>
    <r>
      <rPr>
        <b val="true"/>
        <sz val="12"/>
        <color rgb="FF000000"/>
        <rFont val="Arial"/>
        <family val="2"/>
        <charset val="1"/>
      </rPr>
      <t xml:space="preserve">Código fotográfico. </t>
    </r>
    <r>
      <rPr>
        <sz val="12"/>
        <color rgb="FF000000"/>
        <rFont val="Arial"/>
        <family val="2"/>
        <charset val="1"/>
      </rPr>
      <t xml:space="preserve">Identificación de la fotografía asignado automáticamente por el sistema. Para el llenado en campo, el código será el mismo de la ficha añadiendo al final el número ordinal ascendente.</t>
    </r>
  </si>
  <si>
    <t xml:space="preserve">8. DATOS DE CONTROL</t>
  </si>
  <si>
    <t xml:space="preserve">Área para detallar los nombres de entidades y personas que intervienen en el registro y fechas respectivas, como constancia de su responsabilidad en el proceso.</t>
  </si>
  <si>
    <r>
      <rPr>
        <b val="true"/>
        <sz val="12"/>
        <color rgb="FF000000"/>
        <rFont val="Arial"/>
        <family val="2"/>
        <charset val="1"/>
      </rPr>
      <t xml:space="preserve">Entidad investigadora. </t>
    </r>
    <r>
      <rPr>
        <sz val="12"/>
        <color rgb="FF000000"/>
        <rFont val="Arial"/>
        <family val="2"/>
        <charset val="1"/>
      </rPr>
      <t xml:space="preserve">Se refiere al nombre de la entidad, equipo consultor o persona responsable del levantamiento de la información. No se utilizarán títulos profesionales</t>
    </r>
  </si>
  <si>
    <r>
      <rPr>
        <b val="true"/>
        <sz val="12"/>
        <color rgb="FF000000"/>
        <rFont val="Arial"/>
        <family val="2"/>
        <charset val="1"/>
      </rPr>
      <t xml:space="preserve">Registrado por. </t>
    </r>
    <r>
      <rPr>
        <sz val="12"/>
        <color rgb="FF000000"/>
        <rFont val="Arial"/>
        <family val="2"/>
        <charset val="1"/>
      </rPr>
      <t xml:space="preserve">Nombre de la persona que realizó el levantamiento de información.</t>
    </r>
  </si>
  <si>
    <t xml:space="preserve">Para el ingreso de la información en la ficha digital. (Apellidos y Nombres Completos)</t>
  </si>
  <si>
    <r>
      <rPr>
        <b val="true"/>
        <sz val="12"/>
        <color rgb="FF000000"/>
        <rFont val="Arial"/>
        <family val="2"/>
        <charset val="1"/>
      </rPr>
      <t xml:space="preserve">Fecha de registro. </t>
    </r>
    <r>
      <rPr>
        <sz val="12"/>
        <color rgb="FF000000"/>
        <rFont val="Arial"/>
        <family val="2"/>
        <charset val="1"/>
      </rPr>
      <t xml:space="preserve">Anotar la fecha de realización de la ficha en el siguiente orden: aaaa/mm/dd </t>
    </r>
  </si>
  <si>
    <r>
      <rPr>
        <b val="true"/>
        <sz val="12"/>
        <color rgb="FF000000"/>
        <rFont val="Arial"/>
        <family val="2"/>
        <charset val="1"/>
      </rPr>
      <t xml:space="preserve">Revisado por. </t>
    </r>
    <r>
      <rPr>
        <sz val="12"/>
        <color rgb="FF000000"/>
        <rFont val="Arial"/>
        <family val="2"/>
        <charset val="1"/>
      </rPr>
      <t xml:space="preserve">Apellidos y nombres de supervisor que realizó la constatación de los</t>
    </r>
  </si>
  <si>
    <t xml:space="preserve">datos consignados en el registro. No se utilizarán títulos profesionales. (Apellidos y Nombres Completos)</t>
  </si>
  <si>
    <r>
      <rPr>
        <b val="true"/>
        <sz val="12"/>
        <color rgb="FF000000"/>
        <rFont val="Arial"/>
        <family val="2"/>
        <charset val="1"/>
      </rPr>
      <t xml:space="preserve">Fecha de revisión</t>
    </r>
    <r>
      <rPr>
        <sz val="12"/>
        <color rgb="FF000000"/>
        <rFont val="Arial"/>
        <family val="2"/>
        <charset val="1"/>
      </rPr>
      <t xml:space="preserve">. Anotar la fecha de revisión de la ficha en el siguiente orden: aaaa/mm/dd. </t>
    </r>
  </si>
  <si>
    <r>
      <rPr>
        <b val="true"/>
        <sz val="12"/>
        <color rgb="FF000000"/>
        <rFont val="Arial"/>
        <family val="2"/>
        <charset val="1"/>
      </rPr>
      <t xml:space="preserve">Registro fotográfico. </t>
    </r>
    <r>
      <rPr>
        <sz val="12"/>
        <color rgb="FF000000"/>
        <rFont val="Arial"/>
        <family val="2"/>
        <charset val="1"/>
      </rPr>
      <t xml:space="preserve">Apellidos y nombres de la persona (fotógrafo, técnico) que realizóla fotografía. No se utilizarán títulos profesionales. (Apellidos y Nombres </t>
    </r>
  </si>
  <si>
    <t xml:space="preserve">NÚMERO DE INVENTARIO</t>
  </si>
  <si>
    <t xml:space="preserve">INFORMACIÓN TECNICA</t>
  </si>
  <si>
    <t xml:space="preserve">REGISTRO FOTOGRAFICO</t>
  </si>
  <si>
    <t xml:space="preserve"> DATOS DE CONTROL</t>
  </si>
  <si>
    <t xml:space="preserve">Número  ordinal de inventario</t>
  </si>
  <si>
    <t xml:space="preserve">Código de Registro para el INPC</t>
  </si>
  <si>
    <t xml:space="preserve">Código del museo. </t>
  </si>
  <si>
    <t xml:space="preserve">Tipo de bien</t>
  </si>
  <si>
    <t xml:space="preserve">Nombre</t>
  </si>
  <si>
    <t xml:space="preserve">Otras denominaciones</t>
  </si>
  <si>
    <t xml:space="preserve">Materiales</t>
  </si>
  <si>
    <t xml:space="preserve">Técnicas</t>
  </si>
  <si>
    <t xml:space="preserve">Autor</t>
  </si>
  <si>
    <t xml:space="preserve">Datación</t>
  </si>
  <si>
    <t xml:space="preserve">Dimensiones</t>
  </si>
  <si>
    <t xml:space="preserve">Inscripciones</t>
  </si>
  <si>
    <t xml:space="preserve">Descripción</t>
  </si>
  <si>
    <t xml:space="preserve">Ubicación en el Museo</t>
  </si>
  <si>
    <t xml:space="preserve">Régimen de propiedad</t>
  </si>
  <si>
    <t xml:space="preserve">Estado General de Conservación</t>
  </si>
  <si>
    <t xml:space="preserve">Descripción de los elementos </t>
  </si>
  <si>
    <t xml:space="preserve">Estado de integridad</t>
  </si>
  <si>
    <t xml:space="preserve">Conservación preventiva</t>
  </si>
  <si>
    <t xml:space="preserve">Observaciones e información adicional</t>
  </si>
  <si>
    <t xml:space="preserve">Información sobre pulicidad de la imagen</t>
  </si>
  <si>
    <t xml:space="preserve">Foto 1</t>
  </si>
  <si>
    <t xml:space="preserve">Foto 2</t>
  </si>
  <si>
    <t xml:space="preserve">Foto 3</t>
  </si>
  <si>
    <t xml:space="preserve">Foto 4</t>
  </si>
  <si>
    <t xml:space="preserve">Foto 5</t>
  </si>
  <si>
    <t xml:space="preserve">Foto 6</t>
  </si>
  <si>
    <t xml:space="preserve">Foto 7</t>
  </si>
  <si>
    <t xml:space="preserve">Foto 8</t>
  </si>
  <si>
    <t xml:space="preserve">Foto 9</t>
  </si>
  <si>
    <t xml:space="preserve">Foto 10</t>
  </si>
  <si>
    <t xml:space="preserve">Código Fotográfico</t>
  </si>
  <si>
    <t xml:space="preserve">Entidad investigadora</t>
  </si>
  <si>
    <t xml:space="preserve">Nombre de la persona que registra</t>
  </si>
  <si>
    <t xml:space="preserve">Fecha de Registro</t>
  </si>
  <si>
    <t xml:space="preserve">Revisado por</t>
  </si>
  <si>
    <t xml:space="preserve">Fecha de revisión</t>
  </si>
  <si>
    <t xml:space="preserve">Nombre de quien realizo las fotografías</t>
  </si>
  <si>
    <t xml:space="preserve">metal </t>
  </si>
  <si>
    <t xml:space="preserve">hueso</t>
  </si>
  <si>
    <t xml:space="preserve">madera</t>
  </si>
  <si>
    <t xml:space="preserve">tela</t>
  </si>
  <si>
    <t xml:space="preserve">piedra </t>
  </si>
  <si>
    <t xml:space="preserve">cerámica</t>
  </si>
  <si>
    <t xml:space="preserve">papel</t>
  </si>
  <si>
    <t xml:space="preserve">vidrio</t>
  </si>
  <si>
    <t xml:space="preserve">marfil</t>
  </si>
  <si>
    <t xml:space="preserve">cuero</t>
  </si>
  <si>
    <t xml:space="preserve">Otros (Especificar)</t>
  </si>
  <si>
    <t xml:space="preserve">Siglo </t>
  </si>
  <si>
    <t xml:space="preserve">Año</t>
  </si>
  <si>
    <t xml:space="preserve">Alto</t>
  </si>
  <si>
    <t xml:space="preserve">Ancho</t>
  </si>
  <si>
    <t xml:space="preserve">Diámetro</t>
  </si>
  <si>
    <t xml:space="preserve">Espesor</t>
  </si>
  <si>
    <t xml:space="preserve">Peso</t>
  </si>
  <si>
    <t xml:space="preserve">rayaduras </t>
  </si>
  <si>
    <t xml:space="preserve">2M6-1-89-A/086</t>
  </si>
  <si>
    <t xml:space="preserve">Pintura </t>
  </si>
  <si>
    <t xml:space="preserve">Virgen de la Merced</t>
  </si>
  <si>
    <t xml:space="preserve">x</t>
  </si>
  <si>
    <t xml:space="preserve">Oleo</t>
  </si>
  <si>
    <t xml:space="preserve">Sor María de las Mercedes</t>
  </si>
  <si>
    <t xml:space="preserve">  XVIII</t>
  </si>
  <si>
    <t xml:space="preserve">Yo Sa María de la Merced yse este cuadro de la Virgen de la Merced en 1751</t>
  </si>
  <si>
    <t xml:space="preserve">La Virgen al centro con manto blanco y decoraciones doradas, con el escudo Mercedario en el pecho, lleva en el brazo izquierdo al niño quien tiene en su mano derecha un pájaro y en la izquierda el mundo, en la mano derecha la Virgen tiene un ramo de flores. En la parte baja están dos Santos de la orden, el de la izquierda  San Pedro Nolasco con túnica blanca, lleva una iglesita y un banderín de la orden y a la derecha está San Ramón Nonato, (Cardenal) que lleva una palma con tres coronas, candado en la boca y corona de espinas. La Virgen está parada en el lugar donde estuvo la inscripción, y en la parte superior, sobre un fondo gris, la rodean un grupo de nubes y 5 querubines a cada lado. La Virgen lleva corona con imperiales y el Niño potencias.</t>
  </si>
  <si>
    <t xml:space="preserve">Monasterio de la Inmaculada Concepción de Cuenca</t>
  </si>
  <si>
    <t xml:space="preserve">Regular</t>
  </si>
  <si>
    <t xml:space="preserve">Necesita conservación preventiva</t>
  </si>
  <si>
    <t xml:space="preserve">Completo</t>
  </si>
  <si>
    <t xml:space="preserve">Luz indirecta, sistema de incendios, detección de movimiento</t>
  </si>
  <si>
    <t xml:space="preserve">Primera pintura con firma femenina en la Real audiencia de Quito. Cambio de bastidor y consolidación, febrero de 1988. Marco dorado y rematado en frontón con el Corazón de Jesús en rojo y decoraciones de rocadia. </t>
  </si>
  <si>
    <t xml:space="preserve">5.000 guías del Museo, Imprenta Monsalve Moreno, 1991. Libro "De lo divino y lo profano", editado  por el Banco Central, 1997 (pàg. 77).Foto tomada por el Econ. Gustavo Landívar para venta al público, 21 de enero de 2002. Imagen publicada en el libro "Cuenca Ecuador" del Dr. Claudio Malo González, 1991. Imagen publicada en el libro "Ángeles, enigma y belleza" del Dr. Andrés Abad, 2002.  Imagen publicada en el libro "Colección pictórica del Museo de las Conceptas", de la Lcda. Eulalia Moreno de Dávila, 
2005. Obra publicada en hoja volante para socios tarjeta dainers club,  2012.
</t>
  </si>
  <si>
    <t xml:space="preserve">Museo de las Conceptas</t>
  </si>
  <si>
    <t xml:space="preserve">Carlos Morocho</t>
  </si>
  <si>
    <t xml:space="preserve">2M6-2-89-A/068</t>
  </si>
  <si>
    <t xml:space="preserve">Anónimo</t>
  </si>
  <si>
    <t xml:space="preserve">Virgen con hábito blanco y escudo de la Orden, lleva en su mano derecha  el escapulario y el cetro y con la izquierda sostiene al  Niño Jesús. Está sentada en una silla roja con dorado, sus pies descansan en un almohadón rojo y dorado. Tiene una aureola con decoraciones doradas, las dos figuras tienen coronas doradas y presenta un fondo azulado. Virgen y el Niño llevan corona con imperiales.</t>
  </si>
  <si>
    <t xml:space="preserve">Cuadro repintado. Cambio de bastidor y consolidación, febrero de 1988. Marco sencillo de madera, nuevo.</t>
  </si>
  <si>
    <t xml:space="preserve">Portada del en el libro "Colección Pictórica del Museo de las Conceptas de Eulalia Moreno. 2005</t>
  </si>
  <si>
    <t xml:space="preserve">Silvana Mejía</t>
  </si>
  <si>
    <t xml:space="preserve">2M6-3-89-A/010</t>
  </si>
  <si>
    <t xml:space="preserve">Virgen del Carmen</t>
  </si>
  <si>
    <t xml:space="preserve">Yo soi Dulce Madre - Yo soi Virgen María - Yo soi el camino - Yo soi norte y guía - Yo soi la esperanza - Yo soi la vida - Yo soi la Clemente - Yo soi Madre pia.</t>
  </si>
  <si>
    <t xml:space="preserve">Motivo central único, la Virgen del Carmen con hábito rojo y manto blanco, sostiene con la mano derecha al Niño Jesús quien viste una túnica transparente  y manto verde y sostiene en su mano derecha un escapulario. Con la mano izquierda la Virgen sostiene el escapulario y dos rosas. Tiene una aureola de estrellas,  arete de perla, está sentada en un grupo de nubes y su pie  descansa sobre una luna en creciente,  además la rodea una cinta blanca en la que están las inscripciones probablemente añadidos.</t>
  </si>
  <si>
    <t xml:space="preserve">Bueno</t>
  </si>
  <si>
    <t xml:space="preserve">Se nota a la izquierda una mano anterior (arrepentimiento).</t>
  </si>
  <si>
    <t xml:space="preserve">Pulicado en el libro "Colección Pictórica del Museo de las Conceptas". Imagen de portada.  Eulalia Moreno. 2005</t>
  </si>
  <si>
    <t xml:space="preserve">2M6-4-89-A/124</t>
  </si>
  <si>
    <t xml:space="preserve">Geneología Mariana</t>
  </si>
  <si>
    <t xml:space="preserve">El árbol de Jossé</t>
  </si>
  <si>
    <t xml:space="preserve">Un árbol con tres ramas a cada lado, posan en cada una dos reyes, asentados sobre algo que asemeja una nube, tienen corona y cetro dorados y capa roja, solo uno sostiene una lira. En la parte superior está la Virgen sentada con el Niño a su derecha y un rosario,  con la mano izquierda sostiene un cetro. En la raíz hay una figura masculina con los brazos abiertos que se esfuman en la tierra,  y adelante una figura acostada con túnica roja y manto verde. Virgen y el Niño con corona con imperiales.</t>
  </si>
  <si>
    <t xml:space="preserve">Cambio de bastidor y consolidación, febrero de 1988. Marco de madera, color negro, nuevo. Portada de invitación. </t>
  </si>
  <si>
    <t xml:space="preserve">Portada del libro "De lo divino y lo profano", Arte Cuencano de los siglos XVIII y XIX (pág. 72). Fotografía tomada por el Econ. Gustavo Landívar para venta al público, 21 de enero de 2002. Portada de díptico informativo, 1 de abril de 2002. Imagen publicada en el libro "Colección pictórica del Museo de las Conceptas" Eulalia Moreno. 2005. Folleto Fundación Museo de las Conceptas. Imagen de portada. 2013</t>
  </si>
  <si>
    <t xml:space="preserve">2M6-5-89-A/126</t>
  </si>
  <si>
    <t xml:space="preserve">Natividad</t>
  </si>
  <si>
    <t xml:space="preserve">Adoración de los pastores</t>
  </si>
  <si>
    <t xml:space="preserve">  XVII</t>
  </si>
  <si>
    <t xml:space="preserve">Al centro la imagen de la Virgen que adora al Niño Jesús desnudo recostado sobre pajas y cubierto con un manto transparente.  En el lado derecho está San José Bautista con una oveja, en  ambos lados del cuadro se ven dos pastores que tienen aves y animales.  En la parte inferior se puede ver  un perro, conejos, oveja y gallo. Toda la escena se desarrolla dentro de un portal.</t>
  </si>
  <si>
    <t xml:space="preserve">Marco apollido con decoraciones floras pequeñas de yeso. </t>
  </si>
  <si>
    <t xml:space="preserve">Pulicado en el libro "Colección Pictórica del Museo de las Conceptas de Eulalia Moreno. 2005. Folleto Fundación Museo de las Conceptas 2013</t>
  </si>
  <si>
    <t xml:space="preserve">2M6-6-89-A/046</t>
  </si>
  <si>
    <t xml:space="preserve">  Dolorosa</t>
  </si>
  <si>
    <t xml:space="preserve">Virgen de la Soledad</t>
  </si>
  <si>
    <t xml:space="preserve">  XX</t>
  </si>
  <si>
    <t xml:space="preserve">Inscripción ilegible en la parte posterior del lienzo</t>
  </si>
  <si>
    <t xml:space="preserve">La Virgen, en actitud de dolor observa  la corona y los clavos de  Cristo que están en una tela de color blanco. Viste túnica ploma y manto azul. Lleva un paño blanco hacia sus ojos, hay resplandores en su cabeza. El fondo es de un color grisáceo uniforme. Marco de madera con aplicaciones de yeso.</t>
  </si>
  <si>
    <t xml:space="preserve">Pulicado en el libro "Colección Pictórica del Museo de las Conceptas".  Eulalia Moreno. 2005</t>
  </si>
  <si>
    <t xml:space="preserve">2M6-7-89-A/082</t>
  </si>
  <si>
    <t xml:space="preserve">Virgen de la Leche</t>
  </si>
  <si>
    <t xml:space="preserve">La Virgen sostiene al Niño en actitud de amamantarlo, con su mano sostiene al seno. El Niño semidesnudo mira hacia fuera. </t>
  </si>
  <si>
    <t xml:space="preserve">La Virgen viste velo blanco, túnica roja y manto azul, el Niño tiene cubierto parte de su cuerpo con un velo blanco, cuya punta sostiene con la mano derecha. Tienen los dos resplandores dorados en su cabeza. </t>
  </si>
  <si>
    <t xml:space="preserve">Marco de madera. Cambio de bastidor y consolidación, febrero de 1988. </t>
  </si>
  <si>
    <t xml:space="preserve">Fotografía tomada por el Econ. Gustavo Landívar para venta al público- 2002. Imagen publicada en el libro "Colección Pictórica del Museo de las Conceptas". Eulalia Moreno. 2005</t>
  </si>
  <si>
    <t xml:space="preserve">2M6-8-89-A/122</t>
  </si>
  <si>
    <t xml:space="preserve">Virgen Niña</t>
  </si>
  <si>
    <t xml:space="preserve">Santa Ana enseñándole a leer a la Virgen</t>
  </si>
  <si>
    <t xml:space="preserve">Santa Ana abraza  amorosamente a  María,  mientras ella lee un libro. En la parte superior izquierda el Espíritu Santo ilumina desde el cielo,  y además se ve  un fondo de nubes obscuras. Santa Ana está sentada en una silla de color rojo con adornos amarillo y viste túnica azul, velo blanco y manto amarillo. María tiene una aureola de estrellas, y  viste túnica blanca  con manto azul y verde.</t>
  </si>
  <si>
    <t xml:space="preserve">Marco de madera sencillo. Inscripción metálica por un estudiante borrado por Ximena Pulla.</t>
  </si>
  <si>
    <t xml:space="preserve">Imagen pulicada en el libro "Colección Pictórica del Museo de las Conceptas de Eulalia Moreno. 2005</t>
  </si>
  <si>
    <t xml:space="preserve">2M6-9-89-A/130</t>
  </si>
  <si>
    <t xml:space="preserve">Mater Dolorosa</t>
  </si>
  <si>
    <t xml:space="preserve">Virgen en actitud de dolor observa: corona de espinas, silicios, dados, monedas y en la parte izquierda del cuadro la lanza y el hisopo. Está atravesado su pecho por una espada. Lleva un manto azul con adornos dorados y resplandores en la cabeza, en la parte superior hay tres querubines.</t>
  </si>
  <si>
    <t xml:space="preserve">Cambio de bastidor y consolidación. Febrero de 1988</t>
  </si>
  <si>
    <t xml:space="preserve">2M6-10-89-A/156</t>
  </si>
  <si>
    <t xml:space="preserve">Adoración. de los Reyes</t>
  </si>
  <si>
    <t xml:space="preserve">Mármol</t>
  </si>
  <si>
    <t xml:space="preserve">La Virgen sentada  viste túnica roja y  manto azul y velo blanco,  sostiene al Niño  semidesnudo. A su lado San José vestido  de lila y café,  indica a los visitantes al Niño. Le visitan los Tres Reyes  Magos negro, blanco y el indio ricamente vestidos hacen la entrega de las ofrendas con niños que están hincados y parados. El Rey Blanco está hincado besando la mano del Niño. Al fondo el cortejo de los Reyes  Magos,  soldados  con  lanza y caballos afuera en el campo de césped. Al fondo ruinas de un palacio. Copia de modelo europeo.</t>
  </si>
  <si>
    <t xml:space="preserve">Partido y pegado</t>
  </si>
  <si>
    <t xml:space="preserve">Esquina rota y pegada en febrero de 1988. Marco ancho de madera, nuevo. </t>
  </si>
  <si>
    <t xml:space="preserve"> "Colección Pictórica del Museo de las Conceptas de Eulalia Moreno. 2005. Folleto de la Mansión Alcázar. Imagen de portada. 2006.</t>
  </si>
  <si>
    <t xml:space="preserve">2M6-11-89-A/154</t>
  </si>
  <si>
    <t xml:space="preserve">La Virgen recibe instrucciones de Santa Ana su madre. La acompaña San Joaquín está sentado con su bastón, viste túnica roja y manto azul.  Santa Ana tiene tapada su cabeza con un manto blanco y abraza a la niña la misma que está parada leyendo un libro. Viste túnica blanca y roja. Están sobre una terraza, sobre una almohada está un perro. Al fondo se ven  jardines y pasarelas y una casa grande rodeada de árboles. El cielo muestra la textura del mármol. Copia de modelo europeo.</t>
  </si>
  <si>
    <t xml:space="preserve">Marco nuevo de madera sencillo. </t>
  </si>
  <si>
    <t xml:space="preserve">Imagen pulicada en el libro "Colección Pictórica del Museo de las Conceptas".  Eulalia Moreno. 2005</t>
  </si>
  <si>
    <t xml:space="preserve">2M6-12-89-A/136</t>
  </si>
  <si>
    <t xml:space="preserve">X</t>
  </si>
  <si>
    <t xml:space="preserve">  XIX</t>
  </si>
  <si>
    <t xml:space="preserve">Santa Ana se ve anciana, tiene en su cara arrugas, viste túnica blanca, velo verde y manto amarillo, está sentada y abraza a la Virgen Niña que tiene túnica blanca y manto azul que estudia  en un libro sobre una mesa cubierta con mantel rojo, las dos figuras tienen  una pequeña aureola.</t>
  </si>
  <si>
    <t xml:space="preserve">Marco de madera con decoración, pintado de flores en las esquinas. </t>
  </si>
  <si>
    <t xml:space="preserve">Imagen publicada en el libro "Colección Pictórica del Museo de las Conceptas, de la Lcda. Eulalia Moreno, 2005.  En abril de 2013 se exhibe en la exposición "Cuenca y la tradición Mariana" del 4 de abril al 31 de mayo. Pulicado en el libro "Colección Pictórica del Museo de las Conceptas de Eulalia Moreno. 2005</t>
  </si>
  <si>
    <t xml:space="preserve">2M6-13-89-A/076</t>
  </si>
  <si>
    <t xml:space="preserve">La Virgen sentada viste  con los colores de la orden Carmelita y lleva en su mano izquierda un escapulario de la misma, con la mano derecha sostiene al Niño que viste de rojo y que sostiene con su mano derecha al mundo. La Virgen tiene resplandores y estrellas. Al fondo un cielo azul con nubes blancas.</t>
  </si>
  <si>
    <t xml:space="preserve">2M6-14-89-A/024</t>
  </si>
  <si>
    <t xml:space="preserve">Sta. Teresa de Avila</t>
  </si>
  <si>
    <t xml:space="preserve">La Santa lleva el hábito  Carmelita y el virrete de doctora, en la mano izquierda una pluma y en la derecha un libro. Se encuentra dentro de un óvalo con fondo de nubes; por la parte superior derecha entran unos rayos. El fondo del cuadro es de color café.</t>
  </si>
  <si>
    <t xml:space="preserve">Marco nuevo de madera.</t>
  </si>
  <si>
    <t xml:space="preserve">2M6-15-89-A/030</t>
  </si>
  <si>
    <t xml:space="preserve">La Santa se encuentra  sentada en un sillón rojo con el hábito de las Carmelitas,  en su pecho se ve un corazón en llamas, sostiene con su mano  derecha y asentado sobre la mesa con tapete verde un crucifijo, a la derecha hay una calavera. Un fondo de nubes obscuras atravesadas por rayos que vienen de la parte superior derecha.</t>
  </si>
  <si>
    <t xml:space="preserve">Parchado. Marco apolillado</t>
  </si>
  <si>
    <t xml:space="preserve">Luz indirecta, sistema de incendios.</t>
  </si>
  <si>
    <t xml:space="preserve">2M6-16-89-A/062</t>
  </si>
  <si>
    <t xml:space="preserve">San Luis Gonzaga</t>
  </si>
  <si>
    <t xml:space="preserve">El Santo viste hábito negro, inclinado hacia un crucifijo que sostiene con su  mano izquierda,  en la mano derecha sostiene silicios que se asientan sobre una mesa verde,  en la mesa  también a la izquierda se ve una calavera y en el centro un ramode azucenas y una corona. Al Santo le rodea una aureola de luz.</t>
  </si>
  <si>
    <t xml:space="preserve">Marco negro sencillo apolillado</t>
  </si>
  <si>
    <t xml:space="preserve">2M6-17-89-A/028</t>
  </si>
  <si>
    <t xml:space="preserve">Sta. Mariana de Jesus</t>
  </si>
  <si>
    <t xml:space="preserve">LA AZUCENA DE QUITO LA V.V. MARIANA DE JESUS, QUE POR LIBERTAR A SU PATRIA DE LA PESTE Y TERREMOTOS QUE PADECIA OFRECIO SU VIDA EN SACRIFICIO.- MURIO DE 26A.s DE EDAD LLENA E MERs. EN 1645.</t>
  </si>
  <si>
    <t xml:space="preserve">La Santa está vestida de negro,  con los brazos cruzados sobre el pecho en donde se ve el monograma de Jesús y sostiene una vara de azucena como símbolo de pureza. Está en actitud reverente ante un crucifijo que se encuentra sobre una mesa verde sobre en la que se encuentra también una calavera y tres silicios, en la parte superior izquierda está el Espíritu Santo en forma de paloma con rayos resplandecientes,</t>
  </si>
  <si>
    <t xml:space="preserve">La figura de la Santa está íntegramente repintada, no así el resto del cuadro. Cambio de bastidor y marco, limpieza y consolidación en febrero de 1988. </t>
  </si>
  <si>
    <t xml:space="preserve">Sale a México para el Fórum Mundial de las Culturas desde septiembre de 2007 a enero de 2008. Devuelven (ingresa) obra al Museo el día viernes 8 de febrero de 2008, del Fórum realizado en Monterrey-México.</t>
  </si>
  <si>
    <t xml:space="preserve">2M6-18-89-A/002</t>
  </si>
  <si>
    <t xml:space="preserve">San Francisco de Borja</t>
  </si>
  <si>
    <t xml:space="preserve">Santo de la Orden Jesuita, en actitud contemplativa con crucifijo en mano. Extremo superior izquierdo un cáliz con eucaristía  de la que salen rayos que llegan al pecho del Santo. Extremo inferior derecho: un libro que el Santo toca, la calavera coronada y un ángel en posición de observación de la escena. El fondo de nubes a la izquierda del cuadro y a la derecha una cortina roja típica del Barroco, y un ángel en posición tenante.</t>
  </si>
  <si>
    <t xml:space="preserve">Marco de madera nego.  Nuevo</t>
  </si>
  <si>
    <t xml:space="preserve">2M6-19-89-A/114</t>
  </si>
  <si>
    <t xml:space="preserve">San Martín de Porres</t>
  </si>
  <si>
    <t xml:space="preserve">El Santo está de pie, viste el hábito dominicano. Lleva una escoba y una cesta de huevos. Parte superior derecha una ventana, debajo de ella una repisa con frascos. Parte superior izquierda decoración y cortinaje, al pie un perro, un gato y un ratón.</t>
  </si>
  <si>
    <t xml:space="preserve">2M6-20-89-A/026</t>
  </si>
  <si>
    <t xml:space="preserve">San José</t>
  </si>
  <si>
    <t xml:space="preserve">San José de Moranville retocado por Boadilla</t>
  </si>
  <si>
    <t xml:space="preserve">Moramville  1717. Retocado por Boadilla 1813</t>
  </si>
  <si>
    <t xml:space="preserve">1717 - 1813</t>
  </si>
  <si>
    <t xml:space="preserve">San José coronado sostiene al Niño que tiene en su mano una cruz latina. El Santo lleva una vara de Azucenas. Viste túnica verde con flores doradas y manto café bordeado de dorado. El Niño túnica roja con flores doradas, fondo de cielo azul con nubes San José lleva corona con imperiales y el Niño potencias. </t>
  </si>
  <si>
    <t xml:space="preserve">El cuadro está íntegramente repintado, del original de Moranville solo se conserva una franja de pocos centímetros tanto en la parte superior como inferior del cuadro.  Cambio de bastidor y marco, limpieza y consolidación en febrero de 1988. Imagen publicada en el libro "Colección Pictórica del Museo de las Conceptas, de la Lcda. Eulalia Moreno, 2005.</t>
  </si>
  <si>
    <t xml:space="preserve">Imagen pulicada en el libro "Colección Pictórica del Museo de las Conceptas de Eulalia Moreno. 2005. https://ww2.elmercurio.com.ec/2019/07/09/conferencia-sobre-el-san-jose-de-moranville-en-las-conceptas/. http://cuencacultural.blogspot.com/2011/11/cuenca-jean-de-morainville-1747-y-san.html.
https://www.eltelegrafo.com.ec/noticias/cultura/10/pintura-moranville-tecnologia.
https://www.patrimoniocultural.gob.ec/con-imagenes-infrarrojas-se-analiza-la-pintura-patrimonial-del-artista-moranville-en-cuenca/.
http://52.183.37.55/artworks/20080
https://www.facebook.com/cuenca.encanto/photos/jean-de-morainville-1747-y-san-jos%C3%A9-de-las-conceptas-por-jos%C3%A9-luis-espinoza-eel-/1042529195812433/
https://www.facebook.com/cuenca.encanto/photos/jean-de-morainville-1747-y-san-jos%C3%A9-de-las-conceptas-por-jos%C3%A9-luis-espinoza-eel-/1042529195812433/
https://www.scoopnest.com/es/user/mercurioec/1148519908722073600-cultura-conferencia-sobre-el-san-jos-de-moranville-en-las-conceptasmercurioeclea-ms
https://twitter.com/inpcecuador/status/1136671235939717120
https://www.entornointeligente.com/arte-francs-y-otros-secretos-en-el-museo-de-las-conceptas-2/
https://www.nanmagazine.com/en/geodesic-buildings-in-cuenca/
</t>
  </si>
  <si>
    <t xml:space="preserve">2M6-21-89-A/110</t>
  </si>
  <si>
    <t xml:space="preserve">San Jacinto</t>
  </si>
  <si>
    <t xml:space="preserve">Santo dominicano con estola, rosario y aureola, con su mano derecha sostiene la custodia y con la izquierda la imagen de la Virgen. A la derecha del cuadro una iglesia en llamas y a la izquierda una pequeña barca, el suelo es verde y el fondo de cielo azul.</t>
  </si>
  <si>
    <t xml:space="preserve">Marco nuevo de madera</t>
  </si>
  <si>
    <t xml:space="preserve">2M6-22-89-A/122</t>
  </si>
  <si>
    <t xml:space="preserve">San Diego de Alcalá</t>
  </si>
  <si>
    <t xml:space="preserve">Santo vestido de franciscano, rodeado de devotos. Arriba: en una esquina en el cielo la Trinidad, a la derecha la Virgen Inmaculada. (Legardiana).</t>
  </si>
  <si>
    <t xml:space="preserve">Según el doctor Jesús Pan y Agua es de la línea de Bernardo Rodríguez</t>
  </si>
  <si>
    <t xml:space="preserve">2M6-23-89-A/000</t>
  </si>
  <si>
    <t xml:space="preserve">San Emigdio</t>
  </si>
  <si>
    <t xml:space="preserve">Oración: St. EMIGDIO, abogado, especial contra los temblores de tierra con la cual no hay exemplar, q, por causa de ellos ce haya experimentado desgracia, es donde esta oración este puesta. DIOS No. Sr., nos bendiga y nos defienda: nos de su ausilio y tenga misericordia de nosotros. Vuelva a nosotros su piadoso rostro y nos de paz, y Sanidad  Dios No. Sr. Bendiga a esta casa y a todos los que, en ella estamos y habitamos, y a ella y a - nosotros libre del impetu del terremoto, en virtud del dulcisisimo nombre de JESUS Nazareno Rey de los Judíos, Christo Señor nuestro, está con nosotros, amén.  O Bienaventurado St. EMIGDIO - ruega por notros, y defiéndonos del impetu del terremoto en el nombre de JESÚS Nazareno, Amén.</t>
  </si>
  <si>
    <t xml:space="preserve">El cuadro está rodeado de temas vegetales y torna puntas en la parte inferior está escrita la oración al Santo,  Patrón de los terremotos, sobre ésta a la izquierda un terremoto y a la derecha un maremoto, sobre ésta una banda blanca en la que se encuentra el nombre del Santo sostenido por dos ángeles con cintas rojas, sobre esta banda nubes en la que se encuentra el Santo con manto rojo y dorado, alba blanca sobre túnica roja, mitra y báculo, le rodean rayos de luz.</t>
  </si>
  <si>
    <t xml:space="preserve">Imagen pulicada en el libro "Colección Pictórica del Museo de las Conceptas de Eulalia Moreno. 2005. Exposición en México Forum de las Culturas. 2007-2008</t>
  </si>
  <si>
    <t xml:space="preserve">2M6-24-89-A/032</t>
  </si>
  <si>
    <t xml:space="preserve">San Felipe de Neri</t>
  </si>
  <si>
    <t xml:space="preserve">El Santo sostiene un copón, lleva ropaje obscuro de los oratorianos, y virrete negro. De su pecho sale una llamarada. Está en actitud de oración. La escena está dentro de un marco blanco rodeado de flores.</t>
  </si>
  <si>
    <t xml:space="preserve">Sistema de incendios</t>
  </si>
  <si>
    <t xml:space="preserve">Imagen pulicada en el libro "Colección Pictórica del Museo de las Conceptas de Eulalia Moreno. 2005. Exposición Huellas de Santidad 2014</t>
  </si>
  <si>
    <t xml:space="preserve">2M6-25-89-A/011</t>
  </si>
  <si>
    <t xml:space="preserve">El Señor de Girón</t>
  </si>
  <si>
    <t xml:space="preserve">Mariano de Carlos</t>
  </si>
  <si>
    <t xml:space="preserve">XVIII</t>
  </si>
  <si>
    <t xml:space="preserve">Verdadero retrato de la Milagrocisima Eficie del Santo Christo de Girón,  me Fecir, año de 1764. Mariano de Carlo</t>
  </si>
  <si>
    <t xml:space="preserve">Representación del  Señor de Girón crucificado.  El paño de castidad muy decorado con motivos florales y reflejos de pan de oro. Al pie en una cartela se encuentra la leyenda. A sus costados se encuentran la Dolorosa y San Juan. Sobre este cuadro se ha colocado partes de algún frontal de altar. Fondo de paisaje.</t>
  </si>
  <si>
    <t xml:space="preserve">Lectura de la inscripición Dr. Juan Chacón Zhapán</t>
  </si>
  <si>
    <t xml:space="preserve">Imagen pulicada en el libro "Colección Pictórica del Museo de las Conceptas de Eulalia Moreno. 2005. </t>
  </si>
  <si>
    <t xml:space="preserve">2M6-26-89-A/016</t>
  </si>
  <si>
    <t xml:space="preserve">Señor de la Columna</t>
  </si>
  <si>
    <t xml:space="preserve">El cuerpo yacente de Jesús, acompañado de su Madre Dolorosa. Al fondo en colores obscuros el Gólgota con las cruces vacías, paisaje triste. La Virgen se ve solitaria y triste, viste túnica roja y manto azul.</t>
  </si>
  <si>
    <t xml:space="preserve">Reentelado los bordes</t>
  </si>
  <si>
    <t xml:space="preserve">2M6-27-89-A/088</t>
  </si>
  <si>
    <t xml:space="preserve">La Piedad</t>
  </si>
  <si>
    <t xml:space="preserve"> XVIII</t>
  </si>
  <si>
    <t xml:space="preserve">"Colección Pictórica del Museo de las Conceptas".  Eulalia Moreno. 2005.  Rompecabezas con imágenes del museo 2007</t>
  </si>
  <si>
    <t xml:space="preserve">2M6-28-89-A/140</t>
  </si>
  <si>
    <t xml:space="preserve">Grabado</t>
  </si>
  <si>
    <t xml:space="preserve">Jesús lava pies de los apóstoles</t>
  </si>
  <si>
    <t xml:space="preserve">Serigrafía</t>
  </si>
  <si>
    <t xml:space="preserve">A paris chez I. Mariette rue St. Jacques aux Colonnes 'tlercule Jesús lave les piedsdes etpo'tres. Piniteras ad Simonem Petrum et dicit el Petrus: Domine tu mhi lavas pede. Juan C. 12 V6</t>
  </si>
  <si>
    <t xml:space="preserve">En un primer plano se ve a Jesús arrodillado lavando los pies de Pedro, detrás cuatro apóstoles contemplan la escena,  al fondo hay una mesa,  detrás otro grupo de apóstoles.  Las cuatro figuras principales tienen túnica roja y se ven cuatro mantos de color azul, el resto está en color sepia y negro. El marco mide de ancho 12,5 cm. Y esta decorado totalmente en dorado, verde y rojo. Es de balsa, en la parte superior tiene una decoración en madera más pesada de forma enconchada también en dorado.</t>
  </si>
  <si>
    <t xml:space="preserve">Según el doctor Jesús Pan y Agua es un grabado</t>
  </si>
  <si>
    <t xml:space="preserve">2M6-29-89-A/094</t>
  </si>
  <si>
    <t xml:space="preserve">Inmaculada Eucarística</t>
  </si>
  <si>
    <t xml:space="preserve">Escuela Miguel de Santiago</t>
  </si>
  <si>
    <t xml:space="preserve">Sm. ALOVE INDIBVAC TRINITATEM, TOTO CORDE ED ORE CONFITEOR.</t>
  </si>
  <si>
    <t xml:space="preserve">La Virgen sobre una nube pisa la serpiente y la luna,  sostiene la  Custodia. Viste en blanco y azul. En la parte superior: La Trinidad que la corona personificada en forma humana. Alrededor en el lado izquierdo una mano con un corazón. Al pie,  dos niños músicos, con violín y arpa. Transparencia en el cuello y puños</t>
  </si>
  <si>
    <t xml:space="preserve">Restaurada en 1992 por el Instituto de Patrimonio Cultural (regresa sin marco).</t>
  </si>
  <si>
    <t xml:space="preserve">"Colección Pictórica del Museo de las Conceptas".  Eulalia Moreno. 2005.  </t>
  </si>
  <si>
    <t xml:space="preserve">2M6-30-89-A/042</t>
  </si>
  <si>
    <t xml:space="preserve">Inmaculada </t>
  </si>
  <si>
    <t xml:space="preserve">Al centro la Virgen con las manos cruzadas sobre su pecho. Con aureola de estrellas pisa la serpiente y la media luna. En la parte superior a cada lado están dos querubines. En el fondo, el  cielo y a su alrededor están los atributos de las letanías. A su izquierda la escala de Jacob (escalera), espejo de justicia (espejo),  puerta del cielo (puerta),  la estrella matutina (estrella); a la derecha el trono de sabiduría, bajo el manto torre de David (casa) y  fuente de agua viva (fuente). En la parte baja decoración floral.</t>
  </si>
  <si>
    <t xml:space="preserve">Restaurada en 1992 por el Instituto de Patrimonio Cultural. Rota en el interior del Claustro el 8 de diciembre de 1997, arreglada por el Instituto Nacional de Patrimonio Cultural.</t>
  </si>
  <si>
    <t xml:space="preserve">Lienzo roto y parchado</t>
  </si>
  <si>
    <t xml:space="preserve"> "De lo divino y lo profano", año 1997. "Angeles, enigma y belleza", año 2002. "María en las Artes Cuencanas", año 2004. "Colección Pictórica del Museo de las Conceptas”,  Eulalia Moreno, año 2005</t>
  </si>
  <si>
    <t xml:space="preserve">2M6-31-89-A/008</t>
  </si>
  <si>
    <t xml:space="preserve">La Virgen está  en los cielos con la custodia  en la mano pisando la luna, en la parte inferior de los extremos de la luna a la izquierda está San Ignacio de Loyola. A la derecha un Santo San Francisco Xavier.  En la parte superior  sobre  nubes está la Trinidad representada como  tres personas iguales físicamente pero con ropajes distintos.</t>
  </si>
  <si>
    <t xml:space="preserve">Restaurada en 1993 por el Instituto de Patrimonio Cultural. </t>
  </si>
  <si>
    <t xml:space="preserve">Restaurada en septiembre de 1993, por el Instituto Nacional de Patrimonio Cultural.</t>
  </si>
  <si>
    <t xml:space="preserve">2M6-32-89-A/050</t>
  </si>
  <si>
    <t xml:space="preserve">San Bruno</t>
  </si>
  <si>
    <t xml:space="preserve">Figura central en posición sentada con la mano en la mejilla, vestido de blanco mirando un cadáver  yacente, semidesnudo y rígido, fondo del cuadro gris y se ve una puerta al lado derecho, en la parte inferior de ésta se observan resplandores rojizos. El  Santo tiene una aureola, representada por una línea blanca.</t>
  </si>
  <si>
    <t xml:space="preserve">Limpiado, consolidado y cambiado el bastidor, el marco es nuevo.</t>
  </si>
  <si>
    <t xml:space="preserve">2M6-33-89-A/134</t>
  </si>
  <si>
    <t xml:space="preserve">Martirio San Pedro y San Pablo</t>
  </si>
  <si>
    <t xml:space="preserve">Se ve en la izquierda a  San Pablo inclinado  hacia el  suelo para ser degollado por un soldado. A la derecha la crucifixión de San Pedro por tres soldados con la cabeza hacia abajo. Al fondo, a caballo el rey y acompañantes que ordenan la ejecución. Hay una estatua con tridente. Se ve el fondo con murallas.</t>
  </si>
  <si>
    <t xml:space="preserve">Limpiado, consolidado y cambiado el bastidor en febrero de 1988</t>
  </si>
  <si>
    <t xml:space="preserve">2M6-34-89-A/078</t>
  </si>
  <si>
    <t xml:space="preserve">Santa Clara</t>
  </si>
  <si>
    <t xml:space="preserve">Santa de pie con hábito gris con bordes dorados, velo negro, en la mano derecha lleva una Custodia dorada y en su mano izquierda un báculo de Abadesa. Sobre su cabeza está tambiénuna aureola dorada. Se ve un paisaje de fondo con casas, árboles y montañas.</t>
  </si>
  <si>
    <t xml:space="preserve">Trizaduras y rasgaduras en la tela</t>
  </si>
  <si>
    <t xml:space="preserve">2M6-35-89-A/000</t>
  </si>
  <si>
    <t xml:space="preserve">El Buen Pastor</t>
  </si>
  <si>
    <t xml:space="preserve">Corazón de Jesús con donante</t>
  </si>
  <si>
    <t xml:space="preserve">Cinta blanca extremo inferior del cuadro: EN DEL DIOS DE AMOR ME PUSE CON TAN VEMENTE PACION DELICIAS CUANDO EL ARDOR ESPIRAR ESTA DURSURA CHUPAR DE ESA ABERTURA DULSE CORAZON DE AMOR. Cinta blanca extremo izquierdo y superior del cuadro:nOCIELOS SANTO CUANDO PENSABA GOZARTI ASI OCRUS  AMADA EN TUS AMORES SAGRADOS LECHO DE MI JESÚS ABRI MI PECHO ABRE TUS BRASOS PARA ESTRECHARTE  Bajo la cinta blanca del extremo derecho y superior del cuadro: Y EN TUS DULSURAS ASI CUIDARME. Cinta blanca extremo inferior derecho del cuadro: O AMOR SIN CONPACION DUCE BIENPORQUIEN PADESCO RESIBE EL QUE TE OFRESCO Y DAME AMI TU CORAZÓN. Cinta blanca extremo inferior derecho del cuadro: EN LA  JUBENTUD MAS TEMPRANA TE JUNTASTE AL MUNDO LUSBEL AMBOS HACIENDO LIGA AY TRAIDORA. Leyenda del ovalo inferior izquierdo del cuadro:  Arbol de gracia mayor / Donde encontre mi delicia /  De mi padre las caricias De mi corazón ardor Estendido y bien clavado /  Por vuestra mano sagrada Me quedo los frutos gustando / Dulcemente contemplando / Tu caridad prenda  Leyenda  dentro del ovalo inferior derecho del cuadro: Por fin mundo te venci / Hasta ponerte debajo / En vano fue tu travajo /De hacer tus secuas arder / Covarde ya te venci /Cual guerrero en la batalla / Con denuedo con valor / En la cruz del Salvador /Acentuando mi muralla Leyenda al lado derecho del  óvalo anterior: Rosario Villa-/Vicencio Alvarado  Leyenda bajo el cáliz: Caro de carne MEA ET PRO MUNDI VITA  Leyenda al lado derecho del  ave Pelicano qe amoroso / Tu sagrado pecho rasgas /</t>
  </si>
  <si>
    <t xml:space="preserve">Jesús al centro con un cordero sobre sus hombros, sobre el pecho un corazón sangrante con espinas; viste túnica rosada y manto  azul con  dorado,  corona dorada,  delante  un cáliz con uvas. Y espigas sobre un círculo celeste, delante un pelícano que se  abre el pecho para alimentar  a sus hijos.  A la  derecha del cuadro decoración floral, a la izquierda los signos de la pasión. En la esquina izquierda crucifixión de una figura con túnica blanca, la que se repite en diferentes poses en las esquinas del cuadro. En la parte inferior figura femenina yacente que termina en un animal encadenado y la inscripción Rosario Villa-vicencio Alvarado. Todo el cuadro se encuentra atravesado con bandas blancas con inscripciones y leyendas.</t>
  </si>
  <si>
    <t xml:space="preserve">Repintado</t>
  </si>
  <si>
    <t xml:space="preserve">Forum de las Culturas. México 2007-2008. "Colección Pictórica del Museo de las Conceptas".  Eulalia Moreno. 2005.  </t>
  </si>
  <si>
    <t xml:space="preserve">2M6-36-89-A/013</t>
  </si>
  <si>
    <t xml:space="preserve">El Calvario. (Cristo Crucificado)</t>
  </si>
  <si>
    <t xml:space="preserve">Talla. Pelo policromado, ojos de vidrio, encarne mate, transparencia en el interior de la boca (paladar).
</t>
  </si>
  <si>
    <t xml:space="preserve">Atribuido a José Miguel Vélez</t>
  </si>
  <si>
    <t xml:space="preserve">Aleando de amor descargas / De ese corazón jeneros / Saltase un raudal copioso. Leyenda al lado izquierdo  del  ave:  a tus queridos polluelos / Por qe estos son tus anhelos /La alimentación con tu sangre / Cual ternisimo y buen Padre /Contemplando a todos</t>
  </si>
  <si>
    <t xml:space="preserve">Cristo agonizante clavado en la Cruz con la cabeza inclinada a la derecha con los ojos y boca entreabiertos. Paño de castidad blanco. Pies clavados separadamente.  Llama la atención el detalle anatómico casi perfecto en venas, músculos, tendones, huesos, etc. Llagas en las rodillas, al costado, pecho y hombro; espalda sangrante. Corona de espinas verde.</t>
  </si>
  <si>
    <t xml:space="preserve">Trizaduras alrededor del hombro. Falta el índice de la mano izquierda</t>
  </si>
  <si>
    <t xml:space="preserve">Foto publicada en Agenda Senefelder, 1989. Enciclopedia "Nueva Historia del Ecuador, tomo 8, Ediciones Grigalbo.  5000 guías del Museo, Imprenta Monsalve Moreno, 1991. Guía Turística Comercial de Cuenca, Ediciones Acrópolis, 1992. Libro "De lo divino y lo profano" editado por el Banco Central, 1997 (pág. 182). Foto tomada por el Econ. Gustavio Landívar para la venta al público, 21 de enero de 2002.</t>
  </si>
  <si>
    <t xml:space="preserve">2M6-37-89-A/013</t>
  </si>
  <si>
    <t xml:space="preserve">San Juan (El Calvario)</t>
  </si>
  <si>
    <t xml:space="preserve">Talla. Encolado, ojos de vidrio, encarne de rostro y manos brillantes, policromía en el pelo.</t>
  </si>
  <si>
    <t xml:space="preserve"> XIX</t>
  </si>
  <si>
    <t xml:space="preserve">Figura masculina, de pie con los brazos abiertos la mirada hacia arriba, boca entreabierta, esbozo de barba. Viste: Túnica verde y manto rojo, ribeteado de dorado, sandalias cafés.</t>
  </si>
  <si>
    <t xml:space="preserve">Dedos meñique y anular rotos y pegados, desprendimiento de capa pictórica.</t>
  </si>
  <si>
    <t xml:space="preserve">2M6-38-89-A/013</t>
  </si>
  <si>
    <t xml:space="preserve">Virgen María ( Calvario)</t>
  </si>
  <si>
    <t xml:space="preserve">Figura femenina, de pie la mirada hacia arriba,  los brazos abiertos, la boca entre abierta. Viste de túnica roja y manto celeste ribeteado con dorado,  manta pequeña blanca alrededor del rostro, zapatos negros.</t>
  </si>
  <si>
    <t xml:space="preserve">Faltante de dedo índice y roto el dedo medio de la mano izquierda.</t>
  </si>
  <si>
    <t xml:space="preserve">2M6-39-89-A/013</t>
  </si>
  <si>
    <t xml:space="preserve">María Magdalena (El Calvario)</t>
  </si>
  <si>
    <t xml:space="preserve">Talla.  Ojos de vidrio, encarne de rostro y manos brillantes, policromía en el pelo y la ropa.</t>
  </si>
  <si>
    <t xml:space="preserve">Figura femenina, arrodillada al pie de la cruz, la mirada hacia arriba, la boca entre abierta, los brazos en actitud de abrazar la cruz, el pelo largo y policromado. Viste de túnica café y manto amarillo.</t>
  </si>
  <si>
    <t xml:space="preserve">2M6-40-89-A/415</t>
  </si>
  <si>
    <t xml:space="preserve">Cristo Crucificado</t>
  </si>
  <si>
    <t xml:space="preserve">Talla. Pelo policromado, ojos de vidrio, encarne brillante</t>
  </si>
  <si>
    <t xml:space="preserve">Atribuido a Sangurima</t>
  </si>
  <si>
    <t xml:space="preserve">XIX</t>
  </si>
  <si>
    <t xml:space="preserve">Robado del Museo de las Conceptas el 6 de diciembre de2005, según consta en denuncia realizada a la Fiscalía Del Azuay</t>
  </si>
  <si>
    <t xml:space="preserve">2M6-41-89-A/423</t>
  </si>
  <si>
    <t xml:space="preserve">Talla. Encarado brillante, policromía</t>
  </si>
  <si>
    <t xml:space="preserve">Escuela de Sancgurima</t>
  </si>
  <si>
    <t xml:space="preserve">INRI</t>
  </si>
  <si>
    <t xml:space="preserve">Cristo Crucificado muy sangrante con las heridas carnosas y en relieve. El cuerpo con una curvatura pronunciada y la cabeza inclinada a un costado. Espalda muy llagada y sangrante. El paño de pudor amarrado a un costado. Las manos clavadas y ambos pies con un solo clavo. La Cruz de sección rectangular muy simple, de color café. En la parte superior la inscripción de INRI sobre una lata.</t>
  </si>
  <si>
    <t xml:space="preserve">2M6-42-89-A/417</t>
  </si>
  <si>
    <t xml:space="preserve">Talla. Encarne mate, policromía</t>
  </si>
  <si>
    <t xml:space="preserve">IN                                                       RI</t>
  </si>
  <si>
    <t xml:space="preserve">Cristo crucificado, ojos cerrados, los dos pies clavados con un solo clavo, sus facciones cadavéricas y serenas. El paño de Pudor amarrado a un costado con cordón dorado. La cruz redonda con brillo metálico. En los extremos tienen pináculos dorados. En el brazo central encima de la cabeza un pergamino con INRI, y a los pies de Cristo, una calavera con ojos de espejo.</t>
  </si>
  <si>
    <t xml:space="preserve">2M6-43-89-A/421</t>
  </si>
  <si>
    <t xml:space="preserve">Talla. Encarne mate, policromía, chinesco (Cruz)</t>
  </si>
  <si>
    <t xml:space="preserve">Cristo  muy sangrante con heridas en relieve, desgarrado los músculos del pecho dejando ver las costillas y  el corazón móvil.  La posición del cuerpo tiene una curvatura pronunciada y la cabeza inclinada a un costado.  Tiene corona de espinas, y el paño del pudor,  amarrado de un cordel. Los dos pies clavados con un solo clavo,  las manos también clavadas. La Cruz de sección redonda  tiene en sus extremos pináculos,  es de color verde metálico.</t>
  </si>
  <si>
    <t xml:space="preserve">2M6-44-89-A/419</t>
  </si>
  <si>
    <t xml:space="preserve">53-5</t>
  </si>
  <si>
    <t xml:space="preserve">Cristo  muy sangrante con heridas carnosas  y en relieve. Sale del costado abundante sangre.  El paño de pudor  está sostenido por un cordel.  De cabeza pequeña con relación al cuerpo. Sus facciones cadavéricas y serenas,  ojos cerrados, su cabeza inclinada a un costado, tiene corona de espinas y el pie derecho sobre el izquierdo clavados con un solo clavo. Las manos tienen clavos también. La cruz es de sección redonda, muy simple, repintada de color café, sobre la cabeza del Cristo lleva la inscripción de INRI, sobre una lata.  </t>
  </si>
  <si>
    <t xml:space="preserve">2M6-45-89-A/413b</t>
  </si>
  <si>
    <t xml:space="preserve">Virgen  Anunciación</t>
  </si>
  <si>
    <t xml:space="preserve">Talla. Encarnado brillante, policromado, ojos de vidrio, mascarilla de plomo. Figura de Vestir. Ropa de tela. Corona plateada con perlas ypiedras de colores.</t>
  </si>
  <si>
    <t xml:space="preserve">Escultura para vestir. Figura femenina en posición de rodillas brazos abiertos, pelo natural, rostro y cuello con encarne brillante pelo policromado en café, y sobre éste el natural. Viste túnica de tela color  rosado y dorado,  manto azul. Sobre su cabeza  una corona de bambalinas, perlas y piedras.</t>
  </si>
  <si>
    <t xml:space="preserve">Repintado en manos y cara, deprendimiento de repintes, apollidada</t>
  </si>
  <si>
    <t xml:space="preserve">2M6-46-89-A/413a</t>
  </si>
  <si>
    <t xml:space="preserve">Ángel de la Anunciación</t>
  </si>
  <si>
    <t xml:space="preserve">Árcangel Gabriel</t>
  </si>
  <si>
    <t xml:space="preserve">Talla. Encarnado brillante, policromado, ojos de vidrio, encolado, dorado. Corona de papel</t>
  </si>
  <si>
    <t xml:space="preserve">Capa pictórica desprendida. Falta el dedo índice de la mano izquierda</t>
  </si>
  <si>
    <t xml:space="preserve">Pieza intervenida por los estudiantes de la Escuela de restauración de la USDA, IV ciclo, 12 de julio de 1997.</t>
  </si>
  <si>
    <t xml:space="preserve">Foto tomada por el Econ. Gustavo Landívar para la venta al público, 21 de enero de 2002. Foto publicada en el folleto de la Mansión Alcázar, diciembre de 2006.</t>
  </si>
  <si>
    <t xml:space="preserve">2M6-47-89-A/411</t>
  </si>
  <si>
    <t xml:space="preserve">Talla. Encarnado brillante, policromado, ojos de vidrio, encolado, dorado. Corona de plata</t>
  </si>
  <si>
    <t xml:space="preserve">Virgen de pie,  con el Niño en el brazo izquierdo, con el derecho sostiene un escapulario. Viste túnica y manto blanco con decoraciones  doradas (encolado).  En el pecho, escudo de la Orden Mercedaria. Tiene corona de plata, un arete y collar de bambalinas, peana de madera.</t>
  </si>
  <si>
    <t xml:space="preserve">Apolillada.</t>
  </si>
  <si>
    <t xml:space="preserve">Niño Dios y escapulario sustraidos en diciembre de 1991, se recupera la imagen del niño, sin ropa en enero de 1992. El Niño Dios consta en la ficha 2M6-476-97. </t>
  </si>
  <si>
    <t xml:space="preserve">2M6-48-89-a/535</t>
  </si>
  <si>
    <t xml:space="preserve">Virgen de los Dolores</t>
  </si>
  <si>
    <t xml:space="preserve">Talla. Encarnado brillante, policromado, ojos de vidrio,  figura de vestir. </t>
  </si>
  <si>
    <t xml:space="preserve">Figura femenina de pie con los brazos semiabiertos, rostro lagrimoso, encarnado brillante, pelo natural, manos con encarnado mate.  Imagen para vestir, lleva túnica morada y manto azul de tela con apliques dorados. Corona dorada. Un puñal de lata cosido sobre un manto. El manto es de color blanco y de tul.</t>
  </si>
  <si>
    <t xml:space="preserve">2M6-49-89-A/490</t>
  </si>
  <si>
    <t xml:space="preserve">Virgen Legardiana</t>
  </si>
  <si>
    <t xml:space="preserve">Talla. Encarnado brillante, policromado, ojos de vidrio.</t>
  </si>
  <si>
    <t xml:space="preserve">Figura femenina de píe sobre la luna y la serpiente, brazos semi levantados hacia la izquierda en actitud de baile, cuerpo con ligera inclinación a la derecha. Rostro y manos con encarne brillante. Pelo  policromado en café. Túnica blanca tallada con adornos dorados. Manto encolado en celeste, con pelo dorado. Corona de lata forrada con papel.</t>
  </si>
  <si>
    <t xml:space="preserve">2M6-50-89-A/000</t>
  </si>
  <si>
    <t xml:space="preserve">Divina Pastora</t>
  </si>
  <si>
    <t xml:space="preserve">Figura de pie, lleva en la mano izquierda flores de papel, en la derecha una vara (cayado). Rostro policromado brillante, con la boca entreabierta dejando ver los dientes y la lengua.  Pelo policromado en amarillo y cubierto con pelo natural. Túnica de tela floreada, manto azul igualmente de tela, lleva un sombrero con restos de plumas.</t>
  </si>
  <si>
    <t xml:space="preserve">La figura es una escultura de un ángel al que se le ha vestido de virgen</t>
  </si>
  <si>
    <t xml:space="preserve">Imagen publicada en el libro "María en las Artes Cuencanas", 2004.</t>
  </si>
  <si>
    <t xml:space="preserve">2M6-51-89-A/499</t>
  </si>
  <si>
    <t xml:space="preserve">Oveja</t>
  </si>
  <si>
    <t xml:space="preserve">Talla. Policromía</t>
  </si>
  <si>
    <t xml:space="preserve">Oveja de pie, cabeza dorada, al lado izquierdo bozal dibujadocon línea roja. Cascos cafés.</t>
  </si>
  <si>
    <t xml:space="preserve">2M6-52-89-A/497</t>
  </si>
  <si>
    <t xml:space="preserve">Talla. Policromía plateada</t>
  </si>
  <si>
    <t xml:space="preserve">Oveja de pie, cabeza dorada, al lado izquierdo bozal dibujado  con línea roja. Cascos cafés. Oveja recostada, patas con cascos de color negro, pata izquierda delantera estirada hacia delante; ojos azules, bozal de papel dorado.</t>
  </si>
  <si>
    <t xml:space="preserve">Rota y pegada</t>
  </si>
  <si>
    <t xml:space="preserve">2M6-53-89-A/498</t>
  </si>
  <si>
    <t xml:space="preserve">Oveja con posición de pie, cabeza levantada hacia delante, nariz despostillada, cascos negros.</t>
  </si>
  <si>
    <t xml:space="preserve">2M6-54-89-A/000</t>
  </si>
  <si>
    <t xml:space="preserve">Oveja de pie con cabeza virada a la derecha, naríz sin pintura cascos negros.</t>
  </si>
  <si>
    <t xml:space="preserve">2M6-55-89-A/000</t>
  </si>
  <si>
    <t xml:space="preserve">Posición de pie, cabeza ligeramente virada a la izquierda. Cascos de color café.</t>
  </si>
  <si>
    <t xml:space="preserve">2M6-56-89-A/437</t>
  </si>
  <si>
    <t xml:space="preserve">San Pedro de Alcántara</t>
  </si>
  <si>
    <t xml:space="preserve">Talla. Encarnado mate, policromado, ojos de vidrio.</t>
  </si>
  <si>
    <t xml:space="preserve">Santo de rodillas en actitud de oración, con el torso desnudo dejando ver los silicios en la cintura y brazos. Su espalda sangrante. En su mano izquierda lleva una cruz de madera, y en la mano derecha lleva los azotes. Pelo policromado en café. Tiene amarrado a su cintura con un cordón el vestido (encolado), tiene corona de latón, y en su base lleva la inscripción: SAN PEDRO DE ALCANTARA.</t>
  </si>
  <si>
    <t xml:space="preserve">Faltan los dedos índice y medio de la mano derecha</t>
  </si>
  <si>
    <t xml:space="preserve">Túnica repintada</t>
  </si>
  <si>
    <t xml:space="preserve">Imagen utilizada en rompecabezas para el Museo, marzo de 2007. Imagen publicada en libro "De lo divino y lo profano", 1997. Imagen publicada en el libro "Cuenca Ecuador", del Dr. Claudio Malo González, 1991.</t>
  </si>
  <si>
    <t xml:space="preserve">2M6-57-89-A/409</t>
  </si>
  <si>
    <t xml:space="preserve">Santa Marta</t>
  </si>
  <si>
    <t xml:space="preserve">Talla. Encarnado brillante, policromado.</t>
  </si>
  <si>
    <t xml:space="preserve">Figura femenina de pie, brazo derecho hacia delante y brazo izquierdo en actitud de llevar algo. Rostro inclinado a la derecha. Lleva túnica y manto, cordel amarrado a la cintura. Se encuentra sobre una peana en forma de flor de liz, reutilizada.</t>
  </si>
  <si>
    <t xml:space="preserve">Faltan dedos pulgar e índice de la mano derecha</t>
  </si>
  <si>
    <t xml:space="preserve">2M6-58-89-A/489</t>
  </si>
  <si>
    <t xml:space="preserve">San Antonio de Padua</t>
  </si>
  <si>
    <t xml:space="preserve">Talla. Encarnado brillante, policromado, dorado, ojos de vidrio</t>
  </si>
  <si>
    <t xml:space="preserve">Inscripción en la azucena (año 1988).</t>
  </si>
  <si>
    <t xml:space="preserve">Santo de pie, mano derecha con un ramo de azucenas de metal, en la izquierda el Niño Jesús con la mano derecha levantada hacia la cara del Santo que se inclina ligeramente hacia el Niño. Rostros, manos y pies con encarnado brillante,  ojos del  Santo de vidrio. Pelo policromado en café obscuro del Santo y en café claro del Niño.  El Niño viste túnica roja con dorado, el Santo hábito azul con dorado, está descalzo y tiene una aureola de metal. Urna de madera sin vidrio,  tres gradas adelante, al fondo pintado un paisaje de campo. Parte superior de la urna con decoraciones de espejos.</t>
  </si>
  <si>
    <t xml:space="preserve">Falltan dos dedos de la mano derecha</t>
  </si>
  <si>
    <t xml:space="preserve">Exposición "Escenarios para una Patria: "Paisajismo Ecuatoriano", en Quito en el Museo de la Ciudad, del 28 de noviembre de 2007 al 30 de marzo de 2008.</t>
  </si>
  <si>
    <t xml:space="preserve">2M6-59-89-A/426</t>
  </si>
  <si>
    <t xml:space="preserve">San Francisco de Paula</t>
  </si>
  <si>
    <t xml:space="preserve">Chari Tas Dei</t>
  </si>
  <si>
    <t xml:space="preserve">Santo de pie con los brazos semi abiertos, lleva en la mano izquierda un bastón, la cabeza un poco inclinada a la derecha.   Rostro con encarne brillante y barba larga. Hábito y capucha  café con un cinturón con tres nudos de color blanco. Sobre el pecho la leyenda Chari Tas Dei, calza sandalias, al pie se encuentra un libro abierto con la misma inscripción y un plato de madera.  Urna de vidrio sobre una base de madera, dentro de la misma se encuentran decoraciones con flores de hilo y papel  metálicos.</t>
  </si>
  <si>
    <t xml:space="preserve">Falta parte del dedo índice de la mano izquierda</t>
  </si>
  <si>
    <t xml:space="preserve">2M6-60-89-A/378</t>
  </si>
  <si>
    <t xml:space="preserve">San Diego</t>
  </si>
  <si>
    <t xml:space="preserve">Talla. Encarnado brillante, chinesco y dorado</t>
  </si>
  <si>
    <t xml:space="preserve">Santo de pie con la mano izquierda extendida hacia abajo, sostiene un balde dorado lleno de frutos. La derecha flexionada sostiene una fruta roja, cabeza ligeramente inclinada hacia la derecha. Rostro, manos y pie con encarne brillante, pelo y ojos con policromía café. Hábito Franciscano pintado con técnica de chinesco en azul, con decoraciones doradas, cordón dorado en la cintura con cuatro nudos. Aureola dorada de madera tallada;  va descalzo. Peana roja con decoraciones doradas.</t>
  </si>
  <si>
    <t xml:space="preserve">Faltan el dedo anular y un pedazo del dedo meñinque de la mano izquierda</t>
  </si>
  <si>
    <t xml:space="preserve">2M6-61-89-A/376</t>
  </si>
  <si>
    <t xml:space="preserve">Santo de pie, dorso desnudo en la mano izquierda sostiene una cruz café a la que contempla, con la mano derecha un látigo, silicios en la cintura, espalda sangrante. Rostro demacrado, ojos de vidrio, poco pelo policromado en café. Hábito desde la cintura, de color azul; va descalzo. Aureola dorada de latón. Peana redonda, verde con dorado.</t>
  </si>
  <si>
    <t xml:space="preserve">Trizaduras en los dedos de la mano izquierda</t>
  </si>
  <si>
    <t xml:space="preserve">2M6-62-89-A/484</t>
  </si>
  <si>
    <t xml:space="preserve">Talla. Encarnado mate, policromado, mascarilla de plomo, ojos de vidrio</t>
  </si>
  <si>
    <t xml:space="preserve">  XIV</t>
  </si>
  <si>
    <t xml:space="preserve">Santo muy joven de pie con los brazos semi  abiertos, en la mano izquierda sostiene una cruz de madera. Cara y manos con encarnado mate,  ojos de vidrio,  pelo policromado en café, boca entreabierta dejando ver la lengua y los dientes. Viste hábito negro (encolado) de monaguillo en gris y blanco,  cordón lila al cuello. Va descalzo.</t>
  </si>
  <si>
    <t xml:space="preserve">Restaurado por estudiantes de la Universidad del Azuay en 2002</t>
  </si>
  <si>
    <t xml:space="preserve">Exposición Huellas de Santidad. 2010</t>
  </si>
  <si>
    <t xml:space="preserve">2M6-63-89-A/404</t>
  </si>
  <si>
    <t xml:space="preserve">María Magdalena</t>
  </si>
  <si>
    <t xml:space="preserve">Santa con la rodilla derecha al suelo  y la izquierda flexionada hacia delante, mano izquierda flexionada hacia la cara, brazo derecho extendido hacia delante, falta su mano, cabeza inclinada al lado izquierdo y mirada hacia arriba, rostro y mano izquierda con encarnado   mate, cabellera larga policromado en café, viste hábito café casi totalmente despintado, manto amarillo con azul, calza sandalias. </t>
  </si>
  <si>
    <t xml:space="preserve">Falta su mano derecha</t>
  </si>
  <si>
    <t xml:space="preserve">2M6-64-89-A/491</t>
  </si>
  <si>
    <t xml:space="preserve">Ángel </t>
  </si>
  <si>
    <t xml:space="preserve">Ángel de pie con los brazos semi abiertos, cabeza inclinada a la izquierda, pies separados. Rostro, brazos, piernas y dedos de los pies con encarne brillante, ojos de vidrio, pelo policromado en café. Viste faldellín rojo,  chaqueta celeste,  desvanecido el color  en la parte delantera. Adornos blancos. Lleva botas despintadas que dejan ver parte del pie. No tiene  alas.</t>
  </si>
  <si>
    <t xml:space="preserve">Falta el pulagar dela mano derecha, brazo izquirdo roto y pegado</t>
  </si>
  <si>
    <t xml:space="preserve">2M6-65-89-A/213</t>
  </si>
  <si>
    <t xml:space="preserve">Joven </t>
  </si>
  <si>
    <t xml:space="preserve">Joven de pie con los brazos semi abiertos, en la mano derecha  lleva un objeto pequeño rojo; rostro, brazos y pies con encarne brillante, ojos de vidrio y pelo policromado en café.  Filo dorado y cuello verde. Viste túnica azul, paño rojo agarrado a la cintura con un cordón blanco. Va descalzo.</t>
  </si>
  <si>
    <t xml:space="preserve">2M6-66-89-A/215</t>
  </si>
  <si>
    <t xml:space="preserve">Figura de pie con las manos juntas, cabeza inclinada a la derecha. Rostro, pies, brazos con encarne brillante, pelo policromado en café, viste túnica azul con filos dorados y cuello verde,  manto rojo sobre su hombro izquierdo, cruza la espalda y se recoge en la cintura con cordón blanco. Va descalzo.</t>
  </si>
  <si>
    <t xml:space="preserve">Pie derecho roto y pegado</t>
  </si>
  <si>
    <t xml:space="preserve">2M6-67-89-A/425</t>
  </si>
  <si>
    <t xml:space="preserve">San Miguel ArcÁngel</t>
  </si>
  <si>
    <t xml:space="preserve">Concha y perla, piedras de colores, espejos</t>
  </si>
  <si>
    <t xml:space="preserve">Figura de  vestir  con el pie derecho levantado hacia atrás,   mano derecha levantada con una espada de metal en actitud de ataque, en la izquierda un escudo redondo de madera con incrustaciones de espejo,  y conchiperla y carey, rostro inclinado con  la mirada hacia abajo. Rostro y brazos retocados con encarne brillante, ojos de vidrio y pelo natural, ensortijado, boca entreabierta con dientes, viste ropa de tela, casco de metal, alas de madera doradas y con  espejos. Botas rojas con amarillo y dorado.  </t>
  </si>
  <si>
    <t xml:space="preserve">Vestido y diablo está en poder de las Religiosas, 2000. Tratamiento de conservación y relleno de huecos de polilla realizado por el señor Oswaldo Nieto, 1994. Según referencia verbal de las Religiosas del Claustro en abril de 1968 fue llevada la imagen a EE.UU. Para la exposición de Arte Colonial Quiteño, de donde volvería sin la espada original.</t>
  </si>
  <si>
    <t xml:space="preserve">"La Planta labrada en la Audiencia de Quito", de Jesús Paniagua Pérez, Universidad de León, 1989.Revista "Apuntes" No. 11, agosto 1987, Cuenca. "Acerca de los Angeles",  Jorge Dávila Vázquez, 1995, Cuenca, Boleto de ingreso al Museo, 1995. "De lo divino y lo profano", Banco Central, 1997 “Ángeles Enigma y Belleza”, Andrés Abad Merchán 2002. Todos los años, al rededor del 29 de septiembre la imagen es llevada al claustro donde es sacralizada para su culto, se le cambian sus vesitdos y cabello. Las cofradías ofrecen misas y novenas en su honor. El 29  de septiembre sale en procesión por el barrió.</t>
  </si>
  <si>
    <t xml:space="preserve">2M6-68-89-A/439</t>
  </si>
  <si>
    <t xml:space="preserve">Tobías</t>
  </si>
  <si>
    <t xml:space="preserve">Figura para vestir, de goznes. Rostro repintado con la boca entreabierta dejando ver los dientes y la lengua. Pelo policromado café claro. Viste túnica y saco de tela con filos brillantes, zan dalias de tela, gorro azul con filo dorado de tela y mechones de pelo rubio natural.</t>
  </si>
  <si>
    <t xml:space="preserve">Falta el índice dela mano izquierda y el medio de la derecha. Consolidado por el Lcdo. Marcelo Parra y estudiantes de la Escuela de Artes Visiales de la Universida de Cuenca en junio de 2010</t>
  </si>
  <si>
    <t xml:space="preserve"> Boleto de ingreso al Museo, 2010.</t>
  </si>
  <si>
    <t xml:space="preserve">2M6-69-89-A/439</t>
  </si>
  <si>
    <t xml:space="preserve">San Rafael</t>
  </si>
  <si>
    <t xml:space="preserve">Talla. Encarnado brillante, policromado, dorado,  ojos de vidrio.</t>
  </si>
  <si>
    <t xml:space="preserve">Figura de vestir, de gosnes, de pie, con los pies separados y ligeramente inclinado a la derecha.  En la mano derecha lleva una vara, en la izquierda un pescado de latón. Rostro, rodillas y brazos con encarne brillante, ojos de vidrio, boca entreabierta, dientes y lengua, pelo policromado en café y encima pelo natural obscuro. Viste faldellín rojo y chaleco gris plateado. Botas rojas con verde.    </t>
  </si>
  <si>
    <t xml:space="preserve">Pierna izquierda rota y pegada</t>
  </si>
  <si>
    <t xml:space="preserve">Consolidado por el Lcdo. Marcelo Parra y estudiantes de la Escuela de Artes Visiales de la Universida de Cuenca en junio de 2010</t>
  </si>
  <si>
    <t xml:space="preserve">2M6-70-89-A/37</t>
  </si>
  <si>
    <t xml:space="preserve">Ángel</t>
  </si>
  <si>
    <t xml:space="preserve">Figura de pie con los pies separados y brazos ligeramente abiertos, lleva en la mano izquierda un objeto rojo. Rostro, manos y piernas con encarne brillante, ojos de vidrio  azules, boca entre abierta con lengua y dientes, pelo policromado en café. Viste falda azul con flores de color blanco, camisa celeste y   chaleco café con blanco. Botas sin punta café con blanco. Alas de latón con papel plateado.</t>
  </si>
  <si>
    <t xml:space="preserve">Roto y pegado. Falta el dedo meñique de la mano izquierda. </t>
  </si>
  <si>
    <t xml:space="preserve">2M6-71-89-A/431</t>
  </si>
  <si>
    <t xml:space="preserve">Joven   (arcabucero)</t>
  </si>
  <si>
    <t xml:space="preserve">Arcabucero</t>
  </si>
  <si>
    <t xml:space="preserve">Talla. Encarnado mate, policromado, dorado,   chinesco, ojos de vidrio.</t>
  </si>
  <si>
    <t xml:space="preserve">Figura de pie en actitud de baile, pie izquierdo ligeramente levantado, brazos abiertos, cabeza levemente inclinada a la derecha. Rostro, brazos  y pernas con encarnado mate, ojos de vidrio mirando arriba, pelo policromado en café, boca entreabierta con diente y lengua. Vestido muy elegante: falda azul  con flores doradas con dos aberturas en la parte delantera que dejan ver las piernas (pintadas posteriormente)  chaleco rojo con dorado (repintado), sobre sus hombros un paño dorado volando al igual que la falda. Botas verdes con dorado y rojo.</t>
  </si>
  <si>
    <t xml:space="preserve">Faltan dos dedos de la mano derecha</t>
  </si>
  <si>
    <t xml:space="preserve">Revista "Diners", No. 64, septiembre de 1987. Libro "Acerca de los Angeles", del Dr. Jorge Dávila Vázquez. "Angeles, enigma y belleza" Andrés Abad Merchán, 2002. Exposición Fórum Mundial de las Culturas, México  2007 -  2008. Boletos del Museo 2009</t>
  </si>
  <si>
    <t xml:space="preserve">2M6-72-89-A/431</t>
  </si>
  <si>
    <t xml:space="preserve">Joven     (arcabucero)</t>
  </si>
  <si>
    <t xml:space="preserve">Figura de pie en actitud de baile, pie derecho   ligeramente levantado, brazos abiertos, cabeza levemente inclinada a la izquierda. Rostro, brazos  y pernas con encarnado mate, ojos de vidrio mirando arriba, pelo policromado en café. Vestido muy elegante: falda azul  con flores doradas con dos aberturas en la parte delantera que dejan ver las piernas (pintadas posteriormente)  chaleco rojo con dorado (repintado), sobre sus hombros un paño dorado volando al igual que la falda. Botas verdes con dorado y rojo.</t>
  </si>
  <si>
    <t xml:space="preserve">Faltan dos dedos de la mano izquierda y todos los de la derech</t>
  </si>
  <si>
    <t xml:space="preserve">2M6-73-89-A/429</t>
  </si>
  <si>
    <t xml:space="preserve">San Miguel Arcángel</t>
  </si>
  <si>
    <t xml:space="preserve">Figura de pie con brazos abiertos, en la mano derecha una espada de metal plateado, en la izquierda un escudo de latón con el signo de tauro. Cara, brazos y piernas con encarnado mate, ojos de vidrio, pelo policromado en café. Viste faldilla verde y camiseta azul, broqueteados con dorado, con piedras verdes. Botas azules con rojo y dorado, alas de madera talladas de color plateado.</t>
  </si>
  <si>
    <t xml:space="preserve">Falta una piedra en el escudo</t>
  </si>
  <si>
    <t xml:space="preserve">Foto tomada por el Econ. Gustavo Landívar para la venta al público, 21 de enero de 2002. Díptico informático, 1ro de abril de 2002.Exposición Fórum Mundial de las Culturas, México  2007 -  2008. Boletos del Museo 2009.</t>
  </si>
  <si>
    <t xml:space="preserve">2M6-74-89-A/143</t>
  </si>
  <si>
    <t xml:space="preserve">Figura de pie con los pies separados, brazos abiertos, rostro con encarne brillante, pelo policromado en café, ojos y boca pintados. Falda tallada color rojo, blusa blanca, botas azules con dorado  y rojo, corona pintada con motivos florales y dorado.</t>
  </si>
  <si>
    <t xml:space="preserve">Faltan los dedos en las dos manos</t>
  </si>
  <si>
    <t xml:space="preserve">2M6-75-89-A/143</t>
  </si>
  <si>
    <t xml:space="preserve">Dedos rotos y pegados, trizaduras</t>
  </si>
  <si>
    <t xml:space="preserve">Luz indirecta</t>
  </si>
  <si>
    <t xml:space="preserve">Exposición "El rescate de un Museo" en el Museo de las Conceptas. 2008</t>
  </si>
  <si>
    <t xml:space="preserve">2M6-76-89-A/461</t>
  </si>
  <si>
    <t xml:space="preserve">Niño vestido de Ángel</t>
  </si>
  <si>
    <t xml:space="preserve">Talla. Encarnado brillante, policromado, ojos de vidrio</t>
  </si>
  <si>
    <t xml:space="preserve">Figura de sexo masculino de pie con los pies separados, manos semi abiertas, rostro levemente inclinado a la izquierda. Rostro retocado y pintura levantada, pelo policromado en café. Viste túnica de tela con adornos de hilo metálico, lleva en la mano derecha un denario incompleto. Gorro de tela, alas de papel; va descalzo.</t>
  </si>
  <si>
    <t xml:space="preserve">Encarne desprendido, retocado.</t>
  </si>
  <si>
    <t xml:space="preserve">2M6-77-89-A/039</t>
  </si>
  <si>
    <t xml:space="preserve">Ángel de la Coronación</t>
  </si>
  <si>
    <t xml:space="preserve">Talla. Encarnado brillante, policromado,plateado, ojos de vidrio</t>
  </si>
  <si>
    <t xml:space="preserve">Ängel María Figueroa</t>
  </si>
  <si>
    <t xml:space="preserve">1891-1892</t>
  </si>
  <si>
    <t xml:space="preserve">Ángel en actitud de vuelo, con los brazos hacia delante, el rostro virado a la izquierda. Cara encarnada mate, ojos de vidrio, pelo policromado en café, boca entreabierta dejando ver los dientes  y la lengua. Viste túnica plateada que da sensación de movimiento. Desde el hombro izquierdo con un paño  celeste (descolorido, casi blanco) que atraviesa por delante. Alas de madera celestes. Se le ha colocado en las manos una corona de latón, en la cintura tiene  un gancho. La túnica  plateada tiene  un filo amarillo con  muchos pliegues.</t>
  </si>
  <si>
    <t xml:space="preserve">Faltan 4 dedos en cada mano. Partido y pegado</t>
  </si>
  <si>
    <t xml:space="preserve">En la ficha de inventario original, se encuetra una anotación: Inmaculada y 3 ágeles costó 160 pesos</t>
  </si>
  <si>
    <t xml:space="preserve"> "Acerca de los Angeles",  Jorge Dávila Vázquez, 1995, Cuenca, Boleto de ingreso al Museo, 1995. "De lo divino y lo profano", Banco Central, 1997 “Ángeles Enigma y Belleza”, Andrés Abad Merchán 2002. </t>
  </si>
  <si>
    <t xml:space="preserve">2M6-78-89-A/000</t>
  </si>
  <si>
    <t xml:space="preserve">Figura de pie con los pies separados, brazos semi abiertos, cara inclinada a la izquierda. Rostro con encarne brillante, ojos de vidrio, mirando hacia arriba, pelo policromado en café claro, bocaentre abierta. Viste ropa celeste tallada, botas café punta negra, lleva en la  mano izquierda un objeto de color rojo.</t>
  </si>
  <si>
    <t xml:space="preserve">Rajado, roto y pegado los brazos</t>
  </si>
  <si>
    <t xml:space="preserve">Obra intervinida dentro del proyecto FC 2012</t>
  </si>
  <si>
    <t xml:space="preserve">2M6-79-89-A/000</t>
  </si>
  <si>
    <t xml:space="preserve">Ángel de  pie,  pies separados, brazos semi flexionados,  el izquierdo   hacia adelante, el derecho hacia arriba,  la cara un poco inclinada a la derecha.  Rostro, brazos y piernas con encarne brillante, ojos azules de vidrio, pelo policromado en café claro, boca entreabierta.  Viste túnica celeste, botas rojas con azul, lleva en la mano izquierdaun objeto pequeño rojo.</t>
  </si>
  <si>
    <t xml:space="preserve">Rajado, roto y pegado </t>
  </si>
  <si>
    <t xml:space="preserve">2M6-80-89-A/432</t>
  </si>
  <si>
    <t xml:space="preserve">Figura de pie con pies separados y brazos semiabiertos, sostiene en la mano izquierda un objeto rojo. El rostro ligeramente hacia la derecha, con encarne brillante, ojos de vidrio, pelo policromado en café claro,  viste falda celeste con bordes dorados, camiseta con flores sobre fondos verdes, las mangas terminan con un vuelo encolado, al igual un paño rojo que cae desde el  hombro izquierdo,  con coraza en el pecho. Alas decoradas de fondo azul, lleva corona roja con dorado, botas rojas y azul sin punta.</t>
  </si>
  <si>
    <t xml:space="preserve">Brazo roto y pegado, faltan un dedo de la mano derecha y las puntas de los dedos de la mano izquierda</t>
  </si>
  <si>
    <t xml:space="preserve">2M6-81-89-A/479</t>
  </si>
  <si>
    <t xml:space="preserve">Figura de cuerpo entero, rodillas ligeramente flexionadas, cabeza ligeramente inclinada hacia atrás, brazos extendidos, brazo derecho flexionado hacia arriba y sosteniendo algo rojo entre los dedos. Rostro, cuello, brazos y piernas con encarne brillante, pelo con policromía café, boca semi abierta dejando ver los dientes (retocado con rojo). Vestimenta: túnica de tela con flores de colores y adornos de hilo metálico. Pechera plateada, bordada con hilo azul y dorado y punta negra, alas de cartón con adornos de papel plateado.</t>
  </si>
  <si>
    <t xml:space="preserve">Brazo izquierdo roto y pego, bota rota y pegada. Faltan 3 dedos en cada mano</t>
  </si>
  <si>
    <t xml:space="preserve">2M6-82-89-A/475</t>
  </si>
  <si>
    <t xml:space="preserve">Eva</t>
  </si>
  <si>
    <t xml:space="preserve">Figura desnuda de pie, el pie derecho ligeramente adelante, brazos semi flexionados a la derecha, cabeza un poco inclinada a la izquierda. Rostro, brazos y piernas con encarne brillante, el resto del cuerpo repintado de rosado, pelo tallado policromado en café claro. Se encuentra cubierta con una piel y tiene una corona de papel decorada con flores y hojas.</t>
  </si>
  <si>
    <t xml:space="preserve">Faltan cuatro dedos en la mano izquierda</t>
  </si>
  <si>
    <t xml:space="preserve">2M6-83-89-A/475</t>
  </si>
  <si>
    <t xml:space="preserve">Adàn</t>
  </si>
  <si>
    <t xml:space="preserve">Figura desnuda de pie,  con el talón del pie izquierdo levantado ligeramente, brazos levemente flexionados a la derecha, rostro inclinado a la derecha. Rostro, brazos y piernas con encarne brillante, el resto del cuerpo repintado en rosado, ojos de vidrio, boca ligeramente entreabierta dejando ver los dientes y la lengua, el rostro en general tiene una expresión angustiada. Pelo tallado y policromado en café claro, al igual que Eva,  está cubierto de piel.</t>
  </si>
  <si>
    <t xml:space="preserve">Faltan dos dedos en cada mano </t>
  </si>
  <si>
    <t xml:space="preserve">2M6-84-89-A/472</t>
  </si>
  <si>
    <t xml:space="preserve">Caballo</t>
  </si>
  <si>
    <t xml:space="preserve">Talla. Policromado</t>
  </si>
  <si>
    <t xml:space="preserve">Caballo parado sobre una base, lleva un bulto café, negro y blanco, sobre una montura pintada  de amarillo y rojo. Tiene crin y cascos negros. Hocico rosado.</t>
  </si>
  <si>
    <t xml:space="preserve">Falta el rabo</t>
  </si>
  <si>
    <t xml:space="preserve">Exposición Artes en Palacio. Quito 2017</t>
  </si>
  <si>
    <t xml:space="preserve">2M6-85-89-A/470</t>
  </si>
  <si>
    <t xml:space="preserve">Talla. Policromado. Ojos de vidrio</t>
  </si>
  <si>
    <t xml:space="preserve">Caballo parado sobre una base, con la pata derecha alzada, color crema, con montura café, crin y rabo gris, cascos negros. Sobre el lomo dos soportes en los que se asienta un baúl rojo. Ojos de vidrio, hocico rosado abierto con la lengua afuera.</t>
  </si>
  <si>
    <t xml:space="preserve">Roto y pegado. Falta la oreja izquierda</t>
  </si>
  <si>
    <t xml:space="preserve">Exposición, Escenarios para la Patria. Quito 2007. Exposición Artes en Palacio. Quito 2017</t>
  </si>
  <si>
    <t xml:space="preserve">2M6-86-89-A/470</t>
  </si>
  <si>
    <t xml:space="preserve">Caballo parado sobre una base,  con la pata derecha delantera levantada, color café, crin, cascos y rabo negros.  Lleva dos  petacas blancas con líneas negras que se forman  como malla. Ojos de vidrio, boca entreabierta, aparece la lengua roja.</t>
  </si>
  <si>
    <t xml:space="preserve">Una oreja esta rota y la otra faltante</t>
  </si>
  <si>
    <t xml:space="preserve">2M6-87-89-A/471</t>
  </si>
  <si>
    <t xml:space="preserve">Talla. Policromado. </t>
  </si>
  <si>
    <t xml:space="preserve">Caballo parado sobre una base, con la cabeza ligeramente virada  a la derecha, hocico de color negro al igual que el crin, rabo y cascos. Caballo de color amarillo con negro, Montura negra  con rojo, soportes blancos y baúl rojo con negro.</t>
  </si>
  <si>
    <t xml:space="preserve">Roto y pegado</t>
  </si>
  <si>
    <t xml:space="preserve">2M6-88-89-A/472</t>
  </si>
  <si>
    <t xml:space="preserve">Caballo negro parado sobre una base, montura pintada en amarilo y rojo, sobre dos soportes blancos va un objeto cónico (tinaja de agua) de color rojo, y al lado derecho otro más pequeño de color negro. Hocico rojo.</t>
  </si>
  <si>
    <t xml:space="preserve">Roto y pegado. No tiene orejas</t>
  </si>
  <si>
    <t xml:space="preserve">2M6-89-89-A/470</t>
  </si>
  <si>
    <t xml:space="preserve">Asno</t>
  </si>
  <si>
    <t xml:space="preserve">Asno de pie sobre una base verde, con la pata izquierda delantera levantada, de color café, con rabo y cascos negros, ojos de vidrio, hocico rosado con la boca abierta dejando ver la lengua, lleva dos baúles blancos con manchas negras. Tiene dos  palos de soporte.</t>
  </si>
  <si>
    <t xml:space="preserve">2M6-90-89-A/473</t>
  </si>
  <si>
    <t xml:space="preserve">Talla. Policromado, dorado</t>
  </si>
  <si>
    <t xml:space="preserve">Caballo parado sobre una base, con la pata izquierda delantera levantada, cabeza virada a la izquierda. De color café claro, con piernas, rabo y cara blancas, montura pintada de dorado y rojo. Carga dos baúles y un recipiente.</t>
  </si>
  <si>
    <t xml:space="preserve">Base rota</t>
  </si>
  <si>
    <t xml:space="preserve">2M6--91-89-A/491</t>
  </si>
  <si>
    <t xml:space="preserve">Talla. Policromado.</t>
  </si>
  <si>
    <t xml:space="preserve">Caballo amarillo, parado sobre una base de color verde. Tiene hocico, cola y crin de color negro. Montura pintada de negro,  carga una tinaja roja apoyada en dos soportes.</t>
  </si>
  <si>
    <t xml:space="preserve">2M6-92-89-A/474</t>
  </si>
  <si>
    <t xml:space="preserve">Camello</t>
  </si>
  <si>
    <t xml:space="preserve">Camello café parado sobre una base de color verde, rabo y patas negras. Tiene pintada una montura blanca y carga dos baúles rojos.</t>
  </si>
  <si>
    <t xml:space="preserve">Roto el cuello y pegado</t>
  </si>
  <si>
    <t xml:space="preserve">2M6-93-89-A/474</t>
  </si>
  <si>
    <t xml:space="preserve">Camello café parado  sobre una base de color verde, con la cabeza virada a la derecha; cascos negros. Lleva una montura gris pintada y carga dos baúles negros y sobre éstos otro baúl plomo más pequeño.</t>
  </si>
  <si>
    <t xml:space="preserve">2M6-94-89-A/474</t>
  </si>
  <si>
    <t xml:space="preserve">Camello de color café agrisado parado sobre una base de color verde, cabeza virada a la derecha, cascos negros. Rabo café. Tiene pintada una montura blanca y carga dos baúles cafés, y sobre éstos un bulto negro circular.</t>
  </si>
  <si>
    <t xml:space="preserve">2M6-95-89-A/000</t>
  </si>
  <si>
    <t xml:space="preserve">Camello café con negro parado sobre una base de color roja con ruedas de lata negras, rabo y brida de material sintético,  jáquima pintada de color rojo, hocico blanco, cascos negros.</t>
  </si>
  <si>
    <t xml:space="preserve">2M6-96-89-A/469</t>
  </si>
  <si>
    <t xml:space="preserve">Joven negro con jaula </t>
  </si>
  <si>
    <t xml:space="preserve">Joven negro de pie,  con el pie izquierdo ligeramente  levantado, brazo izquierdo cruzado adelante el derecho levantado y sostiene una jaula de alambre con pájaro de papel. Rostro risueño,  boca roja entreabierta dejando ver los dientes, va descalzo, lleva pantalón rojo, túnica amarilla con filo rojo, turbante blanco y sobre el brazo derecho un manto azul. Va sobre base verde.</t>
  </si>
  <si>
    <t xml:space="preserve">2M6-97-89-A/469</t>
  </si>
  <si>
    <t xml:space="preserve">Joven negro  </t>
  </si>
  <si>
    <t xml:space="preserve">Joven negro de pie con el brazo derecho semi cruzado sobre el cuerpo, el derecho levantado y sostiene una jaula de alambre con un pájaro de papel. Cara ligeramente inclinada hacia adelante, rostro serio, boca roja. Va descalzo sobre una base amarilla, lleva pantalón verde y túnica roja con filo verde, turbante blanco.</t>
  </si>
  <si>
    <t xml:space="preserve">2M6-98-89-A/201</t>
  </si>
  <si>
    <t xml:space="preserve">Niño   </t>
  </si>
  <si>
    <t xml:space="preserve">Talla. Encarnado brillante, policromado,  dorado, ojos de vidrio</t>
  </si>
  <si>
    <t xml:space="preserve">Niño de pie en actitud de baile,  pie derecho apoyado en los dedos, brazos semi abiertos, lleva en la mano un objeto rojo pequeño, Rostro con encarne brillante (naríz despostillada), ojos azules de vidrio, boca entreabierta. Pelo policromado de café claro. Lleva faldilla con pliegues roja, brocateado con dorado, dorso desnudo, botas sin punta de color azul. Está sobre una base de color verde.</t>
  </si>
  <si>
    <t xml:space="preserve">Faltan dos dedos de la mano derecha </t>
  </si>
  <si>
    <t xml:space="preserve">2M6-99-89-A/201</t>
  </si>
  <si>
    <t xml:space="preserve">Niño</t>
  </si>
  <si>
    <t xml:space="preserve">Niño de pie en actitud de baile,  pie derecho apoyado en los dedos,  brazos semi flexionados,  rostro hacia la izquierda.  Rostro con encarne  brillante (despostillado), ojos de vidrio cafés,  pelo policromado en café obscuro, boca entreabierta. Viste faldellín de pliegues color verde con adornos dorados, torso desnudo, botas amarillas con verde, sin punta; está parado sobre una  base de color verde.</t>
  </si>
  <si>
    <t xml:space="preserve">Roto y pegado. Faltan dos dedos de la mano izquierda</t>
  </si>
  <si>
    <t xml:space="preserve">2M6-100-89-A/201</t>
  </si>
  <si>
    <t xml:space="preserve">Joven</t>
  </si>
  <si>
    <t xml:space="preserve">Niño de pie en  actitud de baile con el pie izquierdo  asentado sobre la punta, brazos semi flexionados, cabeza virada a la derecha,  rostro y cuerpo con encarnado brillante, ojos azules de vidrio, pelo policromado en café, boca cerrada. Viste faldellín de pliegues  color azul con dorado, torso desnudo, botas rojas sin punta; está sobre una base de color verde.</t>
  </si>
  <si>
    <t xml:space="preserve">Faltan las puntas de los dedos de la mano derecha. Tiene agujeros en la espalda</t>
  </si>
  <si>
    <t xml:space="preserve">2M6-101-89-A-426</t>
  </si>
  <si>
    <t xml:space="preserve">Talla</t>
  </si>
  <si>
    <t xml:space="preserve">2M6-102-89-A/422</t>
  </si>
  <si>
    <t xml:space="preserve">2M6-103-89-A/422</t>
  </si>
  <si>
    <t xml:space="preserve">2M6-104-89-A/467</t>
  </si>
  <si>
    <t xml:space="preserve">2M6-105-89-A/467</t>
  </si>
  <si>
    <t xml:space="preserve">2M6-106-89-A/427</t>
  </si>
  <si>
    <t xml:space="preserve">2M6-107-89-A/000</t>
  </si>
  <si>
    <t xml:space="preserve">2M6-108-89-A/468</t>
  </si>
  <si>
    <t xml:space="preserve">Ángel de la Estrella</t>
  </si>
  <si>
    <t xml:space="preserve">2M6-109-89-A/468</t>
  </si>
  <si>
    <t xml:space="preserve">Rey mago (Blanco)</t>
  </si>
  <si>
    <t xml:space="preserve">2M6-110-89-A/468</t>
  </si>
  <si>
    <t xml:space="preserve">Rey mago Indio</t>
  </si>
  <si>
    <t xml:space="preserve">2M6-111-89-A/468</t>
  </si>
  <si>
    <t xml:space="preserve">Rey mago negro</t>
  </si>
  <si>
    <t xml:space="preserve">2M6-112-89-A/466</t>
  </si>
  <si>
    <t xml:space="preserve">Monaguillo</t>
  </si>
  <si>
    <t xml:space="preserve">2M6-113-89-A/466</t>
  </si>
  <si>
    <t xml:space="preserve">2M6-114-89-A/466</t>
  </si>
  <si>
    <t xml:space="preserve">2M6-115-89-A/057</t>
  </si>
  <si>
    <t xml:space="preserve">2M6-116-89-A/057</t>
  </si>
  <si>
    <t xml:space="preserve">2M6-117-89-A/057</t>
  </si>
  <si>
    <t xml:space="preserve">2M6-118-89-A/149</t>
  </si>
  <si>
    <t xml:space="preserve">2M6-119-89-A/151</t>
  </si>
  <si>
    <t xml:space="preserve">2M6-120-89-A/077</t>
  </si>
  <si>
    <t xml:space="preserve">Pastora</t>
  </si>
  <si>
    <t xml:space="preserve">2M6-121-89-A/081</t>
  </si>
  <si>
    <t xml:space="preserve">2M6-122.89-A/129</t>
  </si>
  <si>
    <t xml:space="preserve">Pastor </t>
  </si>
  <si>
    <t xml:space="preserve">2M6-123-89-A/176</t>
  </si>
  <si>
    <t xml:space="preserve">2M6-124-89-A/061</t>
  </si>
  <si>
    <t xml:space="preserve">2M6-125-89-A/065</t>
  </si>
  <si>
    <t xml:space="preserve">Niño Jesús</t>
  </si>
  <si>
    <t xml:space="preserve">2M6-126-89-A/051</t>
  </si>
  <si>
    <t xml:space="preserve">2M6-127-89-A/063</t>
  </si>
  <si>
    <t xml:space="preserve">Virgen </t>
  </si>
  <si>
    <t xml:space="preserve">2M6-128-89-A/435</t>
  </si>
  <si>
    <t xml:space="preserve">2M6.129-89-A/435</t>
  </si>
  <si>
    <t xml:space="preserve">2M6-130-89-A/435</t>
  </si>
  <si>
    <t xml:space="preserve">2M6-131-89-A/000</t>
  </si>
  <si>
    <t xml:space="preserve">Asno </t>
  </si>
  <si>
    <t xml:space="preserve">2M6-132-89-A/438</t>
  </si>
  <si>
    <t xml:space="preserve">San José </t>
  </si>
  <si>
    <t xml:space="preserve">2M6-133-89-A/438</t>
  </si>
  <si>
    <t xml:space="preserve">Virgen María</t>
  </si>
  <si>
    <t xml:space="preserve">2M6-134-89-A/440</t>
  </si>
  <si>
    <t xml:space="preserve">2M6-135-89-A/438</t>
  </si>
  <si>
    <t xml:space="preserve">2M6-136-89-A/438</t>
  </si>
  <si>
    <t xml:space="preserve">Buey</t>
  </si>
  <si>
    <t xml:space="preserve">2M6-137-89-A/428</t>
  </si>
  <si>
    <t xml:space="preserve">Mueble</t>
  </si>
  <si>
    <t xml:space="preserve">Risco del nacimiento</t>
  </si>
  <si>
    <t xml:space="preserve">2M6-138-89-A/474</t>
  </si>
  <si>
    <t xml:space="preserve">Mayoral</t>
  </si>
  <si>
    <t xml:space="preserve">Talla </t>
  </si>
  <si>
    <t xml:space="preserve">2M6-139-89-A/382</t>
  </si>
  <si>
    <t xml:space="preserve">Urna</t>
  </si>
  <si>
    <t xml:space="preserve">Varios</t>
  </si>
  <si>
    <t xml:space="preserve">2M6-140-89-A/382</t>
  </si>
  <si>
    <t xml:space="preserve">2M6-141-89-A/418</t>
  </si>
  <si>
    <t xml:space="preserve">Artesanía</t>
  </si>
  <si>
    <t xml:space="preserve">2M6-142-89-A/418</t>
  </si>
  <si>
    <t xml:space="preserve">Atrib. Miguel Vélez</t>
  </si>
  <si>
    <t xml:space="preserve">2M6-143-89-A/188</t>
  </si>
  <si>
    <t xml:space="preserve">Violinista jorobado</t>
  </si>
  <si>
    <t xml:space="preserve">2M6-144-89-A/178</t>
  </si>
  <si>
    <t xml:space="preserve">Bailarina</t>
  </si>
  <si>
    <t xml:space="preserve">2M6-145-89-A/177</t>
  </si>
  <si>
    <t xml:space="preserve">Hombre descalzo</t>
  </si>
  <si>
    <t xml:space="preserve">2M6-146-89-A/222</t>
  </si>
  <si>
    <t xml:space="preserve">Mujer joven</t>
  </si>
  <si>
    <t xml:space="preserve">2M6-147-89-A/121</t>
  </si>
  <si>
    <t xml:space="preserve">Imaginería</t>
  </si>
  <si>
    <t xml:space="preserve">Bebedor</t>
  </si>
  <si>
    <t xml:space="preserve">2M6-148-89-A/207</t>
  </si>
  <si>
    <t xml:space="preserve">Hombre con capa</t>
  </si>
  <si>
    <t xml:space="preserve">2M6-149-89-A/166</t>
  </si>
  <si>
    <t xml:space="preserve">Caballero</t>
  </si>
  <si>
    <t xml:space="preserve">2M6-150-89-A/158</t>
  </si>
  <si>
    <t xml:space="preserve">Anciana</t>
  </si>
  <si>
    <t xml:space="preserve">2M6-151-89-A/184</t>
  </si>
  <si>
    <t xml:space="preserve">Borracho</t>
  </si>
  <si>
    <t xml:space="preserve">2M6-152-89-A/099</t>
  </si>
  <si>
    <t xml:space="preserve">Juguetería</t>
  </si>
  <si>
    <t xml:space="preserve">2M6-153-89-A/107</t>
  </si>
  <si>
    <t xml:space="preserve">2M6-154-89-A/095</t>
  </si>
  <si>
    <t xml:space="preserve">Planchador sombreros</t>
  </si>
  <si>
    <t xml:space="preserve">2M6-155-89-A/097</t>
  </si>
  <si>
    <t xml:space="preserve">2M6-156-89-A/507</t>
  </si>
  <si>
    <t xml:space="preserve">Mujer con loro</t>
  </si>
  <si>
    <t xml:space="preserve">2M6-157-89-A/101</t>
  </si>
  <si>
    <t xml:space="preserve">Rey David</t>
  </si>
  <si>
    <t xml:space="preserve">2M6-158-89-A/105</t>
  </si>
  <si>
    <t xml:space="preserve">Pareja de baile</t>
  </si>
  <si>
    <t xml:space="preserve">2M6-159-89-A/103</t>
  </si>
  <si>
    <t xml:space="preserve">Mujer con tambor</t>
  </si>
  <si>
    <t xml:space="preserve">2M6-160-89-A/141</t>
  </si>
  <si>
    <t xml:space="preserve">2M6-161-89-A/109</t>
  </si>
  <si>
    <t xml:space="preserve">2M6-162-89-A/131</t>
  </si>
  <si>
    <t xml:space="preserve">Franciscano </t>
  </si>
  <si>
    <t xml:space="preserve">2M6-163-89-A/181</t>
  </si>
  <si>
    <t xml:space="preserve">Músico</t>
  </si>
  <si>
    <t xml:space="preserve">2M6-164-89-A/185</t>
  </si>
  <si>
    <t xml:space="preserve">2M6.165-89-A/219</t>
  </si>
  <si>
    <t xml:space="preserve">Español</t>
  </si>
  <si>
    <t xml:space="preserve">2M6-166-89-A/085</t>
  </si>
  <si>
    <t xml:space="preserve">Muñeca</t>
  </si>
  <si>
    <t xml:space="preserve">Moldeado</t>
  </si>
  <si>
    <t xml:space="preserve">2M6-167-89-A/085</t>
  </si>
  <si>
    <t xml:space="preserve">2M6-168-89-A/119</t>
  </si>
  <si>
    <t xml:space="preserve">Banda de músicos</t>
  </si>
  <si>
    <t xml:space="preserve">2M6-169-89-A/211</t>
  </si>
  <si>
    <t xml:space="preserve">Joven con perro</t>
  </si>
  <si>
    <t xml:space="preserve">2M6-170-89-A/199</t>
  </si>
  <si>
    <t xml:space="preserve">Pastor</t>
  </si>
  <si>
    <t xml:space="preserve">2M6-171-89-A/189</t>
  </si>
  <si>
    <t xml:space="preserve">2M6-172-89-A/191</t>
  </si>
  <si>
    <t xml:space="preserve">2M6-173-89-A/115</t>
  </si>
  <si>
    <t xml:space="preserve">2M6-174-89-A/197</t>
  </si>
  <si>
    <t xml:space="preserve">Niño con sandía</t>
  </si>
  <si>
    <t xml:space="preserve">2M6-175-89-A/214</t>
  </si>
  <si>
    <t xml:space="preserve">Joven con frutas</t>
  </si>
  <si>
    <t xml:space="preserve">2M6-176-89-A/113</t>
  </si>
  <si>
    <t xml:space="preserve">2M6-177-89-A/111</t>
  </si>
  <si>
    <t xml:space="preserve">Joven con baul</t>
  </si>
  <si>
    <t xml:space="preserve">2M6-178-89-A/174</t>
  </si>
  <si>
    <t xml:space="preserve">Caballero con paraguas</t>
  </si>
  <si>
    <t xml:space="preserve">2M6-179-89-A/175</t>
  </si>
  <si>
    <t xml:space="preserve">Indígena con farol</t>
  </si>
  <si>
    <t xml:space="preserve">2M6-180-89-A/209</t>
  </si>
  <si>
    <t xml:space="preserve">Aguadora</t>
  </si>
  <si>
    <t xml:space="preserve">2M6-181-89-A/192</t>
  </si>
  <si>
    <t xml:space="preserve">Hombre</t>
  </si>
  <si>
    <t xml:space="preserve">2M6-182-89-A/125</t>
  </si>
  <si>
    <t xml:space="preserve">Pareja (Sucre y Marquesa de Solanda</t>
  </si>
  <si>
    <t xml:space="preserve">2M6-183-89-A/073</t>
  </si>
  <si>
    <t xml:space="preserve">2M6-184-89-A/137</t>
  </si>
  <si>
    <t xml:space="preserve">Sacerdote</t>
  </si>
  <si>
    <t xml:space="preserve">2M6-185-89-A/139</t>
  </si>
  <si>
    <t xml:space="preserve">2M6-186-89-A/193</t>
  </si>
  <si>
    <t xml:space="preserve">Joven descalzo</t>
  </si>
  <si>
    <t xml:space="preserve">2M6-187-89-A/117</t>
  </si>
  <si>
    <t xml:space="preserve">Soldado </t>
  </si>
  <si>
    <t xml:space="preserve">2M6-188-89-A/075</t>
  </si>
  <si>
    <t xml:space="preserve">Caballero a caballo </t>
  </si>
  <si>
    <t xml:space="preserve">2M6-189-89-A/147</t>
  </si>
  <si>
    <t xml:space="preserve">Mujer negra con flores</t>
  </si>
  <si>
    <t xml:space="preserve">2M6-190-89-A/147</t>
  </si>
  <si>
    <t xml:space="preserve">2M6-191-89-A/179</t>
  </si>
  <si>
    <t xml:space="preserve">Mujer negra con vasija</t>
  </si>
  <si>
    <t xml:space="preserve">2M6-192-89-A/200</t>
  </si>
  <si>
    <t xml:space="preserve">Perro</t>
  </si>
  <si>
    <t xml:space="preserve">2M6-193-89-A/200</t>
  </si>
  <si>
    <t xml:space="preserve">2M6-194-89-A/200</t>
  </si>
  <si>
    <t xml:space="preserve">2M6-195-89-A/208</t>
  </si>
  <si>
    <t xml:space="preserve">2M6-196-89-A/229</t>
  </si>
  <si>
    <t xml:space="preserve">2M6-197-89-A/221</t>
  </si>
  <si>
    <t xml:space="preserve">2M6.198-89-A/210</t>
  </si>
  <si>
    <t xml:space="preserve">2M6-199-89-A/238</t>
  </si>
  <si>
    <t xml:space="preserve">2M6-200-89-A/255</t>
  </si>
  <si>
    <t xml:space="preserve">2M6-201-89-A/245</t>
  </si>
  <si>
    <t xml:space="preserve">2M6-202-89-A/536</t>
  </si>
  <si>
    <t xml:space="preserve">Lobo con oveja</t>
  </si>
  <si>
    <t xml:space="preserve">2M6-203-89-A/261</t>
  </si>
  <si>
    <t xml:space="preserve">2M6-204-89-A/257</t>
  </si>
  <si>
    <t xml:space="preserve">Rinoceronte</t>
  </si>
  <si>
    <t xml:space="preserve">Porcenalizado</t>
  </si>
  <si>
    <t xml:space="preserve">2M6-205-89-A/225</t>
  </si>
  <si>
    <t xml:space="preserve">Dragón</t>
  </si>
  <si>
    <t xml:space="preserve">2M6-206-89-A/223</t>
  </si>
  <si>
    <t xml:space="preserve">2M6-207-89-A/528</t>
  </si>
  <si>
    <t xml:space="preserve">2M6-208-89-A/529</t>
  </si>
  <si>
    <t xml:space="preserve">Niño Jesús  (2 )</t>
  </si>
  <si>
    <t xml:space="preserve">2M6-209-89-A/414</t>
  </si>
  <si>
    <t xml:space="preserve">2M6-210-89-A/414</t>
  </si>
  <si>
    <t xml:space="preserve">Niño de Praga</t>
  </si>
  <si>
    <t xml:space="preserve">2M6-211-89-A/000</t>
  </si>
  <si>
    <t xml:space="preserve">2M6-212-89-A/045</t>
  </si>
  <si>
    <t xml:space="preserve">Colado</t>
  </si>
  <si>
    <t xml:space="preserve">2M6-213-89-A/047</t>
  </si>
  <si>
    <t xml:space="preserve">2M6-214-89-A/049</t>
  </si>
  <si>
    <t xml:space="preserve">Niño  </t>
  </si>
  <si>
    <t xml:space="preserve">2M6-215-89-A/049</t>
  </si>
  <si>
    <t xml:space="preserve">2M6-216-89-A/395</t>
  </si>
  <si>
    <t xml:space="preserve">Mujer con chancho</t>
  </si>
  <si>
    <t xml:space="preserve">2M6-217-89-A/391</t>
  </si>
  <si>
    <t xml:space="preserve">Mujer con baul</t>
  </si>
  <si>
    <t xml:space="preserve">2M6-218-89-A/412</t>
  </si>
  <si>
    <t xml:space="preserve">2M6-219-89-A/383</t>
  </si>
  <si>
    <t xml:space="preserve">Mujer con canasto</t>
  </si>
  <si>
    <t xml:space="preserve">2M6-220-89-A/388</t>
  </si>
  <si>
    <t xml:space="preserve">Mujer con ave</t>
  </si>
  <si>
    <t xml:space="preserve">2M6-221-89-A/386</t>
  </si>
  <si>
    <t xml:space="preserve">Joven con canasto</t>
  </si>
  <si>
    <t xml:space="preserve">2M6-222-89-A/387</t>
  </si>
  <si>
    <t xml:space="preserve">2M6-223-89-A/381</t>
  </si>
  <si>
    <t xml:space="preserve">2M6-224-89-A/393</t>
  </si>
  <si>
    <t xml:space="preserve">San Juan Bautista</t>
  </si>
  <si>
    <t xml:space="preserve">2M6-225-89-A/379</t>
  </si>
  <si>
    <t xml:space="preserve">2M6-226-89-A/389</t>
  </si>
  <si>
    <t xml:space="preserve">Mujer con canasta en la </t>
  </si>
  <si>
    <t xml:space="preserve">2M6-227-89-A/387</t>
  </si>
  <si>
    <t xml:space="preserve">Asno con baul</t>
  </si>
  <si>
    <t xml:space="preserve">2M6-228-89-A/478</t>
  </si>
  <si>
    <t xml:space="preserve">Degollación</t>
  </si>
  <si>
    <t xml:space="preserve">2M6-229-89-A/477</t>
  </si>
  <si>
    <t xml:space="preserve">Huida a Egipto</t>
  </si>
  <si>
    <t xml:space="preserve">2M6-230-89-A/463</t>
  </si>
  <si>
    <t xml:space="preserve">2M6-231-89-A/463</t>
  </si>
  <si>
    <t xml:space="preserve">2M6-232-89-A/436</t>
  </si>
  <si>
    <t xml:space="preserve">2M6-233-89-A/436</t>
  </si>
  <si>
    <t xml:space="preserve">2M6-234-89-A/465</t>
  </si>
  <si>
    <t xml:space="preserve">2M6-235-89-A/465</t>
  </si>
  <si>
    <t xml:space="preserve">2M6-236-89-A/033</t>
  </si>
  <si>
    <t xml:space="preserve">2M6-237-89-A/000</t>
  </si>
  <si>
    <t xml:space="preserve">Mujer </t>
  </si>
  <si>
    <t xml:space="preserve">2M6-238-89-A/033</t>
  </si>
  <si>
    <t xml:space="preserve">2M6-239-89-A/494</t>
  </si>
  <si>
    <t xml:space="preserve">2M6-240-89-A/494</t>
  </si>
  <si>
    <t xml:space="preserve">2M6-241-89-A/494</t>
  </si>
  <si>
    <t xml:space="preserve">2M6-242-89-A/494</t>
  </si>
  <si>
    <t xml:space="preserve">2M6-243-89-A/043</t>
  </si>
  <si>
    <t xml:space="preserve">2M6-244-89-A/043</t>
  </si>
  <si>
    <t xml:space="preserve">2M6-245-89-A/035</t>
  </si>
  <si>
    <t xml:space="preserve">2M6-246-89-A/035</t>
  </si>
  <si>
    <t xml:space="preserve">2M6-247-89-A/035</t>
  </si>
  <si>
    <t xml:space="preserve">2M6-248-89-A/035</t>
  </si>
  <si>
    <t xml:space="preserve">2M6-249-89-A/035</t>
  </si>
  <si>
    <t xml:space="preserve">2M6-250-89-A/035</t>
  </si>
  <si>
    <t xml:space="preserve">2M6-251-89-A/035</t>
  </si>
  <si>
    <t xml:space="preserve">2M6-252-89-A/035</t>
  </si>
  <si>
    <t xml:space="preserve">2M6-253-89-A-479</t>
  </si>
  <si>
    <t xml:space="preserve">Ángel sin ala</t>
  </si>
  <si>
    <t xml:space="preserve">2M6-254-89-A/481</t>
  </si>
  <si>
    <t xml:space="preserve">2M6-255-89-A/481</t>
  </si>
  <si>
    <t xml:space="preserve">2M6-256-89-A/480</t>
  </si>
  <si>
    <t xml:space="preserve">2M6-257-89-A/480</t>
  </si>
  <si>
    <t xml:space="preserve">2M6-258-89-A/480</t>
  </si>
  <si>
    <t xml:space="preserve">2M6-259-89-A/000</t>
  </si>
  <si>
    <t xml:space="preserve">San Sixto Papa</t>
  </si>
  <si>
    <t xml:space="preserve">2M6-260-89-A/000</t>
  </si>
  <si>
    <t xml:space="preserve">San Lorenzo</t>
  </si>
  <si>
    <t xml:space="preserve">2M6-261-89-A/489</t>
  </si>
  <si>
    <t xml:space="preserve">San Francisco Javier</t>
  </si>
  <si>
    <t xml:space="preserve">Talla, ojos de </t>
  </si>
  <si>
    <t xml:space="preserve">2M6-262-89-A/004</t>
  </si>
  <si>
    <t xml:space="preserve">Señor de la Portería</t>
  </si>
  <si>
    <t xml:space="preserve">2M6-263-89-A/000</t>
  </si>
  <si>
    <t xml:space="preserve">Santa Ursula</t>
  </si>
  <si>
    <t xml:space="preserve">2M6-264-89-A/106</t>
  </si>
  <si>
    <t xml:space="preserve">Alegoría de la Virgen</t>
  </si>
  <si>
    <t xml:space="preserve">2M6-265-89-A/006</t>
  </si>
  <si>
    <t xml:space="preserve">La Anunciación</t>
  </si>
  <si>
    <t xml:space="preserve">2M6-266-89-A/018</t>
  </si>
  <si>
    <t xml:space="preserve">Ecce Homo</t>
  </si>
  <si>
    <t xml:space="preserve">2M6-267-89-A/000</t>
  </si>
  <si>
    <t xml:space="preserve">Sta. Bárbara, con torre en mano derecha</t>
  </si>
  <si>
    <t xml:space="preserve">2M6-268-89-A/138</t>
  </si>
  <si>
    <t xml:space="preserve">San Juan Napomucen</t>
  </si>
  <si>
    <t xml:space="preserve">Litografía</t>
  </si>
  <si>
    <t xml:space="preserve">2M6-269-89-A/038</t>
  </si>
  <si>
    <t xml:space="preserve">Santo Tomás</t>
  </si>
  <si>
    <t xml:space="preserve">2M6-270-89-A/022</t>
  </si>
  <si>
    <t xml:space="preserve">Dolorosa</t>
  </si>
  <si>
    <t xml:space="preserve">2M6-271-89-A/074</t>
  </si>
  <si>
    <t xml:space="preserve">Buen Pastor</t>
  </si>
  <si>
    <t xml:space="preserve">2M6-272-89-A/056</t>
  </si>
  <si>
    <t xml:space="preserve">Señora de Chiquinquirá</t>
  </si>
  <si>
    <t xml:space="preserve">2M6-273-89-A/034</t>
  </si>
  <si>
    <t xml:space="preserve">San Pablo</t>
  </si>
  <si>
    <t xml:space="preserve">2M6-274-89-A/012</t>
  </si>
  <si>
    <t xml:space="preserve">Prefiguración Pasión</t>
  </si>
  <si>
    <t xml:space="preserve">2M6-275-89-A/534</t>
  </si>
  <si>
    <t xml:space="preserve">2M6-276-89-A/092</t>
  </si>
  <si>
    <t xml:space="preserve">Asunción</t>
  </si>
  <si>
    <t xml:space="preserve">Miguel de Santiago</t>
  </si>
  <si>
    <t xml:space="preserve">2M6-277-89-A/020</t>
  </si>
  <si>
    <t xml:space="preserve">Señor de la Caida</t>
  </si>
  <si>
    <t xml:space="preserve">2M6-278-89-A/036</t>
  </si>
  <si>
    <t xml:space="preserve">San Andrés</t>
  </si>
  <si>
    <t xml:space="preserve">2M6-279-89-A/014</t>
  </si>
  <si>
    <t xml:space="preserve">Crucificado </t>
  </si>
  <si>
    <t xml:space="preserve">2M6-280-89-A/096</t>
  </si>
  <si>
    <t xml:space="preserve">jesus Doctorcito</t>
  </si>
  <si>
    <t xml:space="preserve">2M6-281-89-A/090</t>
  </si>
  <si>
    <t xml:space="preserve">Santa Lucía</t>
  </si>
  <si>
    <t xml:space="preserve">Fray Tomás del Castillo</t>
  </si>
  <si>
    <t xml:space="preserve">2M6-282-89-A/142</t>
  </si>
  <si>
    <t xml:space="preserve">Nacimiento de María</t>
  </si>
  <si>
    <t xml:space="preserve">2M6-283-89-A/144</t>
  </si>
  <si>
    <t xml:space="preserve">2M6-284-89-A/104</t>
  </si>
  <si>
    <t xml:space="preserve">2M6-285-89-A/102</t>
  </si>
  <si>
    <t xml:space="preserve">Anunciación</t>
  </si>
  <si>
    <t xml:space="preserve">2M6-286-89-A/146</t>
  </si>
  <si>
    <t xml:space="preserve">Esponsales  de Virgen</t>
  </si>
  <si>
    <t xml:space="preserve">2M6-287-89-A/160</t>
  </si>
  <si>
    <t xml:space="preserve">Empadronamiento de la Virgen</t>
  </si>
  <si>
    <t xml:space="preserve">2M6-288-89-A/162</t>
  </si>
  <si>
    <t xml:space="preserve">2M6-289-89-A/100</t>
  </si>
  <si>
    <t xml:space="preserve">Sagrada familia</t>
  </si>
  <si>
    <t xml:space="preserve">2M6-290-89-A/144</t>
  </si>
  <si>
    <t xml:space="preserve">Enterramiento de Virgen</t>
  </si>
  <si>
    <t xml:space="preserve">2M6-291-89-A/098</t>
  </si>
  <si>
    <t xml:space="preserve">Jesus Doctorcito</t>
  </si>
  <si>
    <t xml:space="preserve">2M6-292-89-A/501</t>
  </si>
  <si>
    <t xml:space="preserve">Ornamentos</t>
  </si>
  <si>
    <t xml:space="preserve">Tela bordada</t>
  </si>
  <si>
    <t xml:space="preserve">Bordado</t>
  </si>
  <si>
    <t xml:space="preserve">Mojas del Monasterio de la Inmaculada</t>
  </si>
  <si>
    <t xml:space="preserve">2M6-293-89-A/408</t>
  </si>
  <si>
    <t xml:space="preserve">Fragmento de Estola</t>
  </si>
  <si>
    <t xml:space="preserve">2M6-294-89-A/000</t>
  </si>
  <si>
    <t xml:space="preserve">2M6-295-89-A/407</t>
  </si>
  <si>
    <t xml:space="preserve">Expositor </t>
  </si>
  <si>
    <t xml:space="preserve">2M6-296-89-A/512</t>
  </si>
  <si>
    <t xml:space="preserve">Guión </t>
  </si>
  <si>
    <t xml:space="preserve">Plata labrada</t>
  </si>
  <si>
    <t xml:space="preserve">2M6-297-89-A/513</t>
  </si>
  <si>
    <t xml:space="preserve">2M6-298-89-A515</t>
  </si>
  <si>
    <t xml:space="preserve">Cirial </t>
  </si>
  <si>
    <t xml:space="preserve">2M6-299-89-A/515</t>
  </si>
  <si>
    <t xml:space="preserve">2M6-300-89-A/516</t>
  </si>
  <si>
    <t xml:space="preserve">Candelabro</t>
  </si>
  <si>
    <t xml:space="preserve">2M6-301-89-A/516</t>
  </si>
  <si>
    <t xml:space="preserve">2M6-302-89-A/492</t>
  </si>
  <si>
    <t xml:space="preserve">Utilitarios</t>
  </si>
  <si>
    <t xml:space="preserve">Florero</t>
  </si>
  <si>
    <t xml:space="preserve">Fabricación en serie</t>
  </si>
  <si>
    <t xml:space="preserve">2M6-303-89-A/492</t>
  </si>
  <si>
    <t xml:space="preserve">2M6-304-89-A/000</t>
  </si>
  <si>
    <t xml:space="preserve">Cerrajería</t>
  </si>
  <si>
    <t xml:space="preserve">Cerradura</t>
  </si>
  <si>
    <t xml:space="preserve">2M6-305-89-A/000</t>
  </si>
  <si>
    <t xml:space="preserve">2M6-306-89-A/000</t>
  </si>
  <si>
    <t xml:space="preserve">2M6-307-89-A/000</t>
  </si>
  <si>
    <t xml:space="preserve">Bisagra</t>
  </si>
  <si>
    <t xml:space="preserve">2M6-308-89-A/000</t>
  </si>
  <si>
    <t xml:space="preserve">2M6-309-89-A/000</t>
  </si>
  <si>
    <t xml:space="preserve">2M6-310-89-A/000</t>
  </si>
  <si>
    <t xml:space="preserve">Candado con llave</t>
  </si>
  <si>
    <t xml:space="preserve">2M6-311-89-A/000</t>
  </si>
  <si>
    <t xml:space="preserve">Plancha hacer Hostias</t>
  </si>
  <si>
    <t xml:space="preserve">2M6-312-89-A/374</t>
  </si>
  <si>
    <t xml:space="preserve">Lámpara </t>
  </si>
  <si>
    <t xml:space="preserve">Colado, moldeado</t>
  </si>
  <si>
    <t xml:space="preserve">2M6-313-89-A/476</t>
  </si>
  <si>
    <t xml:space="preserve">Tenebrario </t>
  </si>
  <si>
    <t xml:space="preserve">2M6-314-89-A/003</t>
  </si>
  <si>
    <t xml:space="preserve">Reloj </t>
  </si>
  <si>
    <t xml:space="preserve">Bristol Brons and Clock C. D.</t>
  </si>
  <si>
    <t xml:space="preserve">2M6-315-89-A/001</t>
  </si>
  <si>
    <t xml:space="preserve">Ralph Gout</t>
  </si>
  <si>
    <t xml:space="preserve">2M6-316-89-A/172</t>
  </si>
  <si>
    <t xml:space="preserve">Reloj de arena</t>
  </si>
  <si>
    <t xml:space="preserve">2M6-317-89-A/170</t>
  </si>
  <si>
    <t xml:space="preserve">  XVI-</t>
  </si>
  <si>
    <t xml:space="preserve">2M6-318-89-A/509</t>
  </si>
  <si>
    <t xml:space="preserve">Atril</t>
  </si>
  <si>
    <t xml:space="preserve">2M6-319-89-A/509</t>
  </si>
  <si>
    <t xml:space="preserve">Tabernáculo</t>
  </si>
  <si>
    <t xml:space="preserve">2M6-320-89-A/029</t>
  </si>
  <si>
    <t xml:space="preserve">Baúl </t>
  </si>
  <si>
    <t xml:space="preserve">2M6-321-89-A/025</t>
  </si>
  <si>
    <t xml:space="preserve">Arcón</t>
  </si>
  <si>
    <t xml:space="preserve">2M6-322-89-A/031</t>
  </si>
  <si>
    <t xml:space="preserve">Petaca de viaje</t>
  </si>
  <si>
    <t xml:space="preserve">  XVI</t>
  </si>
  <si>
    <t xml:space="preserve">2M6-323-89-A/359</t>
  </si>
  <si>
    <t xml:space="preserve">2M6-324-89-A/027</t>
  </si>
  <si>
    <t xml:space="preserve">Petaca   </t>
  </si>
  <si>
    <t xml:space="preserve">Talabartería</t>
  </si>
  <si>
    <t xml:space="preserve">2M6-325-89-A/019</t>
  </si>
  <si>
    <t xml:space="preserve">Bargueño</t>
  </si>
  <si>
    <t xml:space="preserve">2M6-326-89-A/015</t>
  </si>
  <si>
    <t xml:space="preserve">2M6-327-89-A/017</t>
  </si>
  <si>
    <t xml:space="preserve">2M6-328-89-A/021</t>
  </si>
  <si>
    <t xml:space="preserve">2M6-329-89-A/000</t>
  </si>
  <si>
    <t xml:space="preserve">2M6-330-89-A/023</t>
  </si>
  <si>
    <t xml:space="preserve">2M6-331-89-A/005</t>
  </si>
  <si>
    <t xml:space="preserve">Armario</t>
  </si>
  <si>
    <t xml:space="preserve">2M6-332-89-A/365</t>
  </si>
  <si>
    <t xml:space="preserve">Mesa con juego de té</t>
  </si>
  <si>
    <t xml:space="preserve">2M6-333-89-A/357</t>
  </si>
  <si>
    <t xml:space="preserve">Poma con tapa</t>
  </si>
  <si>
    <t xml:space="preserve">2M6-334-89-A/280</t>
  </si>
  <si>
    <t xml:space="preserve">Copa</t>
  </si>
  <si>
    <t xml:space="preserve">2M6-335-89-A/263</t>
  </si>
  <si>
    <t xml:space="preserve">Botella</t>
  </si>
  <si>
    <t xml:space="preserve">2M6-336-89-A/273</t>
  </si>
  <si>
    <t xml:space="preserve">Copa </t>
  </si>
  <si>
    <t xml:space="preserve">2M6-337.89-A/252</t>
  </si>
  <si>
    <t xml:space="preserve">2M6-338-89-A/254</t>
  </si>
  <si>
    <t xml:space="preserve">Botella </t>
  </si>
  <si>
    <t xml:space="preserve">2M6-339-89-A/274</t>
  </si>
  <si>
    <t xml:space="preserve">Taza</t>
  </si>
  <si>
    <t xml:space="preserve">2M6-340-89-A/277</t>
  </si>
  <si>
    <t xml:space="preserve">2M6-341-89-A/260</t>
  </si>
  <si>
    <t xml:space="preserve">2M6-342-89-A/250</t>
  </si>
  <si>
    <t xml:space="preserve">Charol con copas falta tapa</t>
  </si>
  <si>
    <t xml:space="preserve">2M6-343-89-A/258</t>
  </si>
  <si>
    <t xml:space="preserve">Servicio de té</t>
  </si>
  <si>
    <t xml:space="preserve">2M6-344-89.A/293</t>
  </si>
  <si>
    <t xml:space="preserve">2M6-345-89-A/279</t>
  </si>
  <si>
    <t xml:space="preserve">2M6-346-89-A/265</t>
  </si>
  <si>
    <t xml:space="preserve">2M6-347-89-A/265</t>
  </si>
  <si>
    <t xml:space="preserve">Azucarera (2)</t>
  </si>
  <si>
    <t xml:space="preserve">2M6-348-89-A/265</t>
  </si>
  <si>
    <t xml:space="preserve">Jarra</t>
  </si>
  <si>
    <t xml:space="preserve">2M6-349-89-A/269</t>
  </si>
  <si>
    <t xml:space="preserve">2M6-350-89-A/333</t>
  </si>
  <si>
    <t xml:space="preserve">2M6-351-89-A/348</t>
  </si>
  <si>
    <t xml:space="preserve">2M6-352-89-A/305</t>
  </si>
  <si>
    <t xml:space="preserve">2M6-353-89-A/327</t>
  </si>
  <si>
    <t xml:space="preserve">Vaso</t>
  </si>
  <si>
    <t xml:space="preserve">2M6-354-89-A/329</t>
  </si>
  <si>
    <t xml:space="preserve">2M6-355-89-A/303</t>
  </si>
  <si>
    <t xml:space="preserve">2M6-356-89-A/307</t>
  </si>
  <si>
    <t xml:space="preserve">2M6-357.89-A/356</t>
  </si>
  <si>
    <t xml:space="preserve">Mesa ovalada</t>
  </si>
  <si>
    <t xml:space="preserve">2M6-358-89-A/358</t>
  </si>
  <si>
    <t xml:space="preserve">Mesa con juego de vidrio</t>
  </si>
  <si>
    <t xml:space="preserve">2M6-359-89-A/299</t>
  </si>
  <si>
    <t xml:space="preserve">Platón</t>
  </si>
  <si>
    <t xml:space="preserve">2M6-360-89-A/325</t>
  </si>
  <si>
    <t xml:space="preserve">Tazón</t>
  </si>
  <si>
    <t xml:space="preserve">2M6-361-89-A/323</t>
  </si>
  <si>
    <t xml:space="preserve">Platón hondo</t>
  </si>
  <si>
    <t xml:space="preserve">2M6-362-89-A/335</t>
  </si>
  <si>
    <t xml:space="preserve">Tazón </t>
  </si>
  <si>
    <t xml:space="preserve">2M6-363-89-A/296</t>
  </si>
  <si>
    <t xml:space="preserve">2M6-364-89-A/334</t>
  </si>
  <si>
    <t xml:space="preserve">Salsera</t>
  </si>
  <si>
    <t xml:space="preserve">2M6-365-89-A/312</t>
  </si>
  <si>
    <t xml:space="preserve">George (Ilegible)</t>
  </si>
  <si>
    <t xml:space="preserve">2M6-366-89-A/308</t>
  </si>
  <si>
    <t xml:space="preserve">2M6-367-89-A/353</t>
  </si>
  <si>
    <t xml:space="preserve">2M6-368-89-A/316</t>
  </si>
  <si>
    <t xml:space="preserve">J. Viellard CIE  </t>
  </si>
  <si>
    <t xml:space="preserve">2M6-369-89-A/306</t>
  </si>
  <si>
    <t xml:space="preserve">Ilegible</t>
  </si>
  <si>
    <t xml:space="preserve">2M6-370-89-A/310</t>
  </si>
  <si>
    <t xml:space="preserve">2M6-371-89-A/304</t>
  </si>
  <si>
    <t xml:space="preserve">Plato</t>
  </si>
  <si>
    <t xml:space="preserve">J. Viellard  LE.</t>
  </si>
  <si>
    <t xml:space="preserve">2M6-372-89-A/318</t>
  </si>
  <si>
    <t xml:space="preserve">2M6-373-89-A/338</t>
  </si>
  <si>
    <t xml:space="preserve">J&amp;TL  Sea Flower</t>
  </si>
  <si>
    <t xml:space="preserve">2M6-374-89-A/347</t>
  </si>
  <si>
    <t xml:space="preserve">Creil et Monter Au</t>
  </si>
  <si>
    <t xml:space="preserve">2M6-375-89-A/355</t>
  </si>
  <si>
    <t xml:space="preserve">Posillos (12)</t>
  </si>
  <si>
    <t xml:space="preserve">B&amp;CIE Depose Creil e Montereau</t>
  </si>
  <si>
    <t xml:space="preserve">2M6-376-89-A/292</t>
  </si>
  <si>
    <t xml:space="preserve">3 Tazonez</t>
  </si>
  <si>
    <t xml:space="preserve">2M6-377-89-A/349</t>
  </si>
  <si>
    <t xml:space="preserve">Platos   (7)</t>
  </si>
  <si>
    <t xml:space="preserve">2M6-378-89-A/292</t>
  </si>
  <si>
    <t xml:space="preserve">2M6-379-89-A/292</t>
  </si>
  <si>
    <t xml:space="preserve">Dos tazones</t>
  </si>
  <si>
    <t xml:space="preserve">2M6-380-89-A/268</t>
  </si>
  <si>
    <t xml:space="preserve">Tres taza</t>
  </si>
  <si>
    <t xml:space="preserve">2M6-381-89-A/336</t>
  </si>
  <si>
    <t xml:space="preserve">Pozuelo (Pintado)</t>
  </si>
  <si>
    <t xml:space="preserve">2M6-382-89-A/367</t>
  </si>
  <si>
    <t xml:space="preserve">Pozuelo de madera</t>
  </si>
  <si>
    <t xml:space="preserve">2M6-383-89-A/000</t>
  </si>
  <si>
    <t xml:space="preserve">Botella con caras</t>
  </si>
  <si>
    <t xml:space="preserve">2M6-384-89-A/000</t>
  </si>
  <si>
    <t xml:space="preserve">Botella con tapa pequeña</t>
  </si>
  <si>
    <t xml:space="preserve">2M6-385-89-A000</t>
  </si>
  <si>
    <t xml:space="preserve">Pomo con tapa grande</t>
  </si>
  <si>
    <t xml:space="preserve">2M6-386-89-A/000</t>
  </si>
  <si>
    <t xml:space="preserve">Peana</t>
  </si>
  <si>
    <t xml:space="preserve">2M6-387-89-A/342</t>
  </si>
  <si>
    <t xml:space="preserve">Florero con tapa</t>
  </si>
  <si>
    <t xml:space="preserve">2M6-388-89-A/168</t>
  </si>
  <si>
    <t xml:space="preserve">Dos Botellas</t>
  </si>
  <si>
    <t xml:space="preserve">2M6-389-89-A/267</t>
  </si>
  <si>
    <t xml:space="preserve">2M6-390-89-A/248</t>
  </si>
  <si>
    <t xml:space="preserve">2M6-391-89-A/246</t>
  </si>
  <si>
    <t xml:space="preserve">2M6-392-89-A/275</t>
  </si>
  <si>
    <t xml:space="preserve">2M6-393-89-A/256</t>
  </si>
  <si>
    <t xml:space="preserve">Jarra  (3)</t>
  </si>
  <si>
    <t xml:space="preserve">2M6-394-89-A/336</t>
  </si>
  <si>
    <t xml:space="preserve">Vajilla (Parte)</t>
  </si>
  <si>
    <t xml:space="preserve">2M6-395-89-A/345</t>
  </si>
  <si>
    <t xml:space="preserve">2M6-396-89-A/343</t>
  </si>
  <si>
    <t xml:space="preserve">2M6-397-89-A/270</t>
  </si>
  <si>
    <t xml:space="preserve">Platos  (4)</t>
  </si>
  <si>
    <t xml:space="preserve">2M6-398-89-A/341</t>
  </si>
  <si>
    <t xml:space="preserve">2M6-399-89-A/339</t>
  </si>
  <si>
    <t xml:space="preserve">2M6-400-89-A/266</t>
  </si>
  <si>
    <t xml:space="preserve">2M6-401-89-A/337</t>
  </si>
  <si>
    <t xml:space="preserve">Plato </t>
  </si>
  <si>
    <t xml:space="preserve">Jacobd Bristol</t>
  </si>
  <si>
    <t xml:space="preserve">2M6-402-89-A/314</t>
  </si>
  <si>
    <t xml:space="preserve">2M6-403-89-A/283</t>
  </si>
  <si>
    <t xml:space="preserve">Taza y plato</t>
  </si>
  <si>
    <t xml:space="preserve">2M6-404-89-A/320</t>
  </si>
  <si>
    <t xml:space="preserve">Taza    </t>
  </si>
  <si>
    <t xml:space="preserve">2M6-405-89-A/344</t>
  </si>
  <si>
    <t xml:space="preserve">Servicio de agua y vino</t>
  </si>
  <si>
    <t xml:space="preserve">2M6-406-89-A/331</t>
  </si>
  <si>
    <t xml:space="preserve">Jarro</t>
  </si>
  <si>
    <t xml:space="preserve">2M6-407-89-A/346</t>
  </si>
  <si>
    <t xml:space="preserve">Jarras (2)</t>
  </si>
  <si>
    <t xml:space="preserve">2M6-408-89-A/328</t>
  </si>
  <si>
    <t xml:space="preserve">Jarra </t>
  </si>
  <si>
    <t xml:space="preserve">2M6-409-89-A/340</t>
  </si>
  <si>
    <t xml:space="preserve">2M6-410-89-A/340</t>
  </si>
  <si>
    <t xml:space="preserve">2M6-411-89-A/340</t>
  </si>
  <si>
    <t xml:space="preserve">2M6-412-89-A/352</t>
  </si>
  <si>
    <t xml:space="preserve">Jarros  (2)</t>
  </si>
  <si>
    <t xml:space="preserve">2M6-413-89-A/285</t>
  </si>
  <si>
    <t xml:space="preserve">Taza </t>
  </si>
  <si>
    <t xml:space="preserve">2M6-414-89-A/309</t>
  </si>
  <si>
    <t xml:space="preserve">COPELAN  A LATE SPODE</t>
  </si>
  <si>
    <t xml:space="preserve">2M6-415-89-A/289</t>
  </si>
  <si>
    <t xml:space="preserve">2M6-416-89-A/313</t>
  </si>
  <si>
    <t xml:space="preserve">2M6-417-89-A/287</t>
  </si>
  <si>
    <t xml:space="preserve">Pozuelo </t>
  </si>
  <si>
    <t xml:space="preserve">Societé Ceramique Maestric. Made in Holanda</t>
  </si>
  <si>
    <t xml:space="preserve">2M6-418-89-A/332</t>
  </si>
  <si>
    <t xml:space="preserve">Charol</t>
  </si>
  <si>
    <t xml:space="preserve">2M6-419-89-A/332</t>
  </si>
  <si>
    <t xml:space="preserve">2M6-420-89-A/385</t>
  </si>
  <si>
    <t xml:space="preserve">2M6-421-89-A/400</t>
  </si>
  <si>
    <t xml:space="preserve">Dama</t>
  </si>
  <si>
    <t xml:space="preserve">2M6-422-89-A/480</t>
  </si>
  <si>
    <t xml:space="preserve">2M6-423-89-A/397</t>
  </si>
  <si>
    <t xml:space="preserve">2M6-424-89-A/000</t>
  </si>
  <si>
    <t xml:space="preserve">Candeleros</t>
  </si>
  <si>
    <t xml:space="preserve">2M6-425-90-A/000</t>
  </si>
  <si>
    <t xml:space="preserve">2M6-426-90-A/000</t>
  </si>
  <si>
    <t xml:space="preserve">Esculura</t>
  </si>
  <si>
    <t xml:space="preserve">2M6-427-90-A/000</t>
  </si>
  <si>
    <t xml:space="preserve">2M6-428-90-A/000</t>
  </si>
  <si>
    <t xml:space="preserve">Vaciado</t>
  </si>
  <si>
    <t xml:space="preserve"> XX</t>
  </si>
  <si>
    <t xml:space="preserve">2M6-429-90-A/000</t>
  </si>
  <si>
    <t xml:space="preserve">Buey </t>
  </si>
  <si>
    <t xml:space="preserve">2M6-430-90-A/000</t>
  </si>
  <si>
    <t xml:space="preserve">2M6-431-90-A/000</t>
  </si>
  <si>
    <t xml:space="preserve">Rey Blanco</t>
  </si>
  <si>
    <t xml:space="preserve">2M6-432-90-A/000</t>
  </si>
  <si>
    <t xml:space="preserve">Rey mago sobre camello</t>
  </si>
  <si>
    <t xml:space="preserve">2M6-433-90-A/000</t>
  </si>
  <si>
    <t xml:space="preserve">Rey mago sobre caballo negro</t>
  </si>
  <si>
    <t xml:space="preserve">2M6-434-90-A/000</t>
  </si>
  <si>
    <t xml:space="preserve">Guardia de Rey blanco</t>
  </si>
  <si>
    <t xml:space="preserve">2M6-435-90-A/000</t>
  </si>
  <si>
    <t xml:space="preserve">Guardia de Rey con camello</t>
  </si>
  <si>
    <t xml:space="preserve">2M6-436-90-A/000</t>
  </si>
  <si>
    <t xml:space="preserve">Guardia de rey con caballo negro</t>
  </si>
  <si>
    <t xml:space="preserve">2M6-437-90-A/000</t>
  </si>
  <si>
    <t xml:space="preserve">Soldado Romano</t>
  </si>
  <si>
    <t xml:space="preserve">2M6-438-90-A/000</t>
  </si>
  <si>
    <t xml:space="preserve">Mujer con niño</t>
  </si>
  <si>
    <t xml:space="preserve">2M6-439-90-A/000</t>
  </si>
  <si>
    <t xml:space="preserve">Mujer con vasija y niño</t>
  </si>
  <si>
    <t xml:space="preserve">2M6-440-90-A/000</t>
  </si>
  <si>
    <t xml:space="preserve">Mujer cargada niño</t>
  </si>
  <si>
    <t xml:space="preserve">2M6-441-90-A/000</t>
  </si>
  <si>
    <t xml:space="preserve">Hombre con niño</t>
  </si>
  <si>
    <t xml:space="preserve">2M6-442-90-A/000</t>
  </si>
  <si>
    <t xml:space="preserve">2M6-443-90-A/000</t>
  </si>
  <si>
    <t xml:space="preserve">Joven con anciana</t>
  </si>
  <si>
    <t xml:space="preserve">2M6-444-90-A/000</t>
  </si>
  <si>
    <t xml:space="preserve">Pastor con oveja al hombro</t>
  </si>
  <si>
    <t xml:space="preserve">2M6-445-90-A/000</t>
  </si>
  <si>
    <t xml:space="preserve">Pastora sentada</t>
  </si>
  <si>
    <t xml:space="preserve">2M6-446-90-A/000</t>
  </si>
  <si>
    <t xml:space="preserve">Pastor con carnero</t>
  </si>
  <si>
    <t xml:space="preserve">2M6-447-90-A/000</t>
  </si>
  <si>
    <t xml:space="preserve">Pastor con perro</t>
  </si>
  <si>
    <t xml:space="preserve">2M6-448-90-A/000</t>
  </si>
  <si>
    <t xml:space="preserve">Niño con cerdo</t>
  </si>
  <si>
    <t xml:space="preserve">2M6-449-90-A/000</t>
  </si>
  <si>
    <t xml:space="preserve">Pescador</t>
  </si>
  <si>
    <t xml:space="preserve">2M6-450-90-A/000</t>
  </si>
  <si>
    <t xml:space="preserve">Leñador</t>
  </si>
  <si>
    <t xml:space="preserve">2M6-451-90-A/000</t>
  </si>
  <si>
    <t xml:space="preserve">Hombre con morral</t>
  </si>
  <si>
    <t xml:space="preserve">2M6-452-90-A/000</t>
  </si>
  <si>
    <t xml:space="preserve">Hilandera</t>
  </si>
  <si>
    <t xml:space="preserve">2M6-453-90-A/000</t>
  </si>
  <si>
    <t xml:space="preserve">Hombre con vasia al hombro</t>
  </si>
  <si>
    <t xml:space="preserve">2M6-454-90-A/000</t>
  </si>
  <si>
    <t xml:space="preserve">Pastor con guitarra</t>
  </si>
  <si>
    <t xml:space="preserve">2M6-455-90-A/000</t>
  </si>
  <si>
    <t xml:space="preserve">Pastor con corneta</t>
  </si>
  <si>
    <t xml:space="preserve">2M6-456-90-A/000</t>
  </si>
  <si>
    <t xml:space="preserve">Niño con flauta</t>
  </si>
  <si>
    <t xml:space="preserve">2M6-457-90-A/000</t>
  </si>
  <si>
    <t xml:space="preserve">Mujer con olla</t>
  </si>
  <si>
    <t xml:space="preserve">2M6-458-90-A/000</t>
  </si>
  <si>
    <t xml:space="preserve">Pastor durmiendo</t>
  </si>
  <si>
    <t xml:space="preserve">2M6-459-90-A/000</t>
  </si>
  <si>
    <t xml:space="preserve">Hombre de rodillas</t>
  </si>
  <si>
    <t xml:space="preserve">2M6-460-90-A/000</t>
  </si>
  <si>
    <t xml:space="preserve">Pastor con conejos</t>
  </si>
  <si>
    <t xml:space="preserve">2M6-461-90-A/000</t>
  </si>
  <si>
    <t xml:space="preserve">Hombre de pie con túnica</t>
  </si>
  <si>
    <t xml:space="preserve">2M6-462-90-A/000</t>
  </si>
  <si>
    <t xml:space="preserve">Anciano sobre tronco</t>
  </si>
  <si>
    <t xml:space="preserve">2M6-463-90-A/000</t>
  </si>
  <si>
    <t xml:space="preserve">Anciano con manto</t>
  </si>
  <si>
    <t xml:space="preserve">2M6-464-90-A/000</t>
  </si>
  <si>
    <t xml:space="preserve">Anciano sentado</t>
  </si>
  <si>
    <t xml:space="preserve">2M6-465-90-A/000</t>
  </si>
  <si>
    <t xml:space="preserve">2M6-466-90-A/000</t>
  </si>
  <si>
    <t xml:space="preserve">2M6-467-90-A/000</t>
  </si>
  <si>
    <t xml:space="preserve">Pastor con mano alzada</t>
  </si>
  <si>
    <t xml:space="preserve">2M6-468-90-A/000</t>
  </si>
  <si>
    <t xml:space="preserve">Pastor con calabaza</t>
  </si>
  <si>
    <t xml:space="preserve">2M6-469-90-A/000</t>
  </si>
  <si>
    <t xml:space="preserve">Escapulario </t>
  </si>
  <si>
    <t xml:space="preserve">2M6-470-91-A/000</t>
  </si>
  <si>
    <t xml:space="preserve">2M6-471- 92-A/000</t>
  </si>
  <si>
    <t xml:space="preserve">Ángel  (Joven)</t>
  </si>
  <si>
    <t xml:space="preserve">2M6-472-94-A/000</t>
  </si>
  <si>
    <t xml:space="preserve">Taller de Legarda</t>
  </si>
  <si>
    <t xml:space="preserve">2M6-473-94-A/000</t>
  </si>
  <si>
    <t xml:space="preserve">San José y la Virgen </t>
  </si>
  <si>
    <t xml:space="preserve">2M6-474-96-A/000</t>
  </si>
  <si>
    <t xml:space="preserve">Composición</t>
  </si>
  <si>
    <t xml:space="preserve">Taller de San José</t>
  </si>
  <si>
    <t xml:space="preserve">2M6-475-97-A/000</t>
  </si>
  <si>
    <t xml:space="preserve">Adoración del Cáliz</t>
  </si>
  <si>
    <t xml:space="preserve">N. Vivar</t>
  </si>
  <si>
    <t xml:space="preserve">XX</t>
  </si>
  <si>
    <t xml:space="preserve">2M6-476-02-A</t>
  </si>
  <si>
    <t xml:space="preserve">Talle</t>
  </si>
  <si>
    <t xml:space="preserve">2M6-477-02-A</t>
  </si>
  <si>
    <t xml:space="preserve">Escudilla en el centro de una flor</t>
  </si>
  <si>
    <t xml:space="preserve">2M6-478-02-A</t>
  </si>
  <si>
    <t xml:space="preserve">Concha en la agaraderas</t>
  </si>
  <si>
    <t xml:space="preserve">2M6-479-02-A</t>
  </si>
  <si>
    <t xml:space="preserve">Manopla</t>
  </si>
  <si>
    <t xml:space="preserve">Plata pulida</t>
  </si>
  <si>
    <t xml:space="preserve">2M6-480-02-A</t>
  </si>
  <si>
    <t xml:space="preserve">2M6-481-02-A</t>
  </si>
  <si>
    <t xml:space="preserve">2M6-482-02-A</t>
  </si>
  <si>
    <t xml:space="preserve">Caliz o Copón</t>
  </si>
  <si>
    <t xml:space="preserve">2M6-483-02-A</t>
  </si>
  <si>
    <t xml:space="preserve">Copón</t>
  </si>
  <si>
    <t xml:space="preserve">2M6-484-02-A</t>
  </si>
  <si>
    <t xml:space="preserve">Birdado</t>
  </si>
  <si>
    <t xml:space="preserve">Estandarte conformado de dos piezas de bpordado con hilos metálicos</t>
  </si>
  <si>
    <t xml:space="preserve">2M6-485-10-A</t>
  </si>
  <si>
    <t xml:space="preserve">El Calvario </t>
  </si>
  <si>
    <t xml:space="preserve">2M6-486-10-A</t>
  </si>
  <si>
    <t xml:space="preserve">Cristo Curcificado </t>
  </si>
  <si>
    <t xml:space="preserve">2M6-487-12-A</t>
  </si>
  <si>
    <t xml:space="preserve">Estandarte  de dos piezas</t>
  </si>
  <si>
    <t xml:space="preserve">2M6-488-10-A</t>
  </si>
  <si>
    <t xml:space="preserve">Cristo verde y rojo</t>
  </si>
  <si>
    <t xml:space="preserve">Boceto de vitrales</t>
  </si>
  <si>
    <t xml:space="preserve">G.Larrazabal</t>
  </si>
  <si>
    <t xml:space="preserve">2M6-489-10-A</t>
  </si>
  <si>
    <t xml:space="preserve">Cristo con Corona  y escudo</t>
  </si>
  <si>
    <t xml:space="preserve">2M6-490-10-A</t>
  </si>
  <si>
    <t xml:space="preserve">Alfa y Omega</t>
  </si>
  <si>
    <t xml:space="preserve">2M6-491-10-A</t>
  </si>
  <si>
    <t xml:space="preserve">2M6-492-10-A</t>
  </si>
  <si>
    <t xml:space="preserve">Misa cantada por pajaros</t>
  </si>
  <si>
    <t xml:space="preserve">4M6-01-89-A/000</t>
  </si>
  <si>
    <t xml:space="preserve">Lavadora</t>
  </si>
  <si>
    <t xml:space="preserve">Máquina</t>
  </si>
  <si>
    <t xml:space="preserve">ANCHOR BRAND</t>
  </si>
  <si>
    <t xml:space="preserve">4M6-02-89-A/000</t>
  </si>
  <si>
    <t xml:space="preserve">Artesa</t>
  </si>
  <si>
    <t xml:space="preserve">4M6-03-89-A/000</t>
  </si>
  <si>
    <t xml:space="preserve">Balanza</t>
  </si>
  <si>
    <t xml:space="preserve">4M6-04-89-A/000</t>
  </si>
  <si>
    <t xml:space="preserve">Cedazo</t>
  </si>
  <si>
    <t xml:space="preserve">4M6-05-89-A/000</t>
  </si>
  <si>
    <t xml:space="preserve">Brasero</t>
  </si>
  <si>
    <t xml:space="preserve">4M6-06-89-A/000</t>
  </si>
  <si>
    <t xml:space="preserve">Sartén</t>
  </si>
  <si>
    <t xml:space="preserve">4M6-07-89-A/000</t>
  </si>
  <si>
    <t xml:space="preserve">4M6-08-89-A/000</t>
  </si>
  <si>
    <t xml:space="preserve">4M6-09-89-A/000</t>
  </si>
  <si>
    <t xml:space="preserve">Molino</t>
  </si>
  <si>
    <t xml:space="preserve">Enterprise MFC. CO.</t>
  </si>
  <si>
    <t xml:space="preserve">4M6-10-89-A/000</t>
  </si>
  <si>
    <t xml:space="preserve">Paila</t>
  </si>
  <si>
    <t xml:space="preserve">4M6-11-89-A/000</t>
  </si>
  <si>
    <t xml:space="preserve">Olla</t>
  </si>
  <si>
    <t xml:space="preserve">4M6-12-89-A/000</t>
  </si>
  <si>
    <t xml:space="preserve">4M6-13-89-A/000</t>
  </si>
  <si>
    <t xml:space="preserve">Faroles pequeños  (6)</t>
  </si>
  <si>
    <t xml:space="preserve">4M6-14-89-A/000</t>
  </si>
  <si>
    <t xml:space="preserve">Farol  </t>
  </si>
  <si>
    <t xml:space="preserve">4M6-15-89-A/000</t>
  </si>
  <si>
    <t xml:space="preserve">4M6-16-89-A/000</t>
  </si>
  <si>
    <t xml:space="preserve">Farol</t>
  </si>
  <si>
    <t xml:space="preserve">4M6-17-89-A/000</t>
  </si>
  <si>
    <t xml:space="preserve">4M6-18-89-A/000</t>
  </si>
  <si>
    <t xml:space="preserve">4M6-19-89-A/000</t>
  </si>
  <si>
    <t xml:space="preserve">4M6-20-89-A/000</t>
  </si>
  <si>
    <t xml:space="preserve">4M6-21-89-A/000</t>
  </si>
  <si>
    <t xml:space="preserve">Batea</t>
  </si>
  <si>
    <t xml:space="preserve">4M6-22-89-A/000</t>
  </si>
  <si>
    <t xml:space="preserve">Jarra  (Shila)</t>
  </si>
  <si>
    <t xml:space="preserve">4M6-23-89-A/000</t>
  </si>
  <si>
    <t xml:space="preserve">Jarra o shila</t>
  </si>
  <si>
    <t xml:space="preserve">4M6-24-89-A/000</t>
  </si>
  <si>
    <t xml:space="preserve">Pozuelo (mulo)</t>
  </si>
  <si>
    <t xml:space="preserve">4M6-25-89-A/000</t>
  </si>
  <si>
    <t xml:space="preserve">Jarra, shila</t>
  </si>
  <si>
    <t xml:space="preserve">4M6-26-89-A/000</t>
  </si>
  <si>
    <t xml:space="preserve">Jarra  (Olleta)</t>
  </si>
  <si>
    <t xml:space="preserve">4M6-27-89-A/000</t>
  </si>
  <si>
    <t xml:space="preserve">4M6-28-89-A/000</t>
  </si>
  <si>
    <t xml:space="preserve">Cazuela</t>
  </si>
  <si>
    <t xml:space="preserve">4M6-29-89-A/000</t>
  </si>
  <si>
    <t xml:space="preserve">Mediano</t>
  </si>
  <si>
    <t xml:space="preserve">4M6-30-89-A/000</t>
  </si>
  <si>
    <t xml:space="preserve">Cuchara</t>
  </si>
  <si>
    <t xml:space="preserve">4M6-31-89-A/000</t>
  </si>
  <si>
    <t xml:space="preserve">4M6-32-89-A/000</t>
  </si>
  <si>
    <t xml:space="preserve">Pala</t>
  </si>
  <si>
    <t xml:space="preserve">4M6-33-89-A/000</t>
  </si>
  <si>
    <t xml:space="preserve">Pala de hornear</t>
  </si>
  <si>
    <t xml:space="preserve">4M6-34-89-A/000</t>
  </si>
  <si>
    <t xml:space="preserve">4M6-35-89-A/000</t>
  </si>
  <si>
    <t xml:space="preserve">4M6-36-89-A/000</t>
  </si>
  <si>
    <t xml:space="preserve">4M6-37-89-A/000</t>
  </si>
  <si>
    <t xml:space="preserve">4M6-38-89-A/000</t>
  </si>
  <si>
    <t xml:space="preserve">Cántaro, poma</t>
  </si>
  <si>
    <t xml:space="preserve">4M6-39-89-A/000</t>
  </si>
  <si>
    <t xml:space="preserve">Olla con tapa, tinajera</t>
  </si>
  <si>
    <t xml:space="preserve">4M6-40-89-A/000</t>
  </si>
  <si>
    <t xml:space="preserve">4M6-41-89-A/000</t>
  </si>
  <si>
    <t xml:space="preserve">Jarra, olleta</t>
  </si>
  <si>
    <t xml:space="preserve">4M6-42-89-A/000</t>
  </si>
  <si>
    <t xml:space="preserve">Azucarera</t>
  </si>
  <si>
    <t xml:space="preserve">4M6-43-89-A/000</t>
  </si>
  <si>
    <t xml:space="preserve">Tinaja</t>
  </si>
  <si>
    <t xml:space="preserve">4M6-44-89-A/000</t>
  </si>
  <si>
    <t xml:space="preserve">Floreros (2)</t>
  </si>
  <si>
    <t xml:space="preserve">4M6-45-89-A/000</t>
  </si>
  <si>
    <t xml:space="preserve">Reclinatorio</t>
  </si>
  <si>
    <t xml:space="preserve">4M6-46-89-A/000</t>
  </si>
  <si>
    <t xml:space="preserve">Caja de bolillos</t>
  </si>
  <si>
    <t xml:space="preserve">4M6-47-97-A/000</t>
  </si>
  <si>
    <t xml:space="preserve">Canasta con flores</t>
  </si>
  <si>
    <t xml:space="preserve">4M6- 48 -07-A </t>
  </si>
  <si>
    <t xml:space="preserve">Al árbol de naranjo</t>
  </si>
  <si>
    <t xml:space="preserve">4M6- 49-07-A</t>
  </si>
  <si>
    <t xml:space="preserve">Andas </t>
  </si>
  <si>
    <t xml:space="preserve">4M6-50-10-A/00</t>
  </si>
  <si>
    <t xml:space="preserve">4M6-51-11-A/00</t>
  </si>
  <si>
    <t xml:space="preserve"> Estampa de la Eucaristía  </t>
  </si>
  <si>
    <t xml:space="preserve">4M6-52-11-A/00</t>
  </si>
  <si>
    <t xml:space="preserve"> tapa </t>
  </si>
  <si>
    <t xml:space="preserve">4M6-53-11-A/00</t>
  </si>
  <si>
    <t xml:space="preserve"> Cajón  ( 2 )</t>
  </si>
  <si>
    <t xml:space="preserve">4M6-54-11-A/00</t>
  </si>
  <si>
    <t xml:space="preserve">Cajón   con flor dorada</t>
  </si>
  <si>
    <t xml:space="preserve">4M6-55-11-A/00</t>
  </si>
  <si>
    <t xml:space="preserve">Peana  </t>
  </si>
  <si>
    <t xml:space="preserve">4M6-56-11-A/00</t>
  </si>
  <si>
    <t xml:space="preserve">Arreglo  floral  ( 2 )</t>
  </si>
  <si>
    <t xml:space="preserve">4M6-57-11-A/00</t>
  </si>
  <si>
    <t xml:space="preserve">Arreglo Floral  ( 4 )</t>
  </si>
  <si>
    <t xml:space="preserve">4M6-58-11-A/00</t>
  </si>
  <si>
    <t xml:space="preserve">Arreglo Foral -copón madera </t>
  </si>
  <si>
    <t xml:space="preserve">4M6-59-11-A/00</t>
  </si>
  <si>
    <t xml:space="preserve">4M6-60-11-A/00</t>
  </si>
  <si>
    <t xml:space="preserve">Florero  ( 2 ) </t>
  </si>
  <si>
    <t xml:space="preserve">4M6-61-11-A/00</t>
  </si>
  <si>
    <t xml:space="preserve">4M6-62-11-A/00</t>
  </si>
  <si>
    <t xml:space="preserve">Artesanìa</t>
  </si>
  <si>
    <t xml:space="preserve">Olla  Chordeleg  ( 2 ) </t>
  </si>
  <si>
    <t xml:space="preserve">4M6-63-11-A/00</t>
  </si>
  <si>
    <t xml:space="preserve">Olla pequeña-mediana( 7 )para decorar. </t>
  </si>
  <si>
    <t xml:space="preserve">4M6-64-11-A/00</t>
  </si>
  <si>
    <t xml:space="preserve">Olla Grande( 2 ) para decorar  </t>
  </si>
  <si>
    <t xml:space="preserve">4M6-65-11-A/00</t>
  </si>
  <si>
    <t xml:space="preserve">4M6-66-12-A/00</t>
  </si>
  <si>
    <t xml:space="preserve">4M6-67-12-A/00</t>
  </si>
  <si>
    <t xml:space="preserve">Ciudad Judia </t>
  </si>
  <si>
    <t xml:space="preserve">4M6-68-12-A/01</t>
  </si>
  <si>
    <r>
      <rPr>
        <sz val="12"/>
        <color rgb="FF000000"/>
        <rFont val="Arial"/>
        <family val="2"/>
        <charset val="1"/>
      </rPr>
      <t xml:space="preserve">Se registrán por lo menos 2 fotografías de </t>
    </r>
    <r>
      <rPr>
        <b val="true"/>
        <sz val="12"/>
        <color rgb="FF000000"/>
        <rFont val="Arial"/>
        <family val="2"/>
        <charset val="1"/>
      </rPr>
      <t xml:space="preserve">cada bien inventeriado, cumpliendo los siguientes </t>
    </r>
    <r>
      <rPr>
        <sz val="12"/>
        <color rgb="FF000000"/>
        <rFont val="Arial"/>
        <family val="2"/>
        <charset val="1"/>
      </rPr>
      <t xml:space="preserve"> parámetros:</t>
    </r>
  </si>
  <si>
    <t xml:space="preserve">• La resolución de las fotografías debe ser de 5 MP-Megapixeles (2592 x 1944</t>
  </si>
  <si>
    <t xml:space="preserve">pixeles).</t>
  </si>
  <si>
    <r>
      <rPr>
        <b val="true"/>
        <sz val="12"/>
        <color rgb="FF000000"/>
        <rFont val="Arial"/>
        <family val="2"/>
        <charset val="1"/>
      </rPr>
      <t xml:space="preserve">Revisado por. </t>
    </r>
    <r>
      <rPr>
        <sz val="12"/>
        <color rgb="FF000000"/>
        <rFont val="Arial"/>
        <family val="2"/>
        <charset val="1"/>
      </rPr>
      <t xml:space="preserve">Apellidos y nombres de supervisor que realizó la constatación de los datos consignados en el registro. No se utilizarán títulos profesionales. (Apellidos y Nombres Completos)</t>
    </r>
  </si>
  <si>
    <r>
      <rPr>
        <b val="true"/>
        <sz val="12"/>
        <color rgb="FF000000"/>
        <rFont val="Arial"/>
        <family val="2"/>
        <charset val="1"/>
      </rPr>
      <t xml:space="preserve">Registro fotográfico. </t>
    </r>
    <r>
      <rPr>
        <sz val="12"/>
        <color rgb="FF000000"/>
        <rFont val="Arial"/>
        <family val="2"/>
        <charset val="1"/>
      </rPr>
      <t xml:space="preserve">Apellidos y nombres de la persona (fotógrafo, técnico) que realizó la fotografía. No se utilizarán títulos profesionales. (Apellidos y Nombres </t>
    </r>
  </si>
</sst>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b val="true"/>
      <sz val="7"/>
      <color rgb="FF000000"/>
      <name val="Times New Roman"/>
      <family val="1"/>
      <charset val="1"/>
    </font>
    <font>
      <b val="true"/>
      <sz val="12"/>
      <color rgb="FF000000"/>
      <name val="BookAntiqua"/>
      <family val="0"/>
      <charset val="1"/>
    </font>
    <font>
      <sz val="12"/>
      <color rgb="FF000000"/>
      <name val="BookAntiqua"/>
      <family val="0"/>
      <charset val="1"/>
    </font>
    <font>
      <sz val="10"/>
      <color rgb="FF000000"/>
      <name val="Arial"/>
      <family val="2"/>
      <charset val="1"/>
    </font>
    <font>
      <b val="true"/>
      <sz val="10"/>
      <color rgb="FF000000"/>
      <name val="Arial"/>
      <family val="2"/>
      <charset val="1"/>
    </font>
    <font>
      <sz val="9"/>
      <color rgb="FF000000"/>
      <name val="Arial"/>
      <family val="2"/>
      <charset val="1"/>
    </font>
    <font>
      <sz val="9"/>
      <name val="Times New Roman"/>
      <family val="1"/>
      <charset val="1"/>
    </font>
    <font>
      <sz val="10"/>
      <color rgb="FF000000"/>
      <name val="Calibri"/>
      <family val="2"/>
      <charset val="1"/>
    </font>
    <font>
      <sz val="9"/>
      <color rgb="FF000000"/>
      <name val="Times New Roman"/>
      <family val="1"/>
      <charset val="1"/>
    </font>
    <font>
      <b val="true"/>
      <sz val="9"/>
      <color rgb="FF000000"/>
      <name val="Arial"/>
      <family val="2"/>
      <charset val="1"/>
    </font>
    <font>
      <sz val="9"/>
      <name val="Arial"/>
      <family val="2"/>
      <charset val="1"/>
    </font>
    <font>
      <sz val="8"/>
      <color rgb="FF000000"/>
      <name val="Tahoma"/>
      <family val="2"/>
      <charset val="1"/>
    </font>
  </fonts>
  <fills count="3">
    <fill>
      <patternFill patternType="none"/>
    </fill>
    <fill>
      <patternFill patternType="gray125"/>
    </fill>
    <fill>
      <patternFill patternType="solid">
        <fgColor rgb="FFFF0000"/>
        <bgColor rgb="FF993300"/>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style="medium"/>
      <right style="medium"/>
      <top style="medium"/>
      <bottom style="thin"/>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style="thin"/>
      <bottom style="medium"/>
      <diagonal/>
    </border>
    <border diagonalUp="false" diagonalDown="false">
      <left style="thin"/>
      <right/>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5"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10" shrinkToFit="false"/>
      <protection locked="true" hidden="false"/>
    </xf>
    <xf numFmtId="164" fontId="5" fillId="0" borderId="0" xfId="0" applyFont="true" applyBorder="false" applyAlignment="true" applyProtection="false">
      <alignment horizontal="left" vertical="center" textRotation="0" wrapText="false" indent="2" shrinkToFit="false"/>
      <protection locked="true" hidden="false"/>
    </xf>
    <xf numFmtId="164" fontId="6" fillId="0" borderId="0" xfId="0" applyFont="true" applyBorder="false" applyAlignment="true" applyProtection="false">
      <alignment horizontal="left" vertical="center" textRotation="0" wrapText="false" indent="5" shrinkToFit="false"/>
      <protection locked="true" hidden="false"/>
    </xf>
    <xf numFmtId="164" fontId="5" fillId="0" borderId="0" xfId="0" applyFont="true" applyBorder="false" applyAlignment="true" applyProtection="false">
      <alignment horizontal="left" vertical="center" textRotation="0" wrapText="false" indent="8" shrinkToFit="false"/>
      <protection locked="true" hidden="false"/>
    </xf>
    <xf numFmtId="164" fontId="6" fillId="0" borderId="0" xfId="0" applyFont="true" applyBorder="false" applyAlignment="true" applyProtection="false">
      <alignment horizontal="left" vertical="center" textRotation="0" wrapText="false" indent="8"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center" vertical="center" textRotation="0" wrapText="true" indent="0" shrinkToFit="false"/>
      <protection locked="true" hidden="false"/>
    </xf>
    <xf numFmtId="164" fontId="5" fillId="0" borderId="13" xfId="0" applyFont="true" applyBorder="true" applyAlignment="true" applyProtection="false">
      <alignment horizontal="center" vertical="center" textRotation="0" wrapText="true" indent="0" shrinkToFit="false"/>
      <protection locked="true" hidden="false"/>
    </xf>
    <xf numFmtId="164" fontId="5" fillId="0" borderId="14"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5" fillId="0" borderId="16" xfId="0" applyFont="true" applyBorder="true" applyAlignment="true" applyProtection="false">
      <alignment horizontal="center" vertical="center" textRotation="0" wrapText="true" indent="0" shrinkToFit="false"/>
      <protection locked="true" hidden="false"/>
    </xf>
    <xf numFmtId="164" fontId="5" fillId="0" borderId="17"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10" fillId="0" borderId="18" xfId="0" applyFont="true" applyBorder="true" applyAlignment="true" applyProtection="false">
      <alignment horizontal="general" vertical="center" textRotation="0" wrapText="true" indent="0" shrinkToFit="false"/>
      <protection locked="true" hidden="false"/>
    </xf>
    <xf numFmtId="164" fontId="10" fillId="0" borderId="13" xfId="0" applyFont="true" applyBorder="true" applyAlignment="true" applyProtection="false">
      <alignment horizontal="general" vertical="center" textRotation="0" wrapText="true" indent="0" shrinkToFit="false"/>
      <protection locked="true" hidden="false"/>
    </xf>
    <xf numFmtId="164" fontId="10" fillId="0" borderId="19"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3" fillId="0" borderId="1" xfId="21" applyFont="true" applyBorder="true" applyAlignment="true" applyProtection="false">
      <alignment horizontal="general" vertical="top" textRotation="0" wrapText="fals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5" fillId="2" borderId="1" xfId="0" applyFont="true" applyBorder="true" applyAlignment="true" applyProtection="false">
      <alignment horizontal="general" vertical="top" textRotation="0" wrapText="true" indent="0" shrinkToFit="false"/>
      <protection locked="true" hidden="false"/>
    </xf>
    <xf numFmtId="164" fontId="15" fillId="2" borderId="1" xfId="0" applyFont="true" applyBorder="true" applyAlignment="true" applyProtection="false">
      <alignment horizontal="general" vertical="top" textRotation="0" wrapText="false" indent="0" shrinkToFit="false"/>
      <protection locked="true" hidden="false"/>
    </xf>
    <xf numFmtId="164" fontId="12" fillId="2" borderId="0"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0" borderId="1" xfId="20" applyFont="true" applyBorder="tru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false" indent="0" shrinkToFit="false"/>
      <protection locked="true" hidden="false"/>
    </xf>
    <xf numFmtId="164" fontId="13" fillId="0" borderId="1" xfId="21" applyFont="true" applyBorder="true" applyAlignment="true" applyProtection="false">
      <alignment horizontal="left" vertical="top" textRotation="0" wrapText="false" indent="0" shrinkToFit="false"/>
      <protection locked="true" hidden="false"/>
    </xf>
    <xf numFmtId="164" fontId="13" fillId="0" borderId="1" xfId="21"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3">
    <dxf>
      <fill>
        <patternFill patternType="solid">
          <fgColor rgb="FFFF0000"/>
        </patternFill>
      </fill>
    </dxf>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Inventario%20de%20bienes%20culturales.%20Museo%20Conceptas.%202023%20Depurado%204_9_2023.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BIENES CULTURALES"/><sheetName val="Hoja de trabajo"/><sheetName val="Hoja1"/></sheetNames><sheetDataSet><sheetData sheetId="0"><row r="5"><cell r="A5" t="str"><v>2M6-1-89-A/086</v></cell><cell r="B5" t="str"><v>Virgen de la Merced</v></cell><cell r="C5" t="str"><v>Sor María de la Merced</v></cell><cell r="D5" t="str"><v>S: XVIII</v></cell><cell r="E5" t="str"><v>Pintura </v></cell><cell r="F5" t="str"><v>Lienzo </v></cell><cell r="G5" t="str"><v>Oleo</v></cell><cell r="H5" t="str"><v>Dorado decorado con espejos</v></cell><cell r="I5" t="str"><v>4-Sala de las Virgenes</v></cell></row><row r="6"><cell r="A6" t="str"><v>2M6-2-89-A/068</v></cell><cell r="B6" t="str"><v>Virgen de la Merced</v></cell><cell r="C6" t="str"><v>Anónimo</v></cell><cell r="D6" t="str"><v>S. XVIII</v></cell><cell r="E6" t="str"><v>Pintura </v></cell><cell r="F6" t="str"><v>Lienzo </v></cell><cell r="G6" t="str"><v>Oleo</v></cell><cell r="H6" t="str"><v>Dorado </v></cell><cell r="I6" t="str"><v>4 - Sala de las Virgenes</v></cell></row><row r="7"><cell r="A7" t="str"><v>2M6-3-89-A/010</v></cell><cell r="B7" t="str"><v>Virgen del Carmen</v></cell><cell r="C7" t="str"><v>Anónimo</v></cell><cell r="D7" t="str"><v>S. XVIII</v></cell><cell r="E7" t="str"><v>Pintura </v></cell><cell r="F7" t="str"><v>Lienzo </v></cell><cell r="G7" t="str"><v>Oleo</v></cell><cell r="H7" t="str"><v>Dorado</v></cell><cell r="I7" t="str"><v>4 - Sala de las Virgenes</v></cell></row><row r="8"><cell r="A8" t="str"><v>2M6-4-89-A/124</v></cell><cell r="B8" t="str"><v>Geneología Mariana</v></cell><cell r="C8" t="str"><v>Anónimo</v></cell><cell r="D8" t="str"><v>S. XVIII</v></cell><cell r="E8" t="str"><v>Pintura </v></cell><cell r="F8" t="str"><v>Lienzo </v></cell><cell r="G8" t="str"><v>Oleo</v></cell></row><row r="8"><cell r="I8" t="str"><v>4 - Sala de las Virgenes</v></cell></row><row r="9"><cell r="A9" t="str"><v>2M6-5-89-A/126</v></cell><cell r="B9" t="str"><v>Natividad</v></cell><cell r="C9" t="str"><v>Anónimo</v></cell><cell r="D9" t="str"><v>S. XVII</v></cell><cell r="E9" t="str"><v>Pintura </v></cell><cell r="F9" t="str"><v>Madera</v></cell><cell r="G9" t="str"><v>Oleo</v></cell></row><row r="9"><cell r="I9" t="str"><v>4 - Sala de las Virgenes</v></cell></row><row r="10"><cell r="A10" t="str"><v>2M6-6-89-A/046</v></cell><cell r="B10" t="str"><v> Dolorosa</v></cell><cell r="C10" t="str"><v>Anónimo</v></cell><cell r="D10" t="str"><v>S. XX</v></cell><cell r="E10" t="str"><v>Pintura </v></cell><cell r="F10" t="str"><v>Lienzo </v></cell><cell r="G10" t="str"><v>Oleo</v></cell></row><row r="10"><cell r="I10" t="str"><v>4 - Sala de las Virgenes</v></cell></row><row r="11"><cell r="A11" t="str"><v>2M6-7-89-A/082</v></cell><cell r="B11" t="str"><v>Virgen de la Leche</v></cell><cell r="C11" t="str"><v>Anónimo</v></cell><cell r="D11" t="str"><v>S. XVIII</v></cell><cell r="E11" t="str"><v>Pintura </v></cell><cell r="F11" t="str"><v>Lienzo </v></cell><cell r="G11" t="str"><v>Oleo</v></cell></row><row r="11"><cell r="I11" t="str"><v>4 - Sala de las Virgenes</v></cell></row><row r="12"><cell r="A12" t="str"><v>2M6-8-89-A/122</v></cell><cell r="B12" t="str"><v>Virgen Niña</v></cell><cell r="C12" t="str"><v>Anónimo</v></cell><cell r="D12" t="str"><v>S: XX</v></cell><cell r="E12" t="str"><v>Pintura </v></cell><cell r="F12" t="str"><v>Lienzo </v></cell><cell r="G12" t="str"><v>Oleo</v></cell></row><row r="12"><cell r="I12" t="str"><v>4 - Sala de las Virgenes</v></cell></row><row r="13"><cell r="A13" t="str"><v>2M6-9-89-A/130</v></cell><cell r="B13" t="str"><v>Mater Dolorosa</v></cell><cell r="C13" t="str"><v>Anónimo</v></cell><cell r="D13" t="str"><v>S. XVIII</v></cell><cell r="E13" t="str"><v>Pintura </v></cell><cell r="F13" t="str"><v>Lienzo </v></cell><cell r="G13" t="str"><v>Oleo</v></cell><cell r="H13" t="str"><v>Dorado</v></cell><cell r="I13" t="str"><v>4 - Sala de las Virgenes</v></cell></row><row r="14"><cell r="A14" t="str"><v>2M6-10-89-A/156</v></cell><cell r="B14" t="str"><v>Adoración. de los Reyes</v></cell><cell r="C14" t="str"><v>Anónimo</v></cell><cell r="D14" t="str"><v>S: XVII</v></cell><cell r="E14" t="str"><v>Pintura </v></cell><cell r="F14" t="str"><v>Mármol</v></cell><cell r="G14" t="str"><v>Oleo</v></cell></row><row r="14"><cell r="I14" t="str"><v>4 - Sala de las Virgenes</v></cell></row><row r="15"><cell r="A15" t="str"><v>2M6-11-89-A/154</v></cell><cell r="B15" t="str"><v>Virgen Niña</v></cell><cell r="C15" t="str"><v>Anónimo</v></cell><cell r="D15" t="str"><v>S: XVII</v></cell><cell r="E15" t="str"><v>Pintura </v></cell><cell r="F15" t="str"><v>Märmol</v></cell><cell r="G15" t="str"><v>Oleo</v></cell></row><row r="15"><cell r="I15" t="str"><v>4 - Sala de las Virgenes</v></cell></row><row r="16"><cell r="A16" t="str"><v>2M6-12-89-A/136</v></cell><cell r="B16" t="str"><v>Virgen Niña</v></cell><cell r="C16" t="str"><v>Anónimo</v></cell><cell r="D16" t="str"><v>S: XIX</v></cell><cell r="E16" t="str"><v>Pintura </v></cell><cell r="F16" t="str"><v>Lata</v></cell><cell r="G16" t="str"><v>Oleo</v></cell></row><row r="16"><cell r="I16" t="str"><v>4 - Sala de las Virgenes</v></cell></row><row r="17"><cell r="A17" t="str"><v>2M6-13-89-A/076</v></cell><cell r="B17" t="str"><v>Virgen del Carmen</v></cell><cell r="C17" t="str"><v>Anónimo</v></cell></row><row r="17"><cell r="E17" t="str"><v>Pintura</v></cell><cell r="F17" t="str"><v>Lienzo</v></cell><cell r="G17" t="str"><v>Oleo</v></cell></row><row r="17"><cell r="I17" t="str"><v>26 - Reserva 1</v></cell></row><row r="18"><cell r="A18" t="str"><v>2M6-14-89-A/024</v></cell><cell r="B18" t="str"><v>Sta. Teresa de Avila</v></cell><cell r="C18" t="str"><v>Anónimo</v></cell><cell r="D18" t="str"><v>S. XIX</v></cell><cell r="E18" t="str"><v>Pintura</v></cell><cell r="F18" t="str"><v>Lienzo</v></cell><cell r="G18" t="str"><v>Oleo</v></cell></row><row r="18"><cell r="I18" t="str"><v>6 - Sala de los Santos</v></cell></row><row r="19"><cell r="A19" t="str"><v>2M6-15-89-A/030</v></cell><cell r="B19" t="str"><v>Sta. Teresa de Avila</v></cell><cell r="C19" t="str"><v>Anónimo</v></cell><cell r="D19" t="str"><v>S. XIX</v></cell><cell r="E19" t="str"><v>Pintura</v></cell><cell r="F19" t="str"><v>Lienzo</v></cell><cell r="G19" t="str"><v>Oleo</v></cell></row><row r="19"><cell r="I19" t="str"><v>26 - Reserva 1</v></cell></row><row r="20"><cell r="A20" t="str"><v>2M6-16-89-A/062</v></cell><cell r="B20" t="str"><v>San Luis Gonzaga</v></cell><cell r="C20" t="str"><v>Anónimo</v></cell><cell r="D20" t="str"><v>S. XIX</v></cell><cell r="E20" t="str"><v>Pintura</v></cell><cell r="F20" t="str"><v>Lienzo</v></cell><cell r="G20" t="str"><v>Oleo</v></cell></row><row r="20"><cell r="I20" t="str"><v>6 - Sala de los Santos</v></cell></row><row r="21"><cell r="A21" t="str"><v>2M6-17-89-A/028</v></cell><cell r="B21" t="str"><v>Sta. Mariana de Jesus</v></cell><cell r="C21" t="str"><v>Anónimo</v></cell><cell r="D21" t="str"><v>S. XIX</v></cell><cell r="E21" t="str"><v>Pintura</v></cell><cell r="F21" t="str"><v>Lienzo</v></cell><cell r="G21" t="str"><v>Oleo</v></cell><cell r="H21" t="str"><v>Letras doradas</v></cell><cell r="I21" t="str"><v>6 - Sala de los Santos</v></cell></row><row r="22"><cell r="A22" t="str"><v>2M6-18-89-A/002</v></cell><cell r="B22" t="str"><v>San Francisco de Borja</v></cell><cell r="C22" t="str"><v>Anónimo</v></cell><cell r="D22" t="str"><v>S. XIX</v></cell><cell r="E22" t="str"><v>Pintura</v></cell><cell r="F22" t="str"><v>Lienzo</v></cell><cell r="G22" t="str"><v>Oleo</v></cell></row><row r="22"><cell r="I22" t="str"><v>6 - Sala de los Santos</v></cell></row><row r="23"><cell r="A23" t="str"><v>2M6-19-89-A/114</v></cell><cell r="B23" t="str"><v>San Martín de Porres</v></cell><cell r="C23" t="str"><v>Anónimo</v></cell><cell r="D23" t="str"><v>S. XIX</v></cell><cell r="E23" t="str"><v>Pintura</v></cell><cell r="F23" t="str"><v>Lienzo</v></cell><cell r="G23" t="str"><v>Oleo</v></cell></row><row r="23"><cell r="I23" t="str"><v>6 - Sala de los Santos</v></cell></row><row r="24"><cell r="A24" t="str"><v>2M6-20-89-A/026</v></cell><cell r="B24" t="str"><v>San José</v></cell><cell r="C24" t="str"><v>Moramville  1717. Retocado por Boadilla 1813</v></cell><cell r="D24" t="str"><v>S. XIX</v></cell><cell r="E24" t="str"><v>Pintura</v></cell><cell r="F24" t="str"><v>Lieenzo</v></cell><cell r="G24" t="str"><v>Oleo</v></cell><cell r="H24" t="str"><v>Dorado</v></cell><cell r="I24" t="str"><v>26 - Reserva 1</v></cell></row><row r="25"><cell r="A25" t="str"><v>2M6-21-89-A/110</v></cell><cell r="B25" t="str"><v>San Jacinto</v></cell><cell r="C25" t="str"><v>Anónimo</v></cell><cell r="D25" t="str"><v>S. XIX</v></cell><cell r="E25" t="str"><v>Pintura</v></cell><cell r="F25" t="str"><v>Lienzo</v></cell><cell r="G25" t="str"><v>Oleo</v></cell></row><row r="25"><cell r="I25" t="str"><v>6 - Sala de los Santos</v></cell></row><row r="26"><cell r="A26" t="str"><v>2M6-22-89-A/122</v></cell><cell r="B26" t="str"><v>San Diego de Alcalá</v></cell><cell r="C26" t="str"><v>Anónimo</v></cell></row><row r="26"><cell r="E26" t="str"><v>Pintura</v></cell><cell r="F26" t="str"><v>Lienzo</v></cell><cell r="G26" t="str"><v>Oleo</v></cell></row><row r="26"><cell r="I26" t="str"><v>26 - Reserva 1</v></cell></row><row r="27"><cell r="A27" t="str"><v>2M6-23-89-A/000</v></cell><cell r="B27" t="str"><v>San Emigdio</v></cell><cell r="C27" t="str"><v>Anónimo</v></cell><cell r="D27" t="str"><v>S: XVIII</v></cell><cell r="E27" t="str"><v>Pintura</v></cell><cell r="F27" t="str"><v>Lienzo</v></cell><cell r="G27" t="str"><v>Oleo</v></cell><cell r="H27" t="str"><v>Dorado</v></cell><cell r="I27" t="str"><v>6 - Sala de los Santos</v></cell></row><row r="28"><cell r="A28" t="str"><v>2M6-24-89-A/032</v></cell><cell r="B28" t="str"><v>San Felipe de Neri</v></cell><cell r="C28" t="str"><v>Anónimo</v></cell><cell r="D28" t="str"><v>S. XIX</v></cell><cell r="E28" t="str"><v>Pintura</v></cell><cell r="F28" t="str"><v>Lienzo</v></cell><cell r="G28" t="str"><v>Oleo</v></cell></row><row r="28"><cell r="I28" t="str"><v>6 - Sala de los Santos</v></cell></row><row r="29"><cell r="A29" t="str"><v>2M6-25-89-A/011</v></cell><cell r="B29" t="str"><v>El Señor de Girón</v></cell><cell r="C29" t="str"><v>Mariano de Carlos</v></cell></row><row r="29"><cell r="E29" t="str"><v>Pintura</v></cell><cell r="F29" t="str"><v>Lienzo</v></cell><cell r="G29" t="str"><v>Oleo</v></cell></row><row r="29"><cell r="I29" t="str"><v>Oficina</v></cell></row><row r="30"><cell r="A30" t="str"><v>2M6-26-89-A/016</v></cell><cell r="B30" t="str"><v>Señor de la Columna</v></cell><cell r="C30" t="str"><v>Anónimo</v></cell></row><row r="30"><cell r="E30" t="str"><v>Pintura</v></cell><cell r="F30" t="str"><v>Lienzo</v></cell><cell r="G30" t="str"><v>Oleo</v></cell></row><row r="30"><cell r="I30" t="str"><v>26 - Reserva 1</v></cell></row><row r="31"><cell r="A31" t="str"><v>2M6-27-89-A/088</v></cell><cell r="B31" t="str"><v>La Piedad</v></cell><cell r="C31" t="str"><v>Anónimo</v></cell><cell r="D31" t="str"><v>S:XVIII</v></cell><cell r="E31" t="str"><v>Pintura</v></cell><cell r="F31" t="str"><v>Lienzo</v></cell><cell r="G31" t="str"><v>Oleo</v></cell></row><row r="31"><cell r="I31" t="str"><v>12 - Sala Pasión</v></cell></row><row r="32"><cell r="A32" t="str"><v>2M6-28-89-A/140</v></cell><cell r="B32" t="str"><v>Jesús lava pies de los apóstoles</v></cell><cell r="C32" t="str"><v>Anónimo</v></cell></row><row r="32"><cell r="E32" t="str"><v>Grabado</v></cell><cell r="F32" t="str"><v>Papel</v></cell><cell r="G32" t="str"><v>Serigrafía</v></cell></row><row r="32"><cell r="I32" t="str"><v>27 - Reserva 2</v></cell></row><row r="33"><cell r="A33" t="str"><v>2M6-29-89-A/094</v></cell><cell r="B33" t="str"><v>Inmaculada Eucarística</v></cell><cell r="C33" t="str"><v>Escuela Miguel de Santiago</v></cell><cell r="D33" t="str"><v>S:XVIII</v></cell><cell r="E33" t="str"><v>Pintura</v></cell><cell r="F33" t="str"><v>Lienzo</v></cell><cell r="G33" t="str"><v>Oleo</v></cell></row><row r="33"><cell r="I33" t="str"><v>4 - Sala de las Virgenes</v></cell></row><row r="34"><cell r="A34" t="str"><v>2M6-30-89-A/042</v></cell><cell r="B34" t="str"><v>Inmaculada </v></cell><cell r="C34" t="str"><v>Anónimo</v></cell><cell r="D34" t="str"><v>S. XVII</v></cell><cell r="E34" t="str"><v>Pintura </v></cell><cell r="F34" t="str"><v>Lienzo</v></cell><cell r="G34" t="str"><v>Oleo</v></cell></row><row r="34"><cell r="I34" t="str"><v>4 - Sala de las Virgenes</v></cell></row><row r="35"><cell r="A35" t="str"><v>2M6-31-89-A/008</v></cell><cell r="B35" t="str"><v>Inmaculada Eucarística</v></cell><cell r="C35" t="str"><v>Escuela Miguel de Santiago</v></cell><cell r="D35" t="str"><v>S. XVIII</v></cell><cell r="E35" t="str"><v>Pintura</v></cell><cell r="F35" t="str"><v>Lienzo</v></cell><cell r="G35" t="str"><v>Oleo</v></cell></row><row r="35"><cell r="I35" t="str"><v>4 - Sala de las Virgenes</v></cell></row><row r="36"><cell r="A36" t="str"><v>2M6-32-89-A/050</v></cell><cell r="B36" t="str"><v>San Bruno</v></cell><cell r="C36" t="str"><v>Anónimo</v></cell><cell r="D36" t="str"><v>S: XIX</v></cell><cell r="E36" t="str"><v>Pintura</v></cell><cell r="F36" t="str"><v>Lienzo</v></cell><cell r="G36" t="str"><v>Oleo</v></cell></row><row r="36"><cell r="I36" t="str"><v>6 - Sala de los Santos</v></cell></row><row r="37"><cell r="A37" t="str"><v>2M6-33-89-A/134</v></cell><cell r="B37" t="str"><v>Martirio San Pedro y San Pablo</v></cell><cell r="C37" t="str"><v>Anónimo</v></cell><cell r="D37" t="str"><v>S. XVII</v></cell><cell r="E37" t="str"><v>Pintura</v></cell><cell r="F37" t="str"><v>Lienzo</v></cell><cell r="G37" t="str"><v>Oleo</v></cell></row><row r="37"><cell r="I37" t="str"><v>26 - Reserva 1</v></cell></row><row r="38"><cell r="A38" t="str"><v>2M6-34-89-A/078</v></cell><cell r="B38" t="str"><v>Santa Clara</v></cell><cell r="C38" t="str"><v>Anónimo</v></cell><cell r="D38" t="str"><v>S: XIX</v></cell><cell r="E38" t="str"><v>Pintura</v></cell><cell r="F38" t="str"><v>Lienzo</v></cell><cell r="G38" t="str"><v>Oleo</v></cell><cell r="H38" t="str"><v>Dorado</v></cell><cell r="I38" t="str"><v>26 - Reserva 1</v></cell></row><row r="39"><cell r="A39" t="str"><v>2M6-35-89-A/000</v></cell><cell r="B39" t="str"><v>El Buen Pastor</v></cell></row><row r="39"><cell r="D39" t="str"><v>S: XVIII</v></cell><cell r="E39" t="str"><v>Pintura</v></cell><cell r="F39" t="str"><v>Lienzo</v></cell><cell r="G39" t="str"><v>Oleo</v></cell><cell r="H39" t="str"><v>Dorado</v></cell><cell r="I39" t="str"><v>Oficina</v></cell></row><row r="40"><cell r="A40" t="str"><v>2M6-36-89-A/013</v></cell><cell r="B40" t="str"><v>El Calvario. (Cristo Crucificado)</v></cell><cell r="C40" t="str"><v>José Miguel Vélez</v></cell><cell r="D40" t="str"><v>S. XIX</v></cell><cell r="E40" t="str"><v>Escultura</v></cell><cell r="F40" t="str"><v>Madera</v></cell><cell r="G40" t="str"><v>Talla</v></cell><cell r="H40" t="str"><v>Pelo policromado, ojos vidrio, encarne mate, transparencia interior de la boca</v></cell><cell r="I40" t="str"><v>12 - Sala Pasión</v></cell></row><row r="41"><cell r="A41" t="str"><v>2M6-37-89-A/013</v></cell><cell r="B41" t="str"><v>San Juan (El Calvario)</v></cell><cell r="C41" t="str"><v>José Miguel Vélez</v></cell><cell r="D41" t="str"><v>S.XIX</v></cell><cell r="E41" t="str"><v>Escultura</v></cell><cell r="F41" t="str"><v>Madera</v></cell><cell r="G41" t="str"><v>Talla</v></cell><cell r="H41" t="str"><v>Encolado, ojos de vidrio, encarne de rostro y manos brillante, policromía en el pelo</v></cell><cell r="I41" t="str"><v>12 - Sala Pasión</v></cell></row><row r="42"><cell r="A42" t="str"><v>2M6-38-89-A/013</v></cell><cell r="B42" t="str"><v>Virgen María ( Calvario)</v></cell><cell r="C42" t="str"><v>José Miguel Vélez</v></cell><cell r="D42" t="str"><v>S. XIX</v></cell><cell r="E42" t="str"><v>Escultura</v></cell><cell r="F42" t="str"><v>Madera</v></cell><cell r="G42" t="str"><v>Talla</v></cell><cell r="H42" t="str"><v>Encarne brillante en rostro y manos, ojos de vidrio, encolado, policromía en el pelo</v></cell><cell r="I42" t="str"><v>12 - Sala Pasión</v></cell></row><row r="43"><cell r="A43" t="str"><v>2M6-39-89-A/013</v></cell><cell r="B43" t="str"><v>María Magdalena (El Calvario)</v></cell><cell r="C43" t="str"><v>José Miguel Vélez</v></cell><cell r="D43" t="str"><v>S:XIX</v></cell><cell r="E43" t="str"><v>Escultura</v></cell><cell r="F43" t="str"><v>Madera</v></cell><cell r="G43" t="str"><v>Talla</v></cell><cell r="H43" t="str"><v>Policromía , ojos de vidrio encarne</v></cell><cell r="I43" t="str"><v>12 - Sala Pasión</v></cell></row><row r="44"><cell r="A44" t="str"><v>2M6-40-89-A/415</v></cell><cell r="B44" t="str"><v>Cristo Crucificado</v></cell><cell r="C44" t="str"><v>Sangurima </v></cell></row><row r="44"><cell r="E44" t="str"><v>Escultura</v></cell><cell r="F44" t="str"><v>Madera</v></cell><cell r="G44" t="str"><v>Talla</v></cell></row><row r="44"><cell r="I44" t="str"><v>Dado de baja (robo)</v></cell><cell r="J44" t="str"><v>Sustraido del Museo. Proceso  PJ-248-Cp-6</v></cell></row><row r="45"><cell r="A45" t="str"><v>2M6-41-89-A/423</v></cell><cell r="B45" t="str"><v>Cristo Crucificado</v></cell><cell r="C45" t="str"><v>Esc. de Sangurima</v></cell><cell r="D45" t="str"><v>S. XIX</v></cell><cell r="E45" t="str"><v>Escultura</v></cell><cell r="F45" t="str"><v>Madera</v></cell><cell r="G45" t="str"><v>Talla</v></cell><cell r="H45" t="str"><v>Encarne brillante, policromía</v></cell><cell r="I45" t="str"><v>5 - Oratorio</v></cell></row><row r="46"><cell r="A46" t="str"><v>2M6-42-89-A/417</v></cell><cell r="B46" t="str"><v>Cristo Crucificado</v></cell></row><row r="46"><cell r="E46" t="str"><v>Escultura</v></cell><cell r="F46" t="str"><v>Madera</v></cell><cell r="G46" t="str"><v>Talla</v></cell><cell r="H46" t="str"><v>Encarne mate, policromía, dorado, chinesco (Cruz)</v></cell><cell r="I46" t="str"><v>5 - Oratorio</v></cell></row><row r="47"><cell r="A47" t="str"><v>2M6-43-89-A/421</v></cell><cell r="B47" t="str"><v>Cristo Crucificado</v></cell><cell r="C47" t="str"><v>Esc. de Sangurima</v></cell></row><row r="47"><cell r="E47" t="str"><v>Escultura</v></cell><cell r="F47" t="str"><v>Madera</v></cell><cell r="G47" t="str"><v>Talla</v></cell><cell r="H47" t="str"><v>Encarne mate, policromía, dorado, chinesco (Cruz)</v></cell><cell r="I47" t="str"><v>5 - Oratorio</v></cell></row><row r="48"><cell r="A48" t="str"><v>2M6-44-89-A/419</v></cell><cell r="B48" t="str"><v>Cristo Crucificado</v></cell><cell r="C48" t="str"><v>Esc. de Sangurima</v></cell></row><row r="48"><cell r="E48" t="str"><v>Escultura</v></cell><cell r="F48" t="str"><v>Madera</v></cell><cell r="G48" t="str"><v>Talla</v></cell><cell r="H48" t="str"><v>Encarnado brillante, policormía pelo</v></cell><cell r="I48" t="str"><v>5 - Oratorio</v></cell></row><row r="49"><cell r="A49" t="str"><v>2M6-45-89-A/413b</v></cell><cell r="B49" t="str"><v>Virgen  Anunciación</v></cell></row><row r="49"><cell r="E49" t="str"><v>Escultura</v></cell><cell r="F49" t="str"><v>Madera</v></cell><cell r="G49" t="str"><v>Talla</v></cell><cell r="H49" t="str"><v>Encarnado brillante</v></cell><cell r="I49" t="str"><v>4 - Sala de las Virgenes</v></cell></row><row r="50"><cell r="A50" t="str"><v>2M6-46-89-A/413a</v></cell><cell r="B50" t="str"><v>Angel de la Anunciación</v></cell></row><row r="50"><cell r="E50" t="str"><v>Escultura</v></cell><cell r="F50" t="str"><v>Madera</v></cell><cell r="G50" t="str"><v>Talla</v></cell><cell r="H50" t="str"><v>Encarnado brillante, ojos de vidrio, policromia, dorado,plateado</v></cell><cell r="I50" t="str"><v>17 - Sala Angeles</v></cell></row><row r="51"><cell r="A51" t="str"><v>2M6-47-89-A/411</v></cell><cell r="B51" t="str"><v>Virgen de la Merced</v></cell></row><row r="51"><cell r="E51" t="str"><v>Escultura</v></cell></row><row r="51"><cell r="G51" t="str"><v>Talla</v></cell><cell r="H51" t="str"><v>Encarnado brillante, ojos de vidrio policormía </v></cell><cell r="I51" t="str"><v>4 - Sala de las Virgenes</v></cell><cell r="J51" t="str"><v>Falta escapulario</v></cell></row><row r="52"><cell r="A52" t="str"><v>2M6-48-89-a/535</v></cell><cell r="B52" t="str"><v>Virgen de los Dolores</v></cell><cell r="C52" t="str"><v>Anónimo</v></cell></row><row r="52"><cell r="E52" t="str"><v>Escultura</v></cell><cell r="F52" t="str"><v>Madera</v></cell><cell r="G52" t="str"><v>Talla</v></cell><cell r="H52" t="str"><v>Encarnado brillante, ojos de vidrio.</v></cell><cell r="I52" t="str"><v>4 - Sala de las Virgenes</v></cell></row><row r="53"><cell r="A53" t="str"><v>2M6-49-89-A/490</v></cell><cell r="B53" t="str"><v>Virgen Legardiana</v></cell><cell r="C53" t="str"><v>Anónimo</v></cell></row><row r="53"><cell r="E53" t="str"><v>Escultura</v></cell><cell r="F53" t="str"><v>Madera</v></cell><cell r="G53" t="str"><v>Talla</v></cell><cell r="H53" t="str"><v>Encarnado brillante, ojos de vidrio.</v></cell><cell r="I53" t="str"><v>4 - Sala de las Virgenes</v></cell></row><row r="54"><cell r="A54" t="str"><v>2M6-50-89-A/000</v></cell><cell r="B54" t="str"><v>Divina Pastora</v></cell><cell r="C54" t="str"><v>Anónimo</v></cell></row><row r="54"><cell r="E54" t="str"><v>Escultura</v></cell><cell r="F54" t="str"><v>Madera</v></cell><cell r="G54" t="str"><v>Talla</v></cell><cell r="H54" t="str"><v>Encarnado brillante, policormía pelo</v></cell><cell r="I54" t="str"><v>4 - Sala de las Virgenes</v></cell></row><row r="55"><cell r="A55" t="str"><v>2M6-51-89-A/499</v></cell><cell r="B55" t="str"><v>Oveja</v></cell><cell r="C55" t="str"><v>Anónimo</v></cell></row><row r="55"><cell r="E55" t="str"><v>Escultura</v></cell><cell r="F55" t="str"><v>Madera</v></cell><cell r="G55" t="str"><v>Talla</v></cell></row><row r="55"><cell r="I55" t="str"><v>4 - Sala de las Virgenes</v></cell></row><row r="56"><cell r="A56" t="str"><v>2M6-52-89-A/497</v></cell><cell r="B56" t="str"><v>Oveja</v></cell><cell r="C56" t="str"><v>Anónimo</v></cell></row><row r="56"><cell r="E56" t="str"><v>Escultura</v></cell><cell r="F56" t="str"><v>Madera</v></cell><cell r="G56" t="str"><v>Talla</v></cell><cell r="H56" t="str"><v>Plateado</v></cell><cell r="I56" t="str"><v>4 - Sala de las Virgenes</v></cell><cell r="J56" t="str"><v>Pata boblada/rota y pegada</v></cell></row><row r="57"><cell r="A57" t="str"><v>2M6-53-89-A/498</v></cell><cell r="B57" t="str"><v>Oveja</v></cell><cell r="C57" t="str"><v>Anónimo</v></cell></row><row r="57"><cell r="E57" t="str"><v>Escultura</v></cell><cell r="F57" t="str"><v>Madera</v></cell><cell r="G57" t="str"><v>Talla</v></cell></row><row r="57"><cell r="I57" t="str"><v>4 - Sala de las Virgenes</v></cell></row><row r="58"><cell r="A58" t="str"><v>2M6-54-89-A/000</v></cell><cell r="B58" t="str"><v>Oveja</v></cell><cell r="C58" t="str"><v>Anónimo</v></cell></row><row r="58"><cell r="E58" t="str"><v>Escultura</v></cell><cell r="F58" t="str"><v>Madera</v></cell><cell r="G58" t="str"><v>Talla</v></cell></row><row r="58"><cell r="I58" t="str"><v>4 - Sala de las Virgenes</v></cell><cell r="J58" t="str"><v>Cuello Roto y pegado</v></cell></row><row r="59"><cell r="A59" t="str"><v>2M6-55-89-A/000</v></cell><cell r="B59" t="str"><v>Oveja</v></cell><cell r="C59" t="str"><v>Anónimo</v></cell></row><row r="59"><cell r="E59" t="str"><v>Escultura</v></cell><cell r="F59" t="str"><v>Madera</v></cell><cell r="G59" t="str"><v>Talla</v></cell></row><row r="59"><cell r="I59" t="str"><v>4 - Sala de las Virgenes</v></cell></row><row r="60"><cell r="A60" t="str"><v>2M6-56-89-A/437</v></cell><cell r="B60" t="str"><v>San Pedro de Alcántara</v></cell><cell r="C60" t="str"><v>Anónimo</v></cell></row><row r="60"><cell r="E60" t="str"><v>Escultura</v></cell><cell r="F60" t="str"><v>Madera</v></cell><cell r="G60" t="str"><v>Talla</v></cell><cell r="H60" t="str"><v>Encarnado brillante, policormía pelo</v></cell><cell r="I60" t="str"><v>26 - Reserva 1</v></cell></row><row r="61"><cell r="A61" t="str"><v>2M6-57-89-A/409</v></cell><cell r="B61" t="str"><v>Santa Marta</v></cell><cell r="C61" t="str"><v>Anónimo</v></cell></row><row r="61"><cell r="E61" t="str"><v>Escultura</v></cell><cell r="F61" t="str"><v>Madera</v></cell><cell r="G61" t="str"><v>Talla</v></cell><cell r="H61" t="str"><v>Encarnado brillante, policormía pelo</v></cell><cell r="I61" t="str"><v>22 - Celda/enfermería</v></cell><cell r="J61" t="str"><v>oficina</v></cell></row><row r="62"><cell r="A62" t="str"><v>2M6-58-89-A/489</v></cell><cell r="B62" t="str"><v>San Antonio de Padua </v></cell><cell r="C62" t="str"><v>Anónimo</v></cell><cell r="D62" t="str"><v>S. XVIII </v></cell><cell r="E62" t="str"><v>Escultura </v></cell><cell r="F62" t="str"><v>Madera</v></cell><cell r="G62" t="str"><v>Talla </v></cell><cell r="H62" t="str"><v>Encarnado brillante, ojos de vidrio, policromia, dorado</v></cell><cell r="I62" t="str"><v>3 - Sala de las Urnas</v></cell></row><row r="63"><cell r="A63" t="str"><v>2M6-59-89-A/426</v></cell><cell r="B63" t="str"><v>San Francisco de Paula</v></cell><cell r="C63" t="str"><v>Anónimo</v></cell><cell r="D63" t="str"><v>S: XVIII</v></cell><cell r="E63" t="str"><v>Escultura</v></cell><cell r="F63" t="str"><v>Madera</v></cell><cell r="G63" t="str"><v>Talla</v></cell><cell r="H63" t="str"><v>Encarnado brillante, ojos de vidrio policormía </v></cell><cell r="I63" t="str"><v>3 - Sala de las Urnas</v></cell></row><row r="64"><cell r="A64" t="str"><v>2M6-60-89-A/378</v></cell><cell r="B64" t="str"><v>San Diego</v></cell><cell r="C64" t="str"><v>Anónimo</v></cell><cell r="D64" t="str"><v>S: XVIII</v></cell><cell r="E64" t="str"><v>Escultura</v></cell><cell r="F64" t="str"><v>Madera</v></cell><cell r="G64" t="str"><v>Talla</v></cell><cell r="H64" t="str"><v>Encarnado brillante, chinesco dorado</v></cell><cell r="I64" t="str"><v>6 - Sala de los Santos</v></cell></row><row r="65"><cell r="A65" t="str"><v>2M6-61-89-A/376</v></cell><cell r="B65" t="str"><v>San Pedro de Alcántara</v></cell><cell r="C65" t="str"><v>Anónimo</v></cell><cell r="D65" t="str"><v>S: XVIII</v></cell><cell r="E65" t="str"><v>Escultura</v></cell><cell r="F65" t="str"><v>Madera</v></cell><cell r="G65" t="str"><v>Talla</v></cell><cell r="H65" t="str"><v>Encarnado brillante policromia, ojos de vidrio</v></cell><cell r="I65" t="str"><v>6 - Sala de los Santos</v></cell></row><row r="66"><cell r="A66" t="str"><v>2M6-62-89-A/484</v></cell><cell r="B66" t="str"><v>San Luis Gonzaga</v></cell><cell r="C66" t="str"><v>Anónimo</v></cell><cell r="D66" t="str"><v>S. XIV</v></cell><cell r="E66" t="str"><v>Escultura</v></cell><cell r="F66" t="str"><v>Madera</v></cell><cell r="G66" t="str"><v>Talla</v></cell><cell r="H66" t="str"><v>Encarnado mate, policromía, ojos de vidrio, encolado, mascarilla de plomo</v></cell><cell r="I66" t="str"><v>26 - Reserva 1</v></cell></row><row r="67"><cell r="A67" t="str"><v>2M6-63-89-A/404</v></cell><cell r="B67" t="str"><v>María Magdalena</v></cell><cell r="C67" t="str"><v>Anónimo</v></cell><cell r="D67" t="str"><v>S. XVIII</v></cell><cell r="E67" t="str"><v>Escultura</v></cell><cell r="F67" t="str"><v>Madera</v></cell><cell r="G67" t="str"><v>Talla</v></cell><cell r="H67" t="str"><v>Encarnado brillante, pollicromía, ojos de vidrio</v></cell><cell r="I67" t="str"><v>6 - Sala de los Santos</v></cell></row><row r="68"><cell r="A68" t="str"><v>2M6-64-89-A/491</v></cell><cell r="B68" t="str"><v>Angel </v></cell><cell r="C68" t="str"><v>Anónimo</v></cell></row><row r="68"><cell r="E68" t="str"><v>Escultura</v></cell><cell r="F68" t="str"><v>Madera</v></cell><cell r="G68" t="str"><v>Talla, ojos de</v></cell><cell r="H68" t="str"><v>Encarnado brillante, pollicromía, ojos de vidrio</v></cell><cell r="I68" t="str"><v>17 - Sala Angeles</v></cell></row><row r="69"><cell r="A69" t="str"><v>2M6-65-89-A/213</v></cell><cell r="B69" t="str"><v>Joven </v></cell><cell r="C69" t="str"><v>Anónimo</v></cell><cell r="D69" t="str"><v>S. XVIII</v></cell><cell r="E69" t="str"><v>Escultura</v></cell><cell r="F69" t="str"><v>Madera</v></cell><cell r="G69" t="str"><v>Talla</v></cell><cell r="H69" t="str"><v>Encarnado brillante, pollicromía, ojos de vidrio</v></cell><cell r="I69" t="str"><v>14-sala de vitrinas en instalación</v></cell></row><row r="70"><cell r="A70" t="str"><v>2M6-66-89-A/215</v></cell><cell r="B70" t="str"><v>Joven </v></cell><cell r="C70" t="str"><v>Anónimo</v></cell><cell r="D70" t="str"><v>S. XVIII</v></cell><cell r="E70" t="str"><v>Escultura</v></cell><cell r="F70" t="str"><v>Madera</v></cell><cell r="G70" t="str"><v>Talla</v></cell><cell r="H70" t="str"><v>Encarnado brillante, pollicromía, ojos de vidrio</v></cell><cell r="I70" t="str"><v>6 - Sala de los Santos</v></cell></row><row r="71"><cell r="A71" t="str"><v>2M6-67-89-A/425</v></cell><cell r="B71" t="str"><v>San Miguel Arcangel</v></cell><cell r="C71" t="str"><v>Anónimo</v></cell><cell r="D71" t="str"><v>S. XVIII</v></cell><cell r="E71" t="str"><v>Escultura</v></cell><cell r="F71" t="str"><v>Madera</v></cell><cell r="G71" t="str"><v>Talla</v></cell><cell r="H71" t="str"><v>Encarnado brillante, pollicromía, ojos de vidrio</v></cell><cell r="I71" t="str"><v>24 - Sala de San Miguel Arcángel</v></cell></row><row r="72"><cell r="A72" t="str"><v>2M6-68-89-A/439</v></cell><cell r="B72" t="str"><v>Tobías</v></cell><cell r="C72" t="str"><v>Anónimo</v></cell><cell r="D72" t="str"><v>S. XVIII</v></cell><cell r="E72" t="str"><v>Escultura</v></cell><cell r="F72" t="str"><v>Madera</v></cell><cell r="G72" t="str"><v>Talla</v></cell><cell r="H72" t="str"><v>Encarnado brillante, pollicromía, ojos de vidrio, mascarilla de plomo</v></cell><cell r="I72" t="str"><v>17 - Sala Angeles</v></cell></row><row r="73"><cell r="A73" t="str"><v>2M6-69-89-A/439</v></cell><cell r="B73" t="str"><v>San Rafael</v></cell><cell r="C73" t="str"><v>Anónimo</v></cell><cell r="D73" t="str"><v>S. XVIII</v></cell><cell r="E73" t="str"><v>Escultura</v></cell><cell r="F73" t="str"><v>Madera</v></cell><cell r="G73" t="str"><v>Talla</v></cell><cell r="H73" t="str"><v>Encarnado brillante, pollicromía, ojos de vidrio</v></cell><cell r="I73" t="str"><v>17 - Sala Angeles</v></cell></row><row r="74"><cell r="A74" t="str"><v>2M6-70-89-A/37</v></cell><cell r="B74" t="str"><v>Angel</v></cell><cell r="C74" t="str"><v>Anónimo</v></cell><cell r="D74" t="str"><v>S. XVIII</v></cell><cell r="E74" t="str"><v>Escultura</v></cell><cell r="F74" t="str"><v>Madera</v></cell><cell r="G74" t="str"><v>Talla</v></cell><cell r="H74" t="str"><v>Encarnado brillante, pollicromía, ojos de vidrio</v></cell><cell r="I74" t="str"><v>17 - Sala Angeles</v></cell><cell r="J74" t="str"><v>Trizadura en ambos brazos</v></cell></row><row r="75"><cell r="A75" t="str"><v>2M6-71-89-A/431</v></cell><cell r="B75" t="str"><v>Joven   (arcabucero)</v></cell><cell r="C75" t="str"><v>Anónimo</v></cell><cell r="D75" t="str"><v>S. XVIII</v></cell><cell r="E75" t="str"><v>Escultura</v></cell><cell r="F75" t="str"><v>Madera</v></cell><cell r="G75" t="str"><v>Talla</v></cell><cell r="H75" t="str"><v>Encarnado brillante, pollicromía, ojos de vidrio chinesco</v></cell><cell r="I75" t="str"><v>Oficina</v></cell></row><row r="76"><cell r="A76" t="str"><v>2M6-72-89-A/431</v></cell><cell r="B76" t="str"><v>Joven     (arcabucero)</v></cell><cell r="C76" t="str"><v>Anónimo</v></cell></row><row r="76"><cell r="E76" t="str"><v>Escultura</v></cell><cell r="F76" t="str"><v>Madera</v></cell><cell r="G76" t="str"><v>Talla</v></cell><cell r="H76" t="str"><v>Encarnado brillante, pollicromía, ojos de vidrio chinesco</v></cell><cell r="I76" t="str"><v>Oficina</v></cell></row><row r="77"><cell r="A77" t="str"><v>2M6-73-89-A/429</v></cell><cell r="B77" t="str"><v>San Miguel Arcángel</v></cell><cell r="C77" t="str"><v>Anónimo</v></cell><cell r="D77" t="str"><v>S. XVIII</v></cell><cell r="E77" t="str"><v>Escultura</v></cell><cell r="F77" t="str"><v>Madera</v></cell><cell r="G77" t="str"><v>Talla</v></cell><cell r="H77" t="str"><v>Encarnado brillante, pollicromía, ojos de vidrio chinesco</v></cell><cell r="I77" t="str"><v>17 - Sala Angeles</v></cell><cell r="J77" t="str"><v>Revisar piedras, rezo del mes ojo</v></cell></row><row r="78"><cell r="A78" t="str"><v>2M6-74-89-A/143</v></cell><cell r="B78" t="str"><v>Joven </v></cell><cell r="C78" t="str"><v>Anónimo</v></cell></row><row r="78"><cell r="E78" t="str"><v>Imaginería</v></cell><cell r="F78" t="str"><v>Madera</v></cell><cell r="G78" t="str"><v>Talla</v></cell><cell r="H78" t="str"><v>Encarnado brillante, policromía</v></cell><cell r="I78" t="str"><v>14-sala de vitrinas en instalación</v></cell></row><row r="79"><cell r="A79" t="str"><v>2M6-75-89-A/143</v></cell><cell r="B79" t="str"><v>Joven </v></cell><cell r="C79" t="str"><v>Anónimo</v></cell></row><row r="79"><cell r="E79" t="str"><v>Imaginería</v></cell><cell r="F79" t="str"><v>Madera</v></cell><cell r="G79" t="str"><v>Talla</v></cell><cell r="H79" t="str"><v>Encarnado brillante, policromía</v></cell><cell r="I79" t="str"><v>14-sala de vitrinas en instalación</v></cell></row><row r="80"><cell r="A80" t="str"><v>2M6-76-89-A/461</v></cell><cell r="B80" t="str"><v>Niño vestido de Angel</v></cell><cell r="C80" t="str"><v>Anónimo</v></cell></row><row r="80"><cell r="E80" t="str"><v>Escultura</v></cell><cell r="F80" t="str"><v>Madera</v></cell><cell r="G80" t="str"><v>Talla</v></cell><cell r="H80" t="str"><v>Encarnado brillante, pollicromía, ojos de vidrio</v></cell><cell r="I80" t="str"><v>17 - Sala Angeles</v></cell></row><row r="81"><cell r="A81" t="str"><v>2M6-77-89-A/039</v></cell><cell r="B81" t="str"><v>Angel</v></cell><cell r="C81" t="str"><v>Anónimo</v></cell><cell r="D81" t="str"><v>S: XIX</v></cell><cell r="E81" t="str"><v>Escultura</v></cell><cell r="F81" t="str"><v>Madera</v></cell><cell r="G81" t="str"><v>Talla</v></cell><cell r="H81" t="str"><v>Policromía, encarne mate, plateado, ojos de vidrio</v></cell><cell r="I81" t="str"><v>17 - Sala Angeles</v></cell></row><row r="82"><cell r="A82" t="str"><v>2M6-78-89-A/000</v></cell><cell r="B82" t="str"><v>Angel</v></cell><cell r="C82" t="str"><v>Anónimo</v></cell></row><row r="82"><cell r="E82" t="str"><v>Escultura</v></cell><cell r="F82" t="str"><v>Madera</v></cell><cell r="G82" t="str"><v>Talla</v></cell><cell r="H82" t="str"><v>Encarnado brillante, pollicromía, ojos de vidrio, mascarilla de plomo</v></cell><cell r="I82" t="str"><v>27 - Reserva 2</v></cell></row><row r="83"><cell r="A83" t="str"><v>2M6-79-89-A/000</v></cell><cell r="B83" t="str"><v>Angel</v></cell><cell r="C83" t="str"><v>Anónimo</v></cell></row><row r="83"><cell r="E83" t="str"><v>Escultura</v></cell><cell r="F83" t="str"><v>Madera</v></cell><cell r="G83" t="str"><v>Talla</v></cell><cell r="H83" t="str"><v>Encarnado brillante, pollicromía, ojos de vidrio, mascarilla de plomo</v></cell><cell r="I83" t="str"><v>27 - Reserva 2</v></cell></row><row r="84"><cell r="A84" t="str"><v>2M6-80-89-A/432</v></cell><cell r="B84" t="str"><v>Angel</v></cell><cell r="C84" t="str"><v>Anónimo</v></cell></row><row r="84"><cell r="E84" t="str"><v>Escultura</v></cell><cell r="F84" t="str"><v>Madera</v></cell><cell r="G84" t="str"><v>Talla</v></cell><cell r="H84" t="str"><v>Dorado, policromía, ojos de vidrio, encolado</v></cell><cell r="I84" t="str"><v>Oficina</v></cell></row><row r="85"><cell r="A85" t="str"><v>2M6-81-89-A/479</v></cell><cell r="B85" t="str"><v>Angel</v></cell><cell r="C85" t="str"><v>Anónimo</v></cell></row><row r="85"><cell r="E85" t="str"><v>Escultura</v></cell><cell r="F85" t="str"><v>Madera</v></cell><cell r="G85" t="str"><v>Talla</v></cell><cell r="H85" t="str"><v>Policromía, ojos de vidrio, encolado</v></cell><cell r="I85" t="str"><v>27 - Reserva 2</v></cell></row><row r="86"><cell r="A86" t="str"><v>2M6-82-89-A/475</v></cell><cell r="B86" t="str"><v>Eva</v></cell><cell r="C86" t="str"><v>Anónimo</v></cell></row><row r="86"><cell r="E86" t="str"><v>Escultura</v></cell><cell r="F86" t="str"><v>Madera</v></cell><cell r="G86" t="str"><v>Talla</v></cell><cell r="H86" t="str"><v>Encarnado brillante, pollicromía, ojos de vidrio, mascarilla de plomo</v></cell><cell r="I86" t="str"><v>26 - Reserva 1</v></cell></row><row r="87"><cell r="A87" t="str"><v>2M6-83-89-A/475</v></cell><cell r="B87" t="str"><v>Adàn</v></cell><cell r="C87" t="str"><v>Anónimo</v></cell></row><row r="87"><cell r="E87" t="str"><v>Escultura</v></cell><cell r="F87" t="str"><v>Madera</v></cell><cell r="G87" t="str"><v>Talla</v></cell><cell r="H87" t="str"><v>Encarnado brillante, pollicromía, ojos de vidrio, mascarilla de plomo</v></cell><cell r="I87" t="str"><v>26 - Reserva 1</v></cell></row><row r="88"><cell r="A88" t="str"><v>2M6-84-89-A/472</v></cell><cell r="B88" t="str"><v>Caballo</v></cell><cell r="C88" t="str"><v>Anónimo</v></cell></row><row r="88"><cell r="E88" t="str"><v>Escultura</v></cell><cell r="F88" t="str"><v>Madera</v></cell><cell r="G88" t="str"><v>Talla</v></cell><cell r="H88" t="str"><v>Policromado</v></cell><cell r="I88" t="str"><v>14-sala de vitrinas en instalación</v></cell></row><row r="89"><cell r="A89" t="str"><v>2M6-85-89-A/470</v></cell><cell r="B89" t="str"><v>Caballo</v></cell><cell r="C89" t="str"><v>Anónimo</v></cell></row><row r="89"><cell r="E89" t="str"><v>Escultura</v></cell><cell r="F89" t="str"><v>Madera</v></cell><cell r="G89" t="str"><v>Talla</v></cell><cell r="H89" t="str"><v>Policromado, ojos de vidrio</v></cell><cell r="I89" t="str"><v>14-sala de vitrinas en instalación</v></cell></row><row r="90"><cell r="A90" t="str"><v>2M6-86-89-A/470</v></cell><cell r="B90" t="str"><v>Caballo</v></cell><cell r="C90" t="str"><v>Anónimo</v></cell></row><row r="90"><cell r="E90" t="str"><v>Escultura</v></cell><cell r="F90" t="str"><v>Madera</v></cell><cell r="G90" t="str"><v>Talla</v></cell><cell r="H90" t="str"><v>Policromado, ojos de vidrio</v></cell><cell r="I90" t="str"><v>14-sala de vitrinas en instalación</v></cell><cell r="J90" t="str"><v>Sin orjea</v></cell></row><row r="91"><cell r="A91" t="str"><v>2M6-87-89-A/471</v></cell><cell r="B91" t="str"><v>Caballo</v></cell><cell r="C91" t="str"><v>Anónimo</v></cell></row><row r="91"><cell r="E91" t="str"><v>Escultura</v></cell><cell r="F91" t="str"><v>Madera</v></cell><cell r="G91" t="str"><v>Talla</v></cell><cell r="H91" t="str"><v>Policromía</v></cell><cell r="I91" t="str"><v>14-sala de vitrinas en instalación</v></cell></row><row r="92"><cell r="A92" t="str"><v>2M6-88-89-A/472</v></cell><cell r="B92" t="str"><v>Caballo</v></cell><cell r="C92" t="str"><v>Anónimo</v></cell><cell r="D92" t="str"><v>S. XVIII</v></cell><cell r="E92" t="str"><v>Escultura</v></cell><cell r="F92" t="str"><v>Madera</v></cell><cell r="G92" t="str"><v>Talla</v></cell></row><row r="92"><cell r="I92" t="str"><v>14-sala de vitrinas en instalación</v></cell><cell r="J92" t="str"><v>Trizado 4 patas</v></cell></row><row r="93"><cell r="A93" t="str"><v>2M6-89-89-A/470</v></cell><cell r="B93" t="str"><v>Asno</v></cell><cell r="C93" t="str"><v>Anónimo</v></cell></row><row r="93"><cell r="E93" t="str"><v>Escultura</v></cell><cell r="F93" t="str"><v>Madera</v></cell><cell r="G93" t="str"><v>Talla</v></cell><cell r="H93" t="str"><v>Policromado, ojos de vidrio</v></cell><cell r="I93" t="str"><v>14-sala de vitrinas en instalación</v></cell></row><row r="94"><cell r="A94" t="str"><v>2M6-90-89-A/473</v></cell><cell r="B94" t="str"><v>Caballo</v></cell><cell r="C94" t="str"><v>Anónimo</v></cell></row><row r="94"><cell r="E94" t="str"><v>Escultura</v></cell><cell r="F94" t="str"><v>Madera</v></cell><cell r="G94" t="str"><v>Talla</v></cell><cell r="H94" t="str"><v>Policromía, dorado</v></cell><cell r="I94" t="str"><v>14-sala de vitrinas en instalación</v></cell></row><row r="95"><cell r="A95" t="str"><v>2M6--91-89-A/491</v></cell><cell r="B95" t="str"><v>Caballo</v></cell><cell r="C95" t="str"><v>Anónimo</v></cell><cell r="D95" t="str"><v>S. XVIII</v></cell><cell r="E95" t="str"><v>Escultura</v></cell><cell r="F95" t="str"><v>Madera</v></cell><cell r="G95" t="str"><v>Talla</v></cell><cell r="H95" t="str"><v>Policromía</v></cell><cell r="I95" t="str"><v>14-sala de vitrinas en instalación</v></cell></row><row r="96"><cell r="A96" t="str"><v>2M6-92-89-A/474</v></cell><cell r="B96" t="str"><v>Camello</v></cell><cell r="C96" t="str"><v>Anónimo</v></cell></row><row r="96"><cell r="E96" t="str"><v>Escultura</v></cell><cell r="F96" t="str"><v>Madera</v></cell><cell r="G96" t="str"><v>Talla</v></cell><cell r="H96" t="str"><v>Policromía</v></cell><cell r="I96" t="str"><v>14-sala de vitrinas en instalación</v></cell></row><row r="97"><cell r="A97" t="str"><v>2M6-93-89-A/474</v></cell><cell r="B97" t="str"><v>Camello</v></cell><cell r="C97" t="str"><v>Anónimo</v></cell></row><row r="97"><cell r="E97" t="str"><v>Escultura</v></cell><cell r="F97" t="str"><v>Madera</v></cell><cell r="G97" t="str"><v>Talla</v></cell><cell r="H97" t="str"><v>Policromado</v></cell><cell r="I97" t="str"><v>14-sala de vitrinas en instalación</v></cell></row><row r="98"><cell r="A98" t="str"><v>2M6-94-89-A/474</v></cell><cell r="B98" t="str"><v>Camello</v></cell><cell r="C98" t="str"><v>Anónimo</v></cell></row><row r="98"><cell r="E98" t="str"><v>Escultura</v></cell><cell r="F98" t="str"><v>Madera</v></cell><cell r="G98" t="str"><v>Talla</v></cell><cell r="H98" t="str"><v>Policromía</v></cell><cell r="I98" t="str"><v>14-sala de vitrinas en instalación</v></cell></row><row r="99"><cell r="A99" t="str"><v>2M6-95-89-A/000</v></cell><cell r="B99" t="str"><v>Camello</v></cell><cell r="C99" t="str"><v>Anónimo</v></cell></row><row r="99"><cell r="E99" t="str"><v>Escultura</v></cell><cell r="F99" t="str"><v>Madera</v></cell><cell r="G99" t="str"><v>Talla</v></cell><cell r="H99" t="str"><v>Policromía</v></cell><cell r="I99" t="str"><v>14-sala de vitrinas en instalación</v></cell></row><row r="100"><cell r="A100" t="str"><v>2M6-96-89-A/469</v></cell><cell r="B100" t="str"><v>Joven negro con jaula </v></cell><cell r="C100" t="str"><v>Anónimo</v></cell></row><row r="100"><cell r="E100" t="str"><v>Escultura</v></cell><cell r="F100" t="str"><v>Madera</v></cell><cell r="G100" t="str"><v>Talla</v></cell><cell r="H100" t="str"><v>Policromía</v></cell><cell r="I100" t="str"><v>2 - Sala de Juguetes</v></cell></row><row r="101"><cell r="A101" t="str"><v>2M6-97-89-A/469</v></cell><cell r="B101" t="str"><v>Joven negro  </v></cell><cell r="C101" t="str"><v>Anónimo</v></cell></row><row r="101"><cell r="E101" t="str"><v>Escultura</v></cell><cell r="F101" t="str"><v>Madera</v></cell><cell r="G101" t="str"><v>Talla</v></cell><cell r="H101" t="str"><v>Policromía</v></cell><cell r="I101" t="str"><v>2 - Sala de Juguetes</v></cell></row><row r="102"><cell r="A102" t="str"><v>2M6-98-89-A/201</v></cell><cell r="B102" t="str"><v>Niño   </v></cell></row><row r="102"><cell r="E102" t="str"><v>Escultura</v></cell><cell r="F102" t="str"><v>Madera</v></cell><cell r="G102" t="str"><v>Talla</v></cell><cell r="H102" t="str"><v>Policromía, encarnado, ojos de vidrio</v></cell><cell r="I102" t="str"><v>14-sala de vitrinas en instalación</v></cell></row><row r="103"><cell r="A103" t="str"><v>2M6-99-89-A/201</v></cell><cell r="B103" t="str"><v>Niño</v></cell><cell r="C103" t="str"><v>Anónimo</v></cell></row><row r="103"><cell r="E103" t="str"><v>Escultura</v></cell><cell r="F103" t="str"><v>Madera</v></cell><cell r="G103" t="str"><v>Talla</v></cell><cell r="H103" t="str"><v>Policromía, encarnado, ojos de vidrio</v></cell><cell r="I103" t="str"><v>14-sala de vitrinas en instalación</v></cell></row><row r="104"><cell r="A104" t="str"><v>2M6-100-89-A/201</v></cell><cell r="B104" t="str"><v>Joven</v></cell><cell r="C104" t="str"><v>Anónimo</v></cell></row><row r="104"><cell r="E104" t="str"><v>Escultura</v></cell><cell r="F104" t="str"><v>Madera</v></cell><cell r="G104" t="str"><v>Talla</v></cell><cell r="H104" t="str"><v>Policromía, encarnado, ojos de vidrio</v></cell><cell r="I104" t="str"><v>14-sala de vitrinas en instalación</v></cell></row><row r="105"><cell r="A105" t="str"><v>2M6-101-89-A-426</v></cell><cell r="B105" t="str"><v>Niño</v></cell><cell r="C105" t="str"><v>Anónimo</v></cell></row><row r="105"><cell r="E105" t="str"><v>Escultura</v></cell><cell r="F105" t="str"><v>Madera</v></cell><cell r="G105" t="str"><v>Talla</v></cell><cell r="H105" t="str"><v>Policromía, encarnado, ojos de vidrio</v></cell><cell r="I105" t="str"><v>14-sala de vitrinas en instalación</v></cell></row><row r="106"><cell r="A106" t="str"><v>2M6-102-89-A/422</v></cell><cell r="B106" t="str"><v>Niño</v></cell><cell r="C106" t="str"><v>Anónimo</v></cell></row><row r="106"><cell r="E106" t="str"><v>Escultura</v></cell><cell r="F106" t="str"><v>Madera</v></cell><cell r="G106" t="str"><v>Talla</v></cell><cell r="H106" t="str"><v>Policromía, encarnado, ojos de vidrio</v></cell><cell r="I106" t="str"><v>14-sala de vitrinas en instalación</v></cell></row><row r="107"><cell r="A107" t="str"><v>2M6-103-89-A/422</v></cell><cell r="B107" t="str"><v>Niño</v></cell><cell r="C107" t="str"><v>Anónimo</v></cell></row><row r="107"><cell r="E107" t="str"><v>Escultura</v></cell><cell r="F107" t="str"><v>Madera</v></cell><cell r="G107" t="str"><v>Talla</v></cell><cell r="H107" t="str"><v>Policromía, encarnado, ojos de vidrio</v></cell><cell r="I107" t="str"><v>14-sala de vitrinas en instalación</v></cell></row><row r="108"><cell r="A108" t="str"><v>2M6-104-89-A/467</v></cell><cell r="B108" t="str"><v>Niño</v></cell><cell r="C108" t="str"><v>Anónimo</v></cell></row><row r="108"><cell r="E108" t="str"><v>Escultura</v></cell><cell r="F108" t="str"><v>Madera</v></cell><cell r="G108" t="str"><v>Talla</v></cell><cell r="H108" t="str"><v>Policromía, encarnado, ojos de vidrio</v></cell><cell r="I108" t="str"><v>2 - Sala de Juguetes</v></cell></row><row r="109"><cell r="A109" t="str"><v>2M6-105-89-A/467</v></cell><cell r="B109" t="str"><v>Niño</v></cell><cell r="C109" t="str"><v>Anónimo</v></cell></row><row r="109"><cell r="E109" t="str"><v>Escultura</v></cell><cell r="F109" t="str"><v>Madera</v></cell><cell r="G109" t="str"><v>Talla</v></cell><cell r="H109" t="str"><v>Policromía, encarnado, ojos de vidrio</v></cell><cell r="I109" t="str"><v>2 - Sala de Juguetes</v></cell></row><row r="110"><cell r="A110" t="str"><v>2M6-106-89-A/427</v></cell><cell r="B110" t="str"><v>Angel </v></cell><cell r="C110" t="str"><v>Anónimo</v></cell></row><row r="110"><cell r="E110" t="str"><v>Escultura</v></cell><cell r="F110" t="str"><v>Madera</v></cell><cell r="G110" t="str"><v>Talla</v></cell><cell r="H110" t="str"><v>Policromía, encarnado, ojos de vidrio</v></cell><cell r="I110" t="str"><v>14-sala de vitrinas en instalación</v></cell></row><row r="111"><cell r="A111" t="str"><v>2M6-107-89-A/000</v></cell><cell r="B111" t="str"><v>Angel </v></cell><cell r="C111" t="str"><v>Anónimo</v></cell></row><row r="111"><cell r="E111" t="str"><v>Escultura</v></cell><cell r="F111" t="str"><v>Madera</v></cell></row><row r="111"><cell r="I111" t="str"><v>Oficina</v></cell></row><row r="112"><cell r="A112" t="str"><v>2M6-108-89-A/468</v></cell><cell r="B112" t="str"><v>Angel de la Estrella</v></cell><cell r="C112" t="str"><v>Anónimo</v></cell><cell r="D112" t="str"><v>S. XVIII</v></cell><cell r="E112" t="str"><v>Escultura</v></cell><cell r="F112" t="str"><v>Madera</v></cell></row><row r="112"><cell r="I112" t="str"><v>14-sala de vitrinas en instalación</v></cell></row><row r="113"><cell r="A113" t="str"><v>2M6-109-89-A/468</v></cell><cell r="B113" t="str"><v>Rey mago (Blanco)</v></cell><cell r="C113" t="str"><v>Anónimo</v></cell><cell r="D113" t="str"><v>S. XVIII</v></cell><cell r="E113" t="str"><v>Escultura</v></cell><cell r="F113" t="str"><v>Madera</v></cell><cell r="G113" t="str"><v>Talla</v></cell><cell r="H113" t="str"><v>Policromía, encarnado, ojos de vidrio</v></cell><cell r="I113" t="str"><v>14-sala de vitrinas en instalación</v></cell></row><row r="114"><cell r="A114" t="str"><v>2M6-110-89-A/468</v></cell><cell r="B114" t="str"><v>Rey mago Indio</v></cell><cell r="C114" t="str"><v>Anónimo</v></cell><cell r="D114" t="str"><v>S. XVIII</v></cell><cell r="E114" t="str"><v>Escultura</v></cell><cell r="F114" t="str"><v>Madera</v></cell></row><row r="114"><cell r="H114" t="str"><v>Policromía, encarnado, ojos de vidrio</v></cell><cell r="I114" t="str"><v>14-sala de vitrinas en instalación</v></cell></row><row r="115"><cell r="A115" t="str"><v>2M6-111-89-A/468</v></cell><cell r="B115" t="str"><v>Rey mago negro</v></cell><cell r="C115" t="str"><v>Anónimo</v></cell><cell r="D115" t="str"><v>S. XVIII</v></cell><cell r="E115" t="str"><v>Escultura</v></cell><cell r="F115" t="str"><v>Madera</v></cell><cell r="G115" t="str"><v>Talla</v></cell><cell r="H115" t="str"><v>Policromía, encarnado, ojos de vidrio</v></cell><cell r="I115" t="str"><v>14-sala de vitrinas en instalación</v></cell></row><row r="116"><cell r="A116" t="str"><v>2M6-112-89-A/466</v></cell><cell r="B116" t="str"><v>Monaguillo</v></cell><cell r="C116" t="str"><v>Anónimo</v></cell></row><row r="116"><cell r="E116" t="str"><v>Escultura</v></cell><cell r="F116" t="str"><v>Madera</v></cell><cell r="G116" t="str"><v>Talla</v></cell><cell r="H116" t="str"><v>Policromía, encarnado, ojos de vidrio</v></cell><cell r="I116" t="str"><v>2 - Sala de Juguetes</v></cell></row><row r="117"><cell r="A117" t="str"><v>2M6-113-89-A/466</v></cell><cell r="B117" t="str"><v>Monaguillo</v></cell><cell r="C117" t="str"><v>Anónimo</v></cell></row><row r="117"><cell r="E117" t="str"><v>Escultura</v></cell><cell r="F117" t="str"><v>Madera</v></cell><cell r="G117" t="str"><v>Talla</v></cell><cell r="H117" t="str"><v>Policromía, encarnado, ojos de vidrio</v></cell><cell r="I117" t="str"><v>2 - Sala de Juguetes</v></cell></row><row r="118"><cell r="A118" t="str"><v>2M6-114-89-A/466</v></cell><cell r="B118" t="str"><v>Monaguillo</v></cell><cell r="C118" t="str"><v>Anónimo</v></cell></row><row r="118"><cell r="E118" t="str"><v>Escultura</v></cell><cell r="F118" t="str"><v>Madera</v></cell><cell r="G118" t="str"><v>Talla</v></cell><cell r="H118" t="str"><v>Policromía, encarnado, ojos de vidrio</v></cell><cell r="I118" t="str"><v>2 - Sala de Juguetes</v></cell></row><row r="119"><cell r="A119" t="str"><v>2M6-115-89-A/057</v></cell><cell r="B119" t="str"><v>Joven</v></cell><cell r="C119" t="str"><v>Anónimo</v></cell></row><row r="119"><cell r="E119" t="str"><v>Escultura</v></cell><cell r="F119" t="str"><v>Madera</v></cell><cell r="G119" t="str"><v>Talla</v></cell><cell r="H119" t="str"><v>Policromía, encarnado, ojos de vidrio</v></cell><cell r="I119" t="str"><v>14-sala de vitrinas en instalación</v></cell></row><row r="120"><cell r="A120" t="str"><v>2M6-116-89-A/057</v></cell><cell r="B120" t="str"><v>Joven</v></cell><cell r="C120" t="str"><v>Anónimo</v></cell></row><row r="120"><cell r="E120" t="str"><v>Escultura</v></cell><cell r="F120" t="str"><v>Madera</v></cell><cell r="G120" t="str"><v>Talla</v></cell><cell r="H120" t="str"><v>Policromía, encarnado, ojos de vidrio</v></cell><cell r="I120" t="str"><v>14-sala de vitrinas en instalación</v></cell></row><row r="121"><cell r="A121" t="str"><v>2M6-117-89-A/057</v></cell><cell r="B121" t="str"><v>Joven</v></cell><cell r="C121" t="str"><v>Anónimo</v></cell></row><row r="121"><cell r="E121" t="str"><v>Escultura</v></cell><cell r="F121" t="str"><v>Madera</v></cell><cell r="G121" t="str"><v>Talla</v></cell><cell r="H121" t="str"><v>Policromía, encarnado, ojos de vidrio</v></cell><cell r="I121" t="str"><v>14-sala de vitrinas en instalación</v></cell></row><row r="122"><cell r="A122" t="str"><v>2M6-118-89-A/149</v></cell><cell r="B122" t="str"><v>Joven</v></cell><cell r="C122" t="str"><v>Anónimo</v></cell></row><row r="122"><cell r="E122" t="str"><v>Escultura</v></cell><cell r="F122" t="str"><v>Madera</v></cell><cell r="G122" t="str"><v>Talla</v></cell><cell r="H122" t="str"><v>Policromía, encarnado, ojos de vidrio</v></cell><cell r="I122" t="str"><v>14-sala de vitrinas en instalación</v></cell></row><row r="123"><cell r="A123" t="str"><v>2M6-119-89-A/151</v></cell><cell r="B123" t="str"><v>Joven</v></cell><cell r="C123" t="str"><v>Anónimo</v></cell></row><row r="123"><cell r="E123" t="str"><v>Escultura</v></cell><cell r="F123" t="str"><v>Madera</v></cell><cell r="G123" t="str"><v>Talla</v></cell><cell r="H123" t="str"><v>Policromía, encarnado, ojos de vidrio</v></cell><cell r="I123" t="str"><v>14-sala de vitrinas en instalación</v></cell></row><row r="124"><cell r="A124" t="str"><v>2M6-120-89-A/077</v></cell><cell r="B124" t="str"><v>Pastora</v></cell><cell r="C124" t="str"><v>Anónimo</v></cell></row><row r="124"><cell r="E124" t="str"><v>Escultura</v></cell><cell r="F124" t="str"><v>Madera</v></cell><cell r="G124" t="str"><v>Talla</v></cell><cell r="H124" t="str"><v>Policromía, encarne brillante</v></cell><cell r="I124" t="str"><v>14-sala de vitrinas en instalación</v></cell></row><row r="125"><cell r="A125" t="str"><v>2M6-121-89-A/081</v></cell><cell r="B125" t="str"><v>Pastora</v></cell><cell r="C125" t="str"><v>Anónimo</v></cell></row><row r="125"><cell r="E125" t="str"><v>Escultura</v></cell><cell r="F125" t="str"><v>Madera</v></cell><cell r="G125" t="str"><v>Talla</v></cell><cell r="H125" t="str"><v>Policromía, encarne brillante</v></cell><cell r="I125" t="str"><v>14-sala de vitrinas en instalación</v></cell></row><row r="126"><cell r="A126" t="str"><v>2M6-122.89-A/129</v></cell><cell r="B126" t="str"><v>Pastor </v></cell><cell r="C126" t="str"><v>Anónimo</v></cell></row><row r="126"><cell r="E126" t="str"><v>Escultura</v></cell><cell r="F126" t="str"><v>Madera</v></cell><cell r="G126" t="str"><v>Talla</v></cell><cell r="H126" t="str"><v>Policromía, encarne brillante</v></cell><cell r="I126" t="str"><v>14-sala de vitrinas en instalación</v></cell></row><row r="127"><cell r="A127" t="str"><v>2M6-123-89-A/176</v></cell><cell r="B127" t="str"><v>Pastor </v></cell><cell r="C127" t="str"><v>Anónimo</v></cell></row><row r="127"><cell r="E127" t="str"><v>Escultura</v></cell><cell r="F127" t="str"><v>Madera</v></cell><cell r="G127" t="str"><v>Talla</v></cell><cell r="H127" t="str"><v>Policromía, encarne brillante</v></cell><cell r="I127" t="str"><v>14-sala de vitrinas en instalación</v></cell></row><row r="128"><cell r="A128" t="str"><v>2M6-124-89-A/061</v></cell><cell r="B128" t="str"><v>Angel</v></cell><cell r="C128" t="str"><v>Anónimo</v></cell></row><row r="128"><cell r="E128" t="str"><v>Escultura</v></cell><cell r="F128" t="str"><v>Madera</v></cell><cell r="G128" t="str"><v>Talla</v></cell><cell r="H128" t="str"><v>Policromía, encarne brillante</v></cell><cell r="I128" t="str"><v>14-sala de vitrinas en instalación</v></cell></row><row r="129"><cell r="A129" t="str"><v>2M6-125-89-A/065</v></cell><cell r="B129" t="str"><v>Niño Jesús</v></cell><cell r="C129" t="str"><v>Anónimo</v></cell></row><row r="129"><cell r="E129" t="str"><v>Escultura</v></cell><cell r="F129" t="str"><v>Madera</v></cell><cell r="G129" t="str"><v>Talla</v></cell><cell r="H129" t="str"><v>Policromía, encarne brillante</v></cell><cell r="I129" t="str"><v>8 - Sala del Risco/nacimiento</v></cell></row><row r="130"><cell r="A130" t="str"><v>2M6-126-89-A/051</v></cell><cell r="B130" t="str"><v>San José</v></cell><cell r="C130" t="str"><v>Anónimo</v></cell></row><row r="130"><cell r="E130" t="str"><v>Escultura</v></cell><cell r="F130" t="str"><v>Madera</v></cell><cell r="G130" t="str"><v>Talla</v></cell><cell r="H130" t="str"><v>Policromía, encarne brillante, cuerpo con gonces, ojos de vidrio, cara de plomo</v></cell><cell r="I130" t="str"><v>14-sala de vitrinas en instalación</v></cell></row><row r="131"><cell r="A131" t="str"><v>2M6-127-89-A/063</v></cell><cell r="B131" t="str"><v>Virgen </v></cell><cell r="C131" t="str"><v>Anónimo</v></cell></row><row r="131"><cell r="E131" t="str"><v>Escultura</v></cell><cell r="F131" t="str"><v>Madera</v></cell><cell r="G131" t="str"><v>Talla</v></cell><cell r="H131" t="str"><v>Policromía, encarne brillante, cuerpo con gonces, ojos de vidrio, cara de plomo</v></cell><cell r="I131" t="str"><v>14-sala de vitrinas en instalación</v></cell></row><row r="132"><cell r="A132" t="str"><v>2M6-128-89-A/435</v></cell><cell r="B132" t="str"><v>San José</v></cell><cell r="C132" t="str"><v>Anónimo</v></cell></row><row r="132"><cell r="E132" t="str"><v>Escultura</v></cell><cell r="F132" t="str"><v>Madera</v></cell><cell r="G132" t="str"><v>Talla</v></cell><cell r="H132" t="str"><v>Policromía, encarne brillante, cuerpo con gonces, ojos de vidrio, cara de plomo</v></cell><cell r="I132" t="str"><v>11 - Vida Virgen 2</v></cell><cell r="J132" t="str"><v>Ojo</v></cell></row><row r="133"><cell r="A133" t="str"><v>2M6.129-89-A/435</v></cell><cell r="B133" t="str"><v>Virgen </v></cell><cell r="C133" t="str"><v>Anónimo</v></cell></row><row r="133"><cell r="E133" t="str"><v>Escultura</v></cell><cell r="F133" t="str"><v>Madera</v></cell><cell r="G133" t="str"><v>Talla</v></cell><cell r="H133" t="str"><v>Policromía, encarne brillante, cuerpo con gonces, ojos de vidrio, cara de plomo</v></cell><cell r="I133" t="str"><v>11 - Vida Virgen 2</v></cell><cell r="J133" t="str"><v>Ojo</v></cell></row><row r="134"><cell r="A134" t="str"><v>2M6-130-89-A/435</v></cell><cell r="B134" t="str"><v>Niño Jesús</v></cell><cell r="C134" t="str"><v>Anónimo</v></cell></row><row r="134"><cell r="E134" t="str"><v>Escultura</v></cell><cell r="F134" t="str"><v>Madera</v></cell><cell r="G134" t="str"><v>Talla</v></cell><cell r="H134" t="str"><v>Encarnado brillante, dorado</v></cell><cell r="I134" t="str"><v>11 - Vida Virgen 2</v></cell><cell r="J134" t="str"><v>Ojo</v></cell></row><row r="135"><cell r="A135" t="str"><v>2M6-131-89-A/000</v></cell><cell r="B135" t="str"><v>Asno </v></cell><cell r="C135" t="str"><v>Anónimo</v></cell></row><row r="135"><cell r="E135" t="str"><v>Escultura</v></cell><cell r="F135" t="str"><v>Madera</v></cell><cell r="G135" t="str"><v>Talla</v></cell><cell r="H135" t="str"><v>Policromado</v></cell><cell r="I135" t="str"><v>11 - Vida Virgen 2</v></cell><cell r="J135" t="str"><v>Ojo</v></cell></row><row r="136"><cell r="A136" t="str"><v>2M6-132-89-A/438</v></cell><cell r="B136" t="str"><v>San José </v></cell><cell r="C136" t="str"><v>Anónimo</v></cell></row><row r="136"><cell r="E136" t="str"><v>Escultura</v></cell><cell r="F136" t="str"><v>Madera</v></cell><cell r="G136" t="str"><v>Talla</v></cell><cell r="H136" t="str"><v>Policromía, encarne brillante, cuerpo con gonces, ojos de vidrio, cara de plomo, encolado</v></cell><cell r="I136" t="str"><v>8 - Sala del Risco/nacimiento</v></cell><cell r="J136" t="str"><v>Ojo</v></cell></row><row r="137"><cell r="A137" t="str"><v>2M6-133-89-A/438</v></cell><cell r="B137" t="str"><v>Virgen María</v></cell><cell r="C137" t="str"><v>Anónimo</v></cell></row><row r="137"><cell r="E137" t="str"><v>Escultura</v></cell><cell r="F137" t="str"><v>Madera</v></cell><cell r="G137" t="str"><v>Talla</v></cell><cell r="H137" t="str"><v>Policromía, encarne brillante, dorado, cuerpo con gonces, ojos de vidrio, cara de plomo</v></cell><cell r="I137" t="str"><v>8 - Sala del Risco/nacimiento</v></cell><cell r="J137" t="str"><v>Ojo</v></cell></row><row r="138"><cell r="A138" t="str"><v>2M6-134-89-A/440</v></cell><cell r="B138" t="str"><v>Niño Jesús</v></cell><cell r="C138" t="str"><v>Anónimo</v></cell></row><row r="138"><cell r="E138" t="str"><v>Escultura</v></cell><cell r="F138" t="str"><v>Madera</v></cell><cell r="G138" t="str"><v>Talla</v></cell><cell r="H138" t="str"><v>Policromía, encarne mate, dorado cuerpo con gonces, ojos de vidrio, cara de plomo</v></cell><cell r="I138" t="str"><v>14 - Sala muebles en instalación</v></cell><cell r="J138" t="str"><v>Ojo Cristales</v></cell></row><row r="139"><cell r="A139" t="str"><v>2M6-135-89-A/438</v></cell><cell r="B139" t="str"><v>Asno</v></cell><cell r="C139" t="str"><v>Anónimo</v></cell></row><row r="139"><cell r="E139" t="str"><v>Escultura</v></cell><cell r="F139" t="str"><v>Madera</v></cell><cell r="G139" t="str"><v>Talla</v></cell><cell r="H139" t="str"><v>Policromía, ojos de vidrio</v></cell><cell r="I139" t="str"><v>14-sala de vitrinas en instalación</v></cell></row><row r="140"><cell r="A140" t="str"><v>2M6-136-89-A/438</v></cell><cell r="B140" t="str"><v>Buey</v></cell><cell r="C140" t="str"><v>Anónimo</v></cell></row><row r="140"><cell r="E140" t="str"><v>Escultura</v></cell><cell r="F140" t="str"><v>Madera</v></cell><cell r="G140" t="str"><v>Talla</v></cell><cell r="H140" t="str"><v>Policromía, ojos de vidrio</v></cell><cell r="I140" t="str"><v>14-sala de vitrinas en instalación</v></cell></row><row r="141"><cell r="A141" t="str"><v>2M6-137-89-A/428</v></cell><cell r="B141" t="str"><v>Risco del nacimiento</v></cell><cell r="C141" t="str"><v>Anónimo</v></cell></row><row r="141"><cell r="E141" t="str"><v>Mueble</v></cell><cell r="F141" t="str"><v>Madera</v></cell><cell r="G141" t="str"><v>Talla</v></cell><cell r="H141" t="str"><v>Policromía, dorado, plateado, espejos</v></cell><cell r="I141" t="str"><v>8 - Sala del Risco/nacimiento</v></cell></row><row r="142"><cell r="A142" t="str"><v>2M6-138-89-A/474</v></cell><cell r="B142" t="str"><v>Mayoral</v></cell><cell r="C142" t="str"><v>Anónimo</v></cell><cell r="D142" t="str"><v>S. XVIII</v></cell><cell r="E142" t="str"><v>Escultura</v></cell><cell r="F142" t="str"><v>Madera</v></cell><cell r="G142" t="str"><v>Talla </v></cell><cell r="H142" t="str"><v>Policromía</v></cell><cell r="I142" t="str"><v>2 - Sala de Juguetes</v></cell></row><row r="143"><cell r="A143" t="str"><v>2M6-139-89-A/382</v></cell><cell r="B143" t="str"><v>Urna</v></cell><cell r="C143" t="str"><v>Anónimo</v></cell></row><row r="143"><cell r="E143" t="str"><v>Composició</v></cell><cell r="F143" t="str"><v>Lata-Vidrio</v></cell><cell r="G143" t="str"><v>Varios</v></cell><cell r="H143" t="str"><v>Policromía</v></cell><cell r="I143" t="str"><v>3 - Sala de las Urnas</v></cell></row><row r="144"><cell r="A144" t="str"><v>2M6-140-89-A/382</v></cell><cell r="B144" t="str"><v>Niño Jesús</v></cell><cell r="C144" t="str"><v>Anónimo</v></cell></row><row r="144"><cell r="E144" t="str"><v>Escultura</v></cell><cell r="F144" t="str"><v>Madera</v></cell><cell r="G144" t="str"><v>Talla, mascarilla</v></cell><cell r="H144" t="str"><v>Policromía, dorado, plateado, </v></cell><cell r="I144" t="str"><v>3 - Sala de las Urnas</v></cell></row><row r="145"><cell r="A145" t="str"><v>2M6-141-89-A/418</v></cell><cell r="B145" t="str"><v>Urna</v></cell><cell r="C145" t="str"><v>Anónimo</v></cell></row><row r="145"><cell r="E145" t="str"><v>Mueble</v></cell><cell r="F145" t="str"><v>Lata-Vidrio</v></cell></row><row r="145"><cell r="H145" t="str"><v>Policromía, encarne brillante, dorado, cuerpo con gonces, ojos de vidrio, cara de plomo</v></cell><cell r="I145" t="str"><v>3 - Sala de las Urnas</v></cell></row><row r="146"><cell r="A146" t="str"><v>2M6-142-89-A/418</v></cell><cell r="B146" t="str"><v>Niño Jesús</v></cell><cell r="C146" t="str"><v>Atrib. Miguel Vélez</v></cell></row><row r="146"><cell r="E146" t="str"><v>Mueble</v></cell><cell r="F146" t="str"><v>Madera</v></cell><cell r="G146" t="str"><v>Talla, ojos de</v></cell><cell r="H146" t="str"><v>Policromía, encarne brillante, dorado, cuerpo con gonces, ojos de vidrio, cara de plomo</v></cell><cell r="I146" t="str"><v>3 - Sala de las Urnas</v></cell></row><row r="147"><cell r="A147" t="str"><v>2M6-143-89-A/188</v></cell><cell r="B147" t="str"><v>Violinista jorobado</v></cell><cell r="C147" t="str"><v>Anónimo</v></cell></row><row r="147"><cell r="E147" t="str"><v>Escultura</v></cell><cell r="F147" t="str"><v>Madera</v></cell><cell r="G147" t="str"><v>Talla</v></cell><cell r="H147" t="str"><v>Policromía , plateado</v></cell><cell r="I147" t="str"><v>2 - Sala de Juguetes</v></cell></row><row r="148"><cell r="A148" t="str"><v>2M6-144-89-A/178</v></cell><cell r="B148" t="str"><v>Bailarina</v></cell><cell r="C148" t="str"><v>Anónimo</v></cell></row><row r="148"><cell r="E148" t="str"><v>Escultura</v></cell><cell r="F148" t="str"><v>Madera</v></cell><cell r="G148" t="str"><v>Talla</v></cell><cell r="H148" t="str"><v>Policromía </v></cell><cell r="I148" t="str"><v>2 - Sala de Juguetes</v></cell></row><row r="149"><cell r="A149" t="str"><v>2M6-145-89-A/177</v></cell><cell r="B149" t="str"><v>Hombre descalzo</v></cell><cell r="C149" t="str"><v>Anónimo</v></cell></row><row r="149"><cell r="E149" t="str"><v>Escultura</v></cell><cell r="F149" t="str"><v>Madera</v></cell><cell r="G149" t="str"><v>Talla</v></cell><cell r="H149" t="str"><v>Policromía </v></cell><cell r="I149" t="str"><v>14-sala de vitrinas en instalación</v></cell></row><row r="150"><cell r="A150" t="str"><v>2M6-146-89-A/222</v></cell><cell r="B150" t="str"><v>Mujer joven</v></cell><cell r="C150" t="str"><v>Anónimo</v></cell><cell r="D150" t="str"><v>S. XIX</v></cell><cell r="E150" t="str"><v>Escultura</v></cell><cell r="F150" t="str"><v>Madera</v></cell><cell r="G150" t="str"><v>Talla</v></cell><cell r="H150" t="str"><v>Policromía </v></cell><cell r="I150" t="str"><v>14-sala de vitrinas en instalación</v></cell></row><row r="151"><cell r="A151" t="str"><v>2M6-147-89-A/121</v></cell><cell r="B151" t="str"><v>Bebedor</v></cell><cell r="C151" t="str"><v>Anónimo</v></cell></row><row r="151"><cell r="E151" t="str"><v>Imaginería</v></cell><cell r="F151" t="str"><v>Madera</v></cell><cell r="G151" t="str"><v>Talla</v></cell><cell r="H151" t="str"><v>Policromía</v></cell><cell r="I151" t="str"><v>14-sala de vitrinas en instalación</v></cell></row><row r="152"><cell r="A152" t="str"><v>2M6-148-89-A/207</v></cell><cell r="B152" t="str"><v>Hombre con capa</v></cell><cell r="C152" t="str"><v>Anónimo</v></cell></row><row r="152"><cell r="E152" t="str"><v>Escultura</v></cell><cell r="F152" t="str"><v>Madera</v></cell><cell r="G152" t="str"><v>Talla</v></cell><cell r="H152" t="str"><v>Policromía </v></cell><cell r="I152" t="str"><v>14-sala de vitrinas en instalación</v></cell></row><row r="153"><cell r="A153" t="str"><v>2M6-149-89-A/166</v></cell><cell r="B153" t="str"><v>Caballero</v></cell><cell r="C153" t="str"><v>Anónimo</v></cell></row><row r="153"><cell r="E153" t="str"><v>Escultura</v></cell><cell r="F153" t="str"><v>Madera</v></cell><cell r="G153" t="str"><v>Talla</v></cell><cell r="H153" t="str"><v>Policromía </v></cell><cell r="I153" t="str"><v>14-sala de vitrinas en instalación</v></cell></row><row r="154"><cell r="A154" t="str"><v>2M6-150-89-A/158</v></cell><cell r="B154" t="str"><v>Anciana</v></cell><cell r="C154" t="str"><v>Anónimo</v></cell></row><row r="154"><cell r="E154" t="str"><v>Escultura</v></cell><cell r="F154" t="str"><v>Madera</v></cell><cell r="G154" t="str"><v>Talla</v></cell><cell r="H154" t="str"><v>Policromía , encolado</v></cell><cell r="I154" t="str"><v>14-sala de vitrinas en instalación</v></cell></row><row r="155"><cell r="A155" t="str"><v>2M6-151-89-A/184</v></cell><cell r="B155" t="str"><v>Borracho</v></cell><cell r="C155" t="str"><v>Anónimo</v></cell></row><row r="155"><cell r="E155" t="str"><v>Escultura</v></cell><cell r="F155" t="str"><v>Madera</v></cell><cell r="G155" t="str"><v>Talla</v></cell><cell r="H155" t="str"><v>Policromía , encolado, plateado</v></cell><cell r="I155" t="str"><v>2 - Sala de Juguetes</v></cell></row><row r="156"><cell r="A156" t="str"><v>2M6-152-89-A/099</v></cell><cell r="B156" t="str"><v>Borracho</v></cell><cell r="C156" t="str"><v>Anónimo</v></cell></row><row r="156"><cell r="E156" t="str"><v>Juguete</v></cell><cell r="F156" t="str"><v>Madera</v></cell><cell r="G156" t="str"><v>Talla</v></cell><cell r="H156" t="str"><v>Lacado. Funciona a manivela</v></cell><cell r="I156" t="str"><v>2 - Sala de Juguetes</v></cell></row><row r="157"><cell r="A157" t="str"><v>2M6-153-89-A/107</v></cell><cell r="B157" t="str"><v>Bailarina</v></cell><cell r="C157" t="str"><v>Anónimo</v></cell></row><row r="157"><cell r="E157" t="str"><v>Juguete</v></cell><cell r="F157" t="str"><v>Madera</v></cell><cell r="G157" t="str"><v>Talla</v></cell><cell r="H157" t="str"><v>Policromía </v></cell><cell r="I157" t="str"><v>2 - Sala de Juguetes</v></cell></row><row r="158"><cell r="A158" t="str"><v>2M6-154-89-A/095</v></cell><cell r="B158" t="str"><v>Planchador sombreros</v></cell><cell r="C158" t="str"><v>Anónimo</v></cell></row><row r="158"><cell r="E158" t="str"><v>Juguete</v></cell><cell r="F158" t="str"><v>Madera</v></cell><cell r="G158" t="str"><v>Talla</v></cell><cell r="H158" t="str"><v>Policromía</v></cell><cell r="I158" t="str"><v>2 - Sala de Juguetes</v></cell></row><row r="159"><cell r="A159" t="str"><v>2M6-155-89-A/097</v></cell><cell r="B159" t="str"><v>Bailarina</v></cell><cell r="C159" t="str"><v>Anónimo</v></cell></row><row r="159"><cell r="E159" t="str"><v>Juguete</v></cell><cell r="F159" t="str"><v>Madera</v></cell><cell r="G159" t="str"><v>Talla</v></cell><cell r="H159" t="str"><v>Policromía</v></cell><cell r="I159" t="str"><v>2 - Sala de Juguetes</v></cell></row><row r="160"><cell r="A160" t="str"><v>2M6-156-89-A/507</v></cell><cell r="B160" t="str"><v>Mujer con loro</v></cell><cell r="C160" t="str"><v>Anónimo</v></cell></row><row r="160"><cell r="E160" t="str"><v>Juguete</v></cell><cell r="F160" t="str"><v>Madera</v></cell><cell r="G160" t="str"><v>Talla</v></cell><cell r="H160" t="str"><v>Policromía</v></cell><cell r="I160" t="str"><v>14-sala de vitrinas en instalación</v></cell></row><row r="161"><cell r="A161" t="str"><v>2M6-157-89-A/101</v></cell><cell r="B161" t="str"><v>Rey David</v></cell><cell r="C161" t="str"><v>Anónimo</v></cell></row><row r="161"><cell r="E161" t="str"><v>Juguete</v></cell><cell r="F161" t="str"><v>Madera</v></cell><cell r="G161" t="str"><v>Talla</v></cell><cell r="H161" t="str"><v>Policromía, dorado, gonces</v></cell><cell r="I161" t="str"><v>2 - Sala de Juguetes</v></cell></row><row r="162"><cell r="A162" t="str"><v>2M6-158-89-A/105</v></cell><cell r="B162" t="str"><v>Pareja de baile</v></cell><cell r="C162" t="str"><v>Anónimo</v></cell></row><row r="162"><cell r="E162" t="str"><v>Juguete</v></cell><cell r="F162" t="str"><v>Madera</v></cell><cell r="G162" t="str"><v>Talla</v></cell><cell r="H162" t="str"><v>Policromía</v></cell><cell r="I162" t="str"><v>2 - Sala de Juguetes</v></cell></row><row r="163"><cell r="A163" t="str"><v>2M6-159-89-A/103</v></cell><cell r="B163" t="str"><v>Mujer con tambor</v></cell><cell r="C163" t="str"><v>Anónimo</v></cell></row><row r="163"><cell r="E163" t="str"><v>Juguetería</v></cell><cell r="F163" t="str"><v>Madera</v></cell><cell r="G163" t="str"><v>Talla</v></cell><cell r="H163" t="str"><v>Policromado, gonces</v></cell><cell r="I163" t="str"><v>2 - Sala de Juguetes</v></cell></row><row r="164"><cell r="A164" t="str"><v>2M6-160-89-A/141</v></cell><cell r="B164" t="str"><v>Pareja de baile</v></cell><cell r="C164" t="str"><v>Anónimo</v></cell></row><row r="164"><cell r="E164" t="str"><v>Juguetería</v></cell><cell r="F164" t="str"><v>Madera</v></cell><cell r="G164" t="str"><v>Talla</v></cell><cell r="H164" t="str"><v>Policromía</v></cell><cell r="I164" t="str"><v>2 - Sala de Juguetes</v></cell></row><row r="165"><cell r="A165" t="str"><v>2M6-161-89-A/109</v></cell><cell r="B165" t="str"><v>Mujer con tambor</v></cell><cell r="C165" t="str"><v>Anónimo</v></cell></row><row r="165"><cell r="E165" t="str"><v>Juguetería</v></cell><cell r="F165" t="str"><v>Madera</v></cell><cell r="G165" t="str"><v>Talla</v></cell><cell r="H165" t="str"><v>Policromado</v></cell><cell r="I165" t="str"><v>2 - Sala de Juguetes</v></cell></row><row r="166"><cell r="A166" t="str"><v>2M6-162-89-A/131</v></cell><cell r="B166" t="str"><v>Franciscano </v></cell><cell r="C166" t="str"><v>Anónimo</v></cell></row><row r="166"><cell r="E166" t="str"><v>Juguetería</v></cell><cell r="F166" t="str"><v>Madera</v></cell><cell r="G166" t="str"><v>Talla</v></cell><cell r="H166" t="str"><v>Policromía</v></cell><cell r="I166" t="str"><v>2 - Sala de Juguetes</v></cell></row><row r="167"><cell r="A167" t="str"><v>2M6-163-89-A/181</v></cell><cell r="B167" t="str"><v>Músico</v></cell><cell r="C167" t="str"><v>Anónimo</v></cell></row><row r="167"><cell r="E167" t="str"><v>Juguetería</v></cell><cell r="F167" t="str"><v>Madera</v></cell><cell r="G167" t="str"><v>Talla</v></cell><cell r="H167" t="str"><v>Policromía</v></cell><cell r="I167" t="str"><v>2 - Sala de Juguetes</v></cell></row><row r="168"><cell r="A168" t="str"><v>2M6-164-89-A/185</v></cell><cell r="B168" t="str"><v>Caballero</v></cell><cell r="C168" t="str"><v>Anónimo</v></cell></row><row r="168"><cell r="E168" t="str"><v>Imaginería</v></cell><cell r="F168" t="str"><v>Madera</v></cell><cell r="G168" t="str"><v>Talla</v></cell><cell r="H168" t="str"><v>Policromado, gonces</v></cell><cell r="I168" t="str"><v>14-sala de vitrinas en instalación</v></cell></row><row r="169"><cell r="A169" t="str"><v>2M6.165-89-A/219</v></cell><cell r="B169" t="str"><v>Español</v></cell><cell r="C169" t="str"><v>Anónimo</v></cell><cell r="D169" t="str"><v>S: XVIII</v></cell><cell r="E169" t="str"><v>Escultura</v></cell><cell r="F169" t="str"><v>Madera</v></cell><cell r="G169" t="str"><v>Talla</v></cell><cell r="H169" t="str"><v>Policromía, dorado,  encolado, ojos de vidrio</v></cell><cell r="I169" t="str"><v>14-sala de vitrinas en instalación</v></cell></row><row r="170"><cell r="A170" t="str"><v>2M6-166-89-A/085</v></cell><cell r="B170" t="str"><v>Muñeca</v></cell><cell r="C170" t="str"><v>Anónimo</v></cell></row><row r="170"><cell r="E170" t="str"><v>Juguete</v></cell><cell r="F170" t="str"><v>Porcelana, tela</v></cell><cell r="G170" t="str"><v>Moldeado</v></cell><cell r="H170" t="str"><v>Policromia</v></cell><cell r="I170" t="str"><v>14-sala de vitrinas en instalación</v></cell></row><row r="171"><cell r="A171" t="str"><v>2M6-167-89-A/085</v></cell><cell r="B171" t="str"><v>Muñeca</v></cell><cell r="C171" t="str"><v>Anónimo</v></cell></row><row r="171"><cell r="E171" t="str"><v>Juguete</v></cell><cell r="F171" t="str"><v>Porcelana, tela</v></cell><cell r="G171" t="str"><v>Moldeado</v></cell><cell r="H171" t="str"><v>Policromia</v></cell><cell r="I171" t="str"><v>14-sala de vitrinas en instalación</v></cell></row><row r="172"><cell r="A172" t="str"><v>2M6-168-89-A/119</v></cell><cell r="B172" t="str"><v>Banda de músicos</v></cell><cell r="C172" t="str"><v>Anónimo</v></cell></row><row r="172"><cell r="E172" t="str"><v>Escultura</v></cell><cell r="F172" t="str"><v>Madera</v></cell><cell r="G172" t="str"><v>Talla</v></cell><cell r="H172" t="str"><v>Policromía</v></cell><cell r="I172" t="str"><v>14-sala de vitrinas en instalación</v></cell></row><row r="173"><cell r="A173" t="str"><v>2M6-169-89-A/211</v></cell><cell r="B173" t="str"><v>Joven con perro</v></cell><cell r="C173" t="str"><v>Anónimo</v></cell></row><row r="173"><cell r="E173" t="str"><v>Escultura</v></cell><cell r="F173" t="str"><v>Madera</v></cell><cell r="G173" t="str"><v>Talla</v></cell><cell r="H173" t="str"><v>Policromía</v></cell><cell r="I173" t="str"><v>14-sala de vitrinas en instalación</v></cell></row><row r="174"><cell r="A174" t="str"><v>2M6-170-89-A/199</v></cell><cell r="B174" t="str"><v>Pastor</v></cell><cell r="C174" t="str"><v>Anónimo</v></cell></row><row r="174"><cell r="E174" t="str"><v>Escultura</v></cell><cell r="F174" t="str"><v>Madera</v></cell><cell r="G174" t="str"><v>Talla</v></cell><cell r="H174" t="str"><v>Policromía</v></cell><cell r="I174" t="str"><v>14-sala de vitrinas en instalación</v></cell></row><row r="175"><cell r="A175" t="str"><v>2M6-171-89-A/189</v></cell><cell r="B175" t="str"><v>Pastor</v></cell><cell r="C175" t="str"><v>Anónimo</v></cell></row><row r="175"><cell r="E175" t="str"><v>Escultura</v></cell><cell r="F175" t="str"><v>Madera</v></cell><cell r="G175" t="str"><v>Talla</v></cell><cell r="H175" t="str"><v>Policromía</v></cell><cell r="I175" t="str"><v>14-sala de vitrinas en instalación</v></cell></row><row r="176"><cell r="A176" t="str"><v>2M6-172-89-A/191</v></cell><cell r="B176" t="str"><v>Pastor</v></cell><cell r="C176" t="str"><v>Anónimo</v></cell></row><row r="176"><cell r="E176" t="str"><v>Escultura</v></cell><cell r="F176" t="str"><v>Madera</v></cell><cell r="G176" t="str"><v>Talla</v></cell><cell r="H176" t="str"><v>Policromía</v></cell><cell r="I176" t="str"><v>14-sala de vitrinas en instalación</v></cell></row><row r="177"><cell r="A177" t="str"><v>2M6-173-89-A/115</v></cell><cell r="B177" t="str"><v>Pastor</v></cell><cell r="C177" t="str"><v>Anónimo</v></cell></row><row r="177"><cell r="E177" t="str"><v>Escultura</v></cell><cell r="F177" t="str"><v>Madera</v></cell><cell r="G177" t="str"><v>Talla</v></cell><cell r="H177" t="str"><v>Policromía</v></cell><cell r="I177" t="str"><v>14-sala de vitrinas en instalación</v></cell></row><row r="178"><cell r="A178" t="str"><v>2M6-174-89-A/197</v></cell><cell r="B178" t="str"><v>Niño con sandía</v></cell><cell r="C178" t="str"><v>Anónimo</v></cell></row><row r="178"><cell r="E178" t="str"><v>Escultura</v></cell><cell r="F178" t="str"><v>Madera</v></cell><cell r="G178" t="str"><v>Talla</v></cell><cell r="H178" t="str"><v>Policromía</v></cell><cell r="I178" t="str"><v>2 - Sala de Juguetes</v></cell></row><row r="179"><cell r="A179" t="str"><v>2M6-175-89-A/214</v></cell><cell r="B179" t="str"><v>Joven con frutas</v></cell><cell r="C179" t="str"><v>Anónimo</v></cell></row><row r="179"><cell r="E179" t="str"><v>Escultura</v></cell><cell r="F179" t="str"><v>Madera</v></cell><cell r="G179" t="str"><v>Talla</v></cell><cell r="H179" t="str"><v>Policromía, encolado</v></cell><cell r="I179" t="str"><v>14-sala de vitrinas en instalación</v></cell></row><row r="180"><cell r="A180" t="str"><v>2M6-176-89-A/113</v></cell><cell r="B180" t="str"><v>Pastor</v></cell><cell r="C180" t="str"><v>Anónimo</v></cell></row><row r="180"><cell r="E180" t="str"><v>Escultura</v></cell><cell r="F180" t="str"><v>Madera</v></cell><cell r="G180" t="str"><v>Talla </v></cell><cell r="H180" t="str"><v>Policromía</v></cell><cell r="I180" t="str"><v>14-sala de vitrinas en instalación</v></cell></row><row r="181"><cell r="A181" t="str"><v>2M6-177-89-A/111</v></cell><cell r="B181" t="str"><v>Joven con baul</v></cell><cell r="C181" t="str"><v>Anónimo</v></cell><cell r="D181" t="str"><v>S. XVII</v></cell><cell r="E181" t="str"><v>Escultura</v></cell><cell r="F181" t="str"><v>Madera</v></cell><cell r="G181" t="str"><v>Talla</v></cell><cell r="H181" t="str"><v>Policromía, dorado</v></cell><cell r="I181" t="str"><v>14-sala de vitrinas en instalación</v></cell></row><row r="182"><cell r="A182" t="str"><v>2M6-178-89-A/174</v></cell><cell r="B182" t="str"><v>Caballero con paraguas</v></cell><cell r="C182" t="str"><v>Anónimo</v></cell></row><row r="182"><cell r="E182" t="str"><v>Escultura</v></cell><cell r="F182" t="str"><v>Madera</v></cell><cell r="G182" t="str"><v>Talla</v></cell><cell r="H182" t="str"><v>Policromía, dorado</v></cell><cell r="I182" t="str"><v>14-sala de vitrinas en instalación</v></cell></row><row r="183"><cell r="A183" t="str"><v>2M6-179-89-A/175</v></cell><cell r="B183" t="str"><v>Indígena con farol</v></cell><cell r="C183" t="str"><v>Anónimo</v></cell></row><row r="183"><cell r="E183" t="str"><v>Escultura</v></cell><cell r="F183" t="str"><v>Madera</v></cell><cell r="G183" t="str"><v>Talla</v></cell><cell r="H183" t="str"><v>Policromía, dorado, encarnado</v></cell><cell r="I183" t="str"><v>14-sala de vitrinas en instalación</v></cell></row><row r="184"><cell r="A184" t="str"><v>2M6-180-89-A/209</v></cell><cell r="B184" t="str"><v>Aguadora</v></cell><cell r="C184" t="str"><v>Anónimo</v></cell><cell r="D184" t="str"><v>S. XVII</v></cell><cell r="E184" t="str"><v>Escultura</v></cell><cell r="F184" t="str"><v>Madera</v></cell><cell r="G184" t="str"><v>Talla</v></cell><cell r="H184" t="str"><v>Policromía, encarne </v></cell><cell r="I184" t="str"><v>14-sala de vitrinas en instalación</v></cell></row><row r="185"><cell r="A185" t="str"><v>2M6-181-89-A/192</v></cell><cell r="B185" t="str"><v>Hombre</v></cell><cell r="C185" t="str"><v>Anónimo</v></cell></row><row r="185"><cell r="E185" t="str"><v>Escultura</v></cell><cell r="F185" t="str"><v>Madera</v></cell><cell r="G185" t="str"><v>Talla</v></cell><cell r="H185" t="str"><v>Policromía</v></cell><cell r="I185" t="str"><v>14-sala de vitrinas en instalación</v></cell></row><row r="186"><cell r="A186" t="str"><v>2M6-182-89-A/125</v></cell><cell r="B186" t="str"><v>Pareja (Sucre y Marque-</v></cell><cell r="C186" t="str"><v>Anónimo</v></cell></row><row r="186"><cell r="E186" t="str"><v>Escultura</v></cell><cell r="F186" t="str"><v>Madera</v></cell><cell r="G186" t="str"><v>Talla</v></cell><cell r="H186" t="str"><v>Policromía, encarne mate, encolado</v></cell><cell r="I186" t="str"><v>2 - Sala de Juguetes</v></cell></row><row r="187"><cell r="A187" t="str"><v>2M6-183-89-A/073</v></cell><cell r="B187" t="str"><v>Caballero</v></cell><cell r="C187" t="str"><v>Anónimo</v></cell></row><row r="187"><cell r="E187" t="str"><v>Escultura</v></cell><cell r="F187" t="str"><v>Madera</v></cell><cell r="G187" t="str"><v>Talla</v></cell><cell r="H187" t="str"><v>Policromía, encarne brillante</v></cell><cell r="I187" t="str"><v>14-sala de vitrinas en instalación</v></cell></row><row r="188"><cell r="A188" t="str"><v>2M6-184-89-A/137</v></cell><cell r="B188" t="str"><v>Sacerdote</v></cell><cell r="C188" t="str"><v>Anónimo</v></cell></row><row r="188"><cell r="E188" t="str"><v>Escultura</v></cell><cell r="F188" t="str"><v>Madera</v></cell><cell r="G188" t="str"><v>Talla</v></cell><cell r="H188" t="str"><v>Policromía, encarne brillante</v></cell><cell r="I188" t="str"><v>14-sala de vitrinas en instalación</v></cell></row><row r="189"><cell r="A189" t="str"><v>2M6-185-89-A/139</v></cell><cell r="B189" t="str"><v>Sacerdote</v></cell><cell r="C189" t="str"><v>Anónimo</v></cell></row><row r="189"><cell r="E189" t="str"><v>Escultura</v></cell><cell r="F189" t="str"><v>Madera</v></cell><cell r="G189" t="str"><v>Talla</v></cell><cell r="H189" t="str"><v>Policromía, encarne </v></cell><cell r="I189" t="str"><v>14-sala de vitrinas en instalación</v></cell></row><row r="190"><cell r="A190" t="str"><v>2M6-186-89-A/193</v></cell><cell r="B190" t="str"><v>Joven descalzo</v></cell><cell r="C190" t="str"><v>Anónimo</v></cell></row><row r="190"><cell r="E190" t="str"><v>Escultura</v></cell><cell r="F190" t="str"><v>Madera</v></cell></row><row r="190"><cell r="I190" t="str"><v>27 - Reserva 2</v></cell></row><row r="191"><cell r="A191" t="str"><v>2M6-187-89-A/117</v></cell><cell r="B191" t="str"><v>Soldado </v></cell><cell r="C191" t="str"><v>Anónimo</v></cell></row><row r="191"><cell r="E191" t="str"><v>Escultura</v></cell><cell r="F191" t="str"><v>Cerámica</v></cell><cell r="G191" t="str"><v>Moldeado</v></cell><cell r="H191" t="str"><v>Policromía</v></cell><cell r="I191" t="str"><v>27 - Reserva 2</v></cell></row><row r="192"><cell r="A192" t="str"><v>2M6-188-89-A/075</v></cell><cell r="B192" t="str"><v>Caballero a caballo </v></cell><cell r="C192" t="str"><v>Anónimo</v></cell></row><row r="192"><cell r="E192" t="str"><v>Escultura</v></cell><cell r="F192" t="str"><v>Madera</v></cell><cell r="G192" t="str"><v>Talla</v></cell><cell r="H192" t="str"><v>Policromía</v></cell><cell r="I192" t="str"><v>14-sala de vitrinas en instalación</v></cell></row><row r="193"><cell r="A193" t="str"><v>2M6-189-89-A/147</v></cell><cell r="B193" t="str"><v>Mujer negra con flores</v></cell><cell r="C193" t="str"><v>Anónimo</v></cell></row><row r="193"><cell r="E193" t="str"><v>Escultura</v></cell><cell r="F193" t="str"><v>Madera</v></cell><cell r="G193" t="str"><v>Talla</v></cell><cell r="H193" t="str"><v>Policromía</v></cell><cell r="I193" t="str"><v>2 - Sala de Juguetes</v></cell></row><row r="194"><cell r="A194" t="str"><v>2M6-190-89-A/147</v></cell><cell r="B194" t="str"><v>Mujer negra con flores</v></cell><cell r="C194" t="str"><v>Anónimo</v></cell></row><row r="194"><cell r="E194" t="str"><v>Escultura</v></cell><cell r="F194" t="str"><v>Madera</v></cell><cell r="G194" t="str"><v>Talla</v></cell><cell r="H194" t="str"><v>Policromía</v></cell><cell r="I194" t="str"><v>2 - Sala de Juguetes</v></cell></row><row r="195"><cell r="A195" t="str"><v>2M6-191-89-A/179</v></cell><cell r="B195" t="str"><v>Mujer negra con vasija</v></cell><cell r="C195" t="str"><v>Anónimo</v></cell></row><row r="195"><cell r="E195" t="str"><v>Escultura</v></cell><cell r="F195" t="str"><v>Carámica</v></cell><cell r="G195" t="str"><v>Moldeado</v></cell><cell r="H195" t="str"><v>Policromía</v></cell><cell r="I195" t="str"><v>14-sala de vitrinas en instalación</v></cell></row><row r="196"><cell r="A196" t="str"><v>2M6-192-89-A/200</v></cell><cell r="B196" t="str"><v>Perro</v></cell><cell r="C196" t="str"><v>Anónimo</v></cell></row><row r="196"><cell r="E196" t="str"><v>Escultura</v></cell><cell r="F196" t="str"><v>Madera</v></cell><cell r="G196" t="str"><v>Talla</v></cell><cell r="H196" t="str"><v>Policromía</v></cell><cell r="I196" t="str"><v>14-sala de vitrinas en instalación</v></cell></row><row r="197"><cell r="A197" t="str"><v>2M6-193-89-A/200</v></cell><cell r="B197" t="str"><v>Perro</v></cell><cell r="C197" t="str"><v>Anónimo</v></cell></row><row r="197"><cell r="E197" t="str"><v>Escultura</v></cell><cell r="F197" t="str"><v>Madera</v></cell><cell r="G197" t="str"><v>Talla</v></cell><cell r="H197" t="str"><v>Policromía</v></cell><cell r="I197" t="str"><v>14-sala de vitrinas en instalación</v></cell></row><row r="198"><cell r="A198" t="str"><v>2M6-194-89-A/200</v></cell><cell r="B198" t="str"><v>Perro</v></cell><cell r="C198" t="str"><v>Anónimo</v></cell></row><row r="198"><cell r="E198" t="str"><v>Escultura</v></cell><cell r="F198" t="str"><v>Madera</v></cell><cell r="G198" t="str"><v>Talla</v></cell><cell r="H198" t="str"><v>Policromía</v></cell><cell r="I198" t="str"><v>14-sala de vitrinas en instalación</v></cell></row><row r="199"><cell r="A199" t="str"><v>2M6-195-89-A/208</v></cell><cell r="B199" t="str"><v>Perro</v></cell><cell r="C199" t="str"><v>Anónimo</v></cell></row><row r="199"><cell r="E199" t="str"><v>Escultura</v></cell><cell r="F199" t="str"><v>Madera</v></cell><cell r="G199" t="str"><v>Talla</v></cell><cell r="H199" t="str"><v>Ojos  de vidrio, policromía</v></cell><cell r="I199" t="str"><v>14-sala de vitrinas en instalación</v></cell></row><row r="200"><cell r="A200" t="str"><v>2M6-196-89-A/229</v></cell><cell r="B200" t="str"><v>Perro</v></cell><cell r="C200" t="str"><v>Anónimo</v></cell></row><row r="200"><cell r="E200" t="str"><v>Escultura</v></cell><cell r="F200" t="str"><v>Yeso</v></cell><cell r="G200" t="str"><v>Moldeado</v></cell><cell r="H200" t="str"><v>Policromía</v></cell><cell r="I200" t="str"><v>14-sala de vitrinas en instalación</v></cell></row><row r="201"><cell r="A201" t="str"><v>2M6-197-89-A/221</v></cell><cell r="B201" t="str"><v>Perro</v></cell><cell r="C201" t="str"><v>Anónimo</v></cell></row><row r="201"><cell r="E201" t="str"><v>Escultura</v></cell><cell r="F201" t="str"><v>Madera</v></cell><cell r="G201" t="str"><v>Talla</v></cell><cell r="H201" t="str"><v>Policromía</v></cell><cell r="I201" t="str"><v>14-sala de vitrinas en instalación</v></cell></row><row r="202"><cell r="A202" t="str"><v>2M6.198-89-A/210</v></cell><cell r="B202" t="str"><v>Perro</v></cell><cell r="C202" t="str"><v>Anónimo</v></cell></row><row r="202"><cell r="E202" t="str"><v>Escultura</v></cell><cell r="F202" t="str"><v>Madera</v></cell><cell r="G202" t="str"><v>Talla</v></cell><cell r="H202" t="str"><v>Policromía</v></cell><cell r="I202" t="str"><v>14-sala de vitrinas en instalación</v></cell></row><row r="203"><cell r="A203" t="str"><v>2M6-199-89-A/238</v></cell><cell r="B203" t="str"><v>Perro</v></cell><cell r="C203" t="str"><v>Anónimo</v></cell></row><row r="203"><cell r="E203" t="str"><v>Escultura</v></cell><cell r="F203" t="str"><v>Yeso</v></cell><cell r="G203" t="str"><v>Moldeado</v></cell><cell r="H203" t="str"><v>Policromia</v></cell><cell r="I203" t="str"><v>14-sala de vitrinas en instalación</v></cell></row><row r="204"><cell r="A204" t="str"><v>2M6-200-89-A/255</v></cell><cell r="B204" t="str"><v>Perro</v></cell><cell r="C204" t="str"><v>Anónimo</v></cell></row><row r="204"><cell r="E204" t="str"><v>Escultura</v></cell><cell r="F204" t="str"><v>Cerámica</v></cell><cell r="G204" t="str"><v>Moldeado</v></cell><cell r="H204" t="str"><v>Policromia</v></cell><cell r="I204" t="str"><v>14-sala de vitrinas en instalación</v></cell></row><row r="205"><cell r="A205" t="str"><v>2M6-201-89-A/245</v></cell><cell r="B205" t="str"><v>Perro</v></cell><cell r="C205" t="str"><v>Anónimo</v></cell></row><row r="205"><cell r="E205" t="str"><v>Escultura</v></cell><cell r="F205" t="str"><v>Madera </v></cell><cell r="G205" t="str"><v>Talla</v></cell><cell r="H205" t="str"><v>Lacado</v></cell><cell r="I205" t="str"><v>14-sala de vitrinas en instalación</v></cell></row><row r="206"><cell r="A206" t="str"><v>2M6-202-89-A/536</v></cell><cell r="B206" t="str"><v>Lobo con oveja</v></cell><cell r="C206" t="str"><v>Anónimo</v></cell></row><row r="206"><cell r="E206" t="str"><v>Escultura</v></cell><cell r="F206" t="str"><v>Madera </v></cell><cell r="G206" t="str"><v>Moldeado</v></cell><cell r="H206" t="str"><v>Porcelanizado</v></cell><cell r="I206" t="str"><v>14-sala de vitrinas en instalación</v></cell></row><row r="207"><cell r="A207" t="str"><v>2M6-203-89-A/261</v></cell><cell r="B207" t="str"><v>Perro</v></cell><cell r="C207" t="str"><v>Anónimo</v></cell></row><row r="207"><cell r="E207" t="str"><v>Escultura</v></cell><cell r="F207" t="str"><v>Cerámica</v></cell><cell r="G207" t="str"><v>Moldeado</v></cell><cell r="H207" t="str"><v>Porcelanizado</v></cell><cell r="I207" t="str"><v>14-sala de vitrinas en instalación</v></cell></row><row r="208"><cell r="A208" t="str"><v>2M6-204-89-A/257</v></cell><cell r="B208" t="str"><v>Rinoceronte</v></cell><cell r="C208" t="str"><v>Anónimo</v></cell></row><row r="208"><cell r="E208" t="str"><v>Escultura</v></cell><cell r="F208" t="str"><v>Cerámica</v></cell><cell r="G208" t="str"><v>Porcenalizado</v></cell><cell r="H208" t="str"><v>Esmaltado</v></cell><cell r="I208" t="str"><v>26 - Reserva 1</v></cell></row><row r="209"><cell r="A209" t="str"><v>2M6-205-89-A/225</v></cell><cell r="B209" t="str"><v>Dragón</v></cell><cell r="C209" t="str"><v>Anónimo</v></cell></row><row r="209"><cell r="E209" t="str"><v>Escultura</v></cell><cell r="F209" t="str"><v>Cerámica</v></cell><cell r="G209" t="str"><v>Moldeado</v></cell><cell r="H209" t="str"><v>Policromia</v></cell><cell r="I209" t="str"><v>26 - Reserva 1</v></cell></row><row r="210"><cell r="A210" t="str"><v>2M6-206-89-A/223</v></cell><cell r="B210" t="str"><v>Dragón</v></cell><cell r="C210" t="str"><v>Anónimo</v></cell></row><row r="210"><cell r="E210" t="str"><v>Escultura</v></cell><cell r="F210" t="str"><v>Cerámica</v></cell><cell r="G210" t="str"><v>Moldeado</v></cell><cell r="H210" t="str"><v>Policromia</v></cell><cell r="I210" t="str"><v>26 - Reserva 1</v></cell></row><row r="211"><cell r="A211" t="str"><v>2M6-207-89-A/528</v></cell><cell r="B211" t="str"><v>Urna</v></cell><cell r="C211" t="str"><v>Anónimo</v></cell></row><row r="211"><cell r="E211" t="str"><v>Mueble</v></cell><cell r="F211" t="str"><v>Acrílico, madera, vidrio</v></cell><cell r="G211" t="str"><v>Talla</v></cell><cell r="H211" t="str"><v>Policromía, pan de oro</v></cell><cell r="I211" t="str"><v>3 - Sala de las Urnas</v></cell></row><row r="212"><cell r="A212" t="str"><v>2M6-208-89-A/529</v></cell><cell r="B212" t="str"><v>Niño Jesús  (2 )</v></cell><cell r="C212" t="str"><v>Anónimo</v></cell></row><row r="212"><cell r="E212" t="str"><v>Escultura</v></cell><cell r="F212" t="str"><v>Madera</v></cell><cell r="G212" t="str"><v>Talla </v></cell><cell r="H212" t="str"><v>Policromia, encarnado brillante</v></cell><cell r="I212" t="str"><v>Oficina</v></cell><cell r="J212" t="str"><v>Oficina / </v></cell></row><row r="213"><cell r="A213" t="str"><v>2M6-209-89-A/414</v></cell><cell r="B213" t="str"><v>Urna</v></cell><cell r="C213" t="str"><v>Anónimo</v></cell></row><row r="213"><cell r="E213" t="str"><v>Mueble</v></cell><cell r="F213" t="str"><v>Vidrio, madera</v></cell></row><row r="213"><cell r="H213" t="str"><v>Policromía</v></cell><cell r="I213" t="str"><v>3 - Sala de las Urnas</v></cell></row><row r="214"><cell r="A214" t="str"><v>2M6-210-89-A/414</v></cell><cell r="B214" t="str"><v>Niño de Praga</v></cell><cell r="C214" t="str"><v>Anónimo</v></cell></row><row r="214"><cell r="E214" t="str"><v>Escultura</v></cell><cell r="F214" t="str"><v>Madera</v></cell></row><row r="214"><cell r="H214" t="str"><v>Policromia, encarnado brillante, ojos de vidrio</v></cell><cell r="I214" t="str"><v>3 - Sala de las Urnas</v></cell></row><row r="215"><cell r="A215" t="str"><v>2M6-211-89-A/000</v></cell><cell r="B215" t="str"><v>Niño Jesús</v></cell><cell r="C215" t="str"><v>Anónimo</v></cell></row><row r="215"><cell r="E215" t="str"><v>Escultura</v></cell><cell r="F215" t="str"><v>Madera </v></cell><cell r="G215" t="str"><v>Talla </v></cell><cell r="H215" t="str"><v>Policromia, encarnado mate, ojos de vidrio</v></cell><cell r="I215" t="str"><v>14 Sala Vitrinas en instalación</v></cell></row><row r="216"><cell r="A216" t="str"><v>2M6-212-89-A/045</v></cell><cell r="B216" t="str"><v>Urna</v></cell><cell r="C216" t="str"><v>Anónimo</v></cell></row><row r="216"><cell r="E216" t="str"><v>Mueble</v></cell><cell r="F216" t="str"><v>Lata y vidrio</v></cell><cell r="G216" t="str"><v>Colado</v></cell><cell r="H216" t="str"><v>Dorado, espejos, </v></cell><cell r="I216" t="str"><v>14-sala de vitrinas en instalación</v></cell></row><row r="217"><cell r="A217" t="str"><v>2M6-213-89-A/047</v></cell><cell r="B217" t="str"><v>Niño Jesús</v></cell><cell r="C217" t="str"><v>Anónimo</v></cell></row><row r="217"><cell r="E217" t="str"><v>Escultura</v></cell><cell r="F217" t="str"><v>Madera </v></cell><cell r="G217" t="str"><v>Talla </v></cell><cell r="H217" t="str"><v>Policromia, encarnado brillante</v></cell><cell r="I217" t="str"><v>14 Sala de vrinas en Instalación</v></cell></row><row r="218"><cell r="A218" t="str"><v>2M6-214-89-A/049</v></cell><cell r="B218" t="str"><v>Niño  </v></cell><cell r="C218" t="str"><v>Anónimo</v></cell></row><row r="218"><cell r="E218" t="str"><v>Escultura</v></cell><cell r="F218" t="str"><v>Madera </v></cell><cell r="G218" t="str"><v>Talla </v></cell><cell r="H218" t="str"><v>Policromia, encarnado brillante</v></cell><cell r="I218" t="str"><v>14-sala de vitrinas en instalación</v></cell></row><row r="219"><cell r="A219" t="str"><v>2M6-215-89-A/049</v></cell><cell r="B219" t="str"><v>Joven</v></cell><cell r="C219" t="str"><v>Anónimo</v></cell></row><row r="219"><cell r="E219" t="str"><v>Escultura</v></cell><cell r="F219" t="str"><v>Madera </v></cell><cell r="G219" t="str"><v>Talla </v></cell><cell r="H219" t="str"><v>Policromia, encarnado brillante</v></cell><cell r="I219" t="str"><v>14-sala de vitrinas en instalación</v></cell></row><row r="220"><cell r="A220" t="str"><v>2M6-216-89-A/395</v></cell><cell r="B220" t="str"><v>Mujer con chancho</v></cell><cell r="C220" t="str"><v>Anónimo</v></cell></row><row r="220"><cell r="E220" t="str"><v>Escultura</v></cell><cell r="F220" t="str"><v>Madera </v></cell><cell r="G220" t="str"><v>Talla </v></cell><cell r="H220" t="str"><v>Policromía, encarne </v></cell><cell r="I220" t="str"><v>14-sala de vitrinas en instalación</v></cell></row><row r="221"><cell r="A221" t="str"><v>2M6-217-89-A/391</v></cell><cell r="B221" t="str"><v>Mujer con baul</v></cell><cell r="C221" t="str"><v>Anónimo</v></cell></row><row r="221"><cell r="E221" t="str"><v>Escultura</v></cell><cell r="F221" t="str"><v>Madera </v></cell><cell r="G221" t="str"><v>Talla </v></cell><cell r="H221" t="str"><v>Policromía, encarne </v></cell><cell r="I221" t="str"><v>14-sala de vitrinas en instalación</v></cell></row><row r="222"><cell r="A222" t="str"><v>2M6-218-89-A/412</v></cell><cell r="B222" t="str"><v>Pastor </v></cell><cell r="C222" t="str"><v>Anónimo</v></cell></row><row r="222"><cell r="E222" t="str"><v>Escultura</v></cell><cell r="F222" t="str"><v>Madera </v></cell><cell r="G222" t="str"><v>Talla </v></cell><cell r="H222" t="str"><v>Encarne, policromía</v></cell><cell r="I222" t="str"><v>14-sala de vitrinas en instalación</v></cell></row><row r="223"><cell r="A223" t="str"><v>2M6-219-89-A/383</v></cell><cell r="B223" t="str"><v>Mujer con canasto</v></cell><cell r="C223" t="str"><v>Anónimo</v></cell></row><row r="223"><cell r="E223" t="str"><v>Escultura</v></cell><cell r="F223" t="str"><v>Madera </v></cell><cell r="G223" t="str"><v>Talla </v></cell><cell r="H223" t="str"><v>Encarne, policromía, dorado</v></cell><cell r="I223" t="str"><v>14-sala de vitrinas en instalación</v></cell></row><row r="224"><cell r="A224" t="str"><v>2M6-220-89-A/388</v></cell><cell r="B224" t="str"><v>Mujer con ave</v></cell><cell r="C224" t="str"><v>Anónimo</v></cell></row><row r="224"><cell r="E224" t="str"><v>Escultura</v></cell><cell r="F224" t="str"><v>Madera </v></cell><cell r="G224" t="str"><v>Talla </v></cell><cell r="H224" t="str"><v>Policromía</v></cell><cell r="I224" t="str"><v>14-sala de vitrinas en instalación</v></cell></row><row r="225"><cell r="A225" t="str"><v>2M6-221-89-A/386</v></cell><cell r="B225" t="str"><v>Joven con canasto</v></cell><cell r="C225" t="str"><v>Anónimo</v></cell></row><row r="225"><cell r="E225" t="str"><v>Escultura</v></cell><cell r="F225" t="str"><v>Madera </v></cell><cell r="G225" t="str"><v>Talla </v></cell><cell r="H225" t="str"><v>Policromia,pan de plata</v></cell><cell r="I225" t="str"><v>14-sala de vitrinas en instalación</v></cell></row><row r="226"><cell r="A226" t="str"><v>2M6-222-89-A/387</v></cell><cell r="B226" t="str"><v>Joven con baul</v></cell><cell r="C226" t="str"><v>Anónimo</v></cell></row><row r="226"><cell r="E226" t="str"><v>Escultura</v></cell><cell r="F226" t="str"><v>Madera </v></cell><cell r="G226" t="str"><v>Talla </v></cell><cell r="H226" t="str"><v>Policromía</v></cell><cell r="I226" t="str"><v>14-sala de vitrinas en instalación</v></cell></row><row r="227"><cell r="A227" t="str"><v>2M6-223-89-A/381</v></cell><cell r="B227" t="str"><v>Pastor </v></cell><cell r="C227" t="str"><v>Anónimo</v></cell></row><row r="227"><cell r="E227" t="str"><v>Escultura</v></cell><cell r="F227" t="str"><v>Madera</v></cell><cell r="G227" t="str"><v>Talla</v></cell><cell r="H227" t="str"><v>Policromia,pan de plata</v></cell><cell r="I227" t="str"><v>14-sala de vitrinas en instalación</v></cell></row><row r="228"><cell r="A228" t="str"><v>2M6-224-89-A/393</v></cell><cell r="B228" t="str"><v>San Juan Bautista</v></cell><cell r="C228" t="str"><v>Anónimo</v></cell></row><row r="228"><cell r="E228" t="str"><v>Escultura</v></cell><cell r="F228" t="str"><v>Madera</v></cell><cell r="G228" t="str"><v>Talla</v></cell><cell r="H228" t="str"><v>Policromía, encarne </v></cell><cell r="I228" t="str"><v>14-sala de vitrinas en instalación</v></cell></row><row r="229"><cell r="A229" t="str"><v>2M6-225-89-A/379</v></cell><cell r="B229" t="str"><v>Pastor </v></cell><cell r="C229" t="str"><v>Anónimo</v></cell></row><row r="229"><cell r="E229" t="str"><v>Escultura</v></cell><cell r="F229" t="str"><v>Madera</v></cell><cell r="G229" t="str"><v>Talla</v></cell><cell r="H229" t="str"><v>Policromía, encarne mate</v></cell><cell r="I229" t="str"><v>14-sala de vitrinas en instalación</v></cell></row><row r="230"><cell r="A230" t="str"><v>2M6-226-89-A/389</v></cell><cell r="B230" t="str"><v>Mujer con canasta en la</v></cell><cell r="C230" t="str"><v>Anónimo</v></cell></row><row r="230"><cell r="E230" t="str"><v>Escultura</v></cell><cell r="F230" t="str"><v>Madera</v></cell><cell r="G230" t="str"><v>Talla</v></cell><cell r="H230" t="str"><v>Policromía, encarne mate</v></cell><cell r="I230" t="str"><v>14-sala de vitrinas en instalación</v></cell></row><row r="231"><cell r="A231" t="str"><v>2M6-227-89-A/387</v></cell><cell r="B231" t="str"><v>Asno con baul</v></cell><cell r="C231" t="str"><v>Anónimo</v></cell></row><row r="231"><cell r="E231" t="str"><v>Escultura</v></cell><cell r="F231" t="str"><v>Madera</v></cell><cell r="G231" t="str"><v>Talla</v></cell><cell r="H231" t="str"><v>Policromia, dorado</v></cell><cell r="I231" t="str"><v>14-sala de vitrinas en instalación</v></cell></row><row r="232"><cell r="A232" t="str"><v>2M6-228-89-A/478</v></cell><cell r="B232" t="str"><v>Degollación</v></cell><cell r="C232" t="str"><v>Anónimo</v></cell></row><row r="232"><cell r="E232" t="str"><v>Escultura</v></cell><cell r="F232" t="str"><v>Madera</v></cell><cell r="G232" t="str"><v>Talla</v></cell><cell r="H232" t="str"><v>Policromia, dorado, plateado</v></cell><cell r="I232" t="str"><v>9 - Sala del Risco /inocentes</v></cell></row><row r="233"><cell r="A233" t="str"><v>2M6-229-89-A/477</v></cell><cell r="B233" t="str"><v>Huida a Egipto</v></cell><cell r="C233" t="str"><v>Anónimo</v></cell></row><row r="233"><cell r="E233" t="str"><v>Escultura</v></cell><cell r="F233" t="str"><v>Madera</v></cell><cell r="G233" t="str"><v>Talla</v></cell><cell r="H233" t="str"><v>Policromía encarne mate</v></cell><cell r="I233" t="str"><v>9 - Sala del Risco /inocentes</v></cell><cell r="J233" t="str"><v>Niño, San Josè, buro</v></cell></row><row r="234"><cell r="A234" t="str"><v>2M6-230-89-A/463</v></cell><cell r="B234" t="str"><v>Joven</v></cell><cell r="C234" t="str"><v>Anónimo</v></cell></row><row r="234"><cell r="E234" t="str"><v>Escultura</v></cell><cell r="F234" t="str"><v>Madera</v></cell><cell r="G234" t="str"><v>Talla</v></cell><cell r="H234" t="str"><v>Policromía, encarne mate, dorado</v></cell><cell r="I234" t="str"><v>17 - Sala Angeles</v></cell></row><row r="235"><cell r="A235" t="str"><v>2M6-231-89-A/463</v></cell><cell r="B235" t="str"><v>Joven</v></cell><cell r="C235" t="str"><v>Anónimo</v></cell></row><row r="235"><cell r="E235" t="str"><v>Escultura</v></cell><cell r="F235" t="str"><v>Madera</v></cell><cell r="G235" t="str"><v>Talla</v></cell><cell r="H235" t="str"><v>Policromía, encarne</v></cell><cell r="I235" t="str"><v>17 - Sala Angeles</v></cell></row><row r="236"><cell r="A236" t="str"><v>2M6-232-89-A/436</v></cell><cell r="B236" t="str"><v>Joven</v></cell><cell r="C236" t="str"><v>Anónimo</v></cell></row><row r="236"><cell r="E236" t="str"><v>Escultura</v></cell><cell r="F236" t="str"><v>Madera, lienzo</v></cell><cell r="G236" t="str"><v>Talla</v></cell><cell r="H236" t="str"><v>Policromia, dorado, ojos de vidrio encolado</v></cell><cell r="I236" t="str"><v>17 - Sala Angeles</v></cell></row><row r="237"><cell r="A237" t="str"><v>2M6-233-89-A/436</v></cell><cell r="B237" t="str"><v>Joven</v></cell><cell r="C237" t="str"><v>Anónimo</v></cell></row><row r="237"><cell r="E237" t="str"><v>Escultura</v></cell><cell r="F237" t="str"><v>Madera</v></cell><cell r="G237" t="str"><v>Talla</v></cell><cell r="H237" t="str"><v>Policromia, dorado, ojos de vidrio encolado</v></cell><cell r="I237" t="str"><v>17 - Sala Angeles</v></cell></row><row r="238"><cell r="A238" t="str"><v>2M6-234-89-A/465</v></cell><cell r="B238" t="str"><v>Angel </v></cell><cell r="C238" t="str"><v>Anónimo</v></cell></row><row r="238"><cell r="E238" t="str"><v>Escultura</v></cell><cell r="F238" t="str"><v>Madera</v></cell><cell r="G238" t="str"><v>Talla</v></cell><cell r="H238" t="str"><v>Policromia, dorado, ojos de vidrit,  encolado, broqueteado</v></cell><cell r="I238" t="str"><v>17 - Sala Angeles</v></cell></row><row r="239"><cell r="A239" t="str"><v>2M6-235-89-A/465</v></cell><cell r="B239" t="str"><v>Angel </v></cell><cell r="C239" t="str"><v>Anónimo</v></cell></row><row r="239"><cell r="E239" t="str"><v>Escultura</v></cell><cell r="F239" t="str"><v>Madera</v></cell><cell r="G239" t="str"><v>Talla</v></cell><cell r="H239" t="str"><v>Policromia, dorado, ojos de vidrit,  encolado, broqueteado</v></cell><cell r="I239" t="str"><v>17 - Sala Angeles</v></cell></row><row r="240"><cell r="A240" t="str"><v>2M6-236-89-A/033</v></cell><cell r="B240" t="str"><v>Angel </v></cell><cell r="C240" t="str"><v>Anónimo</v></cell></row><row r="240"><cell r="E240" t="str"><v>Escultura</v></cell><cell r="F240" t="str"><v>Madera</v></cell><cell r="G240" t="str"><v>Talla</v></cell><cell r="H240" t="str"><v>Policromia, dorado, ojos de vidrio</v></cell><cell r="I240" t="str"><v>27 - Reserva 2</v></cell></row><row r="241"><cell r="A241" t="str"><v>2M6-237-89-A/000</v></cell><cell r="B241" t="str"><v>Mujer </v></cell><cell r="C241" t="str"><v>Anónimo</v></cell></row><row r="241"><cell r="E241" t="str"><v>Escultura</v></cell><cell r="F241" t="str"><v>Madera</v></cell><cell r="G241" t="str"><v>Talla</v></cell><cell r="H241" t="str"><v>Policromia, dorado, ojos de vidrio</v></cell><cell r="I241" t="str"><v>26 - Reserva 1</v></cell><cell r="J241" t="str"><v>En cartón</v></cell></row><row r="242"><cell r="A242" t="str"><v>2M6-238-89-A/033</v></cell><cell r="B242" t="str"><v>Angel</v></cell><cell r="C242" t="str"><v>Anónimo</v></cell></row><row r="242"><cell r="E242" t="str"><v>Escultura</v></cell><cell r="F242" t="str"><v>Madera</v></cell><cell r="G242" t="str"><v>Talla</v></cell><cell r="H242" t="str"><v>Policromia, encarne brillante</v></cell><cell r="I242" t="str"><v>27 - Reserva 2</v></cell></row><row r="243"><cell r="A243" t="str"><v>2M6-239-89-A/494</v></cell><cell r="B243" t="str"><v>Joven</v></cell><cell r="C243" t="str"><v>Anónimo</v></cell></row><row r="243"><cell r="E243" t="str"><v>Escultura</v></cell><cell r="F243" t="str"><v>Madera</v></cell><cell r="G243" t="str"><v>Talla</v></cell><cell r="H243" t="str"><v>Policromia, encarne mate, ojos de vidrio</v></cell><cell r="I243" t="str"><v>27 - Reserva 2</v></cell></row><row r="244"><cell r="A244" t="str"><v>2M6-240-89-A/494</v></cell><cell r="B244" t="str"><v>Joven</v></cell><cell r="C244" t="str"><v>Anónimo</v></cell></row><row r="244"><cell r="E244" t="str"><v>Escultura</v></cell><cell r="F244" t="str"><v>Madera</v></cell><cell r="G244" t="str"><v>Talla</v></cell><cell r="H244" t="str"><v>Policromia, encarne brillante</v></cell><cell r="I244" t="str"><v>27 - Reserva 2</v></cell></row><row r="245"><cell r="A245" t="str"><v>2M6-241-89-A/494</v></cell><cell r="B245" t="str"><v>Joven</v></cell><cell r="C245" t="str"><v>Anónimo</v></cell></row><row r="245"><cell r="E245" t="str"><v>Escultura</v></cell><cell r="F245" t="str"><v>Madera</v></cell><cell r="G245" t="str"><v>Talla</v></cell><cell r="H245" t="str"><v>Policromia, encarne brillante, ojos de vidrio</v></cell><cell r="I245" t="str"><v>27 - Reserva 2</v></cell></row><row r="246"><cell r="A246" t="str"><v>2M6-242-89-A/494</v></cell><cell r="B246" t="str"><v>Joven</v></cell><cell r="C246" t="str"><v>Anónimo</v></cell></row><row r="246"><cell r="E246" t="str"><v>Escultura</v></cell><cell r="F246" t="str"><v>Madera</v></cell><cell r="G246" t="str"><v>Talla</v></cell><cell r="H246" t="str"><v>Policromia, encarne brillante, ojos de vidrio</v></cell><cell r="I246" t="str"><v>27 - Reserva 2</v></cell></row><row r="247"><cell r="A247" t="str"><v>2M6-243-89-A/043</v></cell><cell r="B247" t="str"><v>Angel</v></cell><cell r="C247" t="str"><v>Anónimo</v></cell></row><row r="247"><cell r="E247" t="str"><v>Escultura</v></cell><cell r="F247" t="str"><v>Madera</v></cell><cell r="G247" t="str"><v>Talla</v></cell><cell r="H247" t="str"><v>Policromia, encarne brillante, ojos de vidrio</v></cell><cell r="I247" t="str"><v>27 - Reserva 2</v></cell></row><row r="248"><cell r="A248" t="str"><v>2M6-244-89-A/043</v></cell><cell r="B248" t="str"><v>Angel</v></cell><cell r="C248" t="str"><v>Anónimo</v></cell></row><row r="248"><cell r="E248" t="str"><v>Escultura</v></cell><cell r="F248" t="str"><v>Madera</v></cell><cell r="G248" t="str"><v>Talla</v></cell><cell r="H248" t="str"><v>Policromia, encarne brillante, ojos de vidrio</v></cell><cell r="I248" t="str"><v>27 - Reserva 2</v></cell></row><row r="249"><cell r="A249" t="str"><v>2M6-245-89-A/035</v></cell><cell r="B249" t="str"><v>Angel</v></cell><cell r="C249" t="str"><v>Anónimo</v></cell></row><row r="249"><cell r="E249" t="str"><v>Escultura</v></cell><cell r="F249" t="str"><v>Madera</v></cell><cell r="G249" t="str"><v>Talla</v></cell><cell r="H249" t="str"><v>Policromia, encarne brillante, ojos de vidrio</v></cell><cell r="I249" t="str"><v>27 - Reserva 2</v></cell></row><row r="250"><cell r="A250" t="str"><v>2M6-246-89-A/035</v></cell><cell r="B250" t="str"><v>Angel</v></cell><cell r="C250" t="str"><v>Anónimo</v></cell></row><row r="250"><cell r="E250" t="str"><v>Escultura</v></cell><cell r="F250" t="str"><v>Madera</v></cell><cell r="G250" t="str"><v>Talla</v></cell><cell r="H250" t="str"><v>Policromia, encarne brillante, ojos de vidrio</v></cell><cell r="I250" t="str"><v>27 - Reserva 2</v></cell></row><row r="251"><cell r="A251" t="str"><v>2M6-247-89-A/035</v></cell><cell r="B251" t="str"><v>Angel</v></cell><cell r="C251" t="str"><v>Anónimo</v></cell></row><row r="251"><cell r="E251" t="str"><v>Escultura</v></cell><cell r="F251" t="str"><v>Madera</v></cell><cell r="G251" t="str"><v>Talla</v></cell><cell r="H251" t="str"><v>Policromia, encarne brillante, ojos de vidrio</v></cell><cell r="I251" t="str"><v>27 - Reserva 2</v></cell></row><row r="252"><cell r="A252" t="str"><v>2M6-248-89-A/035</v></cell><cell r="B252" t="str"><v>Angel</v></cell><cell r="C252" t="str"><v>Anónimo</v></cell></row><row r="252"><cell r="E252" t="str"><v>Escultura</v></cell><cell r="F252" t="str"><v>Madera</v></cell><cell r="G252" t="str"><v>Talla</v></cell><cell r="H252" t="str"><v>Policromia, encarne brillante, ojos de vidrio</v></cell><cell r="I252" t="str"><v>17 - Sala Angeles</v></cell></row><row r="253"><cell r="A253" t="str"><v>2M6-249-89-A/035</v></cell><cell r="B253" t="str"><v>Angel</v></cell><cell r="C253" t="str"><v>Anónimo</v></cell></row><row r="253"><cell r="E253" t="str"><v>Escultura</v></cell><cell r="F253" t="str"><v>Madera</v></cell><cell r="G253" t="str"><v>Talla</v></cell><cell r="H253" t="str"><v>Policromia, encarne brillante, ojos de vidrio</v></cell><cell r="I253" t="str"><v>27 - Reserva 2</v></cell></row><row r="254"><cell r="A254" t="str"><v>2M6-250-89-A/035</v></cell><cell r="B254" t="str"><v>Angel</v></cell><cell r="C254" t="str"><v>Anónimo</v></cell></row><row r="254"><cell r="E254" t="str"><v>Escultura</v></cell><cell r="F254" t="str"><v>Madera</v></cell><cell r="G254" t="str"><v>Talla</v></cell><cell r="H254" t="str"><v>Policromia, encarne brillante, ojos de vidrio</v></cell><cell r="I254" t="str"><v>27 - Reserva 2</v></cell></row><row r="255"><cell r="A255" t="str"><v>2M6-251-89-A/035</v></cell><cell r="B255" t="str"><v>Angel</v></cell><cell r="C255" t="str"><v>Anónimo</v></cell></row><row r="255"><cell r="E255" t="str"><v>Escultura</v></cell><cell r="F255" t="str"><v>Madera</v></cell><cell r="G255" t="str"><v>Talla</v></cell><cell r="H255" t="str"><v>Policromia, encarne brillante, ojos de vidrio</v></cell><cell r="I255" t="str"><v>17 - Sala Angeles</v></cell></row><row r="256"><cell r="A256" t="str"><v>2M6-252-89-A/035</v></cell><cell r="B256" t="str"><v>Angel</v></cell><cell r="C256" t="str"><v>Anónimo</v></cell></row><row r="256"><cell r="E256" t="str"><v>Escultura</v></cell><cell r="F256" t="str"><v>Madera</v></cell><cell r="G256" t="str"><v>Talla</v></cell><cell r="H256" t="str"><v>Policromia, encarne brillante, ojos de vidrio, mascarilla de plomo</v></cell><cell r="I256" t="str"><v>27 - Reserva 2</v></cell></row><row r="257"><cell r="A257" t="str"><v>2M6-253-89-A-479</v></cell><cell r="B257" t="str"><v>Angel sin ala</v></cell><cell r="C257" t="str"><v>Anónimo</v></cell></row><row r="257"><cell r="E257" t="str"><v>Escultura</v></cell><cell r="F257" t="str"><v>Madera</v></cell><cell r="G257" t="str"><v>Talla</v></cell><cell r="H257" t="str"><v>Policromia, encarne brillante, ojos de vidrio, dorado</v></cell><cell r="I257" t="str"><v>27 - Reserva 2</v></cell></row><row r="258"><cell r="A258" t="str"><v>2M6-254-89-A/481</v></cell><cell r="B258" t="str"><v>Angel</v></cell><cell r="C258" t="str"><v>Anónimo</v></cell></row><row r="258"><cell r="E258" t="str"><v>Escultura</v></cell><cell r="F258" t="str"><v>Madera</v></cell><cell r="G258" t="str"><v>Talla</v></cell><cell r="H258" t="str"><v>Policromia, encarne brillante, ojos de vidrio, mascarilla de plomo</v></cell><cell r="I258" t="str"><v>27 - Reserva 2</v></cell></row><row r="259"><cell r="A259" t="str"><v>2M6-255-89-A/481</v></cell><cell r="B259" t="str"><v>Angel</v></cell><cell r="C259" t="str"><v>Anónimo</v></cell></row><row r="259"><cell r="E259" t="str"><v>Escultura</v></cell><cell r="F259" t="str"><v>Madera</v></cell><cell r="G259" t="str"><v>Talla</v></cell><cell r="H259" t="str"><v>Policromia, encarne brillante, ojos de vidrio, mascarilla de plomo</v></cell><cell r="I259" t="str"><v>27 - Reserva 2</v></cell></row><row r="260"><cell r="A260" t="str"><v>2M6-256-89-A/480</v></cell><cell r="B260" t="str"><v>Angel</v></cell><cell r="C260" t="str"><v>Anónimo</v></cell></row><row r="260"><cell r="E260" t="str"><v>Escultura</v></cell><cell r="F260" t="str"><v>Madera</v></cell><cell r="G260" t="str"><v>Talla</v></cell><cell r="H260" t="str"><v>Policromia, encarne mate, ojos de vidrio, mascarilla de plomo</v></cell><cell r="I260" t="str"><v>27 - Reserva 2</v></cell></row><row r="261"><cell r="A261" t="str"><v>2M6-257-89-A/480</v></cell><cell r="B261" t="str"><v>Angel</v></cell><cell r="C261" t="str"><v>Anónimo</v></cell></row><row r="261"><cell r="E261" t="str"><v>Escultura</v></cell><cell r="F261" t="str"><v>Madera</v></cell><cell r="G261" t="str"><v>Talla</v></cell><cell r="H261" t="str"><v>Policromia, encarne mate, ojos de vidrio, mascarilla de plomo</v></cell><cell r="I261" t="str"><v>17 - Sala Angeles</v></cell></row><row r="262"><cell r="A262" t="str"><v>2M6-258-89-A/480</v></cell><cell r="B262" t="str"><v>Angel</v></cell><cell r="C262" t="str"><v>Anónimo</v></cell></row><row r="262"><cell r="E262" t="str"><v>Escultura</v></cell><cell r="F262" t="str"><v>Madera</v></cell><cell r="G262" t="str"><v>Talla</v></cell><cell r="H262" t="str"><v>Policromia, encarne mate, ojos de vidrio, mascarilla de plomo, dorado</v></cell><cell r="I262" t="str"><v>17 - Sala Angeles</v></cell></row><row r="263"><cell r="A263" t="str"><v>2M6-259-89-A/000</v></cell><cell r="B263" t="str"><v>San Sixto Papa</v></cell><cell r="C263" t="str"><v>Anónimo</v></cell></row><row r="263"><cell r="E263" t="str"><v>Escultura</v></cell><cell r="F263" t="str"><v>Madera</v></cell><cell r="G263" t="str"><v>Talla</v></cell><cell r="H263" t="str"><v>Policromía, encarne brillante, encolado</v></cell><cell r="I263" t="str"><v>6 - Sala de los Santos</v></cell></row><row r="264"><cell r="A264" t="str"><v>2M6-260-89-A/000</v></cell><cell r="B264" t="str"><v>San Lorenzo</v></cell><cell r="C264" t="str"><v>Anónimo</v></cell></row><row r="264"><cell r="E264" t="str"><v>Escultura</v></cell><cell r="F264" t="str"><v>Madera</v></cell><cell r="G264" t="str"><v>Talla</v></cell><cell r="H264" t="str"><v>Policromia, encarne mate, ojos de vidrio, mascarilla de plomo, dorado, encolado</v></cell><cell r="I264" t="str"><v>6 - Sala de los Santos</v></cell></row><row r="265"><cell r="A265" t="str"><v>2M6-261-89-A/489</v></cell><cell r="B265" t="str"><v>San Francisco Javier</v></cell><cell r="C265" t="str"><v>Anónimo</v></cell><cell r="D265" t="str"><v>S. XVIII</v></cell><cell r="E265" t="str"><v>Escultura</v></cell><cell r="F265" t="str"><v>Madera</v></cell><cell r="G265" t="str"><v>Talla, ojos de </v></cell><cell r="H265" t="str"><v>Policromía, dorado, encolado, ojos de vidrio</v></cell><cell r="I265" t="str"><v>26 - Reserva 1</v></cell></row><row r="266"><cell r="A266" t="str"><v>2M6-262-89-A/004</v></cell><cell r="B266" t="str"><v>Señor de la Portería</v></cell><cell r="C266" t="str"><v>Anónimo</v></cell></row><row r="266"><cell r="E266" t="str"><v>Pintura</v></cell><cell r="F266" t="str"><v>Lienzo</v></cell><cell r="G266" t="str"><v>Oleo</v></cell><cell r="H266" t="str"><v>Dorado</v></cell><cell r="I266" t="str"><v>26 - Reserva 1</v></cell></row><row r="267"><cell r="A267" t="str"><v>2M6-263-89-A/000</v></cell><cell r="B267" t="str"><v>Santa Ursula</v></cell><cell r="C267" t="str"><v>Anónimo</v></cell></row><row r="267"><cell r="E267" t="str"><v>Pintura</v></cell><cell r="F267" t="str"><v>Lienzo</v></cell><cell r="G267" t="str"><v>Oleo</v></cell></row><row r="267"><cell r="I267" t="str"><v>26 - Reserva 1</v></cell></row><row r="268"><cell r="A268" t="str"><v>2M6-264-89-A/106</v></cell><cell r="B268" t="str"><v>Alegoría de la Virgen</v></cell><cell r="C268" t="str"><v>Anónimo</v></cell></row><row r="268"><cell r="E268" t="str"><v>Pintura</v></cell><cell r="F268" t="str"><v>Lienzo</v></cell><cell r="G268" t="str"><v>Oleo</v></cell></row><row r="268"><cell r="I268" t="str"><v>27 - Reserva 2</v></cell></row><row r="269"><cell r="A269" t="str"><v>2M6-265-89-A/006</v></cell><cell r="B269" t="str"><v>La Anunciación</v></cell><cell r="C269" t="str"><v>Anónimo</v></cell></row><row r="269"><cell r="E269" t="str"><v>Pintura</v></cell><cell r="F269" t="str"><v>Lienzo</v></cell><cell r="G269" t="str"><v>Oleo</v></cell></row><row r="269"><cell r="I269" t="str"><v>26 - Reserva 1</v></cell></row><row r="270"><cell r="A270" t="str"><v>2M6-266-89-A/018</v></cell><cell r="B270" t="str"><v>Ecce Homo</v></cell><cell r="C270" t="str"><v>Anónimo</v></cell></row><row r="270"><cell r="E270" t="str"><v>Pintura</v></cell><cell r="F270" t="str"><v>Lienzo</v></cell><cell r="G270" t="str"><v>Oleo</v></cell></row><row r="270"><cell r="I270" t="str"><v>26 - Reserva 1</v></cell></row><row r="271"><cell r="A271" t="str"><v>2M6-267-89-A/000</v></cell><cell r="B271" t="str"><v>Sta. Bárbara, con torre en mano derecha</v></cell><cell r="C271" t="str"><v>Anónimo</v></cell></row><row r="271"><cell r="E271" t="str"><v>Pintura</v></cell><cell r="F271" t="str"><v>Lienzo</v></cell><cell r="G271" t="str"><v>Oleo</v></cell></row><row r="271"><cell r="I271" t="str"><v>27 - Reserva 2</v></cell></row><row r="272"><cell r="A272" t="str"><v>2M6-268-89-A/138</v></cell><cell r="B272" t="str"><v>San Juan Napomucen</v></cell><cell r="C272" t="str"><v>Anónimo</v></cell></row><row r="272"><cell r="E272" t="str"><v>Grabado</v></cell><cell r="F272" t="str"><v>Lienzo</v></cell><cell r="G272" t="str"><v>Litografía</v></cell></row><row r="272"><cell r="I272" t="str"><v>27 - Reserva 2</v></cell></row><row r="273"><cell r="A273" t="str"><v>2M6-269-89-A/038</v></cell><cell r="B273" t="str"><v>Santo Tomás</v></cell><cell r="C273" t="str"><v>Anónimo</v></cell><cell r="D273" t="str"><v>S. XVIII</v></cell><cell r="E273" t="str"><v>Pintura</v></cell><cell r="F273" t="str"><v>Lienzo</v></cell><cell r="G273" t="str"><v>Oleo</v></cell></row><row r="273"><cell r="I273" t="str"><v>26 - Reserva 1</v></cell></row><row r="274"><cell r="A274" t="str"><v>2M6-270-89-A/022</v></cell><cell r="B274" t="str"><v>Dolorosa</v></cell><cell r="C274" t="str"><v>Anónimo</v></cell><cell r="D274" t="str"><v>S: XIX</v></cell><cell r="E274" t="str"><v>Pintura</v></cell><cell r="F274" t="str"><v>Lienzo</v></cell><cell r="G274" t="str"><v>Oleo</v></cell><cell r="H274" t="str"><v>Dorado</v></cell><cell r="I274" t="str"><v>19 - Sala Velaciones</v></cell></row><row r="275"><cell r="A275" t="str"><v>2M6-271-89-A/074</v></cell><cell r="B275" t="str"><v>Buen Pastor</v></cell><cell r="C275" t="str"><v>Anónimo</v></cell><cell r="D275" t="str"><v>S: XIX</v></cell><cell r="E275" t="str"><v>Pintura</v></cell><cell r="F275" t="str"><v>Lienzo</v></cell><cell r="G275" t="str"><v>Oleo</v></cell></row><row r="275"><cell r="I275" t="str"><v>26 - Reserva 1</v></cell></row><row r="276"><cell r="A276" t="str"><v>2M6-272-89-A/056</v></cell><cell r="B276" t="str"><v>Señora de Chiquinquirá</v></cell><cell r="C276" t="str"><v>Anónimo</v></cell></row><row r="276"><cell r="E276" t="str"><v>Pintura</v></cell><cell r="F276" t="str"><v>Lienzo</v></cell><cell r="G276" t="str"><v>Oleo</v></cell><cell r="H276" t="str"><v>Dorado</v></cell><cell r="I276" t="str"><v>27 - Reserva 2</v></cell></row><row r="277"><cell r="A277" t="str"><v>2M6-273-89-A/034</v></cell><cell r="B277" t="str"><v>San Pablo</v></cell><cell r="C277" t="str"><v>Anónimo</v></cell><cell r="D277" t="str"><v>S. XVIII</v></cell><cell r="E277" t="str"><v>Pintura</v></cell><cell r="F277" t="str"><v>Lienzo</v></cell><cell r="G277" t="str"><v>Oleo</v></cell></row><row r="277"><cell r="I277" t="str"><v>6 - Sala de los Santos</v></cell></row><row r="278"><cell r="A278" t="str"><v>2M6-274-89-A/012</v></cell><cell r="B278" t="str"><v>Prefiguración Pasión</v></cell><cell r="C278" t="str"><v>Anónimo</v></cell></row><row r="278"><cell r="E278" t="str"><v>Pintura</v></cell><cell r="F278" t="str"><v>Lienzo</v></cell><cell r="G278" t="str"><v>Oleo</v></cell></row><row r="278"><cell r="I278" t="str"><v>26 - Reserva 1</v></cell></row><row r="279"><cell r="A279" t="str"><v>2M6-275-89-A/534</v></cell><cell r="B279" t="str"><v>San Pablo</v></cell><cell r="C279" t="str"><v>Anónimo</v></cell></row><row r="279"><cell r="E279" t="str"><v>Pintura</v></cell><cell r="F279" t="str"><v>Lienzo</v></cell><cell r="G279" t="str"><v>Oleo</v></cell></row><row r="279"><cell r="I279" t="str"><v>26 - Reserva 1</v></cell></row><row r="280"><cell r="A280" t="str"><v>2M6-276-89-A/092</v></cell><cell r="B280" t="str"><v>Asunción</v></cell><cell r="C280" t="str"><v>Miguel de Santiago</v></cell></row><row r="280"><cell r="E280" t="str"><v>Pintura</v></cell><cell r="F280" t="str"><v>Lienzo</v></cell><cell r="G280" t="str"><v>Oleo</v></cell><cell r="H280" t="str"><v>Dorado, barroco</v></cell><cell r="I280" t="str"><v>4 - Sala de las Virgenes</v></cell></row><row r="281"><cell r="A281" t="str"><v>2M6-277-89-A/020</v></cell><cell r="B281" t="str"><v>Señor de la Caida</v></cell><cell r="C281" t="str"><v>Anónimo</v></cell></row><row r="281"><cell r="E281" t="str"><v>Pintura</v></cell><cell r="F281" t="str"><v>Lienzo</v></cell><cell r="G281" t="str"><v>Oleo</v></cell></row><row r="281"><cell r="I281" t="str"><v>26 - Reserva 1</v></cell></row><row r="282"><cell r="A282" t="str"><v>2M6-278-89-A/036</v></cell><cell r="B282" t="str"><v>San Andrés</v></cell><cell r="C282" t="str"><v>Anónimo</v></cell><cell r="D282" t="str"><v>S. XVIII</v></cell><cell r="E282" t="str"><v>Pintura</v></cell><cell r="F282" t="str"><v>Lienzo</v></cell><cell r="G282" t="str"><v>Oleo</v></cell></row><row r="282"><cell r="I282" t="str"><v>26 - Reserva 1</v></cell></row><row r="283"><cell r="A283" t="str"><v>2M6-279-89-A/014</v></cell><cell r="B283" t="str"><v>Crucificado </v></cell><cell r="C283" t="str"><v>Anónimo</v></cell><cell r="D283" t="str"><v>S. XVII</v></cell><cell r="E283" t="str"><v>Pintura</v></cell><cell r="F283" t="str"><v>Lienzo</v></cell><cell r="G283" t="str"><v>Oleo</v></cell></row><row r="283"><cell r="I283" t="str"><v>26 - Reserva 1</v></cell></row><row r="284"><cell r="A284" t="str"><v>2M6-280-89-A/096</v></cell><cell r="B284" t="str"><v>jesus Doctorcito</v></cell><cell r="C284" t="str"><v>Anónimo</v></cell></row><row r="284"><cell r="E284" t="str"><v>Pintura</v></cell><cell r="F284" t="str"><v>Lienzo</v></cell><cell r="G284" t="str"><v>Oleo</v></cell></row><row r="284"><cell r="I284" t="str"><v>26 - Reserva 1</v></cell></row><row r="285"><cell r="A285" t="str"><v>2M6-281-89-A/090</v></cell><cell r="B285" t="str"><v>Santa Lucía</v></cell><cell r="C285" t="str"><v>Fray Tomás del Castillo</v></cell><cell r="D285" t="str"><v>SXVI</v></cell><cell r="E285" t="str"><v>Pintura</v></cell><cell r="F285" t="str"><v>Lienzo</v></cell><cell r="G285" t="str"><v>Oleo</v></cell></row><row r="285"><cell r="I285" t="str"><v>6 - Sala de los Santos</v></cell></row><row r="286"><cell r="A286" t="str"><v>2M6-282-89-A/142</v></cell><cell r="B286" t="str"><v>Nacimiento de María</v></cell><cell r="C286" t="str"><v>Anónimo</v></cell><cell r="D286" t="str"><v>S. XVIII</v></cell><cell r="E286" t="str"><v>Pintura</v></cell><cell r="F286" t="str"><v>Lienzo</v></cell><cell r="G286" t="str"><v>Oleo</v></cell></row><row r="286"><cell r="I286" t="str"><v>10 - Vida Virgen 1</v></cell></row><row r="287"><cell r="A287" t="str"><v>2M6-283-89-A/144</v></cell><cell r="B287" t="str"><v>Virgen Niña</v></cell><cell r="C287" t="str"><v>Anónimo</v></cell><cell r="D287" t="str"><v>S. XVIII</v></cell><cell r="E287" t="str"><v>Pintura</v></cell><cell r="F287" t="str"><v>Lienzo</v></cell><cell r="G287" t="str"><v>Oleo</v></cell><cell r="H287" t="str"><v>Dorado</v></cell><cell r="I287" t="str"><v>10 - Vida Virgen 1</v></cell></row><row r="288"><cell r="A288" t="str"><v>2M6-284-89-A/104</v></cell><cell r="B288" t="str"><v>Virgen Niña</v></cell><cell r="C288" t="str"><v>Anónimo</v></cell><cell r="D288" t="str"><v>S. XVIII</v></cell><cell r="E288" t="str"><v>Pintura</v></cell><cell r="F288" t="str"><v>Lienzo</v></cell><cell r="G288" t="str"><v>Oleo</v></cell><cell r="H288" t="str"><v>Dorado</v></cell><cell r="I288" t="str"><v>10 - Vida Virgen 1</v></cell></row><row r="289"><cell r="A289" t="str"><v>2M6-285-89-A/102</v></cell><cell r="B289" t="str"><v>Anunciación</v></cell><cell r="C289" t="str"><v>Anónimo</v></cell><cell r="D289" t="str"><v>S. XVIII</v></cell><cell r="E289" t="str"><v>Pintura</v></cell><cell r="F289" t="str"><v>Lienzo</v></cell><cell r="G289" t="str"><v>Oleo</v></cell><cell r="H289" t="str"><v>Dorado</v></cell><cell r="I289" t="str"><v>10 - Vida Virgen 1</v></cell></row><row r="290"><cell r="A290" t="str"><v>2M6-286-89-A/146</v></cell><cell r="B290" t="str"><v>Esponsales  de Virgen</v></cell><cell r="C290" t="str"><v>Anónimo</v></cell><cell r="D290" t="str"><v>S. XVIII</v></cell><cell r="E290" t="str"><v>Pintura</v></cell><cell r="F290" t="str"><v>Lienzo</v></cell><cell r="G290" t="str"><v>Oleo</v></cell><cell r="H290" t="str"><v>Dorado </v></cell><cell r="I290" t="str"><v>10 - Vida Virgen 1</v></cell></row><row r="291"><cell r="A291" t="str"><v>2M6-287-89-A/160</v></cell><cell r="B291" t="str"><v>Empadronamiento de la</v></cell><cell r="C291" t="str"><v>Anónimo</v></cell><cell r="D291" t="str"><v>S. XVIII</v></cell><cell r="E291" t="str"><v>Pintura</v></cell><cell r="F291" t="str"><v>Lienzo</v></cell><cell r="G291" t="str"><v>Oleo</v></cell><cell r="H291" t="str"><v>Dorado</v></cell><cell r="I291" t="str"><v>26 - Reserva 1</v></cell></row><row r="292"><cell r="A292" t="str"><v>2M6-288-89-A/162</v></cell><cell r="B292" t="str"><v>Huida a Egipto</v></cell><cell r="C292" t="str"><v>Anónimo</v></cell><cell r="D292" t="str"><v>S. XVIII</v></cell><cell r="E292" t="str"><v>Pintura</v></cell><cell r="F292" t="str"><v>Lienzo</v></cell><cell r="G292" t="str"><v>Oleo</v></cell><cell r="H292" t="str"><v>Dorado </v></cell><cell r="I292" t="str"><v>26 - Reserva 1</v></cell></row><row r="293"><cell r="A293" t="str"><v>2M6-289-89-A/100</v></cell><cell r="B293" t="str"><v>Sagrada familia</v></cell><cell r="C293" t="str"><v>Anónimo</v></cell><cell r="D293" t="str"><v>S. XVIII</v></cell><cell r="E293" t="str"><v>Pintura</v></cell><cell r="F293" t="str"><v>Lienzo</v></cell><cell r="G293" t="str"><v>Oleo</v></cell><cell r="H293" t="str"><v>Dorado </v></cell><cell r="I293" t="str"><v>11 - Vida Virgen 2</v></cell></row><row r="294"><cell r="A294" t="str"><v>2M6-290-89-A/144</v></cell><cell r="B294" t="str"><v>Enterramiento de Virgen</v></cell><cell r="C294" t="str"><v>Anónimo</v></cell><cell r="D294" t="str"><v>S. XVII</v></cell><cell r="E294" t="str"><v>Pintura</v></cell><cell r="F294" t="str"><v>Lienzo</v></cell><cell r="G294" t="str"><v>Oleo</v></cell><cell r="H294" t="str"><v>Dorado</v></cell><cell r="I294" t="str"><v>11 - Vida Virgen 2</v></cell></row><row r="295"><cell r="A295" t="str"><v>2M6-291-89-A/098</v></cell><cell r="B295" t="str"><v>Jesus Doctorcito</v></cell><cell r="C295" t="str"><v>Anónimo</v></cell><cell r="D295" t="str"><v>S. XVIII</v></cell><cell r="E295" t="str"><v>Pintura</v></cell><cell r="F295" t="str"><v>Lienzo</v></cell><cell r="G295" t="str"><v>Oleo</v></cell><cell r="H295" t="str"><v>Dorado </v></cell><cell r="I295" t="str"><v>10 - Vida Virgen 1</v></cell></row><row r="296"><cell r="A296" t="str"><v>2M6-292-89-A/501</v></cell><cell r="B296" t="str"><v>Tela bordada</v></cell><cell r="C296" t="str"><v>Artesanía Convento</v></cell></row><row r="296"><cell r="E296" t="str"><v>Ornamentos</v></cell><cell r="F296" t="str"><v>Raso</v></cell><cell r="G296" t="str"><v>Bordado</v></cell></row><row r="296"><cell r="I296" t="str"><v>16 - Sala de Costura</v></cell><cell r="J296" t="str"><v>cuadro de madera  </v></cell></row><row r="297"><cell r="A297" t="str"><v>2M6-293-89-A/408</v></cell><cell r="B297" t="str"><v>Fragmento de Estola</v></cell></row><row r="297"><cell r="E297" t="str"><v>Ornamentos</v></cell><cell r="F297" t="str"><v>Satín de Seda</v></cell><cell r="G297" t="str"><v>Bordado</v></cell></row><row r="297"><cell r="I297" t="str"><v>16 - Sala de Costura</v></cell></row><row r="298"><cell r="A298" t="str"><v>2M6-294-89-A/000</v></cell><cell r="B298" t="str"><v>Tela bordada</v></cell></row><row r="298"><cell r="E298" t="str"><v>Ornamentos</v></cell><cell r="F298" t="str"><v>Tela, seda</v></cell><cell r="G298" t="str"><v>Bordado</v></cell></row><row r="298"><cell r="I298" t="str"><v>16 - Sala de Costura</v></cell></row><row r="299"><cell r="A299" t="str"><v>2M6-295-89-A/407</v></cell><cell r="B299" t="str"><v>Expositor </v></cell></row><row r="299"><cell r="D299" t="str"><v>S: XVIII</v></cell><cell r="E299" t="str"><v>Mueble</v></cell><cell r="F299" t="str"><v>Plata y madera</v></cell></row><row r="299"><cell r="I299" t="str"><v>1 - Historia</v></cell></row><row r="300"><cell r="A300" t="str"><v>2M6-296-89-A/512</v></cell><cell r="B300" t="str"><v>Guión </v></cell><cell r="C300" t="str"><v>Anónimo</v></cell><cell r="D300" t="str"><v>S. XVIII</v></cell><cell r="E300" t="str"><v>Mueble</v></cell><cell r="F300" t="str"><v>Plata  </v></cell><cell r="G300" t="str"><v>Plata labrada</v></cell></row><row r="300"><cell r="I300" t="str"><v>14-sala de vitrinas en instalación</v></cell></row><row r="301"><cell r="A301" t="str"><v>2M6-297-89-A/513</v></cell><cell r="B301" t="str"><v>Guión </v></cell><cell r="C301" t="str"><v>Anónimo</v></cell></row><row r="301"><cell r="E301" t="str"><v>Mueble</v></cell><cell r="F301" t="str"><v>Plata  </v></cell></row><row r="301"><cell r="I301" t="str"><v>14-sala de vitrinas en instalación</v></cell></row><row r="302"><cell r="A302" t="str"><v>2M6-298-89-A515</v></cell><cell r="B302" t="str"><v>Cirial </v></cell><cell r="C302" t="str"><v>Anónimo</v></cell><cell r="D302" t="str"><v>S. XVIII</v></cell><cell r="E302" t="str"><v>Mueble</v></cell><cell r="F302" t="str"><v>Plata  </v></cell></row><row r="302"><cell r="I302" t="str"><v>14-sala de vitrinas en instalación</v></cell></row><row r="303"><cell r="A303" t="str"><v>2M6-299-89-A/515</v></cell><cell r="B303" t="str"><v>Cirial </v></cell><cell r="C303" t="str"><v>Anónimo</v></cell><cell r="D303" t="str"><v>S. XVIII</v></cell><cell r="E303" t="str"><v>Mueble</v></cell><cell r="F303" t="str"><v>Plata  </v></cell></row><row r="303"><cell r="I303" t="str"><v>14-sala de vitrinas en instalación</v></cell></row><row r="304"><cell r="A304" t="str"><v>2M6-300-89-A/516</v></cell><cell r="B304" t="str"><v>Candelabro</v></cell><cell r="C304" t="str"><v>Anónimo</v></cell><cell r="D304" t="str"><v>S. XVIII</v></cell><cell r="E304" t="str"><v>Mueble</v></cell><cell r="F304" t="str"><v>Plata y madera</v></cell></row><row r="304"><cell r="I304" t="str"><v>14-sala de vitrinas en instalación</v></cell></row><row r="305"><cell r="A305" t="str"><v>2M6-301-89-A/516</v></cell><cell r="B305" t="str"><v>Candelabro</v></cell><cell r="C305" t="str"><v>Anónimo</v></cell><cell r="D305" t="str"><v>S. XVIII</v></cell><cell r="E305" t="str"><v>Mueble</v></cell></row><row r="305"><cell r="I305" t="str"><v>14-sala de vitrinas en instalación</v></cell></row><row r="306"><cell r="A306" t="str"><v>2M6-302-89-A/492</v></cell><cell r="B306" t="str"><v>Florero</v></cell><cell r="C306" t="str"><v>Anónimo</v></cell></row><row r="306"><cell r="E306" t="str"><v>Utilitario</v></cell><cell r="F306" t="str"><v>Plaqué</v></cell></row><row r="306"><cell r="I306" t="str"><v>26 - Reserva 1</v></cell></row><row r="307"><cell r="A307" t="str"><v>2M6-303-89-A/492</v></cell><cell r="B307" t="str"><v>Florero</v></cell><cell r="C307" t="str"><v>Anónimo</v></cell></row><row r="307"><cell r="E307" t="str"><v>Utilitario</v></cell></row><row r="307"><cell r="I307" t="str"><v>26 - Reserva 1</v></cell></row><row r="308"><cell r="A308" t="str"><v>2M6-304-89-A/000</v></cell><cell r="B308" t="str"><v>Cerradura</v></cell><cell r="C308" t="str"><v>Anónimo</v></cell></row><row r="308"><cell r="E308" t="str"><v>Cerrajería</v></cell><cell r="F308" t="str"><v>Hierro forjado</v></cell></row><row r="308"><cell r="I308" t="str"><v>26 - Reserva 1</v></cell></row><row r="309"><cell r="A309" t="str"><v>2M6-305-89-A/000</v></cell><cell r="B309" t="str"><v>Cerradura</v></cell><cell r="C309" t="str"><v>Anónimo</v></cell></row><row r="309"><cell r="E309" t="str"><v>Cerrajería</v></cell><cell r="F309" t="str"><v>Hierro forjado</v></cell></row><row r="309"><cell r="I309" t="str"><v>26 - Reserva 1</v></cell></row><row r="310"><cell r="A310" t="str"><v>2M6-306-89-A/000</v></cell><cell r="B310" t="str"><v>Cerradura</v></cell><cell r="C310" t="str"><v>Anónimo</v></cell></row><row r="310"><cell r="E310" t="str"><v>Cerrajería</v></cell><cell r="F310" t="str"><v>Hierro forjado</v></cell></row><row r="310"><cell r="I310" t="str"><v>26 - Reserva 1</v></cell></row><row r="311"><cell r="A311" t="str"><v>2M6-307-89-A/000</v></cell><cell r="B311" t="str"><v>Bisagra</v></cell><cell r="C311" t="str"><v>Anónimo</v></cell></row><row r="311"><cell r="E311" t="str"><v>Cerrajería</v></cell><cell r="F311" t="str"><v>Hierro forjado</v></cell></row><row r="311"><cell r="I311" t="str"><v>26 - Reserva 1</v></cell></row><row r="312"><cell r="A312" t="str"><v>2M6-308-89-A/000</v></cell><cell r="B312" t="str"><v>Bisagra</v></cell><cell r="C312" t="str"><v>Anónimo</v></cell></row><row r="312"><cell r="E312" t="str"><v>Cerrajería</v></cell><cell r="F312" t="str"><v>Hierro forjado</v></cell></row><row r="312"><cell r="I312" t="str"><v>26 - Reserva 1</v></cell></row><row r="313"><cell r="A313" t="str"><v>2M6-309-89-A/000</v></cell><cell r="B313" t="str"><v>Bisagra</v></cell><cell r="C313" t="str"><v>Anónimo</v></cell></row><row r="313"><cell r="E313" t="str"><v>Cerrajería</v></cell><cell r="F313" t="str"><v>Hierro forjado</v></cell></row><row r="313"><cell r="I313" t="str"><v>26 - Reserva 1</v></cell></row><row r="314"><cell r="A314" t="str"><v>2M6-310-89-A/000</v></cell><cell r="B314" t="str"><v>Candado con llave</v></cell><cell r="C314" t="str"><v>Anónimo</v></cell></row><row r="314"><cell r="E314" t="str"><v>Cerrajería</v></cell><cell r="F314" t="str"><v>Hierro forjado</v></cell></row><row r="314"><cell r="I314" t="str"><v>26 - Reserva 1</v></cell><cell r="J314" t="str"><v>Sin llave</v></cell></row><row r="315"><cell r="A315" t="str"><v>2M6-311-89-A/000</v></cell><cell r="B315" t="str"><v>Plancha hacer Hostias</v></cell><cell r="C315" t="str"><v>Anónimo</v></cell></row><row r="315"><cell r="E315" t="str"><v>Mueble</v></cell><cell r="F315" t="str"><v>Acero</v></cell></row><row r="315"><cell r="I315" t="str"><v>26 - Reserva 1</v></cell></row><row r="316"><cell r="A316" t="str"><v>2M6-312-89-A/374</v></cell><cell r="B316" t="str"><v>Lámpara </v></cell><cell r="C316" t="str"><v>Anónimo</v></cell></row><row r="316"><cell r="E316" t="str"><v>Utilitario</v></cell><cell r="F316" t="str"><v>Bronce   </v></cell><cell r="G316" t="str"><v>Colado, moldeado</v></cell><cell r="H316" t="str"><v>Encolado</v></cell><cell r="I316" t="str"><v>Recepción</v></cell></row><row r="317"><cell r="A317" t="str"><v>2M6-313-89-A/476</v></cell><cell r="B317" t="str"><v>Tenebrario </v></cell><cell r="C317" t="str"><v>Anónimo</v></cell></row><row r="317"><cell r="E317" t="str"><v>Mueble</v></cell><cell r="F317" t="str"><v>Lata, vidrio</v></cell></row><row r="317"><cell r="I317" t="str"><v>19 - Sala Velaciones</v></cell></row><row r="318"><cell r="A318" t="str"><v>2M6-314-89-A/003</v></cell><cell r="B318" t="str"><v>Reloj </v></cell><cell r="C318" t="str"><v>Bristol Brons and Clock C. D.</v></cell><cell r="D318" t="str"><v>S. XVIII</v></cell><cell r="E318" t="str"><v>Mueble</v></cell><cell r="F318" t="str"><v>Madera, metal</v></cell></row><row r="318"><cell r="I318" t="str"><v>Subida grada</v></cell></row><row r="319"><cell r="A319" t="str"><v>2M6-315-89-A/001</v></cell><cell r="B319" t="str"><v>Reloj </v></cell><cell r="C319" t="str"><v>Ralph Gout</v></cell><cell r="D319" t="str"><v>S. XVIII</v></cell><cell r="E319" t="str"><v>Mueble</v></cell><cell r="F319" t="str"><v>Madera, bronce</v></cell></row><row r="319"><cell r="I319" t="str"><v>13 - Sala Muebles 1</v></cell></row><row r="320"><cell r="A320" t="str"><v>2M6-316-89-A/172</v></cell><cell r="B320" t="str"><v>Reloj de arena</v></cell><cell r="C320" t="str"><v>Anónimo</v></cell><cell r="D320" t="str"><v>S. XVIII</v></cell><cell r="E320" t="str"><v>Mueble</v></cell><cell r="F320" t="str"><v>Madera, vidrio, arena</v></cell></row><row r="320"><cell r="I320" t="str"><v>19 - Sala Velaciones</v></cell></row><row r="321"><cell r="A321" t="str"><v>2M6-317-89-A/170</v></cell><cell r="B321" t="str"><v>Reloj de arena</v></cell><cell r="C321" t="str"><v>Anónimo</v></cell><cell r="D321" t="str"><v>S. XVI-</v></cell><cell r="E321" t="str"><v>Mueble</v></cell><cell r="F321" t="str"><v>Madera, vidrio,</v></cell></row><row r="321"><cell r="I321" t="str"><v>19 - Sala Velaciones</v></cell></row><row r="322"><cell r="A322" t="str"><v>2M6-318-89-A/509</v></cell><cell r="B322" t="str"><v>Atril</v></cell><cell r="C322" t="str"><v>Anónimo</v></cell></row><row r="322"><cell r="E322" t="str"><v>Mueble</v></cell><cell r="F322" t="str"><v>Madera, carey, conchiperla</v></cell></row><row r="322"><cell r="I322" t="str"><v>13 - Sala Muebles 1</v></cell></row><row r="323"><cell r="A323" t="str"><v>2M6-319-89-A/509</v></cell><cell r="B323" t="str"><v>Tabernáculo</v></cell><cell r="C323" t="str"><v>Anónimo</v></cell></row><row r="323"><cell r="E323" t="str"><v>Mueble</v></cell><cell r="F323" t="str"><v>Madera</v></cell></row><row r="323"><cell r="H323" t="str"><v>Dorado</v></cell><cell r="I323" t="str"><v>5 - Oratorio</v></cell></row><row r="324"><cell r="A324" t="str"><v>2M6-320-89-A/029</v></cell><cell r="B324" t="str"><v>Baúl </v></cell><cell r="C324" t="str"><v>Anónimo</v></cell><cell r="D324" t="str"><v>S. XIX</v></cell><cell r="E324" t="str"><v>Mueble</v></cell><cell r="F324" t="str"><v>Madera</v></cell><cell r="G324" t="str"><v>Talla</v></cell></row><row r="324"><cell r="I324" t="str"><v>13 - Sala Muebles 1</v></cell></row><row r="325"><cell r="A325" t="str"><v>2M6-321-89-A/025</v></cell><cell r="B325" t="str"><v>Arcón</v></cell><cell r="C325" t="str"><v>Anónimo</v></cell></row><row r="325"><cell r="E325" t="str"><v>Mueble</v></cell><cell r="F325" t="str"><v>Madera</v></cell></row><row r="325"><cell r="I325" t="str"><v>13 - Sala Muebles 1</v></cell></row><row r="326"><cell r="A326" t="str"><v>2M6-322-89-A/031</v></cell><cell r="B326" t="str"><v>Petaca de viaje</v></cell><cell r="C326" t="str"><v>Anónimo</v></cell><cell r="D326" t="str"><v>S: XVI</v></cell><cell r="E326" t="str"><v>Mueble</v></cell><cell r="F326" t="str"><v>Cuero</v></cell></row><row r="326"><cell r="I326" t="str"><v>13 - Sala Muebles 1</v></cell></row><row r="327"><cell r="A327" t="str"><v>2M6-323-89-A/359</v></cell><cell r="B327" t="str"><v>Arcón</v></cell><cell r="C327" t="str"><v>Anónimo</v></cell><cell r="D327" t="str"><v>S. XIX</v></cell><cell r="E327" t="str"><v>Mueble</v></cell><cell r="F327" t="str"><v>Madera</v></cell></row><row r="327"><cell r="I327" t="str"><v>13 - Sala Muebles 1</v></cell></row><row r="328"><cell r="A328" t="str"><v>2M6-324-89-A/027</v></cell><cell r="B328" t="str"><v>Petaca   </v></cell><cell r="C328" t="str"><v>Anónimo</v></cell></row><row r="328"><cell r="E328" t="str"><v>Mueble</v></cell><cell r="F328" t="str"><v>Paja</v></cell></row><row r="328"><cell r="I328" t="str"><v>13 - Sala Muebles 1</v></cell></row><row r="329"><cell r="A329" t="str"><v>2M6-325-89-A/019</v></cell><cell r="B329" t="str"><v>Bargueño</v></cell><cell r="C329" t="str"><v>Anónimo</v></cell><cell r="D329" t="str"><v>S: XVIII</v></cell><cell r="E329" t="str"><v>Mueble</v></cell><cell r="F329" t="str"><v>Madera</v></cell></row><row r="329"><cell r="I329" t="str"><v>13 - Sala Muebles 1</v></cell></row><row r="330"><cell r="A330" t="str"><v>2M6-326-89-A/015</v></cell><cell r="B330" t="str"><v>Bargueño</v></cell><cell r="C330" t="str"><v>Anónimo</v></cell><cell r="D330" t="str"><v>S. XIX</v></cell><cell r="E330" t="str"><v>Mueble</v></cell><cell r="F330" t="str"><v>Madera</v></cell></row><row r="330"><cell r="H330" t="str"><v>Taraseado</v></cell><cell r="I330" t="str"><v>13 - Sala Muebles 1</v></cell></row><row r="331"><cell r="A331" t="str"><v>2M6-327-89-A/017</v></cell><cell r="B331" t="str"><v>Bargueño</v></cell><cell r="C331" t="str"><v>Anónimo</v></cell></row><row r="331"><cell r="E331" t="str"><v>Mueble</v></cell><cell r="F331" t="str"><v>Madera</v></cell></row><row r="331"><cell r="H331" t="str"><v>Policromía</v></cell><cell r="I331" t="str"><v>10 - Vida Virgen 1</v></cell></row><row r="332"><cell r="A332" t="str"><v>2M6-328-89-A/021</v></cell><cell r="B332" t="str"><v>Bargueño</v></cell><cell r="C332" t="str"><v>Anónimo</v></cell><cell r="D332" t="str"><v>S.XIX</v></cell><cell r="E332" t="str"><v>Mueble</v></cell><cell r="F332" t="str"><v>Madera</v></cell></row><row r="332"><cell r="H332" t="str"><v>Taraseado</v></cell><cell r="I332" t="str"><v>13 - Sala Muebles 1</v></cell></row><row r="333"><cell r="A333" t="str"><v>2M6-329-89-A/000</v></cell><cell r="B333" t="str"><v>Arcón</v></cell><cell r="C333" t="str"><v>Anónimo</v></cell><cell r="D333" t="str"><v>S: XVIII</v></cell><cell r="E333" t="str"><v>Mueble</v></cell><cell r="F333" t="str"><v>Madera</v></cell></row><row r="333"><cell r="H333" t="str"><v>Tallado</v></cell><cell r="I333" t="str"><v>13 - Sala Muebles 1</v></cell></row><row r="334"><cell r="A334" t="str"><v>2M6-330-89-A/023</v></cell><cell r="B334" t="str"><v>Bargueño</v></cell><cell r="C334" t="str"><v>Anónimo</v></cell><cell r="D334" t="str"><v>S. XVIII</v></cell><cell r="E334" t="str"><v>Mueble</v></cell><cell r="F334" t="str"><v>Madera</v></cell></row><row r="334"><cell r="H334" t="str"><v>Taraseado</v></cell><cell r="I334" t="str"><v>22 - Celda/enfermería</v></cell></row><row r="335"><cell r="A335" t="str"><v>2M6-331-89-A/005</v></cell><cell r="B335" t="str"><v>Sillón </v></cell><cell r="C335" t="str"><v>Anónimo</v></cell><cell r="D335" t="str"><v>S: XVII</v></cell><cell r="E335" t="str"><v>Mueble</v></cell><cell r="F335" t="str"><v>Madera</v></cell></row><row r="335"><cell r="I335" t="str"><v>13 - Sala Muebles 1</v></cell></row><row r="336"><cell r="A336" t="str"><v>2M6-332-89-A/365</v></cell><cell r="B336" t="str"><v>Armario</v></cell><cell r="C336" t="str"><v>Anónimo</v></cell><cell r="D336" t="str"><v>S: XVII</v></cell><cell r="E336" t="str"><v>Mueble</v></cell><cell r="F336" t="str"><v>Madera</v></cell><cell r="G336" t="str"><v>Talla</v></cell></row><row r="336"><cell r="I336" t="str"><v>14-sala de vitrinas en instalación</v></cell></row><row r="337"><cell r="A337" t="str"><v>2M6-333-89-A/357</v></cell><cell r="B337" t="str"><v>Armario (Pintado)</v></cell><cell r="C337" t="str"><v>Anónimo</v></cell><cell r="D337" t="str"><v>S: XVIII</v></cell><cell r="E337" t="str"><v>Mueble</v></cell><cell r="F337" t="str"><v>Madera</v></cell></row><row r="337"><cell r="H337" t="str"><v>Policromía</v></cell><cell r="I337" t="str"><v>14-sala de vitrinas en instalación</v></cell></row><row r="338"><cell r="A338" t="str"><v>2M6-334-89-A/280</v></cell><cell r="B338" t="str"><v>Mesa con juego de té</v></cell><cell r="C338" t="str"><v>Anónimo</v></cell></row><row r="338"><cell r="E338" t="str"><v>Juguetería</v></cell><cell r="F338" t="str"><v>Madera,porcelana</v></cell></row><row r="338"><cell r="I338" t="str"><v>14-sala de vitrinas en instalación</v></cell></row><row r="339"><cell r="A339" t="str"><v>2M6-335-89-A/263</v></cell><cell r="B339" t="str"><v>Poma con tapa</v></cell><cell r="C339" t="str"><v>Anónimo</v></cell></row><row r="339"><cell r="E339" t="str"><v>Juguetería</v></cell><cell r="F339" t="str"><v>Opalina de leche</v></cell></row><row r="339"><cell r="H339" t="str"><v>Oleo</v></cell><cell r="I339" t="str"><v>14-sala de vitrinas en instalación</v></cell></row><row r="340"><cell r="A340" t="str"><v>2M6-336-89-A/273</v></cell><cell r="B340" t="str"><v>Copa</v></cell><cell r="C340" t="str"><v>Anónimo</v></cell></row><row r="340"><cell r="E340" t="str"><v>Juguetería</v></cell><cell r="F340" t="str"><v>Opalina de leche</v></cell></row><row r="340"><cell r="I340" t="str"><v>14-sala de vitrinas en instalación</v></cell></row><row r="341"><cell r="A341" t="str"><v>2M6-337.89-A/252</v></cell><cell r="B341" t="str"><v>Botella</v></cell><cell r="C341" t="str"><v>Anónimo</v></cell></row><row r="341"><cell r="E341" t="str"><v>Juguetería</v></cell><cell r="F341" t="str"><v>Opalina de leche</v></cell></row><row r="341"><cell r="H341" t="str"><v>Oleo</v></cell><cell r="I341" t="str"><v>14-sala de vitrinas en instalación</v></cell></row><row r="342"><cell r="A342" t="str"><v>2M6-338-89-A/254</v></cell><cell r="B342" t="str"><v>Copa</v></cell><cell r="C342" t="str"><v>Anónimo</v></cell></row><row r="342"><cell r="E342" t="str"><v>Juguetería</v></cell><cell r="F342" t="str"><v>Opalina de leche</v></cell></row><row r="342"><cell r="I342" t="str"><v>14-sala de vitrinas en instalación</v></cell></row><row r="343"><cell r="A343" t="str"><v>2M6-339-89-A/274</v></cell><cell r="B343" t="str"><v>Botella</v></cell><cell r="C343" t="str"><v>Anónimo</v></cell></row><row r="343"><cell r="E343" t="str"><v>Juguetería</v></cell><cell r="F343" t="str"><v>Porcelana</v></cell></row><row r="343"><cell r="I343" t="str"><v>14-sala de vitrinas en instalación</v></cell></row><row r="344"><cell r="A344" t="str"><v>2M6-340-89-A/277</v></cell><cell r="B344" t="str"><v>Botella </v></cell><cell r="C344" t="str"><v>Anónimo</v></cell></row><row r="344"><cell r="E344" t="str"><v>Juguetería</v></cell><cell r="F344" t="str"><v>Opalina de leche</v></cell></row><row r="344"><cell r="H344" t="str"><v>Oleo</v></cell><cell r="I344" t="str"><v>14-sala de vitrinas en instalación</v></cell></row><row r="345"><cell r="A345" t="str"><v>2M6-341-89-A/260</v></cell><cell r="B345" t="str"><v>Taza</v></cell><cell r="C345" t="str"><v>Anónimo</v></cell></row><row r="345"><cell r="E345" t="str"><v>Juguetería</v></cell><cell r="F345" t="str"><v>Porcelana</v></cell></row><row r="345"><cell r="I345" t="str"><v>14-sala de vitrinas en instalación</v></cell></row><row r="346"><cell r="A346" t="str"><v>2M6-342-89-A/250</v></cell><cell r="B346" t="str"><v>Florero</v></cell><cell r="C346" t="str"><v>Anónimo</v></cell></row><row r="346"><cell r="E346" t="str"><v>Juguetería</v></cell><cell r="F346" t="str"><v>Opalina de leche</v></cell></row><row r="346"><cell r="I346" t="str"><v>14-sala de vitrinas en instalación</v></cell></row><row r="347"><cell r="A347" t="str"><v>2M6-343-89-A/258</v></cell><cell r="B347" t="str"><v>Taza</v></cell><cell r="C347" t="str"><v>Anónimo</v></cell></row><row r="347"><cell r="E347" t="str"><v>Juguetería</v></cell><cell r="F347" t="str"><v>Opalina de leche</v></cell></row><row r="347"><cell r="I347" t="str"><v>14-sala de vitrinas en instalación</v></cell></row><row r="348"><cell r="A348" t="str"><v>2M6-344-89.A/293</v></cell><cell r="B348" t="str"><v>Charol con copas falta tapa</v></cell><cell r="C348" t="str"><v>Anónimo</v></cell></row><row r="348"><cell r="E348" t="str"><v>Juguetería</v></cell><cell r="F348" t="str"><v>Madera,cristal</v></cell></row><row r="348"><cell r="I348" t="str"><v>14-sala de vitrinas en instalación</v></cell></row><row r="349"><cell r="A349" t="str"><v>2M6-345-89-A/279</v></cell><cell r="B349" t="str"><v>Servicio de té</v></cell><cell r="C349" t="str"><v>Anónimo</v></cell></row><row r="349"><cell r="E349" t="str"><v>Juguetería</v></cell><cell r="F349" t="str"><v>Porcelana</v></cell></row><row r="349"><cell r="I349" t="str"><v>14-sala de vitrinas en instalación</v></cell></row><row r="350"><cell r="A350" t="str"><v>2M6-346-89-A/265</v></cell><cell r="B350" t="str"><v>Copa</v></cell><cell r="C350" t="str"><v>Anónimo</v></cell></row><row r="350"><cell r="E350" t="str"><v>Juguetería</v></cell><cell r="F350" t="str"><v>Opalina de leche</v></cell></row><row r="350"><cell r="H350" t="str"><v>Oleo</v></cell><cell r="I350" t="str"><v>14-sala de vitrinas en instalación</v></cell></row><row r="351"><cell r="A351" t="str"><v>2M6-347-89-A/265</v></cell><cell r="B351" t="str"><v>Copa</v></cell><cell r="C351" t="str"><v>Anónimo</v></cell></row><row r="351"><cell r="E351" t="str"><v>Juguetería</v></cell><cell r="F351" t="str"><v>Opalina de leche</v></cell></row><row r="351"><cell r="H351" t="str"><v>Oleo</v></cell><cell r="I351" t="str"><v>14-sala de vitrinas en instalación</v></cell></row><row r="352"><cell r="A352" t="str"><v>2M6-348-89-A/265</v></cell><cell r="B352" t="str"><v>Copa</v></cell><cell r="C352" t="str"><v>Anónimo</v></cell></row><row r="352"><cell r="E352" t="str"><v>Juguetería</v></cell><cell r="F352" t="str"><v>Opalina de leche</v></cell></row><row r="352"><cell r="H352" t="str"><v>Oleo</v></cell><cell r="I352" t="str"><v>14-sala de vitrinas en instalación</v></cell></row><row r="353"><cell r="A353" t="str"><v>2M6-349-89-A/269</v></cell><cell r="B353" t="str"><v>Azucarera (2)</v></cell><cell r="C353" t="str"><v>Anónimo</v></cell></row><row r="353"><cell r="E353" t="str"><v>Juguetería</v></cell><cell r="F353" t="str"><v>Porcelana</v></cell></row><row r="353"><cell r="I353" t="str"><v>14-sala de vitrinas en instalación</v></cell></row><row r="354"><cell r="A354" t="str"><v>2M6-350-89-A/333</v></cell><cell r="B354" t="str"><v>Jarra</v></cell><cell r="C354" t="str"><v>Anónimo</v></cell></row><row r="354"><cell r="E354" t="str"><v>Cristalería</v></cell><cell r="F354" t="str"><v>Cristal</v></cell></row><row r="354"><cell r="I354" t="str"><v>14-sala de vitrinas en instalación</v></cell></row><row r="355"><cell r="A355" t="str"><v>2M6-351-89-A/348</v></cell><cell r="B355" t="str"><v>Jarra</v></cell><cell r="C355" t="str"><v>Anónimo</v></cell></row><row r="355"><cell r="E355" t="str"><v>Cristalería</v></cell><cell r="F355" t="str"><v>Cristal</v></cell></row><row r="355"><cell r="I355" t="str"><v>14-sala de vitrinas en instalación</v></cell></row><row r="356"><cell r="A356" t="str"><v>2M6-352-89-A/305</v></cell><cell r="B356" t="str"><v>Botella</v></cell><cell r="C356" t="str"><v>Anónimo</v></cell></row><row r="356"><cell r="E356" t="str"><v>Cristalería</v></cell><cell r="F356" t="str"><v>Cristal de roca</v></cell></row><row r="356"><cell r="H356" t="str"><v>Oleo</v></cell><cell r="I356" t="str"><v>14-sala de vitrinas en instalación</v></cell></row><row r="357"><cell r="A357" t="str"><v>2M6-353-89-A/327</v></cell><cell r="B357" t="str"><v>Jarra</v></cell><cell r="C357" t="str"><v>Anónimo</v></cell></row><row r="357"><cell r="E357" t="str"><v>Cristalería</v></cell><cell r="F357" t="str"><v>Cristal</v></cell></row><row r="357"><cell r="I357" t="str"><v>14-sala de vitrinas en instalación</v></cell></row><row r="358"><cell r="A358" t="str"><v>2M6-354-89-A/329</v></cell><cell r="B358" t="str"><v>Jarra</v></cell><cell r="C358" t="str"><v>Anónimo</v></cell></row><row r="358"><cell r="E358" t="str"><v>Cristalería</v></cell><cell r="F358" t="str"><v>Cristal</v></cell></row><row r="358"><cell r="H358" t="str"><v>Oleo</v></cell><cell r="I358" t="str"><v>14-sala de vitrinas en instalación</v></cell></row><row r="359"><cell r="A359" t="str"><v>2M6-355-89-A/303</v></cell><cell r="B359" t="str"><v>Jarra</v></cell><cell r="C359" t="str"><v>Anónimo</v></cell></row><row r="359"><cell r="E359" t="str"><v>Cristalería</v></cell><cell r="F359" t="str"><v>Vidrio soplado</v></cell></row><row r="359"><cell r="I359" t="str"><v>26 - Reserva 1</v></cell><cell r="J359" t="str"><v>trizado 1999</v></cell></row><row r="360"><cell r="A360" t="str"><v>2M6-356-89-A/307</v></cell><cell r="B360" t="str"><v>Vaso</v></cell><cell r="C360" t="str"><v>Anónimo</v></cell></row><row r="360"><cell r="E360" t="str"><v>Cristalería</v></cell><cell r="F360" t="str"><v>Cristal</v></cell></row><row r="360"><cell r="H360" t="str"><v>Oleo</v></cell><cell r="I360" t="str"><v>27 - Reserva 2</v></cell></row><row r="361"><cell r="A361" t="str"><v>2M6-357.89-A/356</v></cell><cell r="B361" t="str"><v>Botella</v></cell><cell r="C361" t="str"><v>Anónimo</v></cell></row><row r="361"><cell r="E361" t="str"><v>Cristalería</v></cell><cell r="F361" t="str"><v>Cristal</v></cell></row><row r="361"><cell r="I361" t="str"><v>14-sala de vitrinas en instalación</v></cell></row><row r="362"><cell r="A362" t="str"><v>2M6-358-89-A/358</v></cell><cell r="B362" t="str"><v>Botella</v></cell><cell r="C362" t="str"><v>Anónimo</v></cell></row><row r="362"><cell r="E362" t="str"><v>Cristalería</v></cell><cell r="F362" t="str"><v>Cristal</v></cell></row><row r="362"><cell r="H362" t="str"><v>Dorado</v></cell><cell r="I362" t="str"><v>14-sala de vitrinas en instalación</v></cell></row><row r="363"><cell r="A363" t="str"><v>2M6-359-89-A/299</v></cell><cell r="B363" t="str"><v>Botella</v></cell><cell r="C363" t="str"><v>Anónimo</v></cell></row><row r="363"><cell r="E363" t="str"><v>Cristalería</v></cell><cell r="F363" t="str"><v>Cristal</v></cell></row><row r="363"><cell r="I363" t="str"><v>14-sala de vitrinas en instalación</v></cell></row><row r="364"><cell r="A364" t="str"><v>2M6-360-89-A/325</v></cell><cell r="B364" t="str"><v>Mesa ovalada</v></cell><cell r="C364" t="str"><v>Anónimo</v></cell></row><row r="364"><cell r="E364" t="str"><v>Juguetería</v></cell><cell r="F364" t="str"><v>Madera</v></cell></row><row r="364"><cell r="I364" t="str"><v>14-sala de vitrinas en instalación</v></cell></row><row r="365"><cell r="A365" t="str"><v>2M6-361-89-A/323</v></cell><cell r="B365" t="str"><v>Mesa con juego de vidrio</v></cell><cell r="C365" t="str"><v>Anónimo</v></cell></row><row r="365"><cell r="E365" t="str"><v>Juguetería</v></cell><cell r="F365" t="str"><v>Madera,cristal</v></cell></row><row r="365"><cell r="I365" t="str"><v>14-sala de vitrinas en instalación</v></cell><cell r="J365" t="str"><v>Falta copa café,candelabro distinto</v></cell></row><row r="366"><cell r="A366" t="str"><v>2M6-362-89-A/335</v></cell><cell r="B366" t="str"><v>Platón</v></cell><cell r="C366" t="str"><v>Anónimo</v></cell></row><row r="366"><cell r="E366" t="str"><v>Porcelana</v></cell><cell r="F366" t="str"><v>Porcelana</v></cell></row><row r="366"><cell r="H366" t="str"><v>Oleo, dorado</v></cell><cell r="I366" t="str"><v>14-sala de vitrinas en instalación</v></cell></row><row r="367"><cell r="A367" t="str"><v>2M6-363-89-A/296</v></cell><cell r="B367" t="str"><v>Tazón</v></cell><cell r="C367" t="str"><v>Anónimo</v></cell></row><row r="367"><cell r="E367" t="str"><v>Porcelana</v></cell><cell r="F367" t="str"><v>Porcelana</v></cell></row><row r="367"><cell r="H367" t="str"><v>Oleo, dorado</v></cell><cell r="I367" t="str"><v>14-sala de vitrinas en instalación</v></cell></row><row r="368"><cell r="A368" t="str"><v>2M6-364-89-A/334</v></cell><cell r="B368" t="str"><v>Platón hondo</v></cell><cell r="C368" t="str"><v>Anónimo</v></cell></row><row r="368"><cell r="E368" t="str"><v>Cerámica</v></cell><cell r="F368" t="str"><v>Cerámica</v></cell></row><row r="368"><cell r="I368" t="str"><v>14-sala de vitrinas en instalación</v></cell></row><row r="369"><cell r="A369" t="str"><v>2M6-365-89-A/312</v></cell><cell r="B369" t="str"><v>Tazón </v></cell><cell r="C369" t="str"><v>George (Ilegible)</v></cell></row><row r="369"><cell r="E369" t="str"><v>Cerámica</v></cell><cell r="F369" t="str"><v>Cerámica</v></cell></row><row r="369"><cell r="I369" t="str"><v>14-sala de vitrinas en instalación</v></cell><cell r="J369" t="str"><v>falta un pedazo</v></cell></row><row r="370"><cell r="A370" t="str"><v>2M6-366-89-A/308</v></cell><cell r="B370" t="str"><v>Tazón</v></cell><cell r="C370" t="str"><v>Anónimo</v></cell></row><row r="370"><cell r="E370" t="str"><v>Cerámica</v></cell><cell r="F370" t="str"><v>Cerámica</v></cell></row><row r="370"><cell r="I370" t="str"><v>14-sala de vitrinas en instalación</v></cell></row><row r="371"><cell r="A371" t="str"><v>2M6-367-89-A/353</v></cell><cell r="B371" t="str"><v>Salsera</v></cell><cell r="C371" t="str"><v>Anónimo</v></cell></row><row r="371"><cell r="E371" t="str"><v>Cerámica</v></cell><cell r="F371" t="str"><v>Cerámica</v></cell></row><row r="371"><cell r="I371" t="str"><v>14-sala de vitrinas en instalación</v></cell></row><row r="372"><cell r="A372" t="str"><v>2M6-368-89-A/316</v></cell><cell r="B372" t="str"><v>Tazón</v></cell><cell r="C372" t="str"><v>J. Viellard CIE  </v></cell></row><row r="372"><cell r="E372" t="str"><v>Cerámica</v></cell><cell r="F372" t="str"><v>Cerámica</v></cell></row><row r="372"><cell r="I372" t="str"><v>14-sala de vitrinas en instalación</v></cell></row><row r="373"><cell r="A373" t="str"><v>2M6-369-89-A/306</v></cell><cell r="B373" t="str"><v>Tazón</v></cell><cell r="C373" t="str"><v>Ilegible</v></cell></row><row r="373"><cell r="E373" t="str"><v>Cerámica</v></cell><cell r="F373" t="str"><v>Cerámica</v></cell></row><row r="373"><cell r="I373" t="str"><v>14-sala de vitrinas en instalación</v></cell></row><row r="374"><cell r="A374" t="str"><v>2M6-370-89-A/310</v></cell><cell r="B374" t="str"><v>Tazón</v></cell><cell r="C374" t="str"><v>Anónimo</v></cell></row><row r="374"><cell r="E374" t="str"><v>Cerámica</v></cell><cell r="F374" t="str"><v>Cerámica</v></cell></row><row r="374"><cell r="I374" t="str"><v>14-sala de vitrinas en instalación</v></cell></row><row r="375"><cell r="A375" t="str"><v>2M6-371-89-A/304</v></cell><cell r="B375" t="str"><v>Tazón</v></cell><cell r="C375" t="str"><v>J. Viellard  LE.</v></cell></row><row r="375"><cell r="E375" t="str"><v>Cerámica</v></cell><cell r="F375" t="str"><v>Cerámica</v></cell></row><row r="375"><cell r="I375" t="str"><v>14-sala de vitrinas en instalación</v></cell></row><row r="376"><cell r="A376" t="str"><v>2M6-372-89-A/318</v></cell><cell r="B376" t="str"><v>Tazón</v></cell><cell r="C376" t="str"><v>Anónimo</v></cell></row><row r="376"><cell r="E376" t="str"><v>Cerámica</v></cell><cell r="F376" t="str"><v>Cerámica</v></cell></row><row r="376"><cell r="I376" t="str"><v>14-sala de vitrinas en instalación</v></cell></row><row r="377"><cell r="A377" t="str"><v>2M6-373-89-A/338</v></cell><cell r="B377" t="str"><v>Platón hondo</v></cell><cell r="C377" t="str"><v>J&TL  Sea Flower</v></cell></row><row r="377"><cell r="E377" t="str"><v>Cerámica</v></cell><cell r="F377" t="str"><v>Cerámica</v></cell></row><row r="377"><cell r="I377" t="str"><v>14-sala de vitrinas en instalación</v></cell></row><row r="378"><cell r="A378" t="str"><v>2M6-374-89-A/347</v></cell><cell r="B378" t="str"><v>Plato</v></cell><cell r="C378" t="str"><v>Creil et Monter Au</v></cell></row><row r="378"><cell r="E378" t="str"><v>Porcelana</v></cell><cell r="F378" t="str"><v>Porcelana</v></cell></row><row r="378"><cell r="I378" t="str"><v>14-sala de vitrinas en instalación</v></cell></row><row r="379"><cell r="A379" t="str"><v>2M6-375-89-A/355</v></cell><cell r="B379" t="str"><v>Posillos (12)</v></cell><cell r="C379" t="str"><v>B&CIE Depose Creil e Montereau</v></cell></row><row r="379"><cell r="E379" t="str"><v>Cerámica </v></cell><cell r="F379" t="str"><v>Cerámica</v></cell></row><row r="379"><cell r="I379" t="str"><v>14-sala de vitrinas en instalación</v></cell></row><row r="380"><cell r="A380" t="str"><v>2M6-376-89-A/292</v></cell><cell r="B380" t="str"><v>3 Tazonez</v></cell><cell r="C380" t="str"><v>Anónimo</v></cell></row><row r="380"><cell r="E380" t="str"><v>Cerámica </v></cell><cell r="F380" t="str"><v>Cerámica</v></cell></row><row r="380"><cell r="I380" t="str"><v>14-sala de vitrinas en instalación</v></cell></row><row r="381"><cell r="A381" t="str"><v>2M6-377-89-A/349</v></cell><cell r="B381" t="str"><v>Platos   (7)</v></cell><cell r="C381" t="str"><v>Anónimo</v></cell></row><row r="381"><cell r="E381" t="str"><v>Cerámica </v></cell><cell r="F381" t="str"><v>Cerámica</v></cell></row><row r="381"><cell r="I381" t="str"><v>14-sala de vitrinas en instalación</v></cell></row><row r="382"><cell r="A382" t="str"><v>2M6-378-89-A/292</v></cell><cell r="B382" t="str"><v>Tazón</v></cell><cell r="C382" t="str"><v>Anónimo</v></cell></row><row r="382"><cell r="E382" t="str"><v>Cerámica </v></cell><cell r="F382" t="str"><v>Cerámica</v></cell></row><row r="382"><cell r="I382" t="str"><v>14-sala de vitrinas en instalación</v></cell></row><row r="383"><cell r="A383" t="str"><v>2M6-379-89-A/292</v></cell><cell r="B383" t="str"><v>Dos tazones</v></cell><cell r="C383" t="str"><v>Anónimo</v></cell></row><row r="383"><cell r="E383" t="str"><v>Cerámica </v></cell><cell r="F383" t="str"><v>Cerámica</v></cell></row><row r="383"><cell r="I383" t="str"><v>14-sala de vitrinas en instalación</v></cell></row><row r="384"><cell r="A384" t="str"><v>2M6-380-89-A/268</v></cell><cell r="B384" t="str"><v>Tres taza</v></cell><cell r="C384" t="str"><v>Anónimo</v></cell></row><row r="384"><cell r="E384" t="str"><v>Porcelanas</v></cell><cell r="F384" t="str"><v>Opalina de leche</v></cell></row><row r="384"><cell r="I384" t="str"><v>14-sala de vitrinas en instalación</v></cell></row><row r="385"><cell r="A385" t="str"><v>2M6-381-89-A/336</v></cell><cell r="B385" t="str"><v>Pozuelo (Pintado)</v></cell><cell r="C385" t="str"><v>Anónimo</v></cell></row><row r="385"><cell r="E385" t="str"><v>Porcelanas</v></cell><cell r="F385" t="str"><v>Porcelana</v></cell></row><row r="385"><cell r="I385" t="str"><v>22 - Celda/enfermería</v></cell></row><row r="386"><cell r="A386" t="str"><v>2M6-382-89-A/367</v></cell><cell r="B386" t="str"><v>Pozuelo de madera</v></cell><cell r="C386" t="str"><v>Anónimo</v></cell></row><row r="386"><cell r="E386" t="str"><v>Mueble</v></cell><cell r="F386" t="str"><v>Madera</v></cell></row><row r="386"><cell r="H386" t="str"><v>Dorado con negro</v></cell><cell r="I386" t="str"><v>23 - Cocina</v></cell></row><row r="387"><cell r="A387" t="str"><v>2M6-383-89-A/000</v></cell><cell r="B387" t="str"><v>Botella con caras</v></cell><cell r="C387" t="str"><v>Anónimo</v></cell></row><row r="387"><cell r="E387" t="str"><v>Cristalería</v></cell><cell r="F387" t="str"><v>Cristal</v></cell></row><row r="387"><cell r="I387" t="str"><v>26 - Reserva 1</v></cell></row><row r="388"><cell r="A388" t="str"><v>2M6-384-89-A/000</v></cell><cell r="B388" t="str"><v>Botella con tapa pequeña</v></cell><cell r="C388" t="str"><v>Anónimo</v></cell></row><row r="388"><cell r="E388" t="str"><v>Cristalería</v></cell><cell r="F388" t="str"><v>Cristal</v></cell></row><row r="388"><cell r="I388" t="str"><v>26 - Reserva 1</v></cell><cell r="J388" t="str"><v>Tapa rota</v></cell></row><row r="389"><cell r="A389" t="str"><v>2M6-385-89-A000</v></cell><cell r="B389" t="str"><v>Pomo con tapa grande</v></cell><cell r="C389" t="str"><v>Anónimo</v></cell></row><row r="389"><cell r="E389" t="str"><v>Cristalería</v></cell><cell r="F389" t="str"><v>Cristal</v></cell></row><row r="389"><cell r="I389" t="str"><v>14-sala de vitrinas en instalación</v></cell></row><row r="390"><cell r="A390" t="str"><v>2M6-386-89-A/000</v></cell><cell r="B390" t="str"><v>Peana</v></cell><cell r="C390" t="str"><v>Anónimo</v></cell></row><row r="390"><cell r="E390" t="str"><v>Mueble</v></cell><cell r="F390" t="str"><v>Madera</v></cell><cell r="G390" t="str"><v>Talla</v></cell><cell r="H390" t="str"><v>Policromía, dorado</v></cell><cell r="I390" t="str"><v>14-sala de vitrinas en instalación</v></cell><cell r="J390" t="str"><v>pata rota</v></cell></row><row r="391"><cell r="A391" t="str"><v>2M6-387-89-A/342</v></cell><cell r="B391" t="str"><v>Florero con tapa</v></cell><cell r="C391" t="str"><v>Anónimo</v></cell></row><row r="391"><cell r="E391" t="str"><v>Porcelana</v></cell><cell r="F391" t="str"><v>Porcelana</v></cell></row><row r="391"><cell r="I391" t="str"><v>14-sala de vitrinas en instalación</v></cell></row><row r="392"><cell r="A392" t="str"><v>2M6-388-89-A/168</v></cell><cell r="B392" t="str"><v>Dos Botellas</v></cell><cell r="C392" t="str"><v>Anónimo</v></cell></row><row r="392"><cell r="E392" t="str"><v>Porcelana</v></cell><cell r="F392" t="str"><v>Porcelana</v></cell></row><row r="392"><cell r="H392" t="str"><v>Oleo</v></cell><cell r="I392" t="str"><v>14-sala de vitrinas en instalación</v></cell></row><row r="393"><cell r="A393" t="str"><v>2M6-389-89-A/267</v></cell><cell r="B393" t="str"><v>Florero</v></cell><cell r="C393" t="str"><v>Anónimo</v></cell></row><row r="393"><cell r="E393" t="str"><v>Cristalería</v></cell><cell r="F393" t="str"><v>Opalina de leche</v></cell></row><row r="393"><cell r="I393" t="str"><v>14-sala de vitrinas en instalación</v></cell></row><row r="394"><cell r="A394" t="str"><v>2M6-390-89-A/248</v></cell><cell r="B394" t="str"><v>Florero</v></cell><cell r="C394" t="str"><v>Anónimo</v></cell></row><row r="394"><cell r="E394" t="str"><v>Cristalería</v></cell><cell r="F394" t="str"><v>Opalina de leche</v></cell></row><row r="394"><cell r="H394" t="str"><v>Oleo</v></cell><cell r="I394" t="str"><v>14-sala de vitrinas en instalación</v></cell></row><row r="395"><cell r="A395" t="str"><v>2M6-391-89-A/246</v></cell><cell r="B395" t="str"><v>Florero</v></cell><cell r="C395" t="str"><v>Anónimo</v></cell></row><row r="395"><cell r="E395" t="str"><v>Cristalería</v></cell><cell r="F395" t="str"><v>Opalina de leche</v></cell></row><row r="395"><cell r="H395" t="str"><v>Oleo</v></cell><cell r="I395" t="str"><v>14-sala de vitrinas en instalación</v></cell></row><row r="396"><cell r="A396" t="str"><v>2M6-392-89-A/275</v></cell><cell r="B396" t="str"><v>Florero</v></cell><cell r="C396" t="str"><v>Anónimo</v></cell></row><row r="396"><cell r="E396" t="str"><v>Cristalería</v></cell><cell r="F396" t="str"><v>Opalina de leche</v></cell></row><row r="396"><cell r="H396" t="str"><v>Oleo</v></cell><cell r="I396" t="str"><v>14-sala de vitrinas en instalación</v></cell></row><row r="397"><cell r="A397" t="str"><v>2M6-393-89-A/256</v></cell><cell r="B397" t="str"><v>Jarra  (3)</v></cell><cell r="C397" t="str"><v>Anónimo</v></cell></row><row r="397"><cell r="E397" t="str"><v>Cristalería</v></cell><cell r="F397" t="str"><v>Opalina de leche</v></cell></row><row r="397"><cell r="H397" t="str"><v>Oleo</v></cell><cell r="I397" t="str"><v>14-sala de vitrinas en instalación</v></cell></row><row r="398"><cell r="A398" t="str"><v>2M6-394-89-A/336</v></cell><cell r="B398" t="str"><v>Vajilla (Parte)</v></cell><cell r="C398" t="str"><v>Anónimo</v></cell></row><row r="398"><cell r="E398" t="str"><v>Porcelana</v></cell><cell r="F398" t="str"><v>Porcelana</v></cell></row><row r="398"><cell r="H398" t="str"><v>Dorado al fuego</v></cell><cell r="I398" t="str"><v>14-sala de vitrinas en instalación</v></cell></row><row r="399"><cell r="A399" t="str"><v>2M6-395-89-A/345</v></cell><cell r="B399" t="str"><v>Plato</v></cell><cell r="C399" t="str"><v>Anónimo</v></cell></row><row r="399"><cell r="E399" t="str"><v>Cerámica </v></cell><cell r="F399" t="str"><v>Cerámica</v></cell></row><row r="399"><cell r="I399" t="str"><v>14-sala de vitrinas en instalación</v></cell></row><row r="400"><cell r="A400" t="str"><v>2M6-396-89-A/343</v></cell><cell r="B400" t="str"><v>Plato</v></cell><cell r="C400" t="str"><v>Anónimo</v></cell></row><row r="400"><cell r="E400" t="str"><v>Porcelana</v></cell><cell r="F400" t="str"><v>Porcelana</v></cell></row><row r="400"><cell r="H400" t="str"><v>Dorado al fuego</v></cell><cell r="I400" t="str"><v>14-sala de vitrinas en instalación</v></cell></row><row r="401"><cell r="A401" t="str"><v>2M6-397-89-A/270</v></cell><cell r="B401" t="str"><v>Platos  (4)</v></cell><cell r="C401" t="str"><v>Anónimo</v></cell></row><row r="401"><cell r="E401" t="str"><v>Porcelana</v></cell><cell r="F401" t="str"><v>Porcelana</v></cell></row><row r="401"><cell r="I401" t="str"><v>14-sala de vitrinas en instalación</v></cell></row><row r="402"><cell r="A402" t="str"><v>2M6-398-89-A/341</v></cell><cell r="B402" t="str"><v>Plato</v></cell><cell r="C402" t="str"><v>Anónimo</v></cell></row><row r="402"><cell r="E402" t="str"><v>Porcelana</v></cell><cell r="F402" t="str"><v>Porcelana</v></cell></row><row r="402"><cell r="I402" t="str"><v>14-sala de vitrinas en instalación</v></cell></row><row r="403"><cell r="A403" t="str"><v>2M6-399-89-A/339</v></cell><cell r="B403" t="str"><v>Plato</v></cell><cell r="C403" t="str"><v>Anónimo</v></cell></row><row r="403"><cell r="E403" t="str"><v>Cerámica </v></cell><cell r="F403" t="str"><v>Cerámica</v></cell></row><row r="403"><cell r="I403" t="str"><v>14-sala de vitrinas en instalación</v></cell></row><row r="404"><cell r="A404" t="str"><v>2M6-400-89-A/266</v></cell><cell r="B404" t="str"><v>Plato</v></cell><cell r="C404" t="str"><v>Anónimo</v></cell></row><row r="404"><cell r="E404" t="str"><v>Porcelana</v></cell><cell r="F404" t="str"><v>Porcelana</v></cell></row><row r="404"><cell r="I404" t="str"><v>14-sala de vitrinas en instalación</v></cell></row><row r="405"><cell r="A405" t="str"><v>2M6-401-89-A/337</v></cell><cell r="B405" t="str"><v>Plato </v></cell><cell r="C405" t="str"><v>Jacobd Bristol</v></cell></row><row r="405"><cell r="E405" t="str"><v>Cristalería</v></cell><cell r="F405" t="str"><v>Cristal</v></cell></row><row r="405"><cell r="H405" t="str"><v>Dorado al fuego</v></cell><cell r="I405" t="str"><v>14-sala de vitrinas en instalación</v></cell></row><row r="406"><cell r="A406" t="str"><v>2M6-402-89-A/314</v></cell><cell r="B406" t="str"><v>Tazón</v></cell><cell r="C406" t="str"><v>Anónimo</v></cell></row><row r="406"><cell r="E406" t="str"><v>Cerámica </v></cell><cell r="F406" t="str"><v>Cerámica</v></cell></row><row r="406"><cell r="I406" t="str"><v>14-sala de vitrinas en instalación</v></cell></row><row r="407"><cell r="A407" t="str"><v>2M6-403-89-A/283</v></cell><cell r="B407" t="str"><v>Taza y plato</v></cell><cell r="C407" t="str"><v>Anónimo</v></cell></row><row r="407"><cell r="E407" t="str"><v>Porcelana</v></cell><cell r="F407" t="str"><v>Porcelana</v></cell></row><row r="407"><cell r="I407" t="str"><v>14-sala de vitrinas en instalación</v></cell></row><row r="408"><cell r="A408" t="str"><v>2M6-404-89-A/320</v></cell><cell r="B408" t="str"><v>Taza    </v></cell><cell r="C408" t="str"><v>Anónimo</v></cell></row><row r="408"><cell r="E408" t="str"><v>Porcelana</v></cell><cell r="F408" t="str"><v>Porcelana</v></cell></row><row r="408"><cell r="I408" t="str"><v>14-sala de vitrinas en instalación</v></cell></row><row r="409"><cell r="A409" t="str"><v>2M6-405-89-A/344</v></cell><cell r="B409" t="str"><v>Servicio de agua y vino</v></cell><cell r="C409" t="str"><v>Anónimo</v></cell></row><row r="409"><cell r="E409" t="str"><v>Cristalería</v></cell><cell r="F409" t="str"><v>Vidrio</v></cell></row><row r="409"><cell r="H409" t="str"><v>Oleo</v></cell><cell r="I409" t="str"><v>14-sala de vitrinas en instalación</v></cell></row><row r="410"><cell r="A410" t="str"><v>2M6-406-89-A/331</v></cell><cell r="B410" t="str"><v>Jarro</v></cell><cell r="C410" t="str"><v>Anónimo</v></cell></row><row r="410"><cell r="E410" t="str"><v>Cerámica </v></cell><cell r="F410" t="str"><v>Cerámica</v></cell></row><row r="410"><cell r="I410" t="str"><v>14-sala de vitrinas en instalación</v></cell></row><row r="411"><cell r="A411" t="str"><v>2M6-407-89-A/346</v></cell><cell r="B411" t="str"><v>Jarras (2)</v></cell><cell r="C411" t="str"><v>Anónimo</v></cell></row><row r="411"><cell r="E411" t="str"><v>Cerámica </v></cell><cell r="F411" t="str"><v>Cerámica</v></cell></row><row r="411"><cell r="I411" t="str"><v>14-sala de vitrinas en instalación</v></cell></row><row r="412"><cell r="A412" t="str"><v>2M6-408-89-A/328</v></cell><cell r="B412" t="str"><v>Jarra </v></cell><cell r="C412" t="str"><v>Anónimo</v></cell></row><row r="412"><cell r="E412" t="str"><v>Porcelana</v></cell><cell r="F412" t="str"><v>Porcelana</v></cell></row><row r="412"><cell r="I412" t="str"><v>14-sala de vitrinas en instalación</v></cell></row><row r="413"><cell r="A413" t="str"><v>2M6-409-89-A/340</v></cell><cell r="B413" t="str"><v>Jarra</v></cell><cell r="C413" t="str"><v>Anónimo</v></cell></row><row r="413"><cell r="E413" t="str"><v>Cerámica </v></cell><cell r="F413" t="str"><v>Cerámica</v></cell></row><row r="413"><cell r="H413" t="str"><v>Oleo</v></cell><cell r="I413" t="str"><v>14-sala de vitrinas en instalación</v></cell></row><row r="414"><cell r="A414" t="str"><v>2M6-410-89-A/340</v></cell><cell r="B414" t="str"><v>Jarra</v></cell><cell r="C414" t="str"><v>Anónimo</v></cell></row><row r="414"><cell r="E414" t="str"><v>Cerámica </v></cell><cell r="F414" t="str"><v>Cerámica</v></cell></row><row r="414"><cell r="I414" t="str"><v>14-sala de vitrinas en instalación</v></cell></row><row r="415"><cell r="A415" t="str"><v>2M6-411-89-A/340</v></cell><cell r="B415" t="str"><v>Jarra</v></cell><cell r="C415" t="str"><v>Anónimo</v></cell></row><row r="415"><cell r="E415" t="str"><v>Cerámica </v></cell><cell r="F415" t="str"><v>Cerámica</v></cell></row><row r="415"><cell r="H415" t="str"><v>Oleo</v></cell><cell r="I415" t="str"><v>14-sala de vitrinas en instalación</v></cell></row><row r="416"><cell r="A416" t="str"><v>2M6-412-89-A/352</v></cell><cell r="B416" t="str"><v>Jarros  (2)</v></cell><cell r="C416" t="str"><v>Ilegible</v></cell></row><row r="416"><cell r="E416" t="str"><v>Cerámica </v></cell><cell r="F416" t="str"><v>Cerámica</v></cell></row><row r="416"><cell r="I416" t="str"><v>14-sala de vitrinas en instalación</v></cell></row><row r="417"><cell r="A417" t="str"><v>2M6-413-89-A/285</v></cell><cell r="B417" t="str"><v>Taza </v></cell><cell r="C417" t="str"><v>Anónimo</v></cell></row><row r="417"><cell r="E417" t="str"><v>Cerámica </v></cell><cell r="F417" t="str"><v>Cerámica</v></cell></row><row r="417"><cell r="I417" t="str"><v>14-sala de vitrinas en instalación</v></cell></row><row r="418"><cell r="A418" t="str"><v>2M6-414-89-A/309</v></cell><cell r="B418" t="str"><v>Taza</v></cell><cell r="C418" t="str"><v>COPELAN  A LATE SPODE</v></cell></row><row r="418"><cell r="E418" t="str"><v>Porcelana</v></cell><cell r="F418" t="str"><v>Porcelana</v></cell></row><row r="418"><cell r="I418" t="str"><v>14-sala de vitrinas en instalación</v></cell></row><row r="419"><cell r="A419" t="str"><v>2M6-415-89-A/289</v></cell><cell r="B419" t="str"><v>Taza </v></cell><cell r="C419" t="str"><v>Anónimo</v></cell></row><row r="419"><cell r="E419" t="str"><v>Loza</v></cell><cell r="F419" t="str"><v>Loza</v></cell></row><row r="419"><cell r="I419" t="str"><v>14-sala de vitrinas en instalación</v></cell></row><row r="420"><cell r="A420" t="str"><v>2M6-416-89-A/313</v></cell><cell r="B420" t="str"><v>Jarro</v></cell><cell r="C420" t="str"><v>Anónimo</v></cell></row><row r="420"><cell r="E420" t="str"><v>Cerámica</v></cell><cell r="F420" t="str"><v>Cerámica</v></cell></row><row r="420"><cell r="I420" t="str"><v>14-sala de vitrinas en instalación</v></cell></row><row r="421"><cell r="A421" t="str"><v>2M6-417-89-A/287</v></cell><cell r="B421" t="str"><v>Pozuelo </v></cell><cell r="C421" t="str"><v>Societé Ceramique Maestric. Made in Holanda</v></cell></row><row r="421"><cell r="E421" t="str"><v>Cerámica</v></cell><cell r="F421" t="str"><v>Cerámica</v></cell></row><row r="421"><cell r="I421" t="str"><v>14-sala de vitrinas en instalación</v></cell></row><row r="422"><cell r="A422" t="str"><v>2M6-418-89-A/332</v></cell><cell r="B422" t="str"><v>Charol</v></cell><cell r="C422" t="str"><v>Anónimo</v></cell></row><row r="422"><cell r="E422" t="str"><v>Utilitarios</v></cell><cell r="F422" t="str"><v>Lata</v></cell></row><row r="422"><cell r="H422" t="str"><v>Oleo, pintado a mano, dorado</v></cell><cell r="I422" t="str"><v>26 - Reserva 1</v></cell></row><row r="423"><cell r="A423" t="str"><v>2M6-419-89-A/332</v></cell><cell r="B423" t="str"><v>Charol</v></cell><cell r="C423" t="str"><v>Anónimo</v></cell></row><row r="423"><cell r="E423" t="str"><v>Utilitarios</v></cell><cell r="F423" t="str"><v>Lata</v></cell></row><row r="423"><cell r="H423" t="str"><v>Oleo, pintado a mano, dorado</v></cell><cell r="I423" t="str"><v>26 - Reserva 1</v></cell></row><row r="424"><cell r="A424" t="str"><v>2M6-420-89-A/385</v></cell><cell r="B424" t="str"><v>Florero</v></cell><cell r="C424" t="str"><v>Anónimo</v></cell></row><row r="424"><cell r="E424" t="str"><v>Utilitarios</v></cell><cell r="F424" t="str"><v>Porcelana</v></cell></row><row r="424"><cell r="H424" t="str"><v>Dorado al fuego</v></cell><cell r="I424" t="str"><v>14-sala de vitrinas en instalación</v></cell></row><row r="425"><cell r="A425" t="str"><v>2M6-421-89-A/400</v></cell><cell r="B425" t="str"><v>Dama</v></cell><cell r="C425" t="str"><v>Anónimo</v></cell></row><row r="425"><cell r="E425" t="str"><v>Porcelana</v></cell><cell r="F425" t="str"><v>Porcelana</v></cell></row><row r="425"><cell r="I425" t="str"><v>14-sala de vitrinas en instalación</v></cell></row><row r="426"><cell r="A426" t="str"><v>2M6-422-89-A/480</v></cell><cell r="B426" t="str"><v>Caballero</v></cell><cell r="C426" t="str"><v>Anónimo</v></cell></row><row r="426"><cell r="E426" t="str"><v>Porcelana</v></cell><cell r="F426" t="str"><v>Porcelana</v></cell></row><row r="426"><cell r="I426" t="str"><v>14-sala de vitrinas en instalación</v></cell></row><row r="427"><cell r="A427" t="str"><v>2M6-423-89-A/397</v></cell><cell r="B427" t="str"><v>Dragón</v></cell><cell r="C427" t="str"><v>Anónimo</v></cell></row><row r="427"><cell r="E427" t="str"><v>Juguetería</v></cell><cell r="F427" t="str"><v>Mármol</v></cell></row><row r="427"><cell r="I427" t="str"><v>14-sala de vitrinas en instalación</v></cell></row><row r="428"><cell r="A428" t="str"><v>2M6-424-89-A/000</v></cell><cell r="B428" t="str"><v>Candeleros</v></cell><cell r="C428" t="str"><v>Anónimo</v></cell></row><row r="428"><cell r="E428" t="str"><v>Juguetería</v></cell><cell r="F428" t="str"><v>Bronce</v></cell></row><row r="428"><cell r="I428" t="str"><v>14-sala de vitrinas en instalación</v></cell></row><row r="429"><cell r="A429" t="str"><v>2M6-425-90-A/000</v></cell><cell r="B429" t="str"><v>Niño Jesús</v></cell><cell r="C429" t="str"><v>Anónimo</v></cell><cell r="D429" t="str"><v>S. XIX</v></cell><cell r="E429" t="str"><v>Escultura</v></cell><cell r="F429" t="str"><v>Madera</v></cell><cell r="G429" t="str"><v>Talla</v></cell><cell r="H429" t="str"><v>Policromía, encarnado brillante, ojos de vidrio</v></cell><cell r="I429" t="str"><v>26 - Reserva 1</v></cell></row><row r="430"><cell r="A430" t="str"><v>2M6-426-90-A/000</v></cell><cell r="B430" t="str"><v>Virgen María</v></cell><cell r="C430" t="str"><v>Anónimo</v></cell><cell r="D430" t="str"><v>S: XX</v></cell><cell r="E430" t="str"><v>Esculura</v></cell><cell r="F430" t="str"><v>Madera, yeso</v></cell><cell r="G430" t="str"><v>Talla</v></cell><cell r="H430" t="str"><v>Policromía, encarnado brillante, ojos de vidrio</v></cell><cell r="I430" t="str"><v>26 - Reserva 1</v></cell></row><row r="431"><cell r="A431" t="str"><v>2M6-427-90-A/000</v></cell><cell r="B431" t="str"><v>San José</v></cell><cell r="C431" t="str"><v>Anónimo</v></cell><cell r="D431" t="str"><v>S: XX</v></cell><cell r="E431" t="str"><v>Escultura</v></cell><cell r="F431" t="str"><v>Madera, yeso</v></cell><cell r="G431" t="str"><v>Talla</v></cell><cell r="H431" t="str"><v>Policromía, encarnado brillante, ojos de vidrio</v></cell><cell r="I431" t="str"><v>26 - Reserva 1</v></cell></row><row r="432"><cell r="A432" t="str"><v>2M6-428-90-A/000</v></cell><cell r="B432" t="str"><v>Asno</v></cell><cell r="C432" t="str"><v>Anónimo</v></cell><cell r="D432" t="str"><v>S:XX</v></cell><cell r="E432" t="str"><v>Escultura</v></cell><cell r="F432" t="str"><v>Escayola</v></cell><cell r="G432" t="str"><v>Vaciado</v></cell><cell r="H432" t="str"><v>Policromía</v></cell><cell r="I432" t="str"><v>26 - Reserva 1</v></cell></row><row r="433"><cell r="A433" t="str"><v>2M6-429-90-A/000</v></cell><cell r="B433" t="str"><v>Buey </v></cell><cell r="C433" t="str"><v>Anónimo</v></cell><cell r="D433" t="str"><v>S: XX</v></cell><cell r="E433" t="str"><v>Escultura</v></cell><cell r="F433" t="str"><v>Escayola</v></cell></row><row r="433"><cell r="H433" t="str"><v>Policromía</v></cell><cell r="I433" t="str"><v>26 - Reserva 1</v></cell></row><row r="434"><cell r="A434" t="str"><v>2M6-430-90-A/000</v></cell><cell r="B434" t="str"><v>Angel</v></cell><cell r="C434" t="str"><v>Anónimo</v></cell><cell r="D434" t="str"><v>S: XX</v></cell><cell r="E434" t="str"><v>Escultura</v></cell><cell r="F434" t="str"><v>Escayola</v></cell><cell r="G434" t="str"><v>Vaciado</v></cell><cell r="H434" t="str"><v>Policromía</v></cell><cell r="I434" t="str"><v>26 - Reserva 1</v></cell></row><row r="435"><cell r="A435" t="str"><v>2M6-431-90-A/000</v></cell><cell r="B435" t="str"><v>Rey Blanco</v></cell><cell r="C435" t="str"><v>Anónimo</v></cell><cell r="D435" t="str"><v>S: XX</v></cell><cell r="E435" t="str"><v>Escultura</v></cell><cell r="F435" t="str"><v>Escayola</v></cell><cell r="G435" t="str"><v>Vaciado</v></cell><cell r="H435" t="str"><v>Policromía</v></cell><cell r="I435" t="str"><v>26 - Reserva 1</v></cell></row><row r="436"><cell r="A436" t="str"><v>2M6-432-90-A/000</v></cell><cell r="B436" t="str"><v>Rey mago sobre camello</v></cell><cell r="C436" t="str"><v>Anónimo</v></cell><cell r="D436" t="str"><v>S: XX</v></cell><cell r="E436" t="str"><v>Escultura</v></cell><cell r="F436" t="str"><v>Escayola</v></cell><cell r="G436" t="str"><v>Vaciado</v></cell><cell r="H436" t="str"><v>Policromía</v></cell><cell r="I436" t="str"><v>26 - Reserva 1</v></cell></row><row r="437"><cell r="A437" t="str"><v>2M6-433-90-A/000</v></cell><cell r="B437" t="str"><v>Rey mago sobre caballo negro</v></cell><cell r="C437" t="str"><v>Anónimo</v></cell><cell r="D437" t="str"><v>S: XX</v></cell><cell r="E437" t="str"><v>Escultura</v></cell><cell r="F437" t="str"><v>Escayola</v></cell><cell r="G437" t="str"><v>Vaciado</v></cell><cell r="H437" t="str"><v>Policromía</v></cell><cell r="I437" t="str"><v>26 - Reserva 1</v></cell></row><row r="438"><cell r="A438" t="str"><v>2M6-434-90-A/000</v></cell><cell r="B438" t="str"><v>Guardia de Rey blanco</v></cell><cell r="C438" t="str"><v>Anónimo</v></cell><cell r="D438" t="str"><v>S:XX</v></cell><cell r="E438" t="str"><v>Escultura</v></cell><cell r="F438" t="str"><v>Escayola</v></cell><cell r="G438" t="str"><v>Vaciado</v></cell><cell r="H438" t="str"><v>Policromía, dorado</v></cell><cell r="I438" t="str"><v>26 - Reserva 1</v></cell></row><row r="439"><cell r="A439" t="str"><v>2M6-435-90-A/000</v></cell><cell r="B439" t="str"><v>Guardia de Rey con camello</v></cell><cell r="C439" t="str"><v>Anónimo</v></cell><cell r="D439" t="str"><v>S:XX</v></cell><cell r="E439" t="str"><v>Escultura</v></cell><cell r="F439" t="str"><v>Escayola</v></cell><cell r="G439" t="str"><v>Vaciado</v></cell><cell r="H439" t="str"><v>Policromía, dorado</v></cell><cell r="I439" t="str"><v>26 - Reserva 1</v></cell></row><row r="440"><cell r="A440" t="str"><v>2M6-436-90-A/000</v></cell><cell r="B440" t="str"><v>Guardia de rey con caballo negro</v></cell><cell r="C440" t="str"><v>Anónimo</v></cell><cell r="D440" t="str"><v>S:XX</v></cell><cell r="E440" t="str"><v>Escultura</v></cell><cell r="F440" t="str"><v>Escayola</v></cell><cell r="G440" t="str"><v>Vaciado</v></cell><cell r="H440" t="str"><v>Policromía, dorado</v></cell><cell r="I440" t="str"><v>26 - Reserva 1</v></cell></row><row r="441"><cell r="A441" t="str"><v>2M6-437-90-A/000</v></cell><cell r="B441" t="str"><v>Soldado Romano</v></cell><cell r="C441" t="str"><v>Anónimo</v></cell><cell r="D441" t="str"><v>S:XX</v></cell><cell r="E441" t="str"><v>Escultura</v></cell><cell r="F441" t="str"><v>Escayola</v></cell><cell r="G441" t="str"><v>Vaciado</v></cell><cell r="H441" t="str"><v>Policromía, dorado</v></cell><cell r="I441" t="str"><v>26 - Reserva 1</v></cell></row><row r="442"><cell r="A442" t="str"><v>2M6-438-90-A/000</v></cell><cell r="B442" t="str"><v>Mujer con niño</v></cell><cell r="C442" t="str"><v>Anónimo</v></cell><cell r="D442" t="str"><v>S:XX</v></cell><cell r="E442" t="str"><v>Escultura</v></cell><cell r="F442" t="str"><v>Escayola</v></cell><cell r="G442" t="str"><v>Vaciado</v></cell><cell r="H442" t="str"><v>Policromía</v></cell><cell r="I442" t="str"><v>26 - Reserva 1</v></cell></row><row r="443"><cell r="A443" t="str"><v>2M6-439-90-A/000</v></cell><cell r="B443" t="str"><v>Mujer con vasija y niño</v></cell><cell r="C443" t="str"><v>Anónimo</v></cell><cell r="D443" t="str"><v>S:XX</v></cell><cell r="E443" t="str"><v>Escultura</v></cell><cell r="F443" t="str"><v>Escayola</v></cell><cell r="G443" t="str"><v>Vaciado</v></cell><cell r="H443" t="str"><v>Policromía</v></cell><cell r="I443" t="str"><v>26 - Reserva 1</v></cell></row><row r="444"><cell r="A444" t="str"><v>2M6-440-90-A/000</v></cell><cell r="B444" t="str"><v>Mujer cargada niño</v></cell><cell r="C444" t="str"><v>Anónimo</v></cell><cell r="D444" t="str"><v>S:XX</v></cell><cell r="E444" t="str"><v>Escultura</v></cell><cell r="F444" t="str"><v>Escayola</v></cell><cell r="G444" t="str"><v>Vaciado</v></cell><cell r="H444" t="str"><v>Policromía</v></cell><cell r="I444" t="str"><v>26 - Reserva 1</v></cell></row><row r="445"><cell r="A445" t="str"><v>2M6-441-90-A/000</v></cell><cell r="B445" t="str"><v>Hombre con niño</v></cell><cell r="C445" t="str"><v>Anónimo</v></cell><cell r="D445" t="str"><v>S:XX</v></cell><cell r="E445" t="str"><v>Escultura</v></cell><cell r="F445" t="str"><v>Escayola</v></cell><cell r="G445" t="str"><v>Vaciado</v></cell><cell r="H445" t="str"><v>Policromía</v></cell><cell r="I445" t="str"><v>26 - Reserva 1</v></cell></row><row r="446"><cell r="A446" t="str"><v>2M6-442-90-A/000</v></cell><cell r="B446" t="str"><v>Hombre con niño</v></cell><cell r="C446" t="str"><v>Anónimo</v></cell><cell r="D446" t="str"><v>S:XX</v></cell><cell r="E446" t="str"><v>Escultura</v></cell><cell r="F446" t="str"><v>Escayola</v></cell><cell r="G446" t="str"><v>Vaciado</v></cell><cell r="H446" t="str"><v>Policromía</v></cell><cell r="I446" t="str"><v>26 - Reserva 1</v></cell></row><row r="447"><cell r="A447" t="str"><v>2M6-443-90-A/000</v></cell><cell r="B447" t="str"><v>Joven con anciana</v></cell><cell r="C447" t="str"><v>Anónimo</v></cell><cell r="D447" t="str"><v>S:XX</v></cell><cell r="E447" t="str"><v>Escultura</v></cell><cell r="F447" t="str"><v>Escayola</v></cell><cell r="G447" t="str"><v>Vaciado</v></cell><cell r="H447" t="str"><v>Policromía</v></cell><cell r="I447" t="str"><v>26 - Reserva 1</v></cell></row><row r="448"><cell r="A448" t="str"><v>2M6-444-90-A/000</v></cell><cell r="B448" t="str"><v>Pastor con oveja al hombro</v></cell><cell r="C448" t="str"><v>Anónimo</v></cell><cell r="D448" t="str"><v>S:XX</v></cell><cell r="E448" t="str"><v>Escultura</v></cell><cell r="F448" t="str"><v>Escayola</v></cell><cell r="G448" t="str"><v>Vaciado</v></cell><cell r="H448" t="str"><v>Policromía</v></cell><cell r="I448" t="str"><v>26 - Reserva 1</v></cell></row><row r="449"><cell r="A449" t="str"><v>2M6-445-90-A/000</v></cell><cell r="B449" t="str"><v>Pastora sentada</v></cell><cell r="C449" t="str"><v>Anónimo</v></cell><cell r="D449" t="str"><v>S. XX</v></cell><cell r="E449" t="str"><v>Escultura</v></cell><cell r="F449" t="str"><v>Escayola</v></cell><cell r="G449" t="str"><v>Vaciado</v></cell></row><row r="449"><cell r="I449" t="str"><v>26 - Reserva 1</v></cell></row><row r="450"><cell r="A450" t="str"><v>2M6-446-90-A/000</v></cell><cell r="B450" t="str"><v>Pastor con carnero</v></cell><cell r="C450" t="str"><v>Anónimo</v></cell><cell r="D450" t="str"><v>S. XX</v></cell><cell r="E450" t="str"><v>Escultura</v></cell><cell r="F450" t="str"><v>Escayola</v></cell><cell r="G450" t="str"><v>Vaciado</v></cell><cell r="H450" t="str"><v>Policromía</v></cell><cell r="I450" t="str"><v>26 - Reserva 1</v></cell></row><row r="451"><cell r="A451" t="str"><v>2M6-447-90-A/000</v></cell><cell r="B451" t="str"><v>Pastor con perro</v></cell><cell r="C451" t="str"><v>Anónimo</v></cell><cell r="D451" t="str"><v>S. XX</v></cell><cell r="E451" t="str"><v>Escultura</v></cell><cell r="F451" t="str"><v>Escayola</v></cell><cell r="G451" t="str"><v>Vaciado</v></cell><cell r="H451" t="str"><v>Policromía</v></cell><cell r="I451" t="str"><v>26 - Reserva 1</v></cell></row><row r="452"><cell r="A452" t="str"><v>2M6-448-90-A/000</v></cell><cell r="B452" t="str"><v>Niño con cerdo</v></cell><cell r="C452" t="str"><v>Anónimo</v></cell><cell r="D452" t="str"><v>S. XX</v></cell><cell r="E452" t="str"><v>Escultura</v></cell><cell r="F452" t="str"><v>Escayola</v></cell><cell r="G452" t="str"><v>Vaciado</v></cell><cell r="H452" t="str"><v>Policromía</v></cell><cell r="I452" t="str"><v>26 - Reserva 1</v></cell></row><row r="453"><cell r="A453" t="str"><v>2M6-449-90-A/000</v></cell><cell r="B453" t="str"><v>Pescador</v></cell><cell r="C453" t="str"><v>Anónimo</v></cell><cell r="D453" t="str"><v>S. XX</v></cell><cell r="E453" t="str"><v>Escultura</v></cell><cell r="F453" t="str"><v>Escayola</v></cell><cell r="G453" t="str"><v>Vaciado</v></cell><cell r="H453" t="str"><v>Policromía</v></cell><cell r="I453" t="str"><v>26 - Reserva 1</v></cell></row><row r="454"><cell r="A454" t="str"><v>2M6-450-90-A/000</v></cell><cell r="B454" t="str"><v>Leñador</v></cell><cell r="C454" t="str"><v>Anónimo</v></cell><cell r="D454" t="str"><v>S. XX</v></cell><cell r="E454" t="str"><v>Escultura</v></cell><cell r="F454" t="str"><v>Escayola</v></cell><cell r="G454" t="str"><v>Vaciado</v></cell><cell r="H454" t="str"><v>Policromía</v></cell><cell r="I454" t="str"><v>26 - Reserva 1</v></cell></row><row r="455"><cell r="A455" t="str"><v>2M6-451-90-A/000</v></cell><cell r="B455" t="str"><v>Hombre con morral</v></cell><cell r="C455" t="str"><v>Anónimo</v></cell><cell r="D455" t="str"><v>S. XX</v></cell><cell r="E455" t="str"><v>Escultura</v></cell><cell r="F455" t="str"><v>Escayola</v></cell><cell r="G455" t="str"><v>Vaciado</v></cell><cell r="H455" t="str"><v>Policromía</v></cell><cell r="I455" t="str"><v>26 - Reserva 1</v></cell></row><row r="456"><cell r="A456" t="str"><v>2M6-452-90-A/000</v></cell><cell r="B456" t="str"><v>Hilandera</v></cell><cell r="C456" t="str"><v>Anónimo</v></cell><cell r="D456" t="str"><v>S. XX</v></cell><cell r="E456" t="str"><v>Escultura</v></cell><cell r="F456" t="str"><v>Escayola</v></cell><cell r="G456" t="str"><v>Vaciado</v></cell><cell r="H456" t="str"><v>Policromía</v></cell><cell r="I456" t="str"><v>26 - Reserva 1</v></cell><cell r="J456" t="str"><v>sin hilo</v></cell></row><row r="457"><cell r="A457" t="str"><v>2M6-453-90-A/000</v></cell><cell r="B457" t="str"><v>Hombre con vasia al hombro</v></cell><cell r="C457" t="str"><v>Anónimo</v></cell><cell r="D457" t="str"><v>S. XX</v></cell><cell r="E457" t="str"><v>Escultura</v></cell><cell r="F457" t="str"><v>Escayola</v></cell><cell r="G457" t="str"><v>Vaciado</v></cell><cell r="H457" t="str"><v>Policromía</v></cell><cell r="I457" t="str"><v>26 - Reserva 1</v></cell></row><row r="458"><cell r="A458" t="str"><v>2M6-454-90-A/000</v></cell><cell r="B458" t="str"><v>Pastor con guitarra</v></cell><cell r="C458" t="str"><v>Anónimo</v></cell><cell r="D458" t="str"><v>S. XX</v></cell><cell r="E458" t="str"><v>Escultura</v></cell><cell r="F458" t="str"><v>Escayola</v></cell><cell r="G458" t="str"><v>Vaciado</v></cell><cell r="H458" t="str"><v>Policromía</v></cell><cell r="I458" t="str"><v>26 - Reserva 1</v></cell></row><row r="459"><cell r="A459" t="str"><v>2M6-455-90-A/000</v></cell><cell r="B459" t="str"><v>Pastor con corneta</v></cell><cell r="C459" t="str"><v>Anónimo</v></cell><cell r="D459" t="str"><v>S. XX</v></cell><cell r="E459" t="str"><v>Escultura</v></cell><cell r="F459" t="str"><v>Escayola</v></cell><cell r="G459" t="str"><v>Vaciado</v></cell><cell r="H459" t="str"><v>Policromía</v></cell><cell r="I459" t="str"><v>26 - Reserva 1</v></cell><cell r="J459" t="str"><v>sin corneta</v></cell></row><row r="460"><cell r="A460" t="str"><v>2M6-456-90-A/000</v></cell><cell r="B460" t="str"><v>Niño con flauta</v></cell><cell r="C460" t="str"><v>Anónimo</v></cell><cell r="D460" t="str"><v>S. XX</v></cell><cell r="E460" t="str"><v>Escultura</v></cell><cell r="F460" t="str"><v>Escayola</v></cell><cell r="G460" t="str"><v>Moldeado</v></cell><cell r="H460" t="str"><v>Policromía</v></cell><cell r="I460" t="str"><v>26 - Reserva 1</v></cell></row><row r="461"><cell r="A461" t="str"><v>2M6-457-90-A/000</v></cell><cell r="B461" t="str"><v>Mujer con olla</v></cell><cell r="C461" t="str"><v>Anónimo</v></cell><cell r="D461" t="str"><v>S. XX</v></cell><cell r="E461" t="str"><v>Escultura</v></cell><cell r="F461" t="str"><v>Escayola</v></cell><cell r="G461" t="str"><v>Moldeado</v></cell><cell r="H461" t="str"><v>Policromía</v></cell><cell r="I461" t="str"><v>26 - Reserva 1</v></cell></row><row r="462"><cell r="A462" t="str"><v>2M6-458-90-A/000</v></cell><cell r="B462" t="str"><v>Pastor durmiendo</v></cell><cell r="C462" t="str"><v>Anónimo</v></cell><cell r="D462" t="str"><v>S. XX</v></cell><cell r="E462" t="str"><v>Escultura</v></cell><cell r="F462" t="str"><v>Escayola</v></cell><cell r="G462" t="str"><v>Moldeado</v></cell><cell r="H462" t="str"><v>Policromía</v></cell><cell r="I462" t="str"><v>26 - Reserva 1</v></cell></row><row r="463"><cell r="A463" t="str"><v>2M6-459-90-A/000</v></cell><cell r="B463" t="str"><v>Hombre de rodillas</v></cell><cell r="C463" t="str"><v>Anónimo</v></cell><cell r="D463" t="str"><v>S. XX</v></cell><cell r="E463" t="str"><v>Escultura</v></cell><cell r="F463" t="str"><v>Escayola</v></cell><cell r="G463" t="str"><v>Moldeado</v></cell><cell r="H463" t="str"><v>Policromía</v></cell><cell r="I463" t="str"><v>26 - Reserva 1</v></cell></row><row r="464"><cell r="A464" t="str"><v>2M6-460-90-A/000</v></cell><cell r="B464" t="str"><v>Pastor con conejos</v></cell><cell r="C464" t="str"><v>Anónimo</v></cell><cell r="D464" t="str"><v>S. XX</v></cell><cell r="E464" t="str"><v>Escultura</v></cell><cell r="F464" t="str"><v>Escayola</v></cell><cell r="G464" t="str"><v>Moldeado</v></cell><cell r="H464" t="str"><v>Policromía</v></cell><cell r="I464" t="str"><v>26 - Reserva 1</v></cell></row><row r="465"><cell r="A465" t="str"><v>2M6-461-90-A/000</v></cell><cell r="B465" t="str"><v>Hombre de pie con túnica</v></cell><cell r="C465" t="str"><v>Anónimo</v></cell><cell r="D465" t="str"><v>S. XX</v></cell><cell r="E465" t="str"><v>Escultura</v></cell><cell r="F465" t="str"><v>Escayola</v></cell><cell r="G465" t="str"><v>Moldeado</v></cell><cell r="H465" t="str"><v>Policromía</v></cell><cell r="I465" t="str"><v>26 - Reserva 1</v></cell></row><row r="466"><cell r="A466" t="str"><v>2M6-462-90-A/000</v></cell><cell r="B466" t="str"><v>Anciano sobre tronco</v></cell><cell r="C466" t="str"><v>Anónimo</v></cell><cell r="D466" t="str"><v>S. XX</v></cell><cell r="E466" t="str"><v>Escultura</v></cell><cell r="F466" t="str"><v>Escayola</v></cell><cell r="G466" t="str"><v>Moldeado</v></cell><cell r="H466" t="str"><v>Policromía</v></cell><cell r="I466" t="str"><v>26 - Reserva 1</v></cell></row><row r="467"><cell r="A467" t="str"><v>2M6-463-90-A/000</v></cell><cell r="B467" t="str"><v>Anciano con manto</v></cell><cell r="C467" t="str"><v>Anónimo</v></cell><cell r="D467" t="str"><v>S. XX</v></cell><cell r="E467" t="str"><v>Escultura</v></cell><cell r="F467" t="str"><v>Escayola</v></cell><cell r="G467" t="str"><v>Moldeado</v></cell><cell r="H467" t="str"><v>Policromía</v></cell><cell r="I467" t="str"><v>26 - Reserva 1</v></cell></row><row r="468"><cell r="A468" t="str"><v>2M6-464-90-A/000</v></cell><cell r="B468" t="str"><v>Anciano sentado</v></cell><cell r="C468" t="str"><v>Anónimo</v></cell><cell r="D468" t="str"><v>S. XX</v></cell><cell r="E468" t="str"><v>Escultura</v></cell><cell r="F468" t="str"><v>Escayola</v></cell><cell r="G468" t="str"><v>Moldeado</v></cell><cell r="H468" t="str"><v>Policromía</v></cell><cell r="I468" t="str"><v>26 - Reserva 1</v></cell></row><row r="469"><cell r="A469" t="str"><v>2M6-465-90-A/000</v></cell><cell r="B469" t="str"><v>Pastor</v></cell><cell r="C469" t="str"><v>Anónimo</v></cell><cell r="D469" t="str"><v>S. XX</v></cell><cell r="E469" t="str"><v>Escultura</v></cell><cell r="F469" t="str"><v>Escayola</v></cell><cell r="G469" t="str"><v>Moldeado</v></cell><cell r="H469" t="str"><v>Policromía</v></cell><cell r="I469" t="str"><v>26 - Reserva 1</v></cell></row><row r="470"><cell r="A470" t="str"><v>2M6-466-90-A/000</v></cell><cell r="B470" t="str"><v>Pastor</v></cell><cell r="C470" t="str"><v>Anónimo</v></cell><cell r="D470" t="str"><v>S. XX</v></cell><cell r="E470" t="str"><v>Escultura</v></cell><cell r="F470" t="str"><v>Escayola</v></cell><cell r="G470" t="str"><v>Moldeado</v></cell><cell r="H470" t="str"><v>Policromía</v></cell><cell r="I470" t="str"><v>26 - Reserva 1</v></cell></row><row r="471"><cell r="A471" t="str"><v>2M6-467-90-A/000</v></cell><cell r="B471" t="str"><v>Pastor con mano alzada</v></cell><cell r="C471" t="str"><v>Anónimo</v></cell><cell r="D471" t="str"><v>S. XX</v></cell><cell r="E471" t="str"><v>Escultura</v></cell><cell r="F471" t="str"><v>Escayola</v></cell><cell r="G471" t="str"><v>Moldeado</v></cell><cell r="H471" t="str"><v>Policromía</v></cell><cell r="I471" t="str"><v>26 - Reserva 1</v></cell></row><row r="472"><cell r="A472" t="str"><v>2M6-468-90-A/000</v></cell><cell r="B472" t="str"><v>Pastor con calabaza</v></cell><cell r="C472" t="str"><v>Anónimo</v></cell><cell r="D472" t="str"><v>S. XX</v></cell><cell r="E472" t="str"><v>Escultura</v></cell><cell r="F472" t="str"><v>Escayola</v></cell><cell r="G472" t="str"><v>Moldeado</v></cell><cell r="H472" t="str"><v>Policromía</v></cell><cell r="I472" t="str"><v>26 - Reserva 1</v></cell></row><row r="473"><cell r="A473" t="str"><v>2M6-469-90-A/000</v></cell><cell r="B473" t="str"><v>Escapulario </v></cell><cell r="C473" t="str"><v>Anónimo</v></cell><cell r="D473" t="str"><v>S. XIX</v></cell><cell r="E473" t="str"><v>Escultura</v></cell><cell r="F473" t="str"><v>Tela, hilo metálico</v></cell><cell r="G473" t="str"><v>Bordado</v></cell></row><row r="473"><cell r="I473" t="str"><v>Oficina</v></cell></row><row r="474"><cell r="A474" t="str"><v>2M6-470-91-A/000</v></cell><cell r="B474" t="str"><v>San Juan Bautista</v></cell><cell r="C474" t="str"><v>Anónimo</v></cell><cell r="D474" t="str"><v>S. XVIII</v></cell><cell r="E474" t="str"><v>Escultura</v></cell><cell r="F474" t="str"><v>Madera</v></cell><cell r="G474" t="str"><v>Talla</v></cell><cell r="H474" t="str"><v>Policromia, encarne mate, ojos de vidrio</v></cell><cell r="I474" t="str"><v>6 - Sala de los Santos</v></cell></row><row r="475"><cell r="A475" t="str"><v>2M6-471- 92-A/000</v></cell><cell r="B475" t="str"><v>Angel  (Joven)</v></cell><cell r="C475" t="str"><v>Anónimo</v></cell><cell r="D475" t="str"><v>S. XVIII</v></cell><cell r="E475" t="str"><v>Escultura</v></cell><cell r="F475" t="str"><v>Madera</v></cell><cell r="G475" t="str"><v>Talla</v></cell><cell r="H475" t="str"><v>Policromia, encarne mate, ojos de vidrio</v></cell><cell r="I475" t="str"><v>14-sala de vitrinas en instalación</v></cell></row><row r="476"><cell r="A476" t="str"><v>2M6-472-94-A/000</v></cell><cell r="B476" t="str"><v>Niño Jesús</v></cell><cell r="C476" t="str"><v>Taller de Legarda</v></cell></row><row r="476"><cell r="E476" t="str"><v>Escultura</v></cell><cell r="F476" t="str"><v>Madera</v></cell><cell r="G476" t="str"><v>Talla</v></cell><cell r="H476" t="str"><v>Policromia, encarne brillante, ojos de vidrio</v></cell><cell r="I476" t="str"><v>3 - Sala de las Urnas</v></cell></row><row r="477"><cell r="A477" t="str"><v>2M6-473-94-A/000</v></cell><cell r="B477" t="str"><v>San José y la Virgen </v></cell><cell r="C477" t="str"><v>Anónimo</v></cell><cell r="D477" t="str"><v>S. XX</v></cell><cell r="E477" t="str"><v>Escultura</v></cell><cell r="F477" t="str"><v>Yeso</v></cell><cell r="G477" t="str"><v>Moldeado</v></cell><cell r="H477" t="str"><v>Policromía</v></cell><cell r="I477" t="str"><v>26 - Reserva 1</v></cell></row><row r="478"><cell r="A478" t="str"><v>2M6-474-96-A/000</v></cell><cell r="B478" t="str"><v>Taller de San José</v></cell><cell r="C478" t="str"><v>Anónimo</v></cell><cell r="D478" t="str"><v>S. XX</v></cell><cell r="E478" t="str"><v>Composición</v></cell><cell r="F478" t="str"><v>Madera y textil</v></cell></row><row r="478"><cell r="H478" t="str"><v>Juguetería</v></cell><cell r="I478" t="str"><v>26 - Reserva 1</v></cell></row><row r="479"><cell r="A479" t="str"><v>2M6-475-97-A/000</v></cell><cell r="B479" t="str"><v>Adoración del Cáliz</v></cell><cell r="C479" t="str"><v>N. Vivar</v></cell><cell r="D479"><v>1952</v></cell><cell r="E479" t="str"><v>Pintura</v></cell><cell r="F479" t="str"><v>Oleo sobre </v></cell></row><row r="479"><cell r="I479" t="str"><v>26 - Reserva 1</v></cell></row><row r="480"><cell r="A480" t="str"><v>2M6-476-02-A</v></cell><cell r="B480" t="str"><v>Niño Jesús</v></cell><cell r="C480" t="str"><v>Anónimo</v></cell><cell r="D480" t="str"><v>S.XVIII</v></cell><cell r="E480" t="str"><v>Escultura</v></cell><cell r="F480" t="str"><v>Cerámica</v></cell></row><row r="480"><cell r="H480" t="str"><v>Policromía</v></cell><cell r="I480" t="str"><v>26 - Reserva 1</v></cell><cell r="J480" t="str"><v>Roto</v></cell></row><row r="481"><cell r="A481" t="str"><v>2M6-477-02-A</v></cell><cell r="B481" t="str"><v>Escudilla en el centro de una flor</v></cell><cell r="C481" t="str"><v>Anónimo</v></cell></row><row r="481"><cell r="E481" t="str"><v>Patena </v></cell><cell r="F481" t="str"><v>Metal</v></cell></row><row r="481"><cell r="H481" t="str"><v>Alpaca</v></cell><cell r="I481" t="str"><v>26 - Reserva 1</v></cell><cell r="J481" t="str"><v>Patena </v></cell></row><row r="482"><cell r="A482" t="str"><v>2M6-478-02-A</v></cell><cell r="B482" t="str"><v>Concha en la agaraderas</v></cell><cell r="C482" t="str"><v>Anónimo</v></cell></row><row r="482"><cell r="E482" t="str"><v>Patena </v></cell><cell r="F482" t="str"><v>Metal</v></cell></row><row r="482"><cell r="H482" t="str"><v>Latón en la parte trasera cobre desgastado</v></cell><cell r="I482" t="str"><v>26 - Reserva 1</v></cell><cell r="J482" t="str"><v>Patena </v></cell></row><row r="483"><cell r="A483" t="str"><v>2M6-479-02-A</v></cell><cell r="B483" t="str"><v>Manopla</v></cell><cell r="C483" t="str"><v>Anónimo</v></cell></row><row r="483"><cell r="E483" t="str"><v>Patena </v></cell><cell r="F483" t="str"><v>Metal</v></cell></row><row r="483"><cell r="H483" t="str"><v>Alpaca</v></cell><cell r="I483" t="str"><v>26 - Reserva 1</v></cell><cell r="J483" t="str"><v>Patena </v></cell></row><row r="484"><cell r="A484" t="str"><v>2M6-480-02-A</v></cell><cell r="B484" t="str"><v>Manopla</v></cell><cell r="C484" t="str"><v>Anónimo</v></cell></row><row r="484"><cell r="E484" t="str"><v>Patena </v></cell><cell r="F484" t="str"><v>Metal</v></cell></row><row r="484"><cell r="H484" t="str"><v>Alpaca</v></cell><cell r="I484" t="str"><v>26 - Reserva 1</v></cell><cell r="J484" t="str"><v>Patena </v></cell></row><row r="485"><cell r="A485" t="str"><v>2M6-481-02-A</v></cell><cell r="B485" t="str"><v>Manopla</v></cell><cell r="C485" t="str"><v>Anónimo</v></cell></row><row r="485"><cell r="E485" t="str"><v>Patena </v></cell><cell r="F485" t="str"><v>Metal</v></cell></row><row r="485"><cell r="H485" t="str"><v>Latón</v></cell><cell r="I485" t="str"><v>26 - Reserva 1</v></cell><cell r="J485" t="str"><v>Patena </v></cell></row><row r="486"><cell r="A486" t="str"><v>2M6-482-02-A</v></cell><cell r="B486" t="str"><v>Caliz o Copón</v></cell><cell r="C486" t="str"><v>Anónimo</v></cell></row><row r="486"><cell r="E486" t="str"><v>Caliz</v></cell><cell r="F486" t="str"><v>Metal</v></cell></row><row r="486"><cell r="H486" t="str"><v>Alpaca</v></cell><cell r="I486" t="str"><v>26 - Reserva 1</v></cell></row><row r="487"><cell r="A487" t="str"><v>2M6-483-02-A</v></cell><cell r="B487" t="str"><v>Copón</v></cell><cell r="C487" t="str"><v>Anónimo</v></cell></row><row r="487"><cell r="E487" t="str"><v>Caliz</v></cell><cell r="F487" t="str"><v>Metal</v></cell></row><row r="487"><cell r="H487" t="str"><v>Alpaca y latón</v></cell><cell r="I487" t="str"><v>26 - Reserva 1</v></cell></row><row r="488"><cell r="A488" t="str"><v>2M6-484-02-A</v></cell><cell r="B488" t="str"><v>Estandarte conformado de dos piezas de bpordado con hilos metálicos</v></cell><cell r="C488" t="str"><v>Anónimo</v></cell></row><row r="488"><cell r="E488" t="str"><v>Bordado</v></cell><cell r="F488" t="str"><v>Tela. Madera</v></cell></row><row r="488"><cell r="H488" t="str"><v>Tela tejida bordado con hilos metálicos y arandélas</v></cell><cell r="I488" t="str"><v>26 - Reserva 1</v></cell></row><row r="489"><cell r="A489" t="str"><v>2M6-485-10-A</v></cell><cell r="B489" t="str"><v>El Calvario </v></cell><cell r="C489" t="str"><v>Anónimo</v></cell><cell r="D489" t="str"><v>S XVIII</v></cell><cell r="E489" t="str"><v>Pintura</v></cell><cell r="F489" t="str"><v>Lienzo  óleo</v></cell></row><row r="489"><cell r="I489" t="str"><v>26 - Reserva 1</v></cell><cell r="J489" t="str"><v>Donaciòn Lucrecia Còrdova</v></cell></row><row r="490"><cell r="A490" t="str"><v>2M6-486-10-A</v></cell><cell r="B490" t="str"><v>Cristo Curcificado </v></cell><cell r="C490" t="str"><v>Anónimo</v></cell><cell r="D490" t="str"><v>S XVIII</v></cell><cell r="E490" t="str"><v>Escultura</v></cell><cell r="F490" t="str"><v>Madera</v></cell><cell r="G490" t="str"><v>Talla</v></cell></row><row r="490"><cell r="I490" t="str"><v>5 - Oratorio</v></cell><cell r="J490" t="str"><v>Donaciòn Lucrecia Còrdova</v></cell></row><row r="491"><cell r="A491" t="str"><v>2M6-487-12-A</v></cell><cell r="B491" t="str"><v>Estandarte  de dos piezas</v></cell><cell r="C491" t="str"><v>Anónimo</v></cell></row><row r="491"><cell r="E491" t="str"><v>Bordado</v></cell><cell r="F491" t="str"><v>Tela</v></cell></row><row r="491"><cell r="I491" t="str"><v>16 - Sala de Costura</v></cell><cell r="J491" t="str"><v>Donaciòn Familias Loyola -Arce- Cordova</v></cell></row><row r="492"><cell r="A492" t="str"><v>2M6-488-10-A</v></cell><cell r="B492" t="str"><v>Cristo verde y rojo</v></cell><cell r="C492" t="str"><v>G.Larrazabal</v></cell><cell r="D492" t="str"><v>S XIX</v></cell><cell r="E492" t="str"><v>Pintura</v></cell><cell r="F492" t="str"><v>Boceto</v></cell><cell r="G492" t="str"><v>Acuerela sobre cartulina</v></cell></row><row r="492"><cell r="I492" t="str"><v>26 - Reserva 1</v></cell><cell r="J492" t="str"><v>Donación  Eudoxia Estrella</v></cell></row><row r="493"><cell r="A493" t="str"><v>2M6-489-10-A</v></cell><cell r="B493" t="str"><v>Cristo con Corona  y escudo</v></cell><cell r="C493" t="str"><v>G.Larrazabal</v></cell><cell r="D493" t="str"><v>S XIX</v></cell><cell r="E493" t="str"><v>Pintura</v></cell><cell r="F493" t="str"><v>Boceto</v></cell><cell r="G493" t="str"><v>Acuerela sobre cartulina</v></cell></row><row r="493"><cell r="I493" t="str"><v>26 - Reserva 1</v></cell><cell r="J493" t="str"><v>Donación  Eudoxia Estrella</v></cell></row><row r="494"><cell r="A494" t="str"><v>2M6-490-10-A</v></cell><cell r="B494" t="str"><v>Alfa y Omega</v></cell><cell r="C494" t="str"><v>G.Larrazabal</v></cell><cell r="D494" t="str"><v>S XIX</v></cell><cell r="E494" t="str"><v>Pintura</v></cell><cell r="F494" t="str"><v>Boceto</v></cell><cell r="G494" t="str"><v>Acuerela sobre cartulina</v></cell></row><row r="494"><cell r="I494" t="str"><v>26 - Reserva 1</v></cell><cell r="J494" t="str"><v>Donación  Eudoxia Estrella</v></cell></row><row r="495"><cell r="A495" t="str"><v>2M6-491-10-A</v></cell><cell r="B495" t="str"><v>Alfa y Omega</v></cell><cell r="C495" t="str"><v>G.Larrazabal</v></cell><cell r="D495" t="str"><v>S XIX</v></cell><cell r="E495" t="str"><v>Pintura</v></cell><cell r="F495" t="str"><v>Boceto</v></cell><cell r="G495" t="str"><v>Acuerela sobre cartulina</v></cell></row><row r="495"><cell r="I495" t="str"><v>26 - Reserva 1</v></cell><cell r="J495" t="str"><v>Donación  Eudoxia Estrella</v></cell></row><row r="496"><cell r="A496" t="str"><v>2M6-492-10-A</v></cell><cell r="B496" t="str"><v>Misa cantada por pajaros</v></cell><cell r="C496" t="str"><v>G.Larrazabal</v></cell><cell r="D496" t="str"><v>S XIX</v></cell><cell r="E496" t="str"><v>Pintura</v></cell><cell r="F496" t="str"><v>Boceto</v></cell><cell r="G496" t="str"><v>Acuerela sobre cartulina</v></cell></row><row r="496"><cell r="I496" t="str"><v>26 - Reserva 1</v></cell><cell r="J496" t="str"><v>Donación  Eudoxia Estrella</v></cell></row><row r="497"><cell r="A497" t="str"><v>2M6-493-10-A</v></cell><cell r="B497" t="str"><v>Cuadro (espadaña-cholas)</v></cell><cell r="C497" t="str"><v>R.Pulla</v></cell></row><row r="497"><cell r="E497" t="str"><v>Pintura</v></cell></row><row r="497"><cell r="G497" t="str"><v>Oleo</v></cell></row><row r="497"><cell r="I497" t="str"><v>Oficina</v></cell></row><row r="498"><cell r="A498" t="str"><v>2M6-494-10-A</v></cell><cell r="B498" t="str"><v>Cuadro Espadaña</v></cell><cell r="C498" t="str"><v>W.Tantera</v></cell><cell r="D498" t="str"><v>S XX</v></cell><cell r="E498" t="str"><v>Pintura</v></cell></row><row r="498"><cell r="G498" t="str"><v>Oleo</v></cell></row><row r="498"><cell r="I498" t="str"><v>Oficina</v></cell></row><row r="499"><cell r="A499" t="str"><v>2M6-495-10-A</v></cell><cell r="B499" t="str"><v>Cuadro Ciudad Vela</v></cell><cell r="C499" t="str"><v>Anónimo</v></cell><cell r="D499" t="str"><v>S XX</v></cell><cell r="E499" t="str"><v>Pintura</v></cell></row><row r="499"><cell r="G499" t="str"><v>Oleo</v></cell></row><row r="499"><cell r="I499" t="str"><v>26 - Reserva 1</v></cell></row><row r="500"><cell r="A500" t="str"><v>2M6-496-10-A</v></cell><cell r="B500" t="str"><v>Cuadro</v></cell><cell r="C500" t="str"><v>Ex Tallerista</v></cell><cell r="D500" t="str"><v>S XX</v></cell><cell r="E500" t="str"><v>Pintura</v></cell></row><row r="500"><cell r="G500" t="str"><v>Oleo</v></cell></row><row r="500"><cell r="I500" t="str"><v>26 - Reserva 1</v></cell></row><row r="501"><cell r="A501" t="str"><v>2M6-497-10-A</v></cell><cell r="B501" t="str"><v>Cuadro(espadaña-cometas)</v></cell><cell r="C501" t="str"><v>S.Castillo</v></cell><cell r="D501" t="str"><v>S XX</v></cell><cell r="E501" t="str"><v>Pintura</v></cell></row><row r="501"><cell r="G501" t="str"><v>Oleo</v></cell></row><row r="501"><cell r="I501" t="str"><v>Oficina</v></cell></row><row r="502"><cell r="A502" t="str"><v>2M6-498-10-A</v></cell><cell r="B502" t="str"><v>Cuadro (Mesa cubierto)</v></cell><cell r="C502" t="str"><v>M.Olmedo</v></cell><cell r="D502" t="str"><v>S XX</v></cell><cell r="E502" t="str"><v>Pintura</v></cell></row><row r="502"><cell r="G502" t="str"><v>Oleo</v></cell></row><row r="502"><cell r="I502" t="str"><v>26 - Reserva 1</v></cell></row><row r="503"><cell r="A503" t="str"><v>2M6-499-10-A</v></cell><cell r="B503" t="str"><v>Cuadro Niño Angel</v></cell><cell r="C503" t="str"><v>M.Medina</v></cell><cell r="D503" t="str"><v>S XX</v></cell><cell r="E503" t="str"><v>Pintura</v></cell></row><row r="503"><cell r="G503" t="str"><v>Oleo</v></cell></row><row r="503"><cell r="I503" t="str"><v>26 - Reserva 1</v></cell></row><row r="504"><cell r="A504" t="str"><v>2M6-500-10-A</v></cell><cell r="B504" t="str"><v>Cuadro Atardecer</v></cell><cell r="C504" t="str"><v>M.Molina</v></cell><cell r="D504" t="str"><v>S XX</v></cell><cell r="E504" t="str"><v>Pintura</v></cell></row><row r="504"><cell r="G504" t="str"><v>Oleo</v></cell></row><row r="504"><cell r="I504" t="str"><v>26 - Reserva 1</v></cell></row><row r="505"><cell r="A505" t="str"><v>2M6-501-10-A</v></cell><cell r="B505" t="str"><v>Cuadro Caballo con frutas</v></cell><cell r="C505" t="str"><v>Lara</v></cell><cell r="D505" t="str"><v>S XX</v></cell><cell r="E505" t="str"><v>Pintura</v></cell></row><row r="505"><cell r="G505" t="str"><v>Oleo</v></cell></row><row r="505"><cell r="I505" t="str"><v>26 - Reserva 1</v></cell></row><row r="506"><cell r="A506" t="str"><v>2M6-502-10-A</v></cell><cell r="B506" t="str"><v>Cuadro</v></cell><cell r="C506" t="str"><v>J.Cabrera</v></cell><cell r="D506" t="str"><v>S XX</v></cell><cell r="E506" t="str"><v>Pintura</v></cell></row><row r="506"><cell r="G506" t="str"><v>Oleo</v></cell></row><row r="506"><cell r="I506" t="str"><v>26 - Reserva 1</v></cell></row><row r="507"><cell r="A507" t="str"><v>2M6-503-10-A</v></cell><cell r="B507" t="str"><v>Cuadro</v></cell><cell r="C507" t="str"><v>M.Guirracocha</v></cell><cell r="D507" t="str"><v>S XX</v></cell><cell r="E507" t="str"><v>Pintura</v></cell></row><row r="507"><cell r="G507" t="str"><v>Oleo</v></cell></row><row r="507"><cell r="I507" t="str"><v>26 - Reserva 1</v></cell></row><row r="508"><cell r="A508" t="str"><v>2M6-504-10-A</v></cell><cell r="B508" t="str"><v>Fotografia enmarcada bienal</v></cell><cell r="C508" t="str"><v>J.Ordoñez</v></cell><cell r="D508" t="str"><v>S XX</v></cell><cell r="E508" t="str"><v>Fotografía</v></cell></row><row r="508"><cell r="G508" t="str"><v>Fotografía</v></cell></row><row r="508"><cell r="I508" t="str"><v>Oficina</v></cell></row><row r="509"><cell r="A509" t="str"><v>2M6-505-10-A</v></cell><cell r="B509" t="str"><v>Plumilla patio del monasterio y la espadaña</v></cell><cell r="C509" t="str"><v>J.Ordoñez</v></cell><cell r="D509" t="str"><v>S XX</v></cell><cell r="E509" t="str"><v>Pintura</v></cell></row><row r="509"><cell r="G509" t="str"><v>Acuarela</v></cell></row><row r="509"><cell r="I509" t="str"><v>Oficina</v></cell></row><row r="510"><cell r="A510" t="str"><v>2M6-506-10-A</v></cell><cell r="B510" t="str"><v>Vista  Fachada Hermano Miguel</v></cell><cell r="C510" t="str"><v>Martínez</v></cell><cell r="D510" t="str"><v>S XX</v></cell><cell r="E510" t="str"><v>Pintura</v></cell></row><row r="510"><cell r="G510" t="str"><v>Acuarela</v></cell></row><row r="510"><cell r="I510" t="str"><v>27 - Reserva 2</v></cell></row><row r="511"><cell r="A511" t="str"><v>2M6-507-10-A</v></cell><cell r="B511" t="str"><v>Vestido del niño blanco</v></cell><cell r="C511" t="str"><v>donado por Leonor Corral M</v></cell><cell r="D511" t="str"><v>S XX</v></cell><cell r="E511" t="str"><v>Textil</v></cell><cell r="F511" t="str"><v>Textil</v></cell></row><row r="511"><cell r="I511" t="str"><v>15 - Sala Bordados</v></cell></row><row r="512"><cell r="A512" t="str"><v>2M6-508-10-A</v></cell><cell r="B512" t="str"><v>Vestido del niño blanco encaje</v></cell><cell r="C512" t="str"><v>donado por Leonor Corral M</v></cell><cell r="D512" t="str"><v>S XX</v></cell><cell r="E512" t="str"><v>Textil</v></cell><cell r="F512" t="str"><v>Textil</v></cell></row><row r="512"><cell r="I512" t="str"><v>15 - Sala Bordados</v></cell></row><row r="513"><cell r="A513" t="str"><v>2M6-509-10-A</v></cell><cell r="B513" t="str"><v>Vestido del niño celeste con flores</v></cell><cell r="C513" t="str"><v>donado por Leonor Corral M</v></cell><cell r="D513" t="str"><v>S XX</v></cell><cell r="E513" t="str"><v>Textil</v></cell><cell r="F513" t="str"><v>Textil</v></cell></row><row r="513"><cell r="I513" t="str"><v>15 - Sala Bordados</v></cell></row><row r="514"><cell r="A514" t="str"><v>2M6-510-10-A</v></cell><cell r="B514" t="str"><v>Vestido del niño celeste con encaje</v></cell><cell r="C514" t="str"><v>donado por Leonor Corral M</v></cell><cell r="D514" t="str"><v>S XX</v></cell><cell r="E514" t="str"><v>Textil</v></cell><cell r="F514" t="str"><v>Textil</v></cell></row><row r="514"><cell r="I514" t="str"><v>15 - Sala Bordados</v></cell></row><row r="515"><cell r="A515" t="str"><v>2M6-511-10-A</v></cell><cell r="B515" t="str"><v>Vestido del niño blanco con encaje</v></cell><cell r="C515" t="str"><v>donado por Leonor Corral M</v></cell><cell r="D515" t="str"><v>S XX</v></cell><cell r="E515" t="str"><v>Textil</v></cell><cell r="F515" t="str"><v>Textil</v></cell></row><row r="515"><cell r="I515" t="str"><v>15 - Sala Bordados</v></cell></row><row r="516"><cell r="A516" t="str"><v>2M6-512-10-A</v></cell><cell r="B516" t="str"><v>Vestido del niño verde menta</v></cell><cell r="C516" t="str"><v>donado por Leonor Corral M</v></cell><cell r="D516" t="str"><v>S XX</v></cell><cell r="E516" t="str"><v>Textil</v></cell><cell r="F516" t="str"><v>Textil</v></cell></row><row r="516"><cell r="I516" t="str"><v>15 - Sala Bordados</v></cell></row><row r="517"><cell r="A517" t="str"><v>2M6-513-10-A</v></cell><cell r="B517" t="str"><v>Vestido del niño verde bordado</v></cell><cell r="C517" t="str"><v>donado por Leonor Corral M</v></cell><cell r="D517" t="str"><v>S XX</v></cell><cell r="E517" t="str"><v>Textil</v></cell><cell r="F517" t="str"><v>Textil</v></cell></row><row r="517"><cell r="I517" t="str"><v>15 - Sala Bordados</v></cell></row><row r="518"><cell r="A518" t="str"><v>2M6-514-10-A</v></cell><cell r="B518" t="str"><v>Vestido del niño verde con encaje</v></cell><cell r="C518" t="str"><v>donado por Leonor Corral M</v></cell><cell r="D518" t="str"><v>S XX</v></cell><cell r="E518" t="str"><v>Textil</v></cell><cell r="F518" t="str"><v>Textil</v></cell></row><row r="518"><cell r="I518" t="str"><v>15 - Sala Bordados</v></cell></row><row r="519"><cell r="A519" t="str"><v>2M6-515-10-A</v></cell><cell r="B519" t="str"><v>Vestido del niño blanco con rayas</v></cell><cell r="C519" t="str"><v>donado por Leonor Corral M</v></cell><cell r="D519" t="str"><v>S XX</v></cell><cell r="E519" t="str"><v>Textil</v></cell><cell r="F519" t="str"><v>Textil</v></cell></row><row r="519"><cell r="I519" t="str"><v>15 - Sala Bordados</v></cell></row><row r="520"><cell r="A520" t="str"><v>2M6-516-10-A</v></cell><cell r="B520" t="str"><v>Vestido del niño morado encaje</v></cell><cell r="C520" t="str"><v>donado por Leonor Corral M</v></cell><cell r="D520" t="str"><v>S XX</v></cell><cell r="E520" t="str"><v>Textil</v></cell><cell r="F520" t="str"><v>Textil</v></cell></row><row r="520"><cell r="I520" t="str"><v>15 - Sala Bordados</v></cell></row><row r="521"><cell r="A521" t="str"><v>2M6-517-10-A</v></cell><cell r="B521" t="str"><v>Vestido del niño morado encaje blanco</v></cell><cell r="C521" t="str"><v>donado por Leonor Corral M</v></cell><cell r="D521" t="str"><v>S XX</v></cell><cell r="E521" t="str"><v>Textil</v></cell><cell r="F521" t="str"><v>Textil</v></cell></row><row r="521"><cell r="I521" t="str"><v>15 - Sala Bordados</v></cell></row><row r="522"><cell r="A522" t="str"><v>2M6-518-10-A</v></cell><cell r="B522" t="str"><v>Vestido del niño blanco encaje blanco</v></cell><cell r="C522" t="str"><v>donado por Leonor Corral M</v></cell><cell r="D522" t="str"><v>S XX</v></cell><cell r="E522" t="str"><v>Textil</v></cell><cell r="F522" t="str"><v>Textil</v></cell></row><row r="522"><cell r="I522" t="str"><v>15 - Sala Bordados</v></cell></row><row r="523"><cell r="A523" t="str"><v>2M6-519-10-A</v></cell><cell r="B523" t="str"><v>Vestido del niño rosado bordado</v></cell><cell r="C523" t="str"><v>donado por Leonor Corral M</v></cell><cell r="D523" t="str"><v>S XX</v></cell><cell r="E523" t="str"><v>Textil</v></cell><cell r="F523" t="str"><v>Textil</v></cell></row><row r="523"><cell r="I523" t="str"><v>15 - Sala Bordados</v></cell></row><row r="524"><cell r="A524" t="str"><v>2M6-520-10-A</v></cell><cell r="B524" t="str"><v>Vestido del niño amarillo bordado</v></cell><cell r="C524" t="str"><v>donado por Leonor Corral M</v></cell><cell r="D524" t="str"><v>S XX</v></cell><cell r="E524" t="str"><v>Textil</v></cell><cell r="F524" t="str"><v>Textil</v></cell></row><row r="524"><cell r="I524" t="str"><v>15 - Sala Bordados</v></cell></row><row r="525"><cell r="A525" t="str"><v>2M6-521-10-A</v></cell><cell r="B525" t="str"><v>Vestido del niño verde oscuro bordado</v></cell><cell r="C525" t="str"><v>donado por Leonor Corral M</v></cell><cell r="D525" t="str"><v>S XX</v></cell><cell r="E525" t="str"><v>Textil</v></cell><cell r="F525" t="str"><v>Textil</v></cell></row><row r="525"><cell r="I525" t="str"><v>15 - Sala Bordados</v></cell></row><row r="526"><cell r="A526" t="str"><v>2M6-522-10-A</v></cell><cell r="B526" t="str"><v>Vestido del niño celeste bordado</v></cell><cell r="C526" t="str"><v>donado por Leonor Corral M</v></cell><cell r="D526" t="str"><v>S XX</v></cell><cell r="E526" t="str"><v>Textil</v></cell><cell r="F526" t="str"><v>Textil</v></cell></row><row r="526"><cell r="I526" t="str"><v>15 - Sala Bordados</v></cell></row><row r="527"><cell r="A527" t="str"><v>2M6-523-10-A</v></cell><cell r="B527" t="str"><v>Vestido del niño blanco bordado</v></cell><cell r="C527" t="str"><v>donado por Leonor Corral M</v></cell><cell r="D527" t="str"><v>S XX</v></cell><cell r="E527" t="str"><v>Textil</v></cell><cell r="F527" t="str"><v>Textil</v></cell></row><row r="527"><cell r="I527" t="str"><v>15 - Sala Bordados</v></cell></row><row r="528"><cell r="A528" t="str"><v>2M6-524-10-A</v></cell><cell r="B528" t="str"><v>Vestido del niño rosado bordado</v></cell><cell r="C528" t="str"><v>donado por Leonor Corral M</v></cell><cell r="D528" t="str"><v>S XX</v></cell><cell r="E528" t="str"><v>Textil</v></cell><cell r="F528" t="str"><v>Textil</v></cell></row><row r="528"><cell r="I528" t="str"><v>15 - Sala Bordados</v></cell></row><row r="529"><cell r="A529" t="str"><v>2M6-525-10-A</v></cell><cell r="B529" t="str"><v>Vestido del niño blanco bordado</v></cell><cell r="C529" t="str"><v>donado por Leonor Corral M</v></cell><cell r="D529" t="str"><v>S XX</v></cell><cell r="E529" t="str"><v>Textil</v></cell><cell r="F529" t="str"><v>Textil</v></cell></row><row r="529"><cell r="I529" t="str"><v>15 - Sala Bordados</v></cell></row><row r="530"><cell r="A530" t="str"><v>2M6-526-10-A</v></cell><cell r="B530" t="str"><v>Vestido del niño celeste bordado</v></cell><cell r="C530" t="str"><v>donado por Leonor Corral M</v></cell><cell r="D530" t="str"><v>S XX</v></cell><cell r="E530" t="str"><v>Textil</v></cell><cell r="F530" t="str"><v>Textil</v></cell></row><row r="530"><cell r="I530" t="str"><v>15 - Sala Bordados</v></cell></row><row r="531"><cell r="A531" t="str"><v>2M6-527-10-A</v></cell><cell r="B531" t="str"><v>Capa roja con encaje</v></cell><cell r="C531" t="str"><v>donado por Leonor Corral M</v></cell><cell r="D531" t="str"><v>S XX</v></cell><cell r="E531" t="str"><v>Textil</v></cell><cell r="F531" t="str"><v>Textil</v></cell></row><row r="531"><cell r="I531" t="str"><v>15 - Sala Bordados</v></cell></row><row r="532"><cell r="A532" t="str"><v>2M6-528-10-A</v></cell><cell r="B532" t="str"><v>Vestido tejido en hilo chillo</v></cell><cell r="C532" t="str"><v>donado por Leonor Corral M</v></cell><cell r="D532" t="str"><v>S XX</v></cell><cell r="E532" t="str"><v>Textil</v></cell><cell r="F532" t="str"><v>Textil</v></cell></row><row r="532"><cell r="I532" t="str"><v>15 - Sala Bordados</v></cell></row><row r="533"><cell r="A533" t="str"><v>2M6-529-10-A</v></cell><cell r="B533" t="str"><v>Capa pequeña bordada</v></cell><cell r="C533" t="str"><v>donado por Leonor Corral M</v></cell><cell r="D533" t="str"><v>S XX</v></cell><cell r="E533" t="str"><v>Textil</v></cell><cell r="F533" t="str"><v>Textil</v></cell></row><row r="533"><cell r="I533" t="str"><v>15 - Sala Bordados</v></cell></row><row r="534"><cell r="A534" t="str"><v>2M6-530-10-A</v></cell><cell r="B534" t="str"><v>corporal color rojo bordado</v></cell><cell r="C534" t="str"><v>monasterio</v></cell><cell r="D534" t="str"><v>S XX</v></cell><cell r="E534" t="str"><v>Textil</v></cell><cell r="F534" t="str"><v>Textil</v></cell></row><row r="534"><cell r="I534" t="str"><v>13 - Sala Muebles 1</v></cell></row><row r="535"><cell r="A535" t="str"><v>2M6-531-10-A</v></cell><cell r="B535" t="str"><v>corporal blamco bordado</v></cell></row><row r="535"><cell r="D535" t="str"><v>S XX</v></cell><cell r="E535" t="str"><v>Textil</v></cell><cell r="F535" t="str"><v>Textil</v></cell></row><row r="535"><cell r="I535" t="str"><v>16 - Sala de Costura</v></cell></row><row r="536"><cell r="A536" t="str"><v>2M6-532-10-A</v></cell><cell r="B536" t="str"><v>tela blanca bordada</v></cell></row><row r="536"><cell r="D536" t="str"><v>S XX</v></cell><cell r="E536" t="str"><v>Textil</v></cell><cell r="F536" t="str"><v>Textil</v></cell></row><row r="537"><cell r="A537" t="str"><v>2M6-533-10-A</v></cell><cell r="B537" t="str"><v>Vestido delniño de jesus blanco</v></cell><cell r="C537" t="str"><v>donado por Leonor Corral M</v></cell><cell r="D537" t="str"><v>S XX</v></cell><cell r="E537" t="str"><v>Textil</v></cell><cell r="F537" t="str"><v>Textil</v></cell></row><row r="537"><cell r="I537" t="str"><v>15 - Sala Bordados</v></cell></row><row r="538"><cell r="A538" t="str"><v>2M6-534-10-A</v></cell><cell r="B538" t="str"><v>sudario de terciopelo color violeta</v></cell><cell r="C538" t="str"><v>donado por Guido Alvarez</v></cell><cell r="D538" t="str"><v>S XX</v></cell><cell r="E538" t="str"><v>Textil</v></cell><cell r="F538" t="str"><v>Textil</v></cell></row><row r="538"><cell r="I538" t="str"><v>26 - Reserva 1</v></cell><cell r="J538" t="str"><v>INGRESA 2018</v></cell></row><row r="539"><cell r="A539" t="str"><v>2M6-535-10-A</v></cell><cell r="B539" t="str"><v>sudario de terciopelo color crema</v></cell><cell r="C539" t="str"><v>donado por Guido Alvarez</v></cell><cell r="D539" t="str"><v>S XX</v></cell><cell r="E539" t="str"><v>Textil</v></cell><cell r="F539" t="str"><v>Textil</v></cell></row><row r="539"><cell r="I539" t="str"><v>26 - Reserva 1</v></cell><cell r="J539" t="str"><v>INGRESA 2018</v></cell></row><row r="540"><cell r="A540" t="str"><v>2M6-536-10-A</v></cell><cell r="B540" t="str"><v>casulla de color verde bordado</v></cell><cell r="C540" t="str"><v>donado por Marcia Carvallo</v></cell><cell r="D540" t="str"><v>S XX</v></cell><cell r="E540" t="str"><v>Textil</v></cell><cell r="F540" t="str"><v>Textil</v></cell></row><row r="540"><cell r="I540" t="str"><v>15 - Sala Bordados</v></cell><cell r="J540" t="str"><v>INGRESA 2018</v></cell></row><row r="541"><cell r="A541" t="str"><v>2M6-537-10-A</v></cell><cell r="B541" t="str"><v>casulla blanco con tomate</v></cell><cell r="C541" t="str"><v>donado por Marcia Carvallo</v></cell><cell r="D541" t="str"><v>S XX</v></cell><cell r="E541" t="str"><v>Textil</v></cell><cell r="F541" t="str"><v>Textil</v></cell></row><row r="541"><cell r="I541" t="str"><v>15 - Sala Bordados</v></cell><cell r="J541" t="str"><v>INGRESA 2018</v></cell></row><row r="542"><cell r="A542" t="str"><v>2M6-538-10-A</v></cell><cell r="B542" t="str"><v>casulla blanca en el medio filos tomates</v></cell><cell r="C542" t="str"><v>donado por Marcia Carvallo</v></cell><cell r="D542" t="str"><v>S XX</v></cell><cell r="E542" t="str"><v>Textil</v></cell><cell r="F542" t="str"><v>Textil</v></cell></row><row r="542"><cell r="I542" t="str"><v>15 - Sala Bordados</v></cell><cell r="J542" t="str"><v>INGRESA 2018</v></cell></row><row r="543"><cell r="A543" t="str"><v>2M6-539-10-A</v></cell><cell r="B543" t="str"><v>casulla blanca y7 filos lacres</v></cell><cell r="C543" t="str"><v>donado por Marcia Carvallo</v></cell><cell r="D543" t="str"><v>S XX</v></cell><cell r="E543" t="str"><v>Textil</v></cell><cell r="F543" t="str"><v>Textil</v></cell></row><row r="543"><cell r="I543" t="str"><v>15 - Sala Bordados</v></cell><cell r="J543" t="str"><v>INGRESA 2018</v></cell></row><row r="544"><cell r="A544" t="str"><v>4M6-01-89-A/000</v></cell><cell r="B544" t="str"><v>Lavadora</v></cell><cell r="C544" t="str"><v>ANCHOR BRAND</v></cell><cell r="D544"><v>1902</v></cell><cell r="E544" t="str"><v>Mueble</v></cell><cell r="F544" t="str"><v>Madera, metal</v></cell></row><row r="544"><cell r="I544" t="str"><v>15 - Sala Bordados</v></cell></row><row r="545"><cell r="A545" t="str"><v>4M6-02-89-A/000</v></cell><cell r="B545" t="str"><v>Artesa</v></cell><cell r="C545" t="str"><v>Anónimo</v></cell><cell r="D545" t="str"><v>S. XX</v></cell><cell r="E545" t="str"><v>Mueble</v></cell><cell r="F545" t="str"><v>Madera</v></cell><cell r="G545" t="str"><v>Talla</v></cell></row><row r="545"><cell r="I545" t="str"><v>28 - Traspatio</v></cell></row><row r="546"><cell r="A546" t="str"><v>4M6-03-89-A/000</v></cell><cell r="B546" t="str"><v>Balanza</v></cell><cell r="C546" t="str"><v>Anónimo</v></cell><cell r="D546" t="str"><v>S. XX</v></cell><cell r="E546" t="str"><v>Utilitarios</v></cell><cell r="F546" t="str"><v>Madera, hilo</v></cell></row><row r="546"><cell r="I546" t="str"><v>23 - Cocina</v></cell></row><row r="547"><cell r="A547" t="str"><v>4M6-04-89-A/000</v></cell><cell r="B547" t="str"><v>Cedazo</v></cell><cell r="C547" t="str"><v>Anónimo</v></cell><cell r="D547" t="str"><v>S. XX</v></cell><cell r="E547" t="str"><v>Utilitarios</v></cell><cell r="F547" t="str"><v>Madera, cerda</v></cell></row><row r="547"><cell r="I547" t="str"><v>23 - Cocina</v></cell></row><row r="548"><cell r="A548" t="str"><v>4M6-05-89-A/000</v></cell><cell r="B548" t="str"><v>Brasero</v></cell><cell r="C548" t="str"><v>Anónimo</v></cell><cell r="D548" t="str"><v>S. XX</v></cell><cell r="E548" t="str"><v>Utilitarios</v></cell><cell r="F548" t="str"><v>Acero</v></cell></row><row r="548"><cell r="I548" t="str"><v>16 - Sala de Costura</v></cell></row><row r="549"><cell r="A549" t="str"><v>4M6-06-89-A/000</v></cell><cell r="B549" t="str"><v>Sartén</v></cell><cell r="C549" t="str"><v>Anónimo</v></cell><cell r="D549" t="str"><v>S. XX</v></cell><cell r="E549" t="str"><v>Utilitarios</v></cell><cell r="F549" t="str"><v>Acero</v></cell></row><row r="549"><cell r="I549" t="str"><v>23 - Cocina</v></cell></row><row r="550"><cell r="A550" t="str"><v>4M6-07-89-A/000</v></cell><cell r="B550" t="str"><v>Brasero</v></cell><cell r="C550" t="str"><v>Anónimo</v></cell><cell r="D550" t="str"><v>S. XX</v></cell><cell r="E550" t="str"><v>Utilitarios</v></cell><cell r="F550" t="str"><v>Acero</v></cell></row><row r="550"><cell r="I550" t="str"><v>23 - Cocina</v></cell></row><row r="551"><cell r="A551" t="str"><v>4M6-08-89-A/000</v></cell><cell r="B551" t="str"><v>Brasero</v></cell><cell r="C551" t="str"><v>Anónimo</v></cell><cell r="D551" t="str"><v>S. XX</v></cell><cell r="E551" t="str"><v>Utilitarios</v></cell><cell r="F551" t="str"><v>Acero</v></cell></row><row r="551"><cell r="I551" t="str"><v>26 - Reserva 1</v></cell></row><row r="552"><cell r="A552" t="str"><v>4M6-09-89-A/000</v></cell><cell r="B552" t="str"><v>Molino</v></cell><cell r="C552" t="str"><v>Enterprise MFC. CO.</v></cell><cell r="D552" t="str"><v>S. XX</v></cell><cell r="E552" t="str"><v>Utilitarios</v></cell><cell r="F552" t="str"><v>Acero</v></cell></row><row r="552"><cell r="I552" t="str"><v>27 - Reserva 2</v></cell></row><row r="553"><cell r="A553" t="str"><v>4M6-10-89-A/000</v></cell><cell r="B553" t="str"><v>Paila</v></cell><cell r="C553" t="str"><v>Anónimo</v></cell><cell r="D553" t="str"><v>S. XX</v></cell><cell r="E553" t="str"><v>Utilitarios</v></cell><cell r="F553" t="str"><v>Cobre</v></cell></row><row r="553"><cell r="I553" t="str"><v>23 - Cocina</v></cell></row><row r="554"><cell r="A554" t="str"><v>4M6-11-89-A/000</v></cell><cell r="B554" t="str"><v>Olla</v></cell><cell r="C554" t="str"><v>Anónimo</v></cell><cell r="D554" t="str"><v>S. XX</v></cell><cell r="E554" t="str"><v>Utilitarios</v></cell><cell r="F554" t="str"><v>Fierro</v></cell></row><row r="554"><cell r="I554" t="str"><v>23 - Cocina</v></cell></row><row r="555"><cell r="A555" t="str"><v>4M6-12-89-A/000</v></cell><cell r="B555" t="str"><v>Olla</v></cell><cell r="C555" t="str"><v>Anónimo</v></cell><cell r="D555" t="str"><v>S. XX</v></cell><cell r="E555" t="str"><v>Utilitarios</v></cell><cell r="F555" t="str"><v>Fierro enlozado</v></cell></row><row r="555"><cell r="I555" t="str"><v>23 - Cocina</v></cell></row><row r="556"><cell r="A556" t="str"><v>4M6-13-89-A/000</v></cell><cell r="B556" t="str"><v>Faroles pequeños  (6)</v></cell><cell r="C556" t="str"><v>Anónimo</v></cell><cell r="D556" t="str"><v>S. XX</v></cell><cell r="E556" t="str"><v>Utilitarios</v></cell><cell r="F556" t="str"><v>Lata, vidrio</v></cell></row><row r="556"><cell r="I556" t="str"><v>27 - Reserva 2</v></cell></row><row r="557"><cell r="A557" t="str"><v>4M6-14-89-A/000</v></cell><cell r="B557" t="str"><v>Farol  </v></cell><cell r="C557" t="str"><v>Anónimo</v></cell><cell r="D557" t="str"><v>S. XX</v></cell><cell r="E557" t="str"><v>Utilitarios</v></cell><cell r="F557" t="str"><v>Lata, vidrio</v></cell></row><row r="557"><cell r="I557" t="str"><v>28 - Traspatio</v></cell></row><row r="558"><cell r="A558" t="str"><v>4M6-15-89-A/000</v></cell><cell r="B558" t="str"><v>Farol  </v></cell><cell r="C558" t="str"><v>Anónimo</v></cell><cell r="D558" t="str"><v>S. XX</v></cell><cell r="E558" t="str"><v>Utilitarios</v></cell><cell r="F558" t="str"><v>Lata </v></cell></row><row r="558"><cell r="I558" t="str"><v>27 - Reserva 2</v></cell></row><row r="559"><cell r="A559" t="str"><v>4M6-16-89-A/000</v></cell><cell r="B559" t="str"><v>Farol</v></cell><cell r="C559" t="str"><v>Anónimo</v></cell><cell r="D559" t="str"><v>S. XX</v></cell><cell r="E559" t="str"><v>Utilitarios</v></cell><cell r="F559" t="str"><v>Lata, vidrio</v></cell></row><row r="559"><cell r="I559" t="str"><v>23 - Cocina</v></cell></row><row r="560"><cell r="A560" t="str"><v>4M6-17-89-A/000</v></cell><cell r="B560" t="str"><v>Farol</v></cell><cell r="C560" t="str"><v>Anónimo</v></cell><cell r="D560" t="str"><v>S. XX</v></cell><cell r="E560" t="str"><v>Utilitarios</v></cell><cell r="F560" t="str"><v>Lata, vidrio</v></cell></row><row r="560"><cell r="I560" t="str"><v>23 - Cocina</v></cell></row><row r="561"><cell r="A561" t="str"><v>4M6-18-89-A/000</v></cell><cell r="B561" t="str"><v>Farol</v></cell><cell r="C561" t="str"><v>Anónimo</v></cell><cell r="D561" t="str"><v>S. XX</v></cell><cell r="E561" t="str"><v>Utilitarios</v></cell><cell r="F561" t="str"><v>Lata, vidrio</v></cell></row><row r="561"><cell r="I561" t="str"><v>23 - Cocina</v></cell></row><row r="562"><cell r="A562" t="str"><v>4M6-19-89-A/000</v></cell><cell r="B562" t="str"><v>Farol</v></cell><cell r="C562" t="str"><v>Anónimo</v></cell><cell r="D562" t="str"><v>S. XX</v></cell><cell r="E562" t="str"><v>Utilitarios</v></cell><cell r="F562" t="str"><v>Lata, vidrio</v></cell></row><row r="562"><cell r="I562" t="str"><v>26 - Reserva 1</v></cell></row><row r="563"><cell r="A563" t="str"><v>4M6-20-89-A/000</v></cell><cell r="B563" t="str"><v>Farol</v></cell><cell r="C563" t="str"><v>Anónimo</v></cell><cell r="D563" t="str"><v>S. XX</v></cell><cell r="E563" t="str"><v>Utilitarios</v></cell><cell r="F563" t="str"><v>Lata, vidrio</v></cell></row><row r="563"><cell r="I563" t="str"><v>27 - Reserva 2</v></cell></row><row r="564"><cell r="A564" t="str"><v>4M6-21-89-A/000</v></cell><cell r="B564" t="str"><v>Batea</v></cell><cell r="C564" t="str"><v>Anónimo</v></cell><cell r="D564" t="str"><v>S. XX</v></cell><cell r="E564" t="str"><v>Utilitarios</v></cell><cell r="F564" t="str"><v>Madera </v></cell></row><row r="564"><cell r="I564" t="str"><v>22 - Celda/enfermería</v></cell></row><row r="565"><cell r="A565" t="str"><v>4M6-22-89-A/000</v></cell><cell r="B565" t="str"><v>Jarra  (Shila)</v></cell><cell r="C565" t="str"><v>Anónimo</v></cell><cell r="D565" t="str"><v>S. XX</v></cell><cell r="E565" t="str"><v>Utilitarios</v></cell><cell r="F565" t="str"><v>Cerámica</v></cell></row><row r="565"><cell r="I565" t="str"><v>22 - Celda/enfermería</v></cell></row><row r="566"><cell r="A566" t="str"><v>4M6-23-89-A/000</v></cell><cell r="B566" t="str"><v>Jarra o shila</v></cell><cell r="C566" t="str"><v>Anónimo</v></cell><cell r="D566" t="str"><v>S. XX</v></cell><cell r="E566" t="str"><v>Utilitarios</v></cell><cell r="F566" t="str"><v>Cerámica</v></cell></row><row r="566"><cell r="I566" t="str"><v>23 - Cocina</v></cell></row><row r="567"><cell r="A567" t="str"><v>4M6-24-89-A/000</v></cell><cell r="B567" t="str"><v>Pozuelo (mulo)</v></cell><cell r="C567" t="str"><v>Anónimo</v></cell><cell r="D567" t="str"><v>S. XX</v></cell><cell r="E567" t="str"><v>Utilitarios</v></cell><cell r="F567" t="str"><v>Cerámica</v></cell></row><row r="567"><cell r="I567" t="str"><v>23 - Cocina</v></cell></row><row r="568"><cell r="A568" t="str"><v>4M6-25-89-A/000</v></cell><cell r="B568" t="str"><v>Jarra, shila</v></cell><cell r="C568" t="str"><v>Anónimo</v></cell><cell r="D568" t="str"><v>S. XX</v></cell><cell r="E568" t="str"><v>Utilitarios</v></cell><cell r="F568" t="str"><v>Cerámica</v></cell></row><row r="568"><cell r="I568" t="str"><v>23 - Cocina</v></cell></row><row r="569"><cell r="A569" t="str"><v>4M6-26-89-A/000</v></cell><cell r="B569" t="str"><v>Jarra  (Olleta)</v></cell><cell r="C569" t="str"><v>Anónimo</v></cell><cell r="D569" t="str"><v>S. XX</v></cell><cell r="E569" t="str"><v>Utilitarios</v></cell><cell r="F569" t="str"><v>Cerámica</v></cell></row><row r="569"><cell r="I569" t="str"><v>23 - Cocina</v></cell></row><row r="570"><cell r="A570" t="str"><v>4M6-27-89-A/000</v></cell><cell r="B570" t="str"><v>Jarra  (Olleta)</v></cell><cell r="C570" t="str"><v>Anónimo</v></cell><cell r="D570" t="str"><v>S. XX</v></cell><cell r="E570" t="str"><v>Utilitarios</v></cell><cell r="F570" t="str"><v>Cerámica</v></cell></row><row r="570"><cell r="I570" t="str"><v>23 - Cocina</v></cell></row><row r="571"><cell r="A571" t="str"><v>4M6-28-89-A/000</v></cell><cell r="B571" t="str"><v>Cazuela</v></cell><cell r="C571" t="str"><v>Anónimo</v></cell><cell r="D571" t="str"><v>S. XX</v></cell><cell r="E571" t="str"><v>Utilitarios</v></cell><cell r="F571" t="str"><v>Cerámica</v></cell></row><row r="571"><cell r="I571" t="str"><v>23 - Cocina</v></cell></row><row r="572"><cell r="A572" t="str"><v>4M6-29-89-A/000</v></cell><cell r="B572" t="str"><v>Mediano</v></cell><cell r="C572" t="str"><v>Anónimo</v></cell><cell r="D572" t="str"><v>S. XX</v></cell><cell r="E572" t="str"><v>Utilitarios</v></cell><cell r="F572" t="str"><v>Cerámica</v></cell></row><row r="572"><cell r="I572" t="str"><v>23 - Cocina</v></cell></row><row r="573"><cell r="A573" t="str"><v>4M6-30-89-A/000</v></cell><cell r="B573" t="str"><v>Cuchara</v></cell><cell r="C573" t="str"><v>Anónimo</v></cell><cell r="D573" t="str"><v>S. XX</v></cell><cell r="E573" t="str"><v>Utilitarios</v></cell><cell r="F573" t="str"><v>Madera</v></cell></row><row r="573"><cell r="I573" t="str"><v>23 - Cocina</v></cell></row><row r="574"><cell r="A574" t="str"><v>4M6-31-89-A/000</v></cell><cell r="B574" t="str"><v>Cuchara</v></cell><cell r="C574" t="str"><v>Anónimo</v></cell><cell r="D574" t="str"><v>S. XX</v></cell><cell r="E574" t="str"><v>Utilitarios</v></cell><cell r="F574" t="str"><v>Madera</v></cell></row><row r="574"><cell r="I574" t="str"><v>cocina</v></cell></row><row r="575"><cell r="A575" t="str"><v>4M6-32-89-A/000</v></cell><cell r="B575" t="str"><v>Pala</v></cell><cell r="C575" t="str"><v>Anónimo</v></cell><cell r="D575" t="str"><v>S. XX</v></cell><cell r="E575" t="str"><v>Utilitarios</v></cell><cell r="F575" t="str"><v>Madera</v></cell></row><row r="575"><cell r="I575" t="str"><v>27 - Reserva 2</v></cell></row><row r="576"><cell r="A576" t="str"><v>4M6-33-89-A/000</v></cell><cell r="B576" t="str"><v>Pala de hornear</v></cell><cell r="C576" t="str"><v>Anónimo</v></cell><cell r="D576" t="str"><v>S. XX</v></cell><cell r="E576" t="str"><v>Utilitarios</v></cell><cell r="F576" t="str"><v>Madera, hierro</v></cell></row><row r="576"><cell r="I576" t="str"><v>23 - Cocina</v></cell></row><row r="577"><cell r="A577" t="str"><v>4M6-34-89-A/000</v></cell><cell r="B577" t="str"><v>Mediano</v></cell><cell r="C577" t="str"><v>Anónimo</v></cell><cell r="D577" t="str"><v>S. XX</v></cell><cell r="E577" t="str"><v>Utilitarios</v></cell><cell r="F577" t="str"><v>Cerámica</v></cell></row><row r="577"><cell r="I577" t="str"><v>27 - Reserva 2</v></cell></row><row r="578"><cell r="A578" t="str"><v>4M6-35-89-A/000</v></cell><cell r="B578" t="str"><v>Jarra  (Olleta)</v></cell><cell r="C578" t="str"><v>Anónimo</v></cell><cell r="D578" t="str"><v>S. XX</v></cell><cell r="E578" t="str"><v>Utilitarios</v></cell><cell r="F578" t="str"><v>Cerámica</v></cell></row><row r="578"><cell r="H578" t="str"><v>Vidriada</v></cell><cell r="I578" t="str"><v>27 - Reserva 2</v></cell></row><row r="579"><cell r="A579" t="str"><v>4M6-36-89-A/000</v></cell><cell r="B579" t="str"><v>Mediano</v></cell><cell r="C579" t="str"><v>Anónimo</v></cell><cell r="D579" t="str"><v>S. XX</v></cell><cell r="E579" t="str"><v>Utilitarios</v></cell><cell r="F579" t="str"><v>Cerámica</v></cell></row><row r="579"><cell r="I579" t="str"><v>27 - Reserva 2</v></cell></row><row r="580"><cell r="A580" t="str"><v>4M6-37-89-A/000</v></cell><cell r="B580" t="str"><v>Mediano</v></cell><cell r="C580" t="str"><v>Anónimo</v></cell><cell r="D580" t="str"><v>S. XX</v></cell><cell r="E580" t="str"><v>Utilitarios</v></cell><cell r="F580" t="str"><v>Cerámica</v></cell></row><row r="580"><cell r="I580" t="str"><v>23 - Cocina</v></cell></row><row r="581"><cell r="A581" t="str"><v>4M6-38-89-A/000</v></cell><cell r="B581" t="str"><v>Cántaro, poma</v></cell><cell r="C581" t="str"><v>Anónimo</v></cell><cell r="D581" t="str"><v>S. XX</v></cell><cell r="E581" t="str"><v>Utilitarios</v></cell><cell r="F581" t="str"><v>Cerámica</v></cell></row><row r="581"><cell r="I581" t="str"><v>27 - Reserva 2</v></cell></row><row r="582"><cell r="A582" t="str"><v>4M6-39-89-A/000</v></cell><cell r="B582" t="str"><v>Olla con tapa, tinajera</v></cell><cell r="C582" t="str"><v>Anónimo</v></cell><cell r="D582" t="str"><v>S. XX</v></cell><cell r="E582" t="str"><v>Utilitarios</v></cell><cell r="F582" t="str"><v>Cerámica</v></cell></row><row r="582"><cell r="I582" t="str"><v>23 - Cocina</v></cell></row><row r="583"><cell r="A583" t="str"><v>4M6-40-89-A/000</v></cell><cell r="B583" t="str"><v>Jarra</v></cell><cell r="C583" t="str"><v>Anónimo</v></cell><cell r="D583" t="str"><v>S. XX</v></cell><cell r="E583" t="str"><v>Utilitarios</v></cell><cell r="F583" t="str"><v>Cerámica</v></cell></row><row r="583"><cell r="I583" t="str"><v>27 - Reserva 2</v></cell></row><row r="584"><cell r="A584" t="str"><v>4M6-41-89-A/000</v></cell><cell r="B584" t="str"><v>Jarra, olleta</v></cell><cell r="C584" t="str"><v>Anónimo</v></cell><cell r="D584" t="str"><v>S. XX</v></cell><cell r="E584" t="str"><v>Utilitarios</v></cell><cell r="F584" t="str"><v>Cerámica</v></cell></row><row r="584"><cell r="I584" t="str"><v>27 - Reserva 2</v></cell></row><row r="585"><cell r="A585" t="str"><v>4M6-42-89-A/000</v></cell><cell r="B585" t="str"><v>Azucarera</v></cell><cell r="C585" t="str"><v>Anónimo</v></cell><cell r="D585" t="str"><v>S. XX</v></cell><cell r="E585" t="str"><v>Utilitarios</v></cell><cell r="F585" t="str"><v>Cerámica</v></cell></row><row r="585"><cell r="I585" t="str"><v>27 - Reserva 2</v></cell></row><row r="586"><cell r="A586" t="str"><v>4M6-43-89-A/000</v></cell><cell r="B586" t="str"><v>Tinaja</v></cell><cell r="C586" t="str"><v>Anónimo</v></cell><cell r="D586" t="str"><v>S. XX</v></cell><cell r="E586" t="str"><v>Utilitarios</v></cell><cell r="F586" t="str"><v>Cerámica</v></cell></row><row r="586"><cell r="I586" t="str"><v>23 - Cocina</v></cell></row><row r="587"><cell r="A587" t="str"><v>4M6-44-89-A/000</v></cell><cell r="B587" t="str"><v>Floreros (2)</v></cell><cell r="C587" t="str"><v>Anónimo</v></cell><cell r="D587" t="str"><v>S. XX</v></cell><cell r="E587" t="str"><v>Utilitarios</v></cell><cell r="F587" t="str"><v>Cerámica</v></cell></row><row r="587"><cell r="I587" t="str"><v>26 - Reserva 1</v></cell></row><row r="588"><cell r="A588" t="str"><v>4M6-45-89-A/000</v></cell><cell r="B588" t="str"><v>Reclinatorio</v></cell><cell r="C588" t="str"><v>Anónimo</v></cell><cell r="D588" t="str"><v>S. XX</v></cell><cell r="E588" t="str"><v>Utilitarios</v></cell><cell r="F588" t="str"><v>Madera</v></cell></row><row r="588"><cell r="I588" t="str"><v>1 - Historia</v></cell></row><row r="589"><cell r="A589" t="str"><v>4M6-46-89-A/000</v></cell><cell r="B589" t="str"><v>Caja de bolillos</v></cell><cell r="C589" t="str"><v>Anónimo</v></cell><cell r="D589" t="str"><v>S. XX</v></cell><cell r="E589" t="str"><v>Utilitarios</v></cell><cell r="F589" t="str"><v>Madera</v></cell></row><row r="589"><cell r="I589" t="str"><v>26 - Reserva 1</v></cell></row><row r="590"><cell r="A590" t="str"><v>4M6-47-97-A/000</v></cell><cell r="B590" t="str"><v>Canasta con flores</v></cell><cell r="C590" t="str"><v>Anónimo</v></cell><cell r="D590" t="str"><v>S. XX</v></cell><cell r="E590" t="str"><v>Artesanía</v></cell></row><row r="590"><cell r="G590" t="str"><v>Cesta tejida</v></cell></row><row r="590"><cell r="I590" t="str"><v>26 - Reserva 1</v></cell></row><row r="591"><cell r="A591" t="str"><v>4M6- 48 -07-A </v></cell><cell r="B591" t="str"><v>Al árbol de naranjo</v></cell><cell r="C591" t="str"><v>Anónimo</v></cell><cell r="D591" t="str"><v>S. XX</v></cell><cell r="E591" t="str"><v>Artesanía</v></cell></row><row r="591"><cell r="I591" t="str"><v>26 - Reserva 1</v></cell></row><row r="592"><cell r="A592" t="str"><v>4M6- 49-07-A</v></cell><cell r="B592" t="str"><v>Andas </v></cell><cell r="C592" t="str"><v>Anónimo</v></cell><cell r="D592" t="str"><v>S. XX</v></cell><cell r="E592" t="str"><v>Mueble</v></cell><cell r="F592" t="str"><v>Madera</v></cell></row><row r="592"><cell r="I592" t="str"><v>19 - Sala Velaciones</v></cell></row><row r="593"><cell r="A593" t="str"><v>4M6-50-10-A/00</v></cell><cell r="B593" t="str"><v>Reclinatorio</v></cell><cell r="C593" t="str"><v>Anónimo</v></cell><cell r="D593" t="str"><v>S. XX</v></cell><cell r="E593" t="str"><v>Mueble</v></cell><cell r="F593" t="str"><v>Madera</v></cell></row><row r="593"><cell r="I593" t="str"><v>26 - Reserva 1</v></cell></row><row r="594"><cell r="A594" t="str"><v>4M6-51-11-A/00</v></cell><cell r="B594" t="str"><v> Estampa de la Eucaristía  </v></cell><cell r="C594" t="str"><v>Anónimo</v></cell><cell r="D594" t="str"><v>S. XX</v></cell><cell r="E594" t="str"><v>Litografía</v></cell><cell r="F594" t="str"><v>Madera, palel</v></cell></row><row r="594"><cell r="I594" t="str"><v>27 - Reserva 2</v></cell></row><row r="595"><cell r="A595" t="str"><v>4M6-52-11-A/00</v></cell><cell r="B595" t="str"><v> tapa </v></cell><cell r="C595" t="str"><v>Anónimo</v></cell><cell r="D595" t="str"><v>S. XX</v></cell><cell r="E595" t="str"><v>Talla</v></cell><cell r="F595" t="str"><v>Madera</v></cell><cell r="G595" t="str"><v>tallada</v></cell></row><row r="595"><cell r="I595" t="str"><v>27 - Reserva 2</v></cell></row><row r="596"><cell r="A596" t="str"><v>4M6-53-11-A/00</v></cell><cell r="B596" t="str"><v> Cajón  ( 2 )</v></cell><cell r="C596" t="str"><v>Anónimo</v></cell><cell r="D596" t="str"><v>S. XX</v></cell><cell r="E596" t="str"><v>Talla</v></cell><cell r="F596" t="str"><v>Madera</v></cell><cell r="G596" t="str"><v>tallada</v></cell></row><row r="596"><cell r="I596" t="str"><v>27 - Reserva 2</v></cell></row><row r="597"><cell r="A597" t="str"><v>4M6-54-11-A/00</v></cell><cell r="B597" t="str"><v>Cajón   con flor dorada</v></cell><cell r="C597" t="str"><v>Anónimo</v></cell><cell r="D597" t="str"><v>S. XX</v></cell><cell r="E597" t="str"><v>Talla</v></cell><cell r="F597" t="str"><v>Madera</v></cell></row><row r="597"><cell r="I597" t="str"><v>Oficina</v></cell><cell r="J597" t="str"><v>oficina</v></cell></row><row r="598"><cell r="A598" t="str"><v>4M6-55-11-A/00</v></cell><cell r="B598" t="str"><v>Peana  </v></cell><cell r="C598" t="str"><v>Anónimo</v></cell><cell r="D598" t="str"><v>S. XX</v></cell><cell r="E598" t="str"><v>Talla</v></cell><cell r="F598" t="str"><v>Madera</v></cell></row><row r="598"><cell r="I598" t="str"><v>27 - Reserva 2</v></cell></row><row r="599"><cell r="A599" t="str"><v>4M6-56-11-A/00</v></cell><cell r="B599" t="str"><v>Arreglo  floral  ( 2 )</v></cell><cell r="C599" t="str"><v>Anónimo</v></cell><cell r="D599" t="str"><v>S. XX</v></cell><cell r="E599" t="str"><v>Artesanía</v></cell><cell r="F599" t="str"><v>papel plateado</v></cell></row><row r="599"><cell r="I599" t="str"><v>19 - Sala Velaciones</v></cell></row><row r="600"><cell r="A600" t="str"><v>4M6-57-11-A/00</v></cell><cell r="B600" t="str"><v>Arreglo Floral  ( 4 )</v></cell><cell r="C600" t="str"><v>Anónimo</v></cell><cell r="D600" t="str"><v>S. XX</v></cell><cell r="E600" t="str"><v>Artesanía</v></cell><cell r="F600" t="str"><v>papel plateado</v></cell></row><row r="600"><cell r="I600" t="str"><v>19 - Sala Velaciones</v></cell></row><row r="601"><cell r="A601" t="str"><v>4M6-58-11-A/00</v></cell><cell r="B601" t="str"><v>Arreglo Foral -copón madera </v></cell><cell r="C601" t="str"><v>Anónimo</v></cell><cell r="D601" t="str"><v>S. XX</v></cell><cell r="E601" t="str"><v>Artesanía</v></cell><cell r="F601" t="str"><v>papel plateado</v></cell></row><row r="601"><cell r="I601" t="str"><v>26 - Reserva 1</v></cell></row><row r="602"><cell r="A602" t="str"><v>4M6-59-11-A/00</v></cell><cell r="B602" t="str"><v>Arreglo Foral -copón madera </v></cell><cell r="C602" t="str"><v>Anónimo</v></cell><cell r="D602" t="str"><v>S. XX</v></cell><cell r="E602" t="str"><v>Artesanía</v></cell><cell r="F602" t="str"><v>papel palteado</v></cell></row><row r="602"><cell r="I602" t="str"><v>26 - Reserva 1</v></cell></row><row r="603"><cell r="A603" t="str"><v>4M6-60-11-A/00</v></cell><cell r="B603" t="str"><v>Florero  ( 2 ) </v></cell><cell r="C603" t="str"><v>Anónimo</v></cell><cell r="D603" t="str"><v>S. XX</v></cell><cell r="E603" t="str"><v>Artesanía</v></cell><cell r="F603" t="str"><v>papel celofàn</v></cell></row><row r="603"><cell r="I603" t="str"><v>19 - Sala Velaciones</v></cell></row><row r="604"><cell r="A604" t="str"><v>4M6-61-11-A/00</v></cell><cell r="B604" t="str"><v>Cruz de madera</v></cell><cell r="C604" t="str"><v>Anónimo</v></cell><cell r="D604" t="str"><v>S. XX</v></cell><cell r="E604" t="str"><v>Artesanía</v></cell><cell r="F604" t="str"><v>Madera</v></cell></row><row r="604"><cell r="I604" t="str"><v>26 - Reserva 1</v></cell></row><row r="605"><cell r="A605" t="str"><v>4M6-62-11-A/00</v></cell><cell r="B605" t="str"><v>Olla  Chordeleg  ( 2 ) </v></cell><cell r="C605" t="str"><v>Anónimo</v></cell><cell r="D605" t="str"><v>S. XX</v></cell><cell r="E605" t="str"><v>Artesanìa</v></cell><cell r="F605" t="str"><v>Barro pintado</v></cell></row><row r="605"><cell r="I605" t="str"><v>23 - Cocina</v></cell><cell r="J605" t="str"><v>ingresa en 1999</v></cell></row><row r="606"><cell r="A606" t="str"><v>4M6-63-11-A/00</v></cell><cell r="B606" t="str"><v>Olla pequeña-mediana( 7 )para decorar. </v></cell><cell r="C606" t="str"><v>Anónimo</v></cell><cell r="D606" t="str"><v>S. XX</v></cell><cell r="E606" t="str"><v>Artesanìa</v></cell><cell r="F606" t="str"><v>Barro pintado</v></cell></row><row r="606"><cell r="I606" t="str"><v>23 - Cocina</v></cell></row><row r="607"><cell r="A607" t="str"><v>4M6-64-11-A/00</v></cell><cell r="B607" t="str"><v>Olla Grande( 2 ) para decorar  </v></cell><cell r="C607" t="str"><v>Anónimo</v></cell><cell r="D607" t="str"><v>S. XX</v></cell><cell r="E607" t="str"><v>Artesanìa</v></cell><cell r="F607" t="str"><v>Barro pintado</v></cell></row><row r="607"><cell r="I607" t="str"><v>23 - Cocina</v></cell></row><row r="608"><cell r="A608" t="str"><v>4M6-65-11-A/00</v></cell><cell r="B608" t="str"><v>Oveja</v></cell><cell r="C608" t="str"><v>Anónimo</v></cell><cell r="D608" t="str"><v>S. XX</v></cell><cell r="E608" t="str"><v>Artesanìa</v></cell><cell r="F608" t="str"><v>Piedra</v></cell></row><row r="608"><cell r="I608" t="str"><v>27 - Reserva 2</v></cell></row><row r="609"><cell r="A609" t="str"><v>4M6-66-12-A/00</v></cell><cell r="B609" t="str"><v>Jarra</v></cell><cell r="C609" t="str"><v>Anónimo</v></cell><cell r="D609" t="str"><v>S. XX</v></cell><cell r="E609" t="str"><v>Artesanìa</v></cell><cell r="F609" t="str"><v>Barro cocido</v></cell></row><row r="609"><cell r="I609" t="str"><v>23 - Cocina</v></cell></row><row r="610"><cell r="A610" t="str"><v>4M6-67-12-A/00</v></cell><cell r="B610" t="str"><v>Cruz museo</v></cell><cell r="C610" t="str"><v>Anónimo</v></cell><cell r="D610" t="str"><v>S. XX</v></cell><cell r="E610" t="str"><v>Artesanía</v></cell><cell r="F610" t="str"><v>Madera</v></cell></row><row r="610"><cell r="I610" t="str"><v>26 - Reserva 1</v></cell></row><row r="611"><cell r="A611" t="str"><v>4M6-68-12-A/01</v></cell><cell r="B611" t="str"><v>Olla</v></cell><cell r="C611" t="str"><v>Anónimo</v></cell><cell r="D611" t="str"><v>S. XX</v></cell><cell r="E611" t="str"><v>Utilitarios</v></cell><cell r="F611" t="str"><v>fiero enlosado</v></cell></row><row r="611"><cell r="I611" t="str"><v>23 - Cocina</v></cell><cell r="J611" t="str"><v>ingresa 2015</v></cell></row><row r="612"><cell r="A612" t="str"><v>4M6-69-12-A/00</v></cell><cell r="B612" t="str"><v>Diablo</v></cell><cell r="C612" t="str"><v>Anónimo</v></cell><cell r="D612" t="str"><v>S. XX</v></cell><cell r="E612" t="str"><v>Artesanía</v></cell><cell r="F612" t="str"><v>Tela, Papel</v></cell></row><row r="612"><cell r="J612" t="str"><v>ingresa 23/05/2016</v></cell></row><row r="613"><cell r="A613" t="str"><v>4M6-70-12-A/00</v></cell><cell r="B613" t="str"><v>cama (colchon,toldo, colcha, cobija, sabana, amohada rodapie)</v></cell><cell r="C613" t="str"><v>Anónimo</v></cell><cell r="D613" t="str"><v>S. XX</v></cell><cell r="E613" t="str"><v>Utilitarios</v></cell><cell r="F613" t="str"><v>Madera</v></cell></row><row r="613"><cell r="I613" t="str"><v>26 - Reserva 1</v></cell><cell r="J613" t="str"><v>ingresa5/03/1999</v></cell></row><row r="614"><cell r="A614" t="str"><v>4M6-71-12-A/00</v></cell><cell r="B614" t="str"><v>silicios(2)</v></cell><cell r="C614" t="str"><v>Anónimo</v></cell><cell r="D614" t="str"><v>S. XX</v></cell><cell r="E614" t="str"><v>Utilitarios</v></cell><cell r="F614" t="str"><v>Metal y piola</v></cell></row><row r="614"><cell r="I614" t="str"><v>22 - Celda/enfermería</v></cell><cell r="J614" t="str"><v>ingresa5/03/1999</v></cell></row><row r="615"><cell r="A615" t="str"><v>4M6-72-12-A/00</v></cell><cell r="B615" t="str"><v>cruz de madera</v></cell><cell r="C615" t="str"><v>Anónimo</v></cell><cell r="D615" t="str"><v>S. XX</v></cell><cell r="E615" t="str"><v>Artesanía</v></cell><cell r="F615" t="str"><v>madera</v></cell></row><row r="615"><cell r="I615" t="str"><v>22 - Celda/enfermería</v></cell><cell r="J615" t="str"><v>ingresa5/03/1999</v></cell></row><row r="616"><cell r="A616" t="str"><v>4M6-73-12-A/00</v></cell><cell r="B616" t="str"><v>escupidera</v></cell><cell r="C616" t="str"><v>Anónimo</v></cell><cell r="D616" t="str"><v>S. XX</v></cell><cell r="E616" t="str"><v>Artesanía</v></cell><cell r="F616" t="str"><v>fierro enlosado</v></cell></row><row r="616"><cell r="I616" t="str"><v>22 - Celda/enfermería</v></cell><cell r="J616" t="str"><v>ingresa5/03/1999</v></cell></row><row r="617"><cell r="A617" t="str"><v>4M6-74-12-A/00</v></cell><cell r="B617" t="str"><v>candelabro de tres brazos (1)</v></cell><cell r="C617" t="str"><v>Anónimo</v></cell><cell r="D617" t="str"><v>S. XX</v></cell><cell r="E617" t="str"><v>Artesanía</v></cell><cell r="F617" t="str"><v>metal</v></cell></row><row r="617"><cell r="I617" t="str"><v>22 - Celda/enfermería</v></cell><cell r="J617" t="str"><v>ingresa5/03/1999</v></cell></row><row r="618"><cell r="A618" t="str"><v>4M6-75-12-A/00</v></cell><cell r="B618" t="str"><v>portavela (color verde) (1)</v></cell><cell r="C618" t="str"><v>Anónimo</v></cell><cell r="D618" t="str"><v>S, XX</v></cell><cell r="E618" t="str"><v>Artesanía</v></cell><cell r="F618" t="str"><v>metal</v></cell></row><row r="618"><cell r="I618" t="str"><v>22 - Celda/enfermería</v></cell><cell r="J618" t="str"><v>ingresa5/03/1999</v></cell></row><row r="619"><cell r="A619" t="str"><v>4M6-76-12-A/00</v></cell><cell r="B619" t="str"><v>cuadro con estampa(1)</v></cell><cell r="C619" t="str"><v>Anónimo</v></cell><cell r="D619" t="str"><v>S. XX</v></cell><cell r="E619" t="str"><v>Artesanía</v></cell><cell r="F619" t="str"><v>Madera Brillo Papel y cartón</v></cell></row><row r="619"><cell r="I619" t="str"><v>19 - Sala Velaciones</v></cell><cell r="J619" t="str"><v>ingresa5/03/1999</v></cell></row><row r="620"><cell r="A620" t="str"><v>4M6-77-12-A/00</v></cell><cell r="B620" t="str"><v>lavatorio de madera (1) y paño de mano</v></cell><cell r="C620" t="str"><v>Anónimo</v></cell><cell r="D620" t="str"><v>S.XX</v></cell><cell r="E620" t="str"><v>Artesanía</v></cell><cell r="F620" t="str"><v>madera</v></cell></row><row r="620"><cell r="I620" t="str"><v>22 - Celda/enfermería</v></cell><cell r="J620" t="str"><v>ingresa5/03/1999</v></cell></row><row r="621"><cell r="A621" t="str"><v>4M6-78-12-A/00</v></cell><cell r="B621" t="str"><v>silla de esterilla (1)</v></cell><cell r="C621" t="str"><v>Anónimo</v></cell><cell r="D621" t="str"><v>S.XX</v></cell><cell r="E621" t="str"><v>Artesanía</v></cell><cell r="F621" t="str"><v>madera</v></cell></row><row r="621"><cell r="I621" t="str"><v>27 - Reserva 2</v></cell><cell r="J621" t="str"><v>ingresa5/03/1999</v></cell></row><row r="622"><cell r="A622" t="str"><v>4M6-79-12-A/00</v></cell><cell r="B622" t="str"><v>telar</v></cell><cell r="C622" t="str"><v>Anónimo</v></cell><cell r="D622" t="str"><v>S.XX</v></cell><cell r="E622" t="str"><v>Bordado</v></cell><cell r="F622" t="str"><v>tela</v></cell></row><row r="622"><cell r="I622" t="str"><v>16 - Sala de Costura</v></cell><cell r="J622" t="str"><v>ingresa5/03/1999</v></cell></row><row r="623"><cell r="A623" t="str"><v>4M6-80-12-A/00</v></cell><cell r="B623" t="str"><v>casulla azul</v></cell><cell r="C623" t="str"><v>Anónimo</v></cell><cell r="D623" t="str"><v>S.XX</v></cell><cell r="E623" t="str"><v>Bordado</v></cell><cell r="F623" t="str"><v>tela hilos dorados</v></cell></row><row r="623"><cell r="I623" t="str"><v>15 - Sala Bordados</v></cell><cell r="J623" t="str"><v>ingresa5/03/1999</v></cell></row><row r="624"><cell r="A624" t="str"><v>4M6-81-12-A/00</v></cell><cell r="B624" t="str"><v>estola azul</v></cell><cell r="C624" t="str"><v>Anónimo</v></cell><cell r="D624" t="str"><v>S.XX</v></cell><cell r="E624" t="str"><v>Bordado</v></cell><cell r="F624" t="str"><v>tela hilos dorados</v></cell></row><row r="624"><cell r="I624" t="str"><v>15 - Sala Bordados</v></cell><cell r="J624" t="str"><v>ingresa5/03/1999</v></cell></row><row r="625"><cell r="A625" t="str"><v>4M6-82-12-A/00</v></cell><cell r="B625" t="str"><v>casulla rosado</v></cell><cell r="C625" t="str"><v>Anónimo</v></cell><cell r="D625" t="str"><v>S.XX</v></cell><cell r="E625" t="str"><v>Bordado</v></cell><cell r="F625" t="str"><v>tela hilos dorados</v></cell></row><row r="625"><cell r="I625" t="str"><v>28 - Traspatio</v></cell><cell r="J625" t="str"><v>ingresa5/03/1999</v></cell></row><row r="626"><cell r="A626" t="str"><v>4M6-83-12-A/00</v></cell><cell r="B626" t="str"><v>mesa grande(1)</v></cell><cell r="C626" t="str"><v>Anónimo</v></cell><cell r="D626" t="str"><v>S.XX</v></cell><cell r="E626" t="str"><v>artesanía</v></cell><cell r="F626" t="str"><v>madera</v></cell></row><row r="626"><cell r="I626" t="str"><v>28 - Traspatio</v></cell><cell r="J626" t="str"><v>ingresa5/03/1999</v></cell></row><row r="627"><cell r="A627" t="str"><v>4M6-84-12-A/00</v></cell><cell r="B627" t="str"><v>lentes</v></cell><cell r="C627" t="str"><v>Anónimo</v></cell><cell r="D627" t="str"><v>S.XX</v></cell><cell r="E627" t="str"><v>Utilitarios</v></cell><cell r="F627" t="str"><v>metal,vidrio</v></cell></row><row r="627"><cell r="I627" t="str"><v>16 - Sala de Costura</v></cell><cell r="J627" t="str"><v>ingresa5/03/1999</v></cell></row><row r="628"><cell r="A628" t="str"><v>4M6-85-12-A/00</v></cell><cell r="B628" t="str"><v>planchas (2)</v></cell><cell r="C628" t="str"><v>Anónimo</v></cell><cell r="D628" t="str"><v>S.XX</v></cell><cell r="E628" t="str"><v>artesania</v></cell><cell r="F628" t="str"><v>acero</v></cell></row><row r="628"><cell r="I628" t="str"><v>16 - Sala de Costura</v></cell><cell r="J628" t="str"><v>ingresa5/03/1999</v></cell></row><row r="629"><cell r="A629" t="str"><v>4M6-86-12-A/00</v></cell><cell r="B629" t="str"><v>maquina de coser</v></cell><cell r="C629" t="str"><v>Anónimo</v></cell><cell r="D629" t="str"><v>S.XX</v></cell><cell r="E629" t="str"><v>Maquina</v></cell><cell r="F629" t="str"><v>metal</v></cell></row><row r="629"><cell r="I629" t="str"><v>16 - Sala de Costura</v></cell><cell r="J629" t="str"><v>ingresa5/03/1999</v></cell></row><row r="630"><cell r="A630" t="str"><v>4M6-87-12-A/00</v></cell><cell r="B630" t="str"><v>sillas de madera (2)</v></cell><cell r="C630" t="str"><v>Anónimo</v></cell><cell r="D630" t="str"><v>S.XX</v></cell><cell r="E630" t="str"><v>artesanía</v></cell><cell r="F630" t="str"><v>madera</v></cell></row><row r="630"><cell r="I630" t="str"><v>16 - Sala de Costura</v></cell><cell r="J630" t="str"><v>ingresa5/03/1999</v></cell></row><row r="631"><cell r="A631" t="str"><v>4M6-88-12-A/00</v></cell><cell r="B631" t="str"><v>Protector deluz (1)</v></cell><cell r="C631" t="str"><v>Anónimo</v></cell><cell r="D631" t="str"><v>S.XX</v></cell><cell r="E631" t="str"><v>artesanía</v></cell><cell r="F631" t="str"><v>madera</v></cell></row><row r="631"><cell r="I631" t="str"><v>16 - Sala de Costura</v></cell><cell r="J631" t="str"><v>ingresa5/03/1999</v></cell></row><row r="632"><cell r="A632" t="str"><v>4M6-89-12-A/00</v></cell><cell r="B632" t="str"><v>burro(1)</v></cell><cell r="C632" t="str"><v>Anónimo</v></cell><cell r="D632" t="str"><v>S.XX</v></cell><cell r="E632" t="str"><v>Mueble</v></cell><cell r="F632" t="str"><v>madera</v></cell></row><row r="632"><cell r="I632" t="str"><v>16 - Sala de Costura</v></cell><cell r="J632" t="str"><v>ingresa5/03/1999</v></cell></row><row r="633"><cell r="A633" t="str"><v>4M6-90-12-A/00</v></cell><cell r="B633" t="str"><v>mesa pequeña</v></cell><cell r="C633" t="str"><v>Anónimo</v></cell><cell r="D633" t="str"><v>S.XX</v></cell><cell r="E633" t="str"><v>mueble</v></cell><cell r="F633" t="str"><v>madera</v></cell></row><row r="633"><cell r="I633" t="str"><v>2 - Sala de Juguetes</v></cell><cell r="J633" t="str"><v>ingresa5/03/1999</v></cell></row><row r="634"><cell r="A634" t="str"><v>4M6-91-12-A/00</v></cell><cell r="B634" t="str"><v>mesa pequeña</v></cell><cell r="C634" t="str"><v>Anónimo</v></cell><cell r="D634" t="str"><v>S.XX</v></cell><cell r="E634" t="str"><v>Mueble</v></cell><cell r="F634" t="str"><v>madera</v></cell></row><row r="634"><cell r="I634" t="str"><v>26 - Reserva 1</v></cell><cell r="J634" t="str"><v>ingresa5/03/1999</v></cell></row><row r="635"><cell r="A635" t="str"><v>4M6-92-12-A/00</v></cell><cell r="B635" t="str"><v>mesa pequeña</v></cell><cell r="C635" t="str"><v>Anónimo</v></cell><cell r="D635" t="str"><v>S.XX</v></cell><cell r="E635" t="str"><v>Mueble</v></cell><cell r="F635" t="str"><v>madera</v></cell></row><row r="635"><cell r="I635" t="str"><v>22 - Celda/enfermería</v></cell><cell r="J635" t="str"><v>ingresa5/03/1999</v></cell></row><row r="636"><cell r="A636" t="str"><v>4M6-93-12-A/00</v></cell><cell r="B636" t="str"><v>Virgen del Rosario</v></cell><cell r="C636" t="str"><v>Anónimo</v></cell><cell r="D636" t="str"><v>S.XVIII</v></cell><cell r="E636" t="str"><v>Pintura</v></cell><cell r="F636" t="str"><v>Oleo sobre madera</v></cell></row><row r="636"><cell r="I636" t="str"><v>26 - Reserva 1</v></cell><cell r="J636" t="str"><v>ingresa 2019</v></cell></row><row r="637"><cell r="A637" t="str"><v>4M6-94-12-A/00</v></cell><cell r="B637" t="str"><v>Manualidad Monja vestida</v></cell><cell r="C637" t="str"><v>René Pulla</v></cell><cell r="D637" t="str"><v>S.XX</v></cell><cell r="E637" t="str"><v>Escultura</v></cell><cell r="F637" t="str"><v>Yeso</v></cell></row><row r="637"><cell r="I637" t="str"><v>16 - Sala de Costura</v></cell><cell r="J637" t="str"><v>ingresa5/03/1999</v></cell></row><row r="638"><cell r="A638" t="str"><v>4M6-95-12-A/00</v></cell><cell r="B638" t="str"><v>Manualidad Monja vestida</v></cell><cell r="C638" t="str"><v>René Pulla</v></cell><cell r="D638" t="str"><v>S.XX</v></cell><cell r="E638" t="str"><v>Escultura</v></cell><cell r="F638" t="str"><v>Yeso</v></cell></row><row r="638"><cell r="I638" t="str"><v>1 - Historia</v></cell><cell r="J638" t="str"><v>ingresa5/03/1999</v></cell></row></sheetData><sheetData sheetId="1"></sheetData><sheetData sheetId="2"></sheetData></sheetDataSet></externalBook></externalLink>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5"/>
  <sheetViews>
    <sheetView showFormulas="false" showGridLines="true" showRowColHeaders="true" showZeros="true" rightToLeft="false" tabSelected="false" showOutlineSymbols="true" defaultGridColor="true" view="normal" topLeftCell="A92" colorId="64" zoomScale="100" zoomScaleNormal="100" zoomScalePageLayoutView="100" workbookViewId="0">
      <selection pane="topLeft" activeCell="A117" activeCellId="0" sqref="A117"/>
    </sheetView>
  </sheetViews>
  <sheetFormatPr defaultColWidth="10.5390625" defaultRowHeight="15" zeroHeight="false" outlineLevelRow="0" outlineLevelCol="0"/>
  <cols>
    <col collapsed="false" customWidth="true" hidden="false" outlineLevel="0" max="1" min="1" style="1" width="11.43"/>
  </cols>
  <sheetData>
    <row r="1" customFormat="false" ht="15.75" hidden="false" customHeight="false" outlineLevel="0" collapsed="false">
      <c r="A1" s="2" t="s">
        <v>0</v>
      </c>
    </row>
    <row r="2" customFormat="false" ht="15.75" hidden="false" customHeight="false" outlineLevel="0" collapsed="false">
      <c r="A2" s="2"/>
    </row>
    <row r="3" customFormat="false" ht="15.75" hidden="false" customHeight="false" outlineLevel="0" collapsed="false">
      <c r="A3" s="2" t="s">
        <v>1</v>
      </c>
    </row>
    <row r="4" customFormat="false" ht="15.75" hidden="false" customHeight="false" outlineLevel="0" collapsed="false">
      <c r="A4" s="2"/>
    </row>
    <row r="5" customFormat="false" ht="15" hidden="false" customHeight="false" outlineLevel="0" collapsed="false">
      <c r="A5" s="3"/>
    </row>
    <row r="6" customFormat="false" ht="15" hidden="false" customHeight="false" outlineLevel="0" collapsed="false">
      <c r="A6" s="3"/>
    </row>
    <row r="7" customFormat="false" ht="15.75" hidden="false" customHeight="false" outlineLevel="0" collapsed="false">
      <c r="A7" s="2" t="s">
        <v>2</v>
      </c>
    </row>
    <row r="8" customFormat="false" ht="15" hidden="false" customHeight="false" outlineLevel="0" collapsed="false">
      <c r="A8" s="3"/>
    </row>
    <row r="9" customFormat="false" ht="15" hidden="false" customHeight="false" outlineLevel="0" collapsed="false">
      <c r="A9" s="3"/>
    </row>
    <row r="10" customFormat="false" ht="15.75" hidden="false" customHeight="false" outlineLevel="0" collapsed="false">
      <c r="A10" s="3" t="s">
        <v>3</v>
      </c>
    </row>
    <row r="11" customFormat="false" ht="15" hidden="false" customHeight="false" outlineLevel="0" collapsed="false">
      <c r="A11" s="3"/>
    </row>
    <row r="12" customFormat="false" ht="15" hidden="false" customHeight="false" outlineLevel="0" collapsed="false">
      <c r="A12" s="3" t="s">
        <v>4</v>
      </c>
    </row>
    <row r="13" customFormat="false" ht="15" hidden="false" customHeight="false" outlineLevel="0" collapsed="false">
      <c r="A13" s="3"/>
    </row>
    <row r="14" customFormat="false" ht="15" hidden="false" customHeight="false" outlineLevel="0" collapsed="false">
      <c r="A14" s="3" t="s">
        <v>5</v>
      </c>
    </row>
    <row r="15" customFormat="false" ht="15" hidden="false" customHeight="false" outlineLevel="0" collapsed="false">
      <c r="A15" s="3"/>
    </row>
    <row r="16" customFormat="false" ht="15" hidden="false" customHeight="false" outlineLevel="0" collapsed="false">
      <c r="A16" s="3" t="s">
        <v>6</v>
      </c>
    </row>
    <row r="17" customFormat="false" ht="15" hidden="false" customHeight="false" outlineLevel="0" collapsed="false">
      <c r="A17" s="3"/>
    </row>
    <row r="19" customFormat="false" ht="15" hidden="false" customHeight="false" outlineLevel="0" collapsed="false">
      <c r="A19" s="3"/>
    </row>
    <row r="20" customFormat="false" ht="15.75" hidden="false" customHeight="false" outlineLevel="0" collapsed="false">
      <c r="A20" s="2" t="s">
        <v>7</v>
      </c>
    </row>
    <row r="21" customFormat="false" ht="15" hidden="false" customHeight="false" outlineLevel="0" collapsed="false">
      <c r="A21" s="3"/>
    </row>
    <row r="22" customFormat="false" ht="15" hidden="false" customHeight="false" outlineLevel="0" collapsed="false">
      <c r="A22" s="3" t="s">
        <v>8</v>
      </c>
    </row>
    <row r="23" customFormat="false" ht="15" hidden="false" customHeight="false" outlineLevel="0" collapsed="false">
      <c r="A23" s="3"/>
    </row>
    <row r="24" customFormat="false" ht="15.75" hidden="false" customHeight="false" outlineLevel="0" collapsed="false">
      <c r="A24" s="4" t="s">
        <v>9</v>
      </c>
    </row>
    <row r="25" customFormat="false" ht="15" hidden="false" customHeight="false" outlineLevel="0" collapsed="false">
      <c r="A25" s="3"/>
    </row>
    <row r="26" customFormat="false" ht="15.75" hidden="false" customHeight="false" outlineLevel="0" collapsed="false">
      <c r="A26" s="2" t="s">
        <v>10</v>
      </c>
    </row>
    <row r="27" customFormat="false" ht="15" hidden="false" customHeight="false" outlineLevel="0" collapsed="false">
      <c r="A27" s="3"/>
    </row>
    <row r="28" customFormat="false" ht="15.75" hidden="false" customHeight="false" outlineLevel="0" collapsed="false">
      <c r="A28" s="2" t="s">
        <v>11</v>
      </c>
    </row>
    <row r="29" customFormat="false" ht="15.75" hidden="false" customHeight="false" outlineLevel="0" collapsed="false">
      <c r="A29" s="2" t="s">
        <v>12</v>
      </c>
    </row>
    <row r="30" customFormat="false" ht="15" hidden="false" customHeight="false" outlineLevel="0" collapsed="false">
      <c r="A30" s="3" t="s">
        <v>13</v>
      </c>
    </row>
    <row r="31" customFormat="false" ht="15" hidden="false" customHeight="false" outlineLevel="0" collapsed="false">
      <c r="A31" s="3" t="s">
        <v>14</v>
      </c>
      <c r="B31" s="5" t="s">
        <v>15</v>
      </c>
    </row>
    <row r="32" customFormat="false" ht="15" hidden="false" customHeight="false" outlineLevel="0" collapsed="false">
      <c r="A32" s="3" t="s">
        <v>16</v>
      </c>
    </row>
    <row r="33" customFormat="false" ht="15" hidden="false" customHeight="false" outlineLevel="0" collapsed="false">
      <c r="A33" s="3" t="s">
        <v>17</v>
      </c>
    </row>
    <row r="34" customFormat="false" ht="15" hidden="false" customHeight="false" outlineLevel="0" collapsed="false">
      <c r="A34" s="3" t="s">
        <v>18</v>
      </c>
    </row>
    <row r="35" customFormat="false" ht="15" hidden="false" customHeight="false" outlineLevel="0" collapsed="false">
      <c r="A35" s="3"/>
    </row>
    <row r="36" customFormat="false" ht="15" hidden="false" customHeight="false" outlineLevel="0" collapsed="false">
      <c r="A36" s="3"/>
    </row>
    <row r="37" customFormat="false" ht="15.75" hidden="false" customHeight="false" outlineLevel="0" collapsed="false">
      <c r="A37" s="6" t="s">
        <v>19</v>
      </c>
    </row>
    <row r="38" customFormat="false" ht="15" hidden="false" customHeight="false" outlineLevel="0" collapsed="false">
      <c r="A38" s="3"/>
    </row>
    <row r="39" customFormat="false" ht="15" hidden="false" customHeight="false" outlineLevel="0" collapsed="false">
      <c r="A39" s="7" t="s">
        <v>20</v>
      </c>
    </row>
    <row r="40" customFormat="false" ht="15" hidden="false" customHeight="false" outlineLevel="0" collapsed="false">
      <c r="A40" s="7" t="s">
        <v>21</v>
      </c>
      <c r="F40" s="0" t="s">
        <v>22</v>
      </c>
      <c r="G40" s="8" t="s">
        <v>23</v>
      </c>
    </row>
    <row r="41" customFormat="false" ht="15" hidden="false" customHeight="false" outlineLevel="0" collapsed="false">
      <c r="A41" s="7" t="s">
        <v>24</v>
      </c>
      <c r="F41" s="0" t="s">
        <v>25</v>
      </c>
      <c r="G41" s="8" t="n">
        <v>50</v>
      </c>
    </row>
    <row r="42" customFormat="false" ht="15" hidden="false" customHeight="false" outlineLevel="0" collapsed="false">
      <c r="A42" s="7" t="s">
        <v>26</v>
      </c>
      <c r="F42" s="0" t="s">
        <v>27</v>
      </c>
      <c r="G42" s="8" t="s">
        <v>28</v>
      </c>
    </row>
    <row r="43" customFormat="false" ht="15" hidden="false" customHeight="false" outlineLevel="0" collapsed="false">
      <c r="A43" s="7" t="s">
        <v>29</v>
      </c>
    </row>
    <row r="44" customFormat="false" ht="15" hidden="false" customHeight="false" outlineLevel="0" collapsed="false">
      <c r="A44" s="7" t="s">
        <v>30</v>
      </c>
    </row>
    <row r="45" customFormat="false" ht="15" hidden="false" customHeight="false" outlineLevel="0" collapsed="false">
      <c r="A45" s="7" t="s">
        <v>31</v>
      </c>
    </row>
    <row r="46" customFormat="false" ht="15" hidden="false" customHeight="false" outlineLevel="0" collapsed="false">
      <c r="A46" s="7" t="s">
        <v>32</v>
      </c>
    </row>
    <row r="47" customFormat="false" ht="15" hidden="false" customHeight="false" outlineLevel="0" collapsed="false">
      <c r="A47" s="3"/>
    </row>
    <row r="48" customFormat="false" ht="15" hidden="false" customHeight="false" outlineLevel="0" collapsed="false">
      <c r="A48" s="3" t="s">
        <v>33</v>
      </c>
    </row>
    <row r="49" customFormat="false" ht="15.75" hidden="false" customHeight="false" outlineLevel="0" collapsed="false">
      <c r="A49" s="2"/>
    </row>
    <row r="51" customFormat="false" ht="15.75" hidden="false" customHeight="false" outlineLevel="0" collapsed="false">
      <c r="A51" s="2"/>
    </row>
    <row r="52" customFormat="false" ht="15.75" hidden="false" customHeight="false" outlineLevel="0" collapsed="false">
      <c r="A52" s="2" t="n">
        <v>2</v>
      </c>
      <c r="B52" s="9" t="s">
        <v>34</v>
      </c>
    </row>
    <row r="53" customFormat="false" ht="15.75" hidden="false" customHeight="false" outlineLevel="0" collapsed="false">
      <c r="A53" s="2"/>
    </row>
    <row r="54" customFormat="false" ht="15.75" hidden="false" customHeight="false" outlineLevel="0" collapsed="false">
      <c r="A54" s="2"/>
    </row>
    <row r="55" customFormat="false" ht="15.75" hidden="false" customHeight="false" outlineLevel="0" collapsed="false">
      <c r="A55" s="2" t="s">
        <v>35</v>
      </c>
    </row>
    <row r="56" customFormat="false" ht="15" hidden="false" customHeight="false" outlineLevel="0" collapsed="false">
      <c r="A56" s="10" t="s">
        <v>36</v>
      </c>
    </row>
    <row r="57" customFormat="false" ht="15" hidden="false" customHeight="false" outlineLevel="0" collapsed="false">
      <c r="A57" s="10" t="s">
        <v>37</v>
      </c>
    </row>
    <row r="58" customFormat="false" ht="15" hidden="false" customHeight="false" outlineLevel="0" collapsed="false">
      <c r="A58" s="10" t="s">
        <v>38</v>
      </c>
    </row>
    <row r="59" customFormat="false" ht="15" hidden="false" customHeight="false" outlineLevel="0" collapsed="false">
      <c r="A59" s="10" t="s">
        <v>39</v>
      </c>
    </row>
    <row r="60" customFormat="false" ht="15" hidden="false" customHeight="false" outlineLevel="0" collapsed="false">
      <c r="A60" s="10" t="s">
        <v>40</v>
      </c>
    </row>
    <row r="61" customFormat="false" ht="15" hidden="false" customHeight="false" outlineLevel="0" collapsed="false">
      <c r="A61" s="10" t="s">
        <v>41</v>
      </c>
    </row>
    <row r="62" customFormat="false" ht="15" hidden="false" customHeight="false" outlineLevel="0" collapsed="false">
      <c r="A62" s="10" t="s">
        <v>42</v>
      </c>
    </row>
    <row r="63" customFormat="false" ht="15" hidden="false" customHeight="false" outlineLevel="0" collapsed="false">
      <c r="A63" s="10" t="s">
        <v>43</v>
      </c>
    </row>
    <row r="64" customFormat="false" ht="15" hidden="false" customHeight="false" outlineLevel="0" collapsed="false">
      <c r="A64" s="10" t="s">
        <v>44</v>
      </c>
    </row>
    <row r="65" customFormat="false" ht="15" hidden="false" customHeight="false" outlineLevel="0" collapsed="false">
      <c r="A65" s="10" t="s">
        <v>45</v>
      </c>
    </row>
    <row r="66" customFormat="false" ht="15" hidden="false" customHeight="false" outlineLevel="0" collapsed="false">
      <c r="A66" s="10" t="s">
        <v>46</v>
      </c>
    </row>
    <row r="67" customFormat="false" ht="15" hidden="false" customHeight="false" outlineLevel="0" collapsed="false">
      <c r="A67" s="10" t="s">
        <v>47</v>
      </c>
    </row>
    <row r="68" customFormat="false" ht="15" hidden="false" customHeight="false" outlineLevel="0" collapsed="false">
      <c r="A68" s="10" t="s">
        <v>48</v>
      </c>
    </row>
    <row r="69" customFormat="false" ht="15" hidden="false" customHeight="false" outlineLevel="0" collapsed="false">
      <c r="A69" s="10" t="s">
        <v>49</v>
      </c>
    </row>
    <row r="70" customFormat="false" ht="15" hidden="false" customHeight="false" outlineLevel="0" collapsed="false">
      <c r="A70" s="10" t="s">
        <v>50</v>
      </c>
    </row>
    <row r="71" customFormat="false" ht="15.75" hidden="false" customHeight="false" outlineLevel="0" collapsed="false">
      <c r="A71" s="2"/>
    </row>
    <row r="72" customFormat="false" ht="15.75" hidden="false" customHeight="false" outlineLevel="0" collapsed="false">
      <c r="A72" s="2"/>
    </row>
    <row r="73" customFormat="false" ht="15.75" hidden="false" customHeight="false" outlineLevel="0" collapsed="false">
      <c r="A73" s="11" t="s">
        <v>51</v>
      </c>
    </row>
    <row r="74" customFormat="false" ht="15.75" hidden="false" customHeight="false" outlineLevel="0" collapsed="false">
      <c r="A74" s="2"/>
    </row>
    <row r="75" customFormat="false" ht="15.75" hidden="false" customHeight="false" outlineLevel="0" collapsed="false">
      <c r="A75" s="11" t="s">
        <v>52</v>
      </c>
    </row>
    <row r="76" customFormat="false" ht="15.75" hidden="false" customHeight="false" outlineLevel="0" collapsed="false">
      <c r="A76" s="2"/>
    </row>
    <row r="77" customFormat="false" ht="15.75" hidden="false" customHeight="false" outlineLevel="0" collapsed="false">
      <c r="A77" s="11" t="s">
        <v>53</v>
      </c>
    </row>
    <row r="78" customFormat="false" ht="15" hidden="false" customHeight="false" outlineLevel="0" collapsed="false">
      <c r="A78" s="3"/>
    </row>
    <row r="79" customFormat="false" ht="15.75" hidden="false" customHeight="false" outlineLevel="0" collapsed="false">
      <c r="A79" s="11" t="s">
        <v>54</v>
      </c>
    </row>
    <row r="80" customFormat="false" ht="15.75" hidden="false" customHeight="false" outlineLevel="0" collapsed="false">
      <c r="A80" s="2"/>
    </row>
    <row r="81" customFormat="false" ht="15.75" hidden="false" customHeight="false" outlineLevel="0" collapsed="false">
      <c r="A81" s="11" t="s">
        <v>55</v>
      </c>
    </row>
    <row r="82" customFormat="false" ht="15.75" hidden="false" customHeight="false" outlineLevel="0" collapsed="false">
      <c r="A82" s="2"/>
    </row>
    <row r="83" customFormat="false" ht="15.75" hidden="false" customHeight="false" outlineLevel="0" collapsed="false">
      <c r="A83" s="2"/>
    </row>
    <row r="84" customFormat="false" ht="15.75" hidden="false" customHeight="false" outlineLevel="0" collapsed="false">
      <c r="A84" s="11" t="s">
        <v>56</v>
      </c>
    </row>
    <row r="85" customFormat="false" ht="15" hidden="false" customHeight="false" outlineLevel="0" collapsed="false">
      <c r="A85" s="3"/>
    </row>
    <row r="86" customFormat="false" ht="15" hidden="false" customHeight="false" outlineLevel="0" collapsed="false">
      <c r="A86" s="3"/>
    </row>
    <row r="87" customFormat="false" ht="15.75" hidden="false" customHeight="false" outlineLevel="0" collapsed="false">
      <c r="A87" s="11" t="s">
        <v>57</v>
      </c>
    </row>
    <row r="88" customFormat="false" ht="15" hidden="false" customHeight="false" outlineLevel="0" collapsed="false">
      <c r="A88" s="12"/>
    </row>
    <row r="89" customFormat="false" ht="15.75" hidden="false" customHeight="false" outlineLevel="0" collapsed="false">
      <c r="A89" s="13" t="s">
        <v>58</v>
      </c>
    </row>
    <row r="90" customFormat="false" ht="15" hidden="false" customHeight="false" outlineLevel="0" collapsed="false">
      <c r="A90" s="12"/>
    </row>
    <row r="91" customFormat="false" ht="15.75" hidden="false" customHeight="false" outlineLevel="0" collapsed="false">
      <c r="A91" s="13" t="s">
        <v>59</v>
      </c>
    </row>
    <row r="92" customFormat="false" ht="15.75" hidden="false" customHeight="false" outlineLevel="0" collapsed="false">
      <c r="A92" s="4"/>
    </row>
    <row r="93" customFormat="false" ht="15.75" hidden="false" customHeight="false" outlineLevel="0" collapsed="false">
      <c r="A93" s="13" t="s">
        <v>60</v>
      </c>
    </row>
    <row r="94" customFormat="false" ht="15" hidden="false" customHeight="false" outlineLevel="0" collapsed="false">
      <c r="A94" s="14" t="s">
        <v>61</v>
      </c>
    </row>
    <row r="95" customFormat="false" ht="15.75" hidden="false" customHeight="false" outlineLevel="0" collapsed="false">
      <c r="A95" s="4"/>
    </row>
    <row r="96" customFormat="false" ht="15.75" hidden="false" customHeight="false" outlineLevel="0" collapsed="false">
      <c r="A96" s="13" t="s">
        <v>62</v>
      </c>
    </row>
    <row r="97" customFormat="false" ht="15.75" hidden="false" customHeight="false" outlineLevel="0" collapsed="false">
      <c r="A97" s="4"/>
    </row>
    <row r="98" customFormat="false" ht="15.75" hidden="false" customHeight="false" outlineLevel="0" collapsed="false">
      <c r="A98" s="13" t="s">
        <v>63</v>
      </c>
    </row>
    <row r="99" customFormat="false" ht="15.75" hidden="false" customHeight="false" outlineLevel="0" collapsed="false">
      <c r="A99" s="2"/>
    </row>
    <row r="100" customFormat="false" ht="15.75" hidden="false" customHeight="false" outlineLevel="0" collapsed="false">
      <c r="A100" s="11" t="s">
        <v>64</v>
      </c>
    </row>
    <row r="101" customFormat="false" ht="15" hidden="false" customHeight="false" outlineLevel="0" collapsed="false">
      <c r="A101" s="3"/>
    </row>
    <row r="102" customFormat="false" ht="15.75" hidden="false" customHeight="false" outlineLevel="0" collapsed="false">
      <c r="A102" s="11" t="s">
        <v>65</v>
      </c>
    </row>
    <row r="103" customFormat="false" ht="15" hidden="false" customHeight="false" outlineLevel="0" collapsed="false">
      <c r="A103" s="12"/>
    </row>
    <row r="104" customFormat="false" ht="15.75" hidden="false" customHeight="false" outlineLevel="0" collapsed="false">
      <c r="A104" s="11" t="s">
        <v>66</v>
      </c>
    </row>
    <row r="105" customFormat="false" ht="15.75" hidden="false" customHeight="false" outlineLevel="0" collapsed="false">
      <c r="A105" s="2"/>
    </row>
    <row r="106" customFormat="false" ht="15.75" hidden="false" customHeight="false" outlineLevel="0" collapsed="false">
      <c r="A106" s="11" t="s">
        <v>67</v>
      </c>
    </row>
    <row r="107" customFormat="false" ht="15" hidden="false" customHeight="false" outlineLevel="0" collapsed="false">
      <c r="A107" s="12"/>
    </row>
    <row r="108" customFormat="false" ht="15" hidden="false" customHeight="false" outlineLevel="0" collapsed="false">
      <c r="A108" s="3"/>
    </row>
    <row r="109" customFormat="false" ht="15.75" hidden="false" customHeight="false" outlineLevel="0" collapsed="false">
      <c r="A109" s="2" t="s">
        <v>68</v>
      </c>
    </row>
    <row r="110" customFormat="false" ht="15.75" hidden="false" customHeight="false" outlineLevel="0" collapsed="false">
      <c r="A110" s="2"/>
    </row>
    <row r="111" customFormat="false" ht="15.75" hidden="false" customHeight="false" outlineLevel="0" collapsed="false">
      <c r="A111" s="2" t="s">
        <v>69</v>
      </c>
    </row>
    <row r="112" customFormat="false" ht="15" hidden="false" customHeight="false" outlineLevel="0" collapsed="false">
      <c r="A112" s="3"/>
    </row>
    <row r="113" customFormat="false" ht="15" hidden="false" customHeight="false" outlineLevel="0" collapsed="false">
      <c r="A113" s="3" t="s">
        <v>70</v>
      </c>
    </row>
    <row r="114" customFormat="false" ht="15" hidden="false" customHeight="false" outlineLevel="0" collapsed="false">
      <c r="A114" s="3" t="s">
        <v>71</v>
      </c>
    </row>
    <row r="115" customFormat="false" ht="15" hidden="false" customHeight="false" outlineLevel="0" collapsed="false">
      <c r="A115" s="3" t="s">
        <v>72</v>
      </c>
    </row>
    <row r="116" customFormat="false" ht="15" hidden="false" customHeight="false" outlineLevel="0" collapsed="false">
      <c r="A116" s="3" t="s">
        <v>73</v>
      </c>
    </row>
    <row r="117" customFormat="false" ht="15" hidden="false" customHeight="false" outlineLevel="0" collapsed="false">
      <c r="A117" s="3"/>
    </row>
    <row r="118" customFormat="false" ht="15" hidden="false" customHeight="false" outlineLevel="0" collapsed="false">
      <c r="A118" s="3" t="s">
        <v>74</v>
      </c>
    </row>
    <row r="119" customFormat="false" ht="15" hidden="false" customHeight="false" outlineLevel="0" collapsed="false">
      <c r="A119" s="3"/>
    </row>
    <row r="120" customFormat="false" ht="15" hidden="false" customHeight="false" outlineLevel="0" collapsed="false">
      <c r="A120" s="15" t="s">
        <v>75</v>
      </c>
    </row>
    <row r="121" customFormat="false" ht="15" hidden="false" customHeight="false" outlineLevel="0" collapsed="false">
      <c r="A121" s="15" t="s">
        <v>76</v>
      </c>
    </row>
    <row r="122" customFormat="false" ht="15" hidden="false" customHeight="false" outlineLevel="0" collapsed="false">
      <c r="A122" s="15" t="s">
        <v>77</v>
      </c>
    </row>
    <row r="123" customFormat="false" ht="15" hidden="false" customHeight="false" outlineLevel="0" collapsed="false">
      <c r="A123" s="15" t="s">
        <v>78</v>
      </c>
    </row>
    <row r="124" customFormat="false" ht="15" hidden="false" customHeight="false" outlineLevel="0" collapsed="false">
      <c r="A124" s="15" t="s">
        <v>79</v>
      </c>
    </row>
    <row r="125" customFormat="false" ht="15" hidden="false" customHeight="false" outlineLevel="0" collapsed="false">
      <c r="A125" s="15" t="s">
        <v>80</v>
      </c>
    </row>
    <row r="126" customFormat="false" ht="15" hidden="false" customHeight="false" outlineLevel="0" collapsed="false">
      <c r="A126" s="15" t="s">
        <v>81</v>
      </c>
    </row>
    <row r="127" customFormat="false" ht="15" hidden="false" customHeight="false" outlineLevel="0" collapsed="false">
      <c r="A127" s="15" t="s">
        <v>82</v>
      </c>
    </row>
    <row r="128" customFormat="false" ht="15" hidden="false" customHeight="false" outlineLevel="0" collapsed="false">
      <c r="A128" s="15" t="s">
        <v>83</v>
      </c>
    </row>
    <row r="129" customFormat="false" ht="15" hidden="false" customHeight="false" outlineLevel="0" collapsed="false">
      <c r="A129" s="15" t="s">
        <v>84</v>
      </c>
    </row>
    <row r="130" customFormat="false" ht="15" hidden="false" customHeight="false" outlineLevel="0" collapsed="false">
      <c r="A130" s="15" t="s">
        <v>85</v>
      </c>
    </row>
    <row r="131" customFormat="false" ht="15" hidden="false" customHeight="false" outlineLevel="0" collapsed="false">
      <c r="A131" s="15" t="s">
        <v>86</v>
      </c>
    </row>
    <row r="132" customFormat="false" ht="15" hidden="false" customHeight="false" outlineLevel="0" collapsed="false">
      <c r="A132" s="15" t="s">
        <v>87</v>
      </c>
    </row>
    <row r="133" customFormat="false" ht="15" hidden="false" customHeight="false" outlineLevel="0" collapsed="false">
      <c r="A133" s="15" t="s">
        <v>88</v>
      </c>
    </row>
    <row r="134" customFormat="false" ht="15" hidden="false" customHeight="false" outlineLevel="0" collapsed="false">
      <c r="A134" s="15" t="s">
        <v>89</v>
      </c>
    </row>
    <row r="135" customFormat="false" ht="15" hidden="false" customHeight="false" outlineLevel="0" collapsed="false">
      <c r="A135" s="15" t="s">
        <v>90</v>
      </c>
    </row>
    <row r="136" customFormat="false" ht="15" hidden="false" customHeight="false" outlineLevel="0" collapsed="false">
      <c r="A136" s="15" t="s">
        <v>91</v>
      </c>
    </row>
    <row r="137" customFormat="false" ht="15" hidden="false" customHeight="false" outlineLevel="0" collapsed="false">
      <c r="A137" s="15" t="s">
        <v>92</v>
      </c>
    </row>
    <row r="138" customFormat="false" ht="15" hidden="false" customHeight="false" outlineLevel="0" collapsed="false">
      <c r="A138" s="15" t="s">
        <v>93</v>
      </c>
    </row>
    <row r="139" customFormat="false" ht="15" hidden="false" customHeight="false" outlineLevel="0" collapsed="false">
      <c r="A139" s="15" t="s">
        <v>94</v>
      </c>
    </row>
    <row r="140" customFormat="false" ht="15" hidden="false" customHeight="false" outlineLevel="0" collapsed="false">
      <c r="A140" s="15" t="s">
        <v>95</v>
      </c>
    </row>
    <row r="141" customFormat="false" ht="15" hidden="false" customHeight="false" outlineLevel="0" collapsed="false">
      <c r="A141" s="15" t="s">
        <v>96</v>
      </c>
    </row>
    <row r="142" customFormat="false" ht="15" hidden="false" customHeight="false" outlineLevel="0" collapsed="false">
      <c r="A142" s="15" t="s">
        <v>97</v>
      </c>
    </row>
    <row r="143" customFormat="false" ht="15" hidden="false" customHeight="false" outlineLevel="0" collapsed="false">
      <c r="A143" s="15" t="s">
        <v>98</v>
      </c>
    </row>
    <row r="144" customFormat="false" ht="15" hidden="false" customHeight="false" outlineLevel="0" collapsed="false">
      <c r="A144" s="15" t="s">
        <v>99</v>
      </c>
    </row>
    <row r="145" customFormat="false" ht="15" hidden="false" customHeight="false" outlineLevel="0" collapsed="false">
      <c r="A145" s="15" t="s">
        <v>100</v>
      </c>
    </row>
    <row r="146" customFormat="false" ht="15" hidden="false" customHeight="false" outlineLevel="0" collapsed="false">
      <c r="A146" s="15" t="s">
        <v>101</v>
      </c>
    </row>
    <row r="147" customFormat="false" ht="15" hidden="false" customHeight="false" outlineLevel="0" collapsed="false">
      <c r="A147" s="15" t="s">
        <v>102</v>
      </c>
    </row>
    <row r="148" customFormat="false" ht="15" hidden="false" customHeight="false" outlineLevel="0" collapsed="false">
      <c r="A148" s="15"/>
    </row>
    <row r="149" customFormat="false" ht="15" hidden="false" customHeight="false" outlineLevel="0" collapsed="false">
      <c r="A149" s="16"/>
    </row>
    <row r="150" customFormat="false" ht="15" hidden="false" customHeight="false" outlineLevel="0" collapsed="false">
      <c r="A150" s="3" t="s">
        <v>103</v>
      </c>
    </row>
    <row r="151" customFormat="false" ht="15" hidden="false" customHeight="false" outlineLevel="0" collapsed="false">
      <c r="A151" s="3" t="s">
        <v>104</v>
      </c>
    </row>
    <row r="152" customFormat="false" ht="15" hidden="false" customHeight="false" outlineLevel="0" collapsed="false">
      <c r="A152" s="3"/>
    </row>
    <row r="153" customFormat="false" ht="15" hidden="false" customHeight="false" outlineLevel="0" collapsed="false">
      <c r="A153" s="3" t="s">
        <v>105</v>
      </c>
    </row>
    <row r="154" customFormat="false" ht="15" hidden="false" customHeight="false" outlineLevel="0" collapsed="false">
      <c r="A154" s="3" t="s">
        <v>106</v>
      </c>
    </row>
    <row r="155" customFormat="false" ht="15" hidden="false" customHeight="false" outlineLevel="0" collapsed="false">
      <c r="A155" s="3"/>
    </row>
    <row r="156" customFormat="false" ht="15.75" hidden="false" customHeight="false" outlineLevel="0" collapsed="false">
      <c r="A156" s="2"/>
    </row>
    <row r="157" customFormat="false" ht="15.75" hidden="false" customHeight="false" outlineLevel="0" collapsed="false">
      <c r="A157" s="2" t="s">
        <v>107</v>
      </c>
    </row>
    <row r="158" customFormat="false" ht="15" hidden="false" customHeight="false" outlineLevel="0" collapsed="false">
      <c r="A158" s="3" t="s">
        <v>108</v>
      </c>
    </row>
    <row r="159" customFormat="false" ht="15" hidden="false" customHeight="false" outlineLevel="0" collapsed="false">
      <c r="A159" s="3" t="s">
        <v>109</v>
      </c>
    </row>
    <row r="160" customFormat="false" ht="15" hidden="false" customHeight="false" outlineLevel="0" collapsed="false">
      <c r="A160" s="3" t="s">
        <v>110</v>
      </c>
    </row>
    <row r="161" customFormat="false" ht="15" hidden="false" customHeight="false" outlineLevel="0" collapsed="false">
      <c r="A161" s="3" t="s">
        <v>111</v>
      </c>
    </row>
    <row r="162" customFormat="false" ht="15.75" hidden="false" customHeight="false" outlineLevel="0" collapsed="false">
      <c r="A162" s="2"/>
    </row>
    <row r="163" customFormat="false" ht="15.75" hidden="false" customHeight="false" outlineLevel="0" collapsed="false">
      <c r="A163" s="2" t="s">
        <v>112</v>
      </c>
    </row>
    <row r="164" customFormat="false" ht="15" hidden="false" customHeight="false" outlineLevel="0" collapsed="false">
      <c r="A164" s="3"/>
    </row>
    <row r="165" customFormat="false" ht="15.75" hidden="false" customHeight="false" outlineLevel="0" collapsed="false">
      <c r="A165" s="3" t="s">
        <v>113</v>
      </c>
    </row>
    <row r="166" customFormat="false" ht="15.75" hidden="false" customHeight="false" outlineLevel="0" collapsed="false">
      <c r="A166" s="2"/>
    </row>
    <row r="167" customFormat="false" ht="15.75" hidden="false" customHeight="false" outlineLevel="0" collapsed="false">
      <c r="A167" s="3" t="s">
        <v>114</v>
      </c>
    </row>
    <row r="168" customFormat="false" ht="15.75" hidden="false" customHeight="false" outlineLevel="0" collapsed="false">
      <c r="A168" s="2"/>
    </row>
    <row r="169" customFormat="false" ht="15.75" hidden="false" customHeight="false" outlineLevel="0" collapsed="false">
      <c r="A169" s="3" t="s">
        <v>115</v>
      </c>
    </row>
    <row r="170" customFormat="false" ht="15" hidden="false" customHeight="false" outlineLevel="0" collapsed="false">
      <c r="A170" s="3" t="s">
        <v>116</v>
      </c>
    </row>
    <row r="171" customFormat="false" ht="15.75" hidden="false" customHeight="false" outlineLevel="0" collapsed="false">
      <c r="A171" s="2"/>
    </row>
    <row r="172" customFormat="false" ht="15.75" hidden="false" customHeight="false" outlineLevel="0" collapsed="false">
      <c r="A172" s="2"/>
    </row>
    <row r="173" customFormat="false" ht="15.75" hidden="false" customHeight="false" outlineLevel="0" collapsed="false">
      <c r="A173" s="2" t="s">
        <v>117</v>
      </c>
    </row>
    <row r="174" customFormat="false" ht="15" hidden="false" customHeight="false" outlineLevel="0" collapsed="false">
      <c r="A174" s="3"/>
    </row>
    <row r="175" customFormat="false" ht="15" hidden="false" customHeight="false" outlineLevel="0" collapsed="false">
      <c r="A175" s="3" t="s">
        <v>118</v>
      </c>
    </row>
    <row r="176" customFormat="false" ht="15" hidden="false" customHeight="false" outlineLevel="0" collapsed="false">
      <c r="A176" s="3" t="s">
        <v>119</v>
      </c>
    </row>
    <row r="177" customFormat="false" ht="15" hidden="false" customHeight="false" outlineLevel="0" collapsed="false">
      <c r="A177" s="3"/>
    </row>
    <row r="178" customFormat="false" ht="15" hidden="false" customHeight="false" outlineLevel="0" collapsed="false">
      <c r="A178" s="3"/>
    </row>
    <row r="179" customFormat="false" ht="15.75" hidden="false" customHeight="false" outlineLevel="0" collapsed="false">
      <c r="A179" s="2" t="s">
        <v>120</v>
      </c>
    </row>
    <row r="180" customFormat="false" ht="15" hidden="false" customHeight="false" outlineLevel="0" collapsed="false">
      <c r="A180" s="3"/>
    </row>
    <row r="181" customFormat="false" ht="15" hidden="false" customHeight="false" outlineLevel="0" collapsed="false">
      <c r="A181" s="3" t="s">
        <v>121</v>
      </c>
    </row>
    <row r="182" customFormat="false" ht="15" hidden="false" customHeight="false" outlineLevel="0" collapsed="false">
      <c r="A182" s="3"/>
    </row>
    <row r="183" customFormat="false" ht="15" hidden="false" customHeight="false" outlineLevel="0" collapsed="false">
      <c r="A183" s="3" t="s">
        <v>122</v>
      </c>
    </row>
    <row r="184" customFormat="false" ht="15" hidden="false" customHeight="false" outlineLevel="0" collapsed="false">
      <c r="A184" s="3" t="s">
        <v>123</v>
      </c>
    </row>
    <row r="186" customFormat="false" ht="15.75" hidden="false" customHeight="false" outlineLevel="0" collapsed="false">
      <c r="A186" s="2" t="s">
        <v>124</v>
      </c>
    </row>
    <row r="187" customFormat="false" ht="15.75" hidden="false" customHeight="false" outlineLevel="0" collapsed="false">
      <c r="A187" s="2"/>
    </row>
    <row r="188" customFormat="false" ht="15.75" hidden="false" customHeight="false" outlineLevel="0" collapsed="false">
      <c r="A188" s="2" t="s">
        <v>125</v>
      </c>
    </row>
    <row r="189" customFormat="false" ht="15" hidden="false" customHeight="false" outlineLevel="0" collapsed="false">
      <c r="A189" s="3"/>
    </row>
    <row r="190" customFormat="false" ht="15" hidden="false" customHeight="false" outlineLevel="0" collapsed="false">
      <c r="A190" s="3" t="s">
        <v>126</v>
      </c>
    </row>
    <row r="191" customFormat="false" ht="15.75" hidden="false" customHeight="false" outlineLevel="0" collapsed="false">
      <c r="A191" s="2"/>
    </row>
    <row r="192" customFormat="false" ht="15.75" hidden="false" customHeight="false" outlineLevel="0" collapsed="false">
      <c r="A192" s="2" t="s">
        <v>127</v>
      </c>
    </row>
    <row r="193" customFormat="false" ht="15" hidden="false" customHeight="false" outlineLevel="0" collapsed="false">
      <c r="A193" s="3"/>
    </row>
    <row r="194" customFormat="false" ht="15.75" hidden="false" customHeight="false" outlineLevel="0" collapsed="false">
      <c r="A194" s="2" t="s">
        <v>128</v>
      </c>
    </row>
    <row r="195" customFormat="false" ht="15" hidden="false" customHeight="false" outlineLevel="0" collapsed="false">
      <c r="A195" s="3" t="s">
        <v>129</v>
      </c>
    </row>
    <row r="196" customFormat="false" ht="15.75" hidden="false" customHeight="false" outlineLevel="0" collapsed="false">
      <c r="A196" s="2"/>
    </row>
    <row r="197" customFormat="false" ht="15.75" hidden="false" customHeight="false" outlineLevel="0" collapsed="false">
      <c r="A197" s="2" t="s">
        <v>130</v>
      </c>
    </row>
    <row r="198" customFormat="false" ht="15" hidden="false" customHeight="false" outlineLevel="0" collapsed="false">
      <c r="A198" s="3"/>
    </row>
    <row r="199" customFormat="false" ht="15.75" hidden="false" customHeight="false" outlineLevel="0" collapsed="false">
      <c r="A199" s="2" t="s">
        <v>131</v>
      </c>
    </row>
    <row r="200" customFormat="false" ht="15" hidden="false" customHeight="false" outlineLevel="0" collapsed="false">
      <c r="A200" s="3" t="s">
        <v>132</v>
      </c>
    </row>
    <row r="201" customFormat="false" ht="15" hidden="false" customHeight="false" outlineLevel="0" collapsed="false">
      <c r="A201" s="3"/>
    </row>
    <row r="202" customFormat="false" ht="15.75" hidden="false" customHeight="false" outlineLevel="0" collapsed="false">
      <c r="A202" s="2" t="s">
        <v>133</v>
      </c>
    </row>
    <row r="203" customFormat="false" ht="15" hidden="false" customHeight="false" outlineLevel="0" collapsed="false">
      <c r="A203" s="3"/>
    </row>
    <row r="204" customFormat="false" ht="15.75" hidden="false" customHeight="false" outlineLevel="0" collapsed="false">
      <c r="A204" s="2" t="s">
        <v>134</v>
      </c>
    </row>
    <row r="205" customFormat="false" ht="15" hidden="false" customHeight="false" outlineLevel="0" collapsed="false">
      <c r="A205"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5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3" topLeftCell="F4" activePane="bottomRight" state="frozen"/>
      <selection pane="topLeft" activeCell="A1" activeCellId="0" sqref="A1"/>
      <selection pane="topRight" activeCell="F1" activeCellId="0" sqref="F1"/>
      <selection pane="bottomLeft" activeCell="A4" activeCellId="0" sqref="A4"/>
      <selection pane="bottomRight" activeCell="F4" activeCellId="0" sqref="F4"/>
    </sheetView>
  </sheetViews>
  <sheetFormatPr defaultColWidth="11.4296875" defaultRowHeight="99.75" zeroHeight="false" outlineLevelRow="0" outlineLevelCol="0"/>
  <cols>
    <col collapsed="false" customWidth="true" hidden="false" outlineLevel="0" max="1" min="1" style="17" width="12.85"/>
    <col collapsed="false" customWidth="true" hidden="false" outlineLevel="0" max="2" min="2" style="18" width="21"/>
    <col collapsed="false" customWidth="true" hidden="false" outlineLevel="0" max="3" min="3" style="18" width="14.57"/>
    <col collapsed="false" customWidth="true" hidden="false" outlineLevel="0" max="4" min="4" style="18" width="16.85"/>
    <col collapsed="false" customWidth="true" hidden="false" outlineLevel="0" max="5" min="5" style="18" width="38.14"/>
    <col collapsed="false" customWidth="true" hidden="false" outlineLevel="0" max="6" min="6" style="19" width="20.85"/>
    <col collapsed="false" customWidth="true" hidden="false" outlineLevel="0" max="11" min="7" style="18" width="6.71"/>
    <col collapsed="false" customWidth="true" hidden="false" outlineLevel="0" max="12" min="12" style="18" width="9.14"/>
    <col collapsed="false" customWidth="true" hidden="false" outlineLevel="0" max="16" min="13" style="18" width="6.71"/>
    <col collapsed="false" customWidth="true" hidden="false" outlineLevel="0" max="17" min="17" style="18" width="17.14"/>
    <col collapsed="false" customWidth="true" hidden="false" outlineLevel="0" max="18" min="18" style="18" width="14.28"/>
    <col collapsed="false" customWidth="true" hidden="false" outlineLevel="0" max="19" min="19" style="18" width="15.57"/>
    <col collapsed="false" customWidth="false" hidden="false" outlineLevel="0" max="26" min="20" style="18" width="11.43"/>
    <col collapsed="false" customWidth="true" hidden="false" outlineLevel="0" max="27" min="27" style="18" width="26.85"/>
    <col collapsed="false" customWidth="true" hidden="false" outlineLevel="0" max="28" min="28" style="18" width="54.28"/>
    <col collapsed="false" customWidth="true" hidden="false" outlineLevel="0" max="29" min="29" style="18" width="19.14"/>
    <col collapsed="false" customWidth="true" hidden="false" outlineLevel="0" max="30" min="30" style="19" width="14.14"/>
    <col collapsed="false" customWidth="false" hidden="false" outlineLevel="0" max="31" min="31" style="18" width="11.43"/>
    <col collapsed="false" customWidth="true" hidden="false" outlineLevel="0" max="58" min="32" style="20" width="6.71"/>
    <col collapsed="false" customWidth="true" hidden="false" outlineLevel="0" max="59" min="59" style="20" width="20.57"/>
    <col collapsed="false" customWidth="true" hidden="false" outlineLevel="0" max="60" min="60" style="20" width="13"/>
    <col collapsed="false" customWidth="true" hidden="false" outlineLevel="0" max="61" min="61" style="21" width="16.28"/>
    <col collapsed="false" customWidth="true" hidden="false" outlineLevel="0" max="63" min="62" style="20" width="24.15"/>
    <col collapsed="false" customWidth="true" hidden="false" outlineLevel="0" max="79" min="64" style="18" width="25.72"/>
    <col collapsed="false" customWidth="true" hidden="false" outlineLevel="0" max="80" min="80" style="22" width="25.72"/>
    <col collapsed="false" customWidth="false" hidden="false" outlineLevel="0" max="1024" min="81" style="18" width="11.43"/>
  </cols>
  <sheetData>
    <row r="1" s="24" customFormat="true" ht="63" hidden="false" customHeight="true" outlineLevel="0" collapsed="false">
      <c r="A1" s="23" t="s">
        <v>135</v>
      </c>
      <c r="B1" s="23"/>
      <c r="C1" s="23"/>
      <c r="D1" s="23" t="s">
        <v>136</v>
      </c>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L1" s="25" t="s">
        <v>137</v>
      </c>
      <c r="BM1" s="25"/>
      <c r="BN1" s="25"/>
      <c r="BO1" s="25"/>
      <c r="BP1" s="25"/>
      <c r="BQ1" s="25"/>
      <c r="BR1" s="25"/>
      <c r="BS1" s="25"/>
      <c r="BT1" s="25"/>
      <c r="BU1" s="25"/>
      <c r="BV1" s="25"/>
      <c r="BW1" s="26" t="s">
        <v>138</v>
      </c>
      <c r="BX1" s="26"/>
      <c r="BY1" s="26"/>
      <c r="BZ1" s="26"/>
      <c r="CA1" s="26"/>
      <c r="CB1" s="26"/>
    </row>
    <row r="2" s="40" customFormat="true" ht="47.25" hidden="false" customHeight="true" outlineLevel="0" collapsed="false">
      <c r="A2" s="23" t="s">
        <v>139</v>
      </c>
      <c r="B2" s="23" t="s">
        <v>140</v>
      </c>
      <c r="C2" s="23" t="s">
        <v>141</v>
      </c>
      <c r="D2" s="27" t="s">
        <v>142</v>
      </c>
      <c r="E2" s="28" t="s">
        <v>143</v>
      </c>
      <c r="F2" s="29" t="s">
        <v>144</v>
      </c>
      <c r="G2" s="26" t="s">
        <v>145</v>
      </c>
      <c r="H2" s="26"/>
      <c r="I2" s="26"/>
      <c r="J2" s="26"/>
      <c r="K2" s="26"/>
      <c r="L2" s="26"/>
      <c r="M2" s="26"/>
      <c r="N2" s="26"/>
      <c r="O2" s="26"/>
      <c r="P2" s="26"/>
      <c r="Q2" s="26"/>
      <c r="R2" s="27" t="s">
        <v>146</v>
      </c>
      <c r="S2" s="28" t="s">
        <v>147</v>
      </c>
      <c r="T2" s="30" t="s">
        <v>148</v>
      </c>
      <c r="U2" s="30"/>
      <c r="V2" s="31" t="s">
        <v>149</v>
      </c>
      <c r="W2" s="31"/>
      <c r="X2" s="31"/>
      <c r="Y2" s="31"/>
      <c r="Z2" s="31"/>
      <c r="AA2" s="28" t="s">
        <v>150</v>
      </c>
      <c r="AB2" s="28" t="s">
        <v>151</v>
      </c>
      <c r="AC2" s="28" t="s">
        <v>152</v>
      </c>
      <c r="AD2" s="23" t="s">
        <v>153</v>
      </c>
      <c r="AE2" s="29" t="s">
        <v>154</v>
      </c>
      <c r="AF2" s="32" t="s">
        <v>155</v>
      </c>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3" t="s">
        <v>156</v>
      </c>
      <c r="BI2" s="33" t="s">
        <v>157</v>
      </c>
      <c r="BJ2" s="33" t="s">
        <v>158</v>
      </c>
      <c r="BK2" s="34" t="s">
        <v>159</v>
      </c>
      <c r="BL2" s="35" t="s">
        <v>160</v>
      </c>
      <c r="BM2" s="35" t="s">
        <v>161</v>
      </c>
      <c r="BN2" s="35" t="s">
        <v>162</v>
      </c>
      <c r="BO2" s="35" t="s">
        <v>163</v>
      </c>
      <c r="BP2" s="35" t="s">
        <v>164</v>
      </c>
      <c r="BQ2" s="35" t="s">
        <v>165</v>
      </c>
      <c r="BR2" s="35" t="s">
        <v>166</v>
      </c>
      <c r="BS2" s="35" t="s">
        <v>167</v>
      </c>
      <c r="BT2" s="35" t="s">
        <v>168</v>
      </c>
      <c r="BU2" s="35" t="s">
        <v>169</v>
      </c>
      <c r="BV2" s="36" t="s">
        <v>170</v>
      </c>
      <c r="BW2" s="37" t="s">
        <v>171</v>
      </c>
      <c r="BX2" s="38" t="s">
        <v>172</v>
      </c>
      <c r="BY2" s="38" t="s">
        <v>173</v>
      </c>
      <c r="BZ2" s="38" t="s">
        <v>174</v>
      </c>
      <c r="CA2" s="38" t="s">
        <v>175</v>
      </c>
      <c r="CB2" s="39" t="s">
        <v>176</v>
      </c>
    </row>
    <row r="3" s="52" customFormat="true" ht="51.75" hidden="false" customHeight="false" outlineLevel="0" collapsed="false">
      <c r="A3" s="23"/>
      <c r="B3" s="23"/>
      <c r="C3" s="23"/>
      <c r="D3" s="27"/>
      <c r="E3" s="28"/>
      <c r="F3" s="29"/>
      <c r="G3" s="41" t="s">
        <v>177</v>
      </c>
      <c r="H3" s="42" t="s">
        <v>178</v>
      </c>
      <c r="I3" s="43" t="s">
        <v>179</v>
      </c>
      <c r="J3" s="42" t="s">
        <v>180</v>
      </c>
      <c r="K3" s="42" t="s">
        <v>181</v>
      </c>
      <c r="L3" s="42" t="s">
        <v>182</v>
      </c>
      <c r="M3" s="42" t="s">
        <v>183</v>
      </c>
      <c r="N3" s="42" t="s">
        <v>184</v>
      </c>
      <c r="O3" s="42" t="s">
        <v>185</v>
      </c>
      <c r="P3" s="42" t="s">
        <v>186</v>
      </c>
      <c r="Q3" s="44" t="s">
        <v>187</v>
      </c>
      <c r="R3" s="27"/>
      <c r="S3" s="28"/>
      <c r="T3" s="45" t="s">
        <v>188</v>
      </c>
      <c r="U3" s="46" t="s">
        <v>189</v>
      </c>
      <c r="V3" s="45" t="s">
        <v>190</v>
      </c>
      <c r="W3" s="47" t="s">
        <v>191</v>
      </c>
      <c r="X3" s="47" t="s">
        <v>192</v>
      </c>
      <c r="Y3" s="47" t="s">
        <v>193</v>
      </c>
      <c r="Z3" s="48" t="s">
        <v>194</v>
      </c>
      <c r="AA3" s="28"/>
      <c r="AB3" s="28"/>
      <c r="AC3" s="28"/>
      <c r="AD3" s="28"/>
      <c r="AE3" s="29"/>
      <c r="AF3" s="49" t="s">
        <v>75</v>
      </c>
      <c r="AG3" s="50" t="s">
        <v>76</v>
      </c>
      <c r="AH3" s="50" t="s">
        <v>77</v>
      </c>
      <c r="AI3" s="50" t="s">
        <v>78</v>
      </c>
      <c r="AJ3" s="50" t="s">
        <v>79</v>
      </c>
      <c r="AK3" s="50" t="s">
        <v>80</v>
      </c>
      <c r="AL3" s="50" t="s">
        <v>81</v>
      </c>
      <c r="AM3" s="50" t="s">
        <v>82</v>
      </c>
      <c r="AN3" s="50" t="s">
        <v>83</v>
      </c>
      <c r="AO3" s="50" t="s">
        <v>84</v>
      </c>
      <c r="AP3" s="50" t="s">
        <v>85</v>
      </c>
      <c r="AQ3" s="50" t="s">
        <v>86</v>
      </c>
      <c r="AR3" s="50" t="s">
        <v>87</v>
      </c>
      <c r="AS3" s="50" t="s">
        <v>88</v>
      </c>
      <c r="AT3" s="50" t="s">
        <v>89</v>
      </c>
      <c r="AU3" s="50" t="s">
        <v>90</v>
      </c>
      <c r="AV3" s="50" t="s">
        <v>91</v>
      </c>
      <c r="AW3" s="50" t="s">
        <v>92</v>
      </c>
      <c r="AX3" s="50" t="s">
        <v>93</v>
      </c>
      <c r="AY3" s="50" t="s">
        <v>94</v>
      </c>
      <c r="AZ3" s="50" t="s">
        <v>95</v>
      </c>
      <c r="BA3" s="50" t="s">
        <v>96</v>
      </c>
      <c r="BB3" s="50" t="s">
        <v>97</v>
      </c>
      <c r="BC3" s="50" t="s">
        <v>195</v>
      </c>
      <c r="BD3" s="50" t="s">
        <v>99</v>
      </c>
      <c r="BE3" s="50" t="s">
        <v>100</v>
      </c>
      <c r="BF3" s="50" t="s">
        <v>101</v>
      </c>
      <c r="BG3" s="51" t="s">
        <v>102</v>
      </c>
      <c r="BH3" s="33"/>
      <c r="BI3" s="33"/>
      <c r="BJ3" s="33"/>
      <c r="BK3" s="34"/>
      <c r="BL3" s="35"/>
      <c r="BM3" s="35"/>
      <c r="BN3" s="35"/>
      <c r="BO3" s="35"/>
      <c r="BP3" s="35"/>
      <c r="BQ3" s="35"/>
      <c r="BR3" s="35"/>
      <c r="BS3" s="35"/>
      <c r="BT3" s="35"/>
      <c r="BU3" s="35"/>
      <c r="BV3" s="36"/>
      <c r="BW3" s="37"/>
      <c r="BX3" s="38"/>
      <c r="BY3" s="38"/>
      <c r="BZ3" s="38"/>
      <c r="CA3" s="38"/>
      <c r="CB3" s="39"/>
    </row>
    <row r="4" s="22" customFormat="true" ht="99.75" hidden="false" customHeight="true" outlineLevel="0" collapsed="false">
      <c r="A4" s="22" t="n">
        <v>1</v>
      </c>
      <c r="B4" s="22" t="str">
        <f aca="false">_xlfn.CONCAT("01/50/04/",TEXT(A4,"000000"),"/2020")</f>
        <v>01/50/04/000001/2020</v>
      </c>
      <c r="C4" s="22" t="s">
        <v>196</v>
      </c>
      <c r="D4" s="22" t="s">
        <v>197</v>
      </c>
      <c r="E4" s="22" t="s">
        <v>198</v>
      </c>
      <c r="I4" s="22" t="s">
        <v>199</v>
      </c>
      <c r="J4" s="22" t="s">
        <v>199</v>
      </c>
      <c r="R4" s="22" t="s">
        <v>200</v>
      </c>
      <c r="S4" s="53" t="s">
        <v>201</v>
      </c>
      <c r="T4" s="54" t="s">
        <v>202</v>
      </c>
      <c r="U4" s="22" t="n">
        <v>1751</v>
      </c>
      <c r="V4" s="22" t="n">
        <v>195</v>
      </c>
      <c r="W4" s="22" t="n">
        <v>116</v>
      </c>
      <c r="Y4" s="22" t="n">
        <v>8</v>
      </c>
      <c r="AA4" s="53" t="s">
        <v>203</v>
      </c>
      <c r="AB4" s="53" t="s">
        <v>204</v>
      </c>
      <c r="AC4" s="22" t="str">
        <f aca="false">VLOOKUP(C4,'[1]BIENES CULTURALES'!$A$5:$J$638,9)</f>
        <v>4-Sala de las Virgenes</v>
      </c>
      <c r="AD4" s="53" t="s">
        <v>205</v>
      </c>
      <c r="AE4" s="22" t="s">
        <v>206</v>
      </c>
      <c r="AG4" s="22" t="s">
        <v>199</v>
      </c>
      <c r="AH4" s="22" t="s">
        <v>199</v>
      </c>
      <c r="AI4" s="22" t="s">
        <v>199</v>
      </c>
      <c r="AJ4" s="22" t="s">
        <v>199</v>
      </c>
      <c r="AK4" s="22" t="s">
        <v>199</v>
      </c>
      <c r="AL4" s="22" t="s">
        <v>199</v>
      </c>
      <c r="AM4" s="22" t="s">
        <v>199</v>
      </c>
      <c r="AN4" s="22" t="s">
        <v>199</v>
      </c>
      <c r="AO4" s="22" t="s">
        <v>199</v>
      </c>
      <c r="AP4" s="22" t="s">
        <v>199</v>
      </c>
      <c r="AQ4" s="22" t="s">
        <v>199</v>
      </c>
      <c r="AR4" s="22" t="s">
        <v>199</v>
      </c>
      <c r="AS4" s="22" t="s">
        <v>199</v>
      </c>
      <c r="AT4" s="22" t="s">
        <v>199</v>
      </c>
      <c r="AU4" s="22" t="s">
        <v>199</v>
      </c>
      <c r="AV4" s="22" t="s">
        <v>199</v>
      </c>
      <c r="AW4" s="22" t="s">
        <v>199</v>
      </c>
      <c r="AX4" s="22" t="s">
        <v>199</v>
      </c>
      <c r="AY4" s="22" t="s">
        <v>199</v>
      </c>
      <c r="AZ4" s="22" t="s">
        <v>199</v>
      </c>
      <c r="BA4" s="22" t="s">
        <v>199</v>
      </c>
      <c r="BB4" s="22" t="s">
        <v>199</v>
      </c>
      <c r="BC4" s="22" t="s">
        <v>199</v>
      </c>
      <c r="BF4" s="22" t="s">
        <v>199</v>
      </c>
      <c r="BG4" s="53" t="s">
        <v>207</v>
      </c>
      <c r="BH4" s="22" t="s">
        <v>208</v>
      </c>
      <c r="BI4" s="53" t="s">
        <v>209</v>
      </c>
      <c r="BJ4" s="53" t="s">
        <v>210</v>
      </c>
      <c r="BK4" s="53" t="s">
        <v>211</v>
      </c>
      <c r="BW4" s="22" t="s">
        <v>212</v>
      </c>
      <c r="BX4" s="22" t="s">
        <v>213</v>
      </c>
      <c r="BY4" s="22" t="n">
        <v>44091</v>
      </c>
    </row>
    <row r="5" s="55" customFormat="true" ht="99.75" hidden="false" customHeight="true" outlineLevel="0" collapsed="false">
      <c r="A5" s="53" t="n">
        <v>2</v>
      </c>
      <c r="B5" s="22" t="str">
        <f aca="false">_xlfn.CONCAT("01/50/04/",TEXT(A5,"000000"),"/2020")</f>
        <v>01/50/04/000002/2020</v>
      </c>
      <c r="C5" s="53" t="s">
        <v>214</v>
      </c>
      <c r="D5" s="53" t="s">
        <v>197</v>
      </c>
      <c r="E5" s="53" t="s">
        <v>198</v>
      </c>
      <c r="F5" s="53"/>
      <c r="G5" s="53"/>
      <c r="H5" s="53"/>
      <c r="I5" s="53" t="s">
        <v>199</v>
      </c>
      <c r="J5" s="53" t="s">
        <v>199</v>
      </c>
      <c r="K5" s="53"/>
      <c r="L5" s="53"/>
      <c r="M5" s="53"/>
      <c r="N5" s="53"/>
      <c r="O5" s="53"/>
      <c r="P5" s="53"/>
      <c r="Q5" s="53"/>
      <c r="R5" s="53" t="s">
        <v>200</v>
      </c>
      <c r="S5" s="53" t="s">
        <v>215</v>
      </c>
      <c r="T5" s="53" t="s">
        <v>202</v>
      </c>
      <c r="U5" s="53"/>
      <c r="V5" s="53" t="n">
        <v>81</v>
      </c>
      <c r="W5" s="53" t="n">
        <v>65</v>
      </c>
      <c r="Y5" s="53" t="n">
        <v>6</v>
      </c>
      <c r="Z5" s="53"/>
      <c r="AA5" s="53"/>
      <c r="AB5" s="53" t="s">
        <v>216</v>
      </c>
      <c r="AC5" s="22" t="str">
        <f aca="false">VLOOKUP(C5,'[1]BIENES CULTURALES'!$A$5:$J$638,9)</f>
        <v>4 - Sala de las Virgenes</v>
      </c>
      <c r="AD5" s="53" t="s">
        <v>205</v>
      </c>
      <c r="AE5" s="53" t="s">
        <v>206</v>
      </c>
      <c r="AF5" s="53"/>
      <c r="AG5" s="53" t="s">
        <v>199</v>
      </c>
      <c r="AH5" s="53" t="s">
        <v>199</v>
      </c>
      <c r="AI5" s="53" t="s">
        <v>199</v>
      </c>
      <c r="AJ5" s="53" t="s">
        <v>199</v>
      </c>
      <c r="AK5" s="53" t="s">
        <v>199</v>
      </c>
      <c r="AL5" s="53" t="s">
        <v>199</v>
      </c>
      <c r="AM5" s="53" t="s">
        <v>199</v>
      </c>
      <c r="AN5" s="53" t="s">
        <v>199</v>
      </c>
      <c r="AO5" s="53" t="s">
        <v>199</v>
      </c>
      <c r="AP5" s="53" t="s">
        <v>199</v>
      </c>
      <c r="AQ5" s="53" t="s">
        <v>199</v>
      </c>
      <c r="AR5" s="53" t="s">
        <v>199</v>
      </c>
      <c r="AS5" s="53" t="s">
        <v>199</v>
      </c>
      <c r="AT5" s="53" t="s">
        <v>199</v>
      </c>
      <c r="AU5" s="53" t="s">
        <v>199</v>
      </c>
      <c r="AV5" s="53" t="s">
        <v>199</v>
      </c>
      <c r="AW5" s="53" t="s">
        <v>199</v>
      </c>
      <c r="AX5" s="53" t="s">
        <v>199</v>
      </c>
      <c r="AY5" s="53" t="s">
        <v>199</v>
      </c>
      <c r="AZ5" s="53" t="s">
        <v>199</v>
      </c>
      <c r="BA5" s="53" t="s">
        <v>199</v>
      </c>
      <c r="BB5" s="53" t="s">
        <v>199</v>
      </c>
      <c r="BC5" s="53" t="s">
        <v>199</v>
      </c>
      <c r="BD5" s="53" t="s">
        <v>199</v>
      </c>
      <c r="BE5" s="53" t="s">
        <v>199</v>
      </c>
      <c r="BF5" s="53" t="s">
        <v>199</v>
      </c>
      <c r="BG5" s="53" t="s">
        <v>207</v>
      </c>
      <c r="BH5" s="53" t="s">
        <v>208</v>
      </c>
      <c r="BI5" s="53" t="s">
        <v>209</v>
      </c>
      <c r="BJ5" s="53" t="s">
        <v>217</v>
      </c>
      <c r="BK5" s="53" t="s">
        <v>218</v>
      </c>
      <c r="BL5" s="53"/>
      <c r="BM5" s="53"/>
      <c r="BN5" s="53"/>
      <c r="BO5" s="53"/>
      <c r="BP5" s="53"/>
      <c r="BQ5" s="53"/>
      <c r="BR5" s="53"/>
      <c r="BS5" s="53"/>
      <c r="BT5" s="53"/>
      <c r="BU5" s="53"/>
      <c r="BV5" s="53"/>
      <c r="BW5" s="53" t="s">
        <v>212</v>
      </c>
      <c r="BX5" s="53" t="s">
        <v>219</v>
      </c>
      <c r="BY5" s="53" t="n">
        <v>44091</v>
      </c>
      <c r="BZ5" s="53"/>
      <c r="CA5" s="53"/>
      <c r="CB5" s="22"/>
    </row>
    <row r="6" s="55" customFormat="true" ht="99.75" hidden="false" customHeight="true" outlineLevel="0" collapsed="false">
      <c r="A6" s="53" t="n">
        <v>3</v>
      </c>
      <c r="B6" s="22" t="str">
        <f aca="false">_xlfn.CONCAT("01/50/04/",TEXT(A6,"000000"),"/2020")</f>
        <v>01/50/04/000003/2020</v>
      </c>
      <c r="C6" s="53" t="s">
        <v>220</v>
      </c>
      <c r="D6" s="53" t="s">
        <v>197</v>
      </c>
      <c r="E6" s="53" t="s">
        <v>221</v>
      </c>
      <c r="F6" s="53"/>
      <c r="G6" s="53"/>
      <c r="H6" s="53"/>
      <c r="I6" s="53" t="s">
        <v>199</v>
      </c>
      <c r="J6" s="53" t="s">
        <v>199</v>
      </c>
      <c r="K6" s="53"/>
      <c r="L6" s="53"/>
      <c r="M6" s="53"/>
      <c r="N6" s="53"/>
      <c r="O6" s="53"/>
      <c r="P6" s="53"/>
      <c r="Q6" s="53"/>
      <c r="R6" s="53" t="s">
        <v>200</v>
      </c>
      <c r="S6" s="53" t="s">
        <v>215</v>
      </c>
      <c r="T6" s="53" t="s">
        <v>202</v>
      </c>
      <c r="U6" s="53"/>
      <c r="V6" s="53" t="n">
        <v>112</v>
      </c>
      <c r="W6" s="53" t="n">
        <v>95</v>
      </c>
      <c r="Y6" s="53" t="n">
        <v>6</v>
      </c>
      <c r="Z6" s="53"/>
      <c r="AA6" s="53" t="s">
        <v>222</v>
      </c>
      <c r="AB6" s="53" t="s">
        <v>223</v>
      </c>
      <c r="AC6" s="22" t="str">
        <f aca="false">VLOOKUP(C6,'[1]BIENES CULTURALES'!$A$5:$J$638,9)</f>
        <v>4 - Sala de las Virgenes</v>
      </c>
      <c r="AD6" s="53" t="s">
        <v>205</v>
      </c>
      <c r="AE6" s="53" t="s">
        <v>224</v>
      </c>
      <c r="AF6" s="53"/>
      <c r="AG6" s="53" t="s">
        <v>199</v>
      </c>
      <c r="AH6" s="53" t="s">
        <v>199</v>
      </c>
      <c r="AI6" s="53" t="s">
        <v>199</v>
      </c>
      <c r="AJ6" s="53" t="s">
        <v>199</v>
      </c>
      <c r="AK6" s="53" t="s">
        <v>199</v>
      </c>
      <c r="AL6" s="53" t="s">
        <v>199</v>
      </c>
      <c r="AM6" s="53" t="s">
        <v>199</v>
      </c>
      <c r="AN6" s="53" t="s">
        <v>199</v>
      </c>
      <c r="AO6" s="53" t="s">
        <v>199</v>
      </c>
      <c r="AP6" s="53" t="s">
        <v>199</v>
      </c>
      <c r="AQ6" s="53"/>
      <c r="AR6" s="53"/>
      <c r="AS6" s="53" t="s">
        <v>199</v>
      </c>
      <c r="AT6" s="53" t="s">
        <v>199</v>
      </c>
      <c r="AU6" s="53"/>
      <c r="AV6" s="53" t="s">
        <v>199</v>
      </c>
      <c r="AW6" s="53" t="s">
        <v>199</v>
      </c>
      <c r="AX6" s="53" t="s">
        <v>199</v>
      </c>
      <c r="AY6" s="53" t="s">
        <v>199</v>
      </c>
      <c r="AZ6" s="53" t="s">
        <v>199</v>
      </c>
      <c r="BA6" s="53" t="s">
        <v>199</v>
      </c>
      <c r="BB6" s="53" t="s">
        <v>199</v>
      </c>
      <c r="BC6" s="53" t="s">
        <v>199</v>
      </c>
      <c r="BD6" s="53" t="s">
        <v>199</v>
      </c>
      <c r="BE6" s="53" t="s">
        <v>199</v>
      </c>
      <c r="BF6" s="53" t="s">
        <v>199</v>
      </c>
      <c r="BG6" s="53" t="s">
        <v>207</v>
      </c>
      <c r="BH6" s="53" t="s">
        <v>208</v>
      </c>
      <c r="BI6" s="53" t="s">
        <v>209</v>
      </c>
      <c r="BJ6" s="53" t="s">
        <v>225</v>
      </c>
      <c r="BK6" s="53" t="s">
        <v>226</v>
      </c>
      <c r="BL6" s="53"/>
      <c r="BM6" s="53"/>
      <c r="BN6" s="53"/>
      <c r="BO6" s="53"/>
      <c r="BP6" s="53"/>
      <c r="BQ6" s="53"/>
      <c r="BR6" s="53"/>
      <c r="BS6" s="53"/>
      <c r="BT6" s="53"/>
      <c r="BU6" s="53"/>
      <c r="BV6" s="53"/>
      <c r="BW6" s="53" t="s">
        <v>212</v>
      </c>
      <c r="BX6" s="53" t="s">
        <v>219</v>
      </c>
      <c r="BY6" s="53" t="n">
        <v>44091</v>
      </c>
      <c r="BZ6" s="53"/>
      <c r="CA6" s="53"/>
      <c r="CB6" s="22"/>
    </row>
    <row r="7" s="56" customFormat="true" ht="99.75" hidden="false" customHeight="true" outlineLevel="0" collapsed="false">
      <c r="A7" s="53" t="n">
        <v>4</v>
      </c>
      <c r="B7" s="22" t="str">
        <f aca="false">_xlfn.CONCAT("01/50/04/",TEXT(A7,"000000"),"/2020")</f>
        <v>01/50/04/000004/2020</v>
      </c>
      <c r="C7" s="53" t="s">
        <v>227</v>
      </c>
      <c r="D7" s="53" t="s">
        <v>197</v>
      </c>
      <c r="E7" s="53" t="s">
        <v>228</v>
      </c>
      <c r="F7" s="53" t="s">
        <v>229</v>
      </c>
      <c r="G7" s="53"/>
      <c r="H7" s="53"/>
      <c r="I7" s="53" t="s">
        <v>199</v>
      </c>
      <c r="J7" s="53" t="s">
        <v>199</v>
      </c>
      <c r="K7" s="53"/>
      <c r="L7" s="53"/>
      <c r="M7" s="53"/>
      <c r="N7" s="53"/>
      <c r="O7" s="53"/>
      <c r="P7" s="53"/>
      <c r="Q7" s="53"/>
      <c r="R7" s="53" t="s">
        <v>200</v>
      </c>
      <c r="S7" s="53" t="s">
        <v>215</v>
      </c>
      <c r="T7" s="53" t="s">
        <v>202</v>
      </c>
      <c r="U7" s="53"/>
      <c r="V7" s="53" t="n">
        <v>87</v>
      </c>
      <c r="W7" s="53" t="n">
        <v>68</v>
      </c>
      <c r="Y7" s="53" t="n">
        <v>6</v>
      </c>
      <c r="Z7" s="53"/>
      <c r="AA7" s="53"/>
      <c r="AB7" s="53" t="s">
        <v>230</v>
      </c>
      <c r="AC7" s="22" t="str">
        <f aca="false">VLOOKUP(C7,'[1]BIENES CULTURALES'!$A$5:$J$638,9)</f>
        <v>4 - Sala de las Virgenes</v>
      </c>
      <c r="AD7" s="53" t="s">
        <v>205</v>
      </c>
      <c r="AE7" s="53" t="s">
        <v>224</v>
      </c>
      <c r="AF7" s="53"/>
      <c r="AG7" s="53" t="s">
        <v>199</v>
      </c>
      <c r="AH7" s="53" t="s">
        <v>199</v>
      </c>
      <c r="AI7" s="53" t="s">
        <v>199</v>
      </c>
      <c r="AJ7" s="53" t="s">
        <v>199</v>
      </c>
      <c r="AK7" s="53" t="s">
        <v>199</v>
      </c>
      <c r="AL7" s="53" t="s">
        <v>199</v>
      </c>
      <c r="AM7" s="53" t="s">
        <v>199</v>
      </c>
      <c r="AN7" s="53" t="s">
        <v>199</v>
      </c>
      <c r="AO7" s="53" t="s">
        <v>199</v>
      </c>
      <c r="AP7" s="53" t="s">
        <v>199</v>
      </c>
      <c r="AQ7" s="53" t="s">
        <v>199</v>
      </c>
      <c r="AR7" s="53"/>
      <c r="AS7" s="53" t="s">
        <v>199</v>
      </c>
      <c r="AT7" s="53" t="s">
        <v>199</v>
      </c>
      <c r="AU7" s="53"/>
      <c r="AV7" s="53"/>
      <c r="AW7" s="53"/>
      <c r="AX7" s="53"/>
      <c r="AY7" s="53"/>
      <c r="AZ7" s="53"/>
      <c r="BA7" s="53"/>
      <c r="BB7" s="53"/>
      <c r="BC7" s="53"/>
      <c r="BD7" s="53"/>
      <c r="BE7" s="53"/>
      <c r="BF7" s="53"/>
      <c r="BG7" s="53" t="s">
        <v>207</v>
      </c>
      <c r="BH7" s="53" t="s">
        <v>208</v>
      </c>
      <c r="BI7" s="53" t="s">
        <v>209</v>
      </c>
      <c r="BJ7" s="53" t="s">
        <v>231</v>
      </c>
      <c r="BK7" s="53" t="s">
        <v>232</v>
      </c>
      <c r="BL7" s="53"/>
      <c r="BM7" s="53"/>
      <c r="BN7" s="53"/>
      <c r="BO7" s="53"/>
      <c r="BP7" s="53"/>
      <c r="BQ7" s="53"/>
      <c r="BR7" s="53"/>
      <c r="BS7" s="53"/>
      <c r="BT7" s="53"/>
      <c r="BU7" s="53"/>
      <c r="BV7" s="53"/>
      <c r="BW7" s="53" t="s">
        <v>212</v>
      </c>
      <c r="BX7" s="53" t="s">
        <v>219</v>
      </c>
      <c r="BY7" s="53" t="n">
        <v>44091</v>
      </c>
      <c r="BZ7" s="53"/>
      <c r="CA7" s="53"/>
      <c r="CB7" s="22"/>
    </row>
    <row r="8" s="56" customFormat="true" ht="99.75" hidden="false" customHeight="true" outlineLevel="0" collapsed="false">
      <c r="A8" s="53" t="n">
        <v>5</v>
      </c>
      <c r="B8" s="22" t="str">
        <f aca="false">_xlfn.CONCAT("01/50/04/",TEXT(A8,"000000"),"/2020")</f>
        <v>01/50/04/000005/2020</v>
      </c>
      <c r="C8" s="53" t="s">
        <v>233</v>
      </c>
      <c r="D8" s="53" t="s">
        <v>197</v>
      </c>
      <c r="E8" s="53" t="s">
        <v>234</v>
      </c>
      <c r="F8" s="53" t="s">
        <v>235</v>
      </c>
      <c r="G8" s="53"/>
      <c r="H8" s="53"/>
      <c r="I8" s="53" t="s">
        <v>199</v>
      </c>
      <c r="J8" s="53"/>
      <c r="K8" s="53"/>
      <c r="L8" s="53"/>
      <c r="M8" s="53"/>
      <c r="N8" s="53"/>
      <c r="O8" s="53"/>
      <c r="P8" s="53"/>
      <c r="Q8" s="53"/>
      <c r="R8" s="53" t="s">
        <v>200</v>
      </c>
      <c r="S8" s="53" t="s">
        <v>215</v>
      </c>
      <c r="T8" s="53" t="s">
        <v>236</v>
      </c>
      <c r="U8" s="53"/>
      <c r="V8" s="53" t="n">
        <v>59</v>
      </c>
      <c r="W8" s="53" t="n">
        <v>43</v>
      </c>
      <c r="Y8" s="53" t="n">
        <v>6</v>
      </c>
      <c r="Z8" s="53"/>
      <c r="AA8" s="53"/>
      <c r="AB8" s="53" t="s">
        <v>237</v>
      </c>
      <c r="AC8" s="22" t="str">
        <f aca="false">VLOOKUP(C8,'[1]BIENES CULTURALES'!$A$5:$J$638,9)</f>
        <v>4 - Sala de las Virgenes</v>
      </c>
      <c r="AD8" s="53" t="s">
        <v>205</v>
      </c>
      <c r="AE8" s="53" t="s">
        <v>224</v>
      </c>
      <c r="AF8" s="53"/>
      <c r="AG8" s="53" t="s">
        <v>199</v>
      </c>
      <c r="AH8" s="53"/>
      <c r="AI8" s="53"/>
      <c r="AJ8" s="53"/>
      <c r="AK8" s="53" t="s">
        <v>199</v>
      </c>
      <c r="AL8" s="53"/>
      <c r="AM8" s="53"/>
      <c r="AN8" s="53" t="s">
        <v>199</v>
      </c>
      <c r="AO8" s="53"/>
      <c r="AP8" s="53"/>
      <c r="AQ8" s="53" t="s">
        <v>199</v>
      </c>
      <c r="AR8" s="53" t="s">
        <v>199</v>
      </c>
      <c r="AS8" s="53" t="s">
        <v>199</v>
      </c>
      <c r="AT8" s="53" t="s">
        <v>199</v>
      </c>
      <c r="AU8" s="53" t="s">
        <v>199</v>
      </c>
      <c r="AV8" s="53" t="s">
        <v>199</v>
      </c>
      <c r="AW8" s="53" t="s">
        <v>199</v>
      </c>
      <c r="AX8" s="53" t="s">
        <v>199</v>
      </c>
      <c r="AY8" s="53" t="s">
        <v>199</v>
      </c>
      <c r="AZ8" s="53"/>
      <c r="BA8" s="53"/>
      <c r="BB8" s="53"/>
      <c r="BC8" s="53"/>
      <c r="BD8" s="53" t="s">
        <v>199</v>
      </c>
      <c r="BE8" s="53" t="s">
        <v>199</v>
      </c>
      <c r="BF8" s="53" t="s">
        <v>199</v>
      </c>
      <c r="BG8" s="53" t="s">
        <v>207</v>
      </c>
      <c r="BH8" s="53" t="s">
        <v>208</v>
      </c>
      <c r="BI8" s="53" t="s">
        <v>209</v>
      </c>
      <c r="BJ8" s="53" t="s">
        <v>238</v>
      </c>
      <c r="BK8" s="53" t="s">
        <v>239</v>
      </c>
      <c r="BL8" s="53"/>
      <c r="BM8" s="53"/>
      <c r="BN8" s="53"/>
      <c r="BO8" s="53"/>
      <c r="BP8" s="53"/>
      <c r="BQ8" s="53"/>
      <c r="BR8" s="53"/>
      <c r="BS8" s="53"/>
      <c r="BT8" s="53"/>
      <c r="BU8" s="53"/>
      <c r="BV8" s="53"/>
      <c r="BW8" s="53" t="s">
        <v>212</v>
      </c>
      <c r="BX8" s="53" t="s">
        <v>219</v>
      </c>
      <c r="BY8" s="53" t="n">
        <v>44091</v>
      </c>
      <c r="BZ8" s="53"/>
      <c r="CA8" s="53"/>
      <c r="CB8" s="22"/>
    </row>
    <row r="9" s="56" customFormat="true" ht="99.75" hidden="false" customHeight="true" outlineLevel="0" collapsed="false">
      <c r="A9" s="53" t="n">
        <v>6</v>
      </c>
      <c r="B9" s="22" t="str">
        <f aca="false">_xlfn.CONCAT("01/50/04/",TEXT(A9,"000000"),"/2020")</f>
        <v>01/50/04/000006/2020</v>
      </c>
      <c r="C9" s="53" t="s">
        <v>240</v>
      </c>
      <c r="D9" s="53" t="s">
        <v>197</v>
      </c>
      <c r="E9" s="53" t="s">
        <v>241</v>
      </c>
      <c r="F9" s="53" t="s">
        <v>242</v>
      </c>
      <c r="G9" s="53"/>
      <c r="H9" s="53"/>
      <c r="I9" s="53" t="s">
        <v>199</v>
      </c>
      <c r="J9" s="53" t="s">
        <v>199</v>
      </c>
      <c r="K9" s="53"/>
      <c r="L9" s="53"/>
      <c r="M9" s="53"/>
      <c r="N9" s="53"/>
      <c r="O9" s="53"/>
      <c r="P9" s="53"/>
      <c r="Q9" s="53"/>
      <c r="R9" s="53" t="s">
        <v>200</v>
      </c>
      <c r="S9" s="53" t="s">
        <v>215</v>
      </c>
      <c r="T9" s="53" t="s">
        <v>243</v>
      </c>
      <c r="U9" s="53"/>
      <c r="V9" s="53" t="n">
        <v>56</v>
      </c>
      <c r="W9" s="53" t="n">
        <v>47</v>
      </c>
      <c r="Y9" s="53" t="n">
        <v>5</v>
      </c>
      <c r="Z9" s="53"/>
      <c r="AA9" s="53" t="s">
        <v>244</v>
      </c>
      <c r="AB9" s="53" t="s">
        <v>245</v>
      </c>
      <c r="AC9" s="22" t="str">
        <f aca="false">VLOOKUP(C9,'[1]BIENES CULTURALES'!$A$5:$J$638,9)</f>
        <v>4 - Sala de las Virgenes</v>
      </c>
      <c r="AD9" s="53" t="s">
        <v>205</v>
      </c>
      <c r="AE9" s="53" t="s">
        <v>224</v>
      </c>
      <c r="AF9" s="53"/>
      <c r="AG9" s="53" t="s">
        <v>199</v>
      </c>
      <c r="AH9" s="53"/>
      <c r="AI9" s="53"/>
      <c r="AJ9" s="53"/>
      <c r="AK9" s="53" t="s">
        <v>199</v>
      </c>
      <c r="AL9" s="53"/>
      <c r="AM9" s="53"/>
      <c r="AN9" s="53" t="s">
        <v>199</v>
      </c>
      <c r="AO9" s="53" t="s">
        <v>199</v>
      </c>
      <c r="AP9" s="53" t="s">
        <v>199</v>
      </c>
      <c r="AQ9" s="53"/>
      <c r="AR9" s="53"/>
      <c r="AS9" s="53"/>
      <c r="AT9" s="53" t="s">
        <v>199</v>
      </c>
      <c r="AU9" s="53" t="s">
        <v>199</v>
      </c>
      <c r="AV9" s="53" t="s">
        <v>199</v>
      </c>
      <c r="AW9" s="53" t="s">
        <v>199</v>
      </c>
      <c r="AX9" s="53" t="s">
        <v>199</v>
      </c>
      <c r="AY9" s="53"/>
      <c r="AZ9" s="53"/>
      <c r="BA9" s="53"/>
      <c r="BB9" s="53"/>
      <c r="BC9" s="53"/>
      <c r="BD9" s="53"/>
      <c r="BE9" s="53"/>
      <c r="BF9" s="53"/>
      <c r="BG9" s="53" t="s">
        <v>207</v>
      </c>
      <c r="BH9" s="53" t="s">
        <v>208</v>
      </c>
      <c r="BI9" s="53" t="s">
        <v>209</v>
      </c>
      <c r="BJ9" s="53" t="s">
        <v>238</v>
      </c>
      <c r="BK9" s="53" t="s">
        <v>246</v>
      </c>
      <c r="BL9" s="53"/>
      <c r="BM9" s="53"/>
      <c r="BN9" s="53"/>
      <c r="BO9" s="53"/>
      <c r="BP9" s="53"/>
      <c r="BQ9" s="53"/>
      <c r="BR9" s="53"/>
      <c r="BS9" s="53"/>
      <c r="BT9" s="53"/>
      <c r="BU9" s="53"/>
      <c r="BV9" s="53"/>
      <c r="BW9" s="53" t="s">
        <v>212</v>
      </c>
      <c r="BX9" s="53" t="s">
        <v>219</v>
      </c>
      <c r="BY9" s="53" t="n">
        <v>44091</v>
      </c>
      <c r="BZ9" s="53"/>
      <c r="CA9" s="53"/>
      <c r="CB9" s="22"/>
    </row>
    <row r="10" s="56" customFormat="true" ht="99.75" hidden="false" customHeight="true" outlineLevel="0" collapsed="false">
      <c r="A10" s="53" t="n">
        <v>7</v>
      </c>
      <c r="B10" s="22" t="str">
        <f aca="false">_xlfn.CONCAT("01/50/04/",TEXT(A10,"000000"),"/2020")</f>
        <v>01/50/04/000007/2020</v>
      </c>
      <c r="C10" s="53" t="s">
        <v>247</v>
      </c>
      <c r="D10" s="53" t="s">
        <v>197</v>
      </c>
      <c r="E10" s="53" t="s">
        <v>248</v>
      </c>
      <c r="F10" s="53"/>
      <c r="G10" s="53"/>
      <c r="H10" s="53"/>
      <c r="I10" s="53" t="s">
        <v>199</v>
      </c>
      <c r="J10" s="53" t="s">
        <v>199</v>
      </c>
      <c r="K10" s="53"/>
      <c r="L10" s="53"/>
      <c r="M10" s="53"/>
      <c r="N10" s="53"/>
      <c r="O10" s="53"/>
      <c r="P10" s="53"/>
      <c r="Q10" s="53"/>
      <c r="R10" s="53" t="s">
        <v>200</v>
      </c>
      <c r="S10" s="53" t="s">
        <v>215</v>
      </c>
      <c r="T10" s="53" t="s">
        <v>202</v>
      </c>
      <c r="U10" s="53"/>
      <c r="V10" s="53" t="n">
        <v>67</v>
      </c>
      <c r="W10" s="53" t="n">
        <v>53</v>
      </c>
      <c r="Y10" s="53" t="n">
        <v>5</v>
      </c>
      <c r="Z10" s="53"/>
      <c r="AA10" s="53" t="s">
        <v>249</v>
      </c>
      <c r="AB10" s="53" t="s">
        <v>250</v>
      </c>
      <c r="AC10" s="22" t="str">
        <f aca="false">VLOOKUP(C10,'[1]BIENES CULTURALES'!$A$5:$J$638,9)</f>
        <v>4 - Sala de las Virgenes</v>
      </c>
      <c r="AD10" s="53" t="s">
        <v>205</v>
      </c>
      <c r="AE10" s="53" t="s">
        <v>224</v>
      </c>
      <c r="AF10" s="53"/>
      <c r="AG10" s="53" t="s">
        <v>199</v>
      </c>
      <c r="AH10" s="53"/>
      <c r="AI10" s="53"/>
      <c r="AJ10" s="53"/>
      <c r="AK10" s="53" t="s">
        <v>199</v>
      </c>
      <c r="AL10" s="53"/>
      <c r="AM10" s="53"/>
      <c r="AN10" s="53" t="s">
        <v>199</v>
      </c>
      <c r="AO10" s="53" t="s">
        <v>199</v>
      </c>
      <c r="AP10" s="53" t="s">
        <v>199</v>
      </c>
      <c r="AQ10" s="53"/>
      <c r="AR10" s="53"/>
      <c r="AS10" s="53"/>
      <c r="AT10" s="53" t="s">
        <v>199</v>
      </c>
      <c r="AU10" s="53" t="s">
        <v>199</v>
      </c>
      <c r="AV10" s="53" t="s">
        <v>199</v>
      </c>
      <c r="AW10" s="53" t="s">
        <v>199</v>
      </c>
      <c r="AX10" s="53" t="s">
        <v>199</v>
      </c>
      <c r="AY10" s="53" t="s">
        <v>199</v>
      </c>
      <c r="AZ10" s="53"/>
      <c r="BA10" s="53"/>
      <c r="BB10" s="53"/>
      <c r="BC10" s="53"/>
      <c r="BD10" s="53"/>
      <c r="BE10" s="53"/>
      <c r="BF10" s="53" t="s">
        <v>199</v>
      </c>
      <c r="BG10" s="53" t="s">
        <v>207</v>
      </c>
      <c r="BH10" s="53" t="s">
        <v>208</v>
      </c>
      <c r="BI10" s="53" t="s">
        <v>209</v>
      </c>
      <c r="BJ10" s="53" t="s">
        <v>251</v>
      </c>
      <c r="BK10" s="53" t="s">
        <v>252</v>
      </c>
      <c r="BL10" s="53"/>
      <c r="BM10" s="53"/>
      <c r="BN10" s="53"/>
      <c r="BO10" s="53"/>
      <c r="BP10" s="53"/>
      <c r="BQ10" s="53"/>
      <c r="BR10" s="53"/>
      <c r="BS10" s="53"/>
      <c r="BT10" s="53"/>
      <c r="BU10" s="53"/>
      <c r="BV10" s="53"/>
      <c r="BW10" s="53"/>
      <c r="BX10" s="53" t="s">
        <v>219</v>
      </c>
      <c r="BY10" s="53" t="n">
        <v>44091</v>
      </c>
      <c r="BZ10" s="53"/>
      <c r="CA10" s="53"/>
      <c r="CB10" s="22"/>
    </row>
    <row r="11" s="56" customFormat="true" ht="99.75" hidden="false" customHeight="true" outlineLevel="0" collapsed="false">
      <c r="A11" s="53" t="n">
        <v>8</v>
      </c>
      <c r="B11" s="22" t="str">
        <f aca="false">_xlfn.CONCAT("01/50/04/",TEXT(A11,"000000"),"/2020")</f>
        <v>01/50/04/000008/2020</v>
      </c>
      <c r="C11" s="53" t="s">
        <v>253</v>
      </c>
      <c r="D11" s="53" t="s">
        <v>197</v>
      </c>
      <c r="E11" s="53" t="s">
        <v>254</v>
      </c>
      <c r="F11" s="53" t="s">
        <v>255</v>
      </c>
      <c r="G11" s="53"/>
      <c r="H11" s="53"/>
      <c r="I11" s="53" t="s">
        <v>199</v>
      </c>
      <c r="J11" s="53" t="s">
        <v>199</v>
      </c>
      <c r="K11" s="53"/>
      <c r="L11" s="53"/>
      <c r="M11" s="53"/>
      <c r="N11" s="53"/>
      <c r="O11" s="53"/>
      <c r="P11" s="53"/>
      <c r="Q11" s="53"/>
      <c r="R11" s="53" t="s">
        <v>200</v>
      </c>
      <c r="S11" s="53" t="s">
        <v>215</v>
      </c>
      <c r="T11" s="53" t="s">
        <v>243</v>
      </c>
      <c r="U11" s="53"/>
      <c r="V11" s="53" t="n">
        <v>51</v>
      </c>
      <c r="W11" s="53" t="n">
        <v>41</v>
      </c>
      <c r="Y11" s="53" t="n">
        <v>6</v>
      </c>
      <c r="Z11" s="53"/>
      <c r="AA11" s="53"/>
      <c r="AB11" s="53" t="s">
        <v>256</v>
      </c>
      <c r="AC11" s="22" t="str">
        <f aca="false">VLOOKUP(C11,'[1]BIENES CULTURALES'!$A$5:$J$638,9)</f>
        <v>4 - Sala de las Virgenes</v>
      </c>
      <c r="AD11" s="53" t="s">
        <v>205</v>
      </c>
      <c r="AE11" s="53" t="s">
        <v>224</v>
      </c>
      <c r="AF11" s="53"/>
      <c r="AG11" s="53"/>
      <c r="AH11" s="53"/>
      <c r="AI11" s="53"/>
      <c r="AJ11" s="53"/>
      <c r="AK11" s="53"/>
      <c r="AL11" s="53"/>
      <c r="AM11" s="53"/>
      <c r="AN11" s="53" t="s">
        <v>199</v>
      </c>
      <c r="AO11" s="53"/>
      <c r="AP11" s="53"/>
      <c r="AQ11" s="53"/>
      <c r="AR11" s="53"/>
      <c r="AS11" s="53"/>
      <c r="AT11" s="53" t="s">
        <v>199</v>
      </c>
      <c r="AU11" s="53"/>
      <c r="AV11" s="53" t="s">
        <v>199</v>
      </c>
      <c r="AW11" s="53"/>
      <c r="AX11" s="53" t="s">
        <v>199</v>
      </c>
      <c r="AY11" s="53"/>
      <c r="AZ11" s="53"/>
      <c r="BA11" s="53"/>
      <c r="BB11" s="53"/>
      <c r="BC11" s="53"/>
      <c r="BD11" s="53"/>
      <c r="BE11" s="53" t="s">
        <v>199</v>
      </c>
      <c r="BF11" s="53"/>
      <c r="BG11" s="53"/>
      <c r="BH11" s="53" t="s">
        <v>208</v>
      </c>
      <c r="BI11" s="53" t="s">
        <v>209</v>
      </c>
      <c r="BJ11" s="53" t="s">
        <v>257</v>
      </c>
      <c r="BK11" s="53" t="s">
        <v>258</v>
      </c>
      <c r="BL11" s="53"/>
      <c r="BM11" s="53"/>
      <c r="BN11" s="53"/>
      <c r="BO11" s="53"/>
      <c r="BP11" s="53"/>
      <c r="BQ11" s="53"/>
      <c r="BR11" s="53"/>
      <c r="BS11" s="53"/>
      <c r="BT11" s="53"/>
      <c r="BU11" s="53"/>
      <c r="BV11" s="53"/>
      <c r="BW11" s="53"/>
      <c r="BX11" s="53" t="s">
        <v>219</v>
      </c>
      <c r="BY11" s="53" t="n">
        <v>44091</v>
      </c>
      <c r="BZ11" s="53"/>
      <c r="CA11" s="53"/>
      <c r="CB11" s="22"/>
    </row>
    <row r="12" s="56" customFormat="true" ht="99.75" hidden="false" customHeight="true" outlineLevel="0" collapsed="false">
      <c r="A12" s="53" t="n">
        <v>9</v>
      </c>
      <c r="B12" s="22" t="str">
        <f aca="false">_xlfn.CONCAT("01/50/04/",TEXT(A12,"000000"),"/2020")</f>
        <v>01/50/04/000009/2020</v>
      </c>
      <c r="C12" s="53" t="s">
        <v>259</v>
      </c>
      <c r="D12" s="53" t="s">
        <v>197</v>
      </c>
      <c r="E12" s="53" t="s">
        <v>260</v>
      </c>
      <c r="F12" s="53"/>
      <c r="G12" s="53"/>
      <c r="H12" s="53"/>
      <c r="I12" s="53" t="s">
        <v>199</v>
      </c>
      <c r="J12" s="53" t="s">
        <v>199</v>
      </c>
      <c r="K12" s="53"/>
      <c r="L12" s="53"/>
      <c r="M12" s="53"/>
      <c r="N12" s="53"/>
      <c r="O12" s="53"/>
      <c r="P12" s="53"/>
      <c r="Q12" s="53"/>
      <c r="R12" s="53" t="s">
        <v>200</v>
      </c>
      <c r="S12" s="53" t="s">
        <v>215</v>
      </c>
      <c r="T12" s="53" t="s">
        <v>202</v>
      </c>
      <c r="U12" s="53"/>
      <c r="V12" s="53"/>
      <c r="W12" s="53"/>
      <c r="X12" s="53"/>
      <c r="Y12" s="53" t="n">
        <v>4</v>
      </c>
      <c r="Z12" s="53"/>
      <c r="AA12" s="53"/>
      <c r="AB12" s="53" t="s">
        <v>261</v>
      </c>
      <c r="AC12" s="22" t="str">
        <f aca="false">VLOOKUP(C12,'[1]BIENES CULTURALES'!$A$5:$J$638,9)</f>
        <v>14-sala de vitrinas en instalación</v>
      </c>
      <c r="AD12" s="53" t="s">
        <v>205</v>
      </c>
      <c r="AE12" s="53" t="s">
        <v>224</v>
      </c>
      <c r="AF12" s="53"/>
      <c r="AG12" s="53"/>
      <c r="AH12" s="53"/>
      <c r="AI12" s="53"/>
      <c r="AJ12" s="53"/>
      <c r="AK12" s="53"/>
      <c r="AL12" s="53"/>
      <c r="AM12" s="53"/>
      <c r="AN12" s="53" t="s">
        <v>199</v>
      </c>
      <c r="AO12" s="53"/>
      <c r="AP12" s="53"/>
      <c r="AQ12" s="53"/>
      <c r="AR12" s="53"/>
      <c r="AS12" s="53"/>
      <c r="AT12" s="53" t="s">
        <v>199</v>
      </c>
      <c r="AU12" s="53"/>
      <c r="AV12" s="53"/>
      <c r="AW12" s="53"/>
      <c r="AX12" s="53" t="s">
        <v>199</v>
      </c>
      <c r="AY12" s="53"/>
      <c r="AZ12" s="53"/>
      <c r="BA12" s="53"/>
      <c r="BB12" s="53"/>
      <c r="BC12" s="53"/>
      <c r="BD12" s="53" t="s">
        <v>199</v>
      </c>
      <c r="BE12" s="53"/>
      <c r="BF12" s="53"/>
      <c r="BG12" s="53"/>
      <c r="BH12" s="53" t="s">
        <v>208</v>
      </c>
      <c r="BI12" s="53" t="s">
        <v>209</v>
      </c>
      <c r="BJ12" s="53" t="s">
        <v>262</v>
      </c>
      <c r="BK12" s="53" t="s">
        <v>258</v>
      </c>
      <c r="BL12" s="53"/>
      <c r="BM12" s="53"/>
      <c r="BN12" s="53"/>
      <c r="BO12" s="53"/>
      <c r="BP12" s="53"/>
      <c r="BQ12" s="53"/>
      <c r="BR12" s="53"/>
      <c r="BS12" s="53"/>
      <c r="BT12" s="53"/>
      <c r="BU12" s="53"/>
      <c r="BV12" s="53"/>
      <c r="BW12" s="53"/>
      <c r="BX12" s="53" t="s">
        <v>219</v>
      </c>
      <c r="BY12" s="53" t="n">
        <v>44091</v>
      </c>
      <c r="BZ12" s="53"/>
      <c r="CA12" s="53"/>
      <c r="CB12" s="22"/>
    </row>
    <row r="13" s="56" customFormat="true" ht="99.75" hidden="false" customHeight="true" outlineLevel="0" collapsed="false">
      <c r="A13" s="53" t="n">
        <v>10</v>
      </c>
      <c r="B13" s="22" t="str">
        <f aca="false">_xlfn.CONCAT("01/50/04/",TEXT(A13,"000000"),"/2020")</f>
        <v>01/50/04/000010/2020</v>
      </c>
      <c r="C13" s="53" t="s">
        <v>263</v>
      </c>
      <c r="D13" s="53" t="s">
        <v>197</v>
      </c>
      <c r="E13" s="53" t="s">
        <v>264</v>
      </c>
      <c r="F13" s="53"/>
      <c r="G13" s="53"/>
      <c r="H13" s="53"/>
      <c r="I13" s="53"/>
      <c r="J13" s="53"/>
      <c r="K13" s="53" t="s">
        <v>199</v>
      </c>
      <c r="L13" s="53"/>
      <c r="M13" s="53"/>
      <c r="N13" s="53"/>
      <c r="O13" s="53"/>
      <c r="P13" s="53"/>
      <c r="Q13" s="53" t="s">
        <v>265</v>
      </c>
      <c r="R13" s="53" t="s">
        <v>200</v>
      </c>
      <c r="S13" s="53" t="s">
        <v>215</v>
      </c>
      <c r="T13" s="53" t="s">
        <v>236</v>
      </c>
      <c r="U13" s="53"/>
      <c r="V13" s="53" t="n">
        <v>44.5</v>
      </c>
      <c r="W13" s="53" t="n">
        <v>50</v>
      </c>
      <c r="X13" s="53"/>
      <c r="Y13" s="53" t="n">
        <v>5</v>
      </c>
      <c r="Z13" s="53"/>
      <c r="AA13" s="53"/>
      <c r="AB13" s="53" t="s">
        <v>266</v>
      </c>
      <c r="AC13" s="22" t="str">
        <f aca="false">VLOOKUP(C13,'[1]BIENES CULTURALES'!$A$5:$J$638,9)</f>
        <v>4-Sala de las Virgenes</v>
      </c>
      <c r="AD13" s="53" t="s">
        <v>205</v>
      </c>
      <c r="AE13" s="53" t="s">
        <v>224</v>
      </c>
      <c r="AF13" s="53"/>
      <c r="AG13" s="53"/>
      <c r="AH13" s="53"/>
      <c r="AI13" s="53"/>
      <c r="AJ13" s="53"/>
      <c r="AK13" s="53"/>
      <c r="AL13" s="53"/>
      <c r="AM13" s="53"/>
      <c r="AN13" s="53" t="s">
        <v>199</v>
      </c>
      <c r="AO13" s="53"/>
      <c r="AP13" s="53"/>
      <c r="AQ13" s="53" t="s">
        <v>199</v>
      </c>
      <c r="AR13" s="53" t="s">
        <v>199</v>
      </c>
      <c r="AS13" s="53"/>
      <c r="AT13" s="53" t="s">
        <v>199</v>
      </c>
      <c r="AU13" s="53"/>
      <c r="AV13" s="53"/>
      <c r="AW13" s="53"/>
      <c r="AX13" s="53" t="s">
        <v>199</v>
      </c>
      <c r="AY13" s="53"/>
      <c r="AZ13" s="53"/>
      <c r="BA13" s="53"/>
      <c r="BB13" s="53"/>
      <c r="BC13" s="53"/>
      <c r="BD13" s="53" t="s">
        <v>199</v>
      </c>
      <c r="BE13" s="53"/>
      <c r="BF13" s="53"/>
      <c r="BG13" s="53" t="s">
        <v>267</v>
      </c>
      <c r="BH13" s="53" t="s">
        <v>208</v>
      </c>
      <c r="BI13" s="53" t="s">
        <v>209</v>
      </c>
      <c r="BJ13" s="53" t="s">
        <v>268</v>
      </c>
      <c r="BK13" s="53" t="s">
        <v>269</v>
      </c>
      <c r="BL13" s="53"/>
      <c r="BM13" s="53"/>
      <c r="BN13" s="53"/>
      <c r="BO13" s="53"/>
      <c r="BP13" s="53"/>
      <c r="BQ13" s="53"/>
      <c r="BR13" s="53"/>
      <c r="BS13" s="53"/>
      <c r="BT13" s="53"/>
      <c r="BU13" s="53"/>
      <c r="BV13" s="53"/>
      <c r="BW13" s="53"/>
      <c r="BX13" s="53" t="s">
        <v>219</v>
      </c>
      <c r="BY13" s="53" t="n">
        <v>44091</v>
      </c>
      <c r="BZ13" s="53"/>
      <c r="CA13" s="53"/>
      <c r="CB13" s="22"/>
    </row>
    <row r="14" s="56" customFormat="true" ht="99.75" hidden="false" customHeight="true" outlineLevel="0" collapsed="false">
      <c r="A14" s="53" t="n">
        <v>11</v>
      </c>
      <c r="B14" s="22" t="str">
        <f aca="false">_xlfn.CONCAT("01/50/04/",TEXT(A14,"000000"),"/2020")</f>
        <v>01/50/04/000011/2020</v>
      </c>
      <c r="C14" s="53" t="s">
        <v>270</v>
      </c>
      <c r="D14" s="53" t="s">
        <v>197</v>
      </c>
      <c r="E14" s="53" t="s">
        <v>254</v>
      </c>
      <c r="F14" s="53"/>
      <c r="G14" s="53"/>
      <c r="H14" s="53"/>
      <c r="I14" s="53"/>
      <c r="J14" s="53"/>
      <c r="K14" s="53" t="s">
        <v>199</v>
      </c>
      <c r="L14" s="53"/>
      <c r="M14" s="53"/>
      <c r="N14" s="53"/>
      <c r="O14" s="53"/>
      <c r="P14" s="53"/>
      <c r="Q14" s="53" t="s">
        <v>265</v>
      </c>
      <c r="R14" s="53" t="s">
        <v>200</v>
      </c>
      <c r="S14" s="53" t="s">
        <v>215</v>
      </c>
      <c r="T14" s="53" t="s">
        <v>236</v>
      </c>
      <c r="U14" s="53"/>
      <c r="V14" s="53" t="n">
        <v>46.5</v>
      </c>
      <c r="W14" s="53" t="n">
        <v>53</v>
      </c>
      <c r="X14" s="53"/>
      <c r="Y14" s="53" t="n">
        <v>6</v>
      </c>
      <c r="Z14" s="53"/>
      <c r="AA14" s="53"/>
      <c r="AB14" s="53" t="s">
        <v>271</v>
      </c>
      <c r="AC14" s="22" t="str">
        <f aca="false">VLOOKUP(C14,'[1]BIENES CULTURALES'!$A$5:$J$638,9)</f>
        <v>4-Sala de las Virgenes</v>
      </c>
      <c r="AD14" s="53" t="s">
        <v>205</v>
      </c>
      <c r="AE14" s="53" t="s">
        <v>224</v>
      </c>
      <c r="AF14" s="53"/>
      <c r="AG14" s="53"/>
      <c r="AH14" s="53"/>
      <c r="AI14" s="53"/>
      <c r="AJ14" s="53"/>
      <c r="AK14" s="53"/>
      <c r="AL14" s="53"/>
      <c r="AM14" s="53"/>
      <c r="AN14" s="53" t="s">
        <v>199</v>
      </c>
      <c r="AO14" s="53"/>
      <c r="AP14" s="53"/>
      <c r="AQ14" s="53"/>
      <c r="AR14" s="53"/>
      <c r="AS14" s="53"/>
      <c r="AT14" s="53" t="s">
        <v>199</v>
      </c>
      <c r="AU14" s="53" t="s">
        <v>199</v>
      </c>
      <c r="AV14" s="53" t="s">
        <v>199</v>
      </c>
      <c r="AW14" s="53"/>
      <c r="AX14" s="53" t="s">
        <v>199</v>
      </c>
      <c r="AY14" s="53"/>
      <c r="AZ14" s="53"/>
      <c r="BA14" s="53"/>
      <c r="BB14" s="53"/>
      <c r="BC14" s="53"/>
      <c r="BD14" s="53"/>
      <c r="BE14" s="53"/>
      <c r="BF14" s="53"/>
      <c r="BG14" s="53"/>
      <c r="BH14" s="53" t="s">
        <v>208</v>
      </c>
      <c r="BI14" s="53" t="s">
        <v>209</v>
      </c>
      <c r="BJ14" s="53" t="s">
        <v>272</v>
      </c>
      <c r="BK14" s="53" t="s">
        <v>273</v>
      </c>
      <c r="BL14" s="53"/>
      <c r="BM14" s="53"/>
      <c r="BN14" s="53"/>
      <c r="BO14" s="53"/>
      <c r="BP14" s="53"/>
      <c r="BQ14" s="53"/>
      <c r="BR14" s="53"/>
      <c r="BS14" s="53"/>
      <c r="BT14" s="53"/>
      <c r="BU14" s="53"/>
      <c r="BV14" s="53"/>
      <c r="BW14" s="53"/>
      <c r="BX14" s="53" t="s">
        <v>219</v>
      </c>
      <c r="BY14" s="53" t="n">
        <v>44091</v>
      </c>
      <c r="BZ14" s="53"/>
      <c r="CA14" s="53"/>
      <c r="CB14" s="22"/>
    </row>
    <row r="15" s="56" customFormat="true" ht="99.75" hidden="false" customHeight="true" outlineLevel="0" collapsed="false">
      <c r="A15" s="53" t="n">
        <v>12</v>
      </c>
      <c r="B15" s="22" t="str">
        <f aca="false">_xlfn.CONCAT("01/50/04/",TEXT(A15,"000000"),"/2020")</f>
        <v>01/50/04/000012/2020</v>
      </c>
      <c r="C15" s="53" t="s">
        <v>274</v>
      </c>
      <c r="D15" s="53" t="s">
        <v>197</v>
      </c>
      <c r="E15" s="53" t="s">
        <v>254</v>
      </c>
      <c r="F15" s="53" t="s">
        <v>255</v>
      </c>
      <c r="G15" s="53"/>
      <c r="H15" s="53"/>
      <c r="I15" s="53" t="s">
        <v>275</v>
      </c>
      <c r="J15" s="53" t="s">
        <v>275</v>
      </c>
      <c r="K15" s="53"/>
      <c r="L15" s="53"/>
      <c r="M15" s="53"/>
      <c r="N15" s="53"/>
      <c r="O15" s="53"/>
      <c r="P15" s="53"/>
      <c r="Q15" s="53"/>
      <c r="R15" s="53" t="s">
        <v>200</v>
      </c>
      <c r="S15" s="53" t="s">
        <v>215</v>
      </c>
      <c r="T15" s="53" t="s">
        <v>276</v>
      </c>
      <c r="U15" s="53"/>
      <c r="V15" s="53" t="n">
        <v>58.5</v>
      </c>
      <c r="W15" s="53" t="n">
        <v>48</v>
      </c>
      <c r="X15" s="53"/>
      <c r="Y15" s="53" t="n">
        <v>5</v>
      </c>
      <c r="Z15" s="53"/>
      <c r="AA15" s="53"/>
      <c r="AB15" s="53" t="s">
        <v>277</v>
      </c>
      <c r="AC15" s="22" t="str">
        <f aca="false">VLOOKUP(C15,'[1]BIENES CULTURALES'!$A$5:$J$638,9)</f>
        <v>4-Sala de las Virgenes</v>
      </c>
      <c r="AD15" s="53" t="s">
        <v>205</v>
      </c>
      <c r="AE15" s="53" t="s">
        <v>224</v>
      </c>
      <c r="AF15" s="53"/>
      <c r="AG15" s="53"/>
      <c r="AH15" s="53"/>
      <c r="AI15" s="53"/>
      <c r="AJ15" s="53"/>
      <c r="AK15" s="53" t="s">
        <v>199</v>
      </c>
      <c r="AL15" s="53"/>
      <c r="AM15" s="53"/>
      <c r="AN15" s="53" t="s">
        <v>199</v>
      </c>
      <c r="AO15" s="53" t="s">
        <v>199</v>
      </c>
      <c r="AP15" s="53" t="s">
        <v>199</v>
      </c>
      <c r="AQ15" s="53"/>
      <c r="AR15" s="53"/>
      <c r="AS15" s="53"/>
      <c r="AT15" s="53" t="s">
        <v>199</v>
      </c>
      <c r="AU15" s="53"/>
      <c r="AV15" s="53" t="s">
        <v>199</v>
      </c>
      <c r="AW15" s="53" t="s">
        <v>199</v>
      </c>
      <c r="AX15" s="53" t="s">
        <v>199</v>
      </c>
      <c r="AY15" s="53"/>
      <c r="AZ15" s="53"/>
      <c r="BA15" s="53"/>
      <c r="BB15" s="53"/>
      <c r="BC15" s="53"/>
      <c r="BD15" s="53"/>
      <c r="BE15" s="53"/>
      <c r="BF15" s="53"/>
      <c r="BG15" s="53"/>
      <c r="BH15" s="53" t="s">
        <v>208</v>
      </c>
      <c r="BI15" s="53" t="s">
        <v>209</v>
      </c>
      <c r="BJ15" s="53" t="s">
        <v>278</v>
      </c>
      <c r="BK15" s="53" t="s">
        <v>279</v>
      </c>
      <c r="BL15" s="53"/>
      <c r="BM15" s="53"/>
      <c r="BN15" s="53"/>
      <c r="BO15" s="53"/>
      <c r="BP15" s="53"/>
      <c r="BQ15" s="53"/>
      <c r="BR15" s="53"/>
      <c r="BS15" s="53"/>
      <c r="BT15" s="53"/>
      <c r="BU15" s="53"/>
      <c r="BV15" s="53"/>
      <c r="BW15" s="53"/>
      <c r="BX15" s="53" t="s">
        <v>219</v>
      </c>
      <c r="BY15" s="53" t="n">
        <v>44091</v>
      </c>
      <c r="BZ15" s="53"/>
      <c r="CA15" s="53"/>
      <c r="CB15" s="22"/>
    </row>
    <row r="16" s="56" customFormat="true" ht="99.75" hidden="false" customHeight="true" outlineLevel="0" collapsed="false">
      <c r="A16" s="53" t="n">
        <v>13</v>
      </c>
      <c r="B16" s="22" t="str">
        <f aca="false">_xlfn.CONCAT("01/50/04/",TEXT(A16,"000000"),"/2020")</f>
        <v>01/50/04/000013/2020</v>
      </c>
      <c r="C16" s="53" t="s">
        <v>280</v>
      </c>
      <c r="D16" s="53" t="s">
        <v>36</v>
      </c>
      <c r="E16" s="53" t="s">
        <v>221</v>
      </c>
      <c r="F16" s="53"/>
      <c r="G16" s="53"/>
      <c r="H16" s="53"/>
      <c r="I16" s="53" t="s">
        <v>199</v>
      </c>
      <c r="J16" s="53" t="s">
        <v>199</v>
      </c>
      <c r="K16" s="53"/>
      <c r="L16" s="53"/>
      <c r="M16" s="53"/>
      <c r="N16" s="53"/>
      <c r="O16" s="53"/>
      <c r="P16" s="53"/>
      <c r="Q16" s="53"/>
      <c r="R16" s="53" t="s">
        <v>200</v>
      </c>
      <c r="S16" s="53" t="s">
        <v>215</v>
      </c>
      <c r="T16" s="53"/>
      <c r="U16" s="53"/>
      <c r="V16" s="53"/>
      <c r="W16" s="53"/>
      <c r="X16" s="53"/>
      <c r="Y16" s="53" t="n">
        <v>5</v>
      </c>
      <c r="Z16" s="53"/>
      <c r="AA16" s="53"/>
      <c r="AB16" s="53" t="s">
        <v>281</v>
      </c>
      <c r="AC16" s="22" t="str">
        <f aca="false">VLOOKUP(C16,'[1]BIENES CULTURALES'!$A$5:$J$638,9)</f>
        <v>4-Sala de las Virgenes</v>
      </c>
      <c r="AD16" s="53" t="s">
        <v>205</v>
      </c>
      <c r="AE16" s="53" t="s">
        <v>224</v>
      </c>
      <c r="AF16" s="53"/>
      <c r="AG16" s="53"/>
      <c r="AH16" s="53"/>
      <c r="AI16" s="53"/>
      <c r="AJ16" s="53"/>
      <c r="AK16" s="53"/>
      <c r="AL16" s="53"/>
      <c r="AM16" s="53"/>
      <c r="AN16" s="53" t="s">
        <v>199</v>
      </c>
      <c r="AO16" s="53" t="s">
        <v>199</v>
      </c>
      <c r="AP16" s="53" t="s">
        <v>199</v>
      </c>
      <c r="AQ16" s="53"/>
      <c r="AR16" s="53"/>
      <c r="AS16" s="53"/>
      <c r="AT16" s="53" t="s">
        <v>199</v>
      </c>
      <c r="AU16" s="53"/>
      <c r="AV16" s="53" t="s">
        <v>199</v>
      </c>
      <c r="AW16" s="53" t="s">
        <v>199</v>
      </c>
      <c r="AX16" s="53" t="s">
        <v>199</v>
      </c>
      <c r="AY16" s="53"/>
      <c r="AZ16" s="53"/>
      <c r="BA16" s="53"/>
      <c r="BB16" s="53"/>
      <c r="BC16" s="53"/>
      <c r="BD16" s="53"/>
      <c r="BE16" s="53"/>
      <c r="BF16" s="53"/>
      <c r="BG16" s="53"/>
      <c r="BH16" s="53" t="s">
        <v>208</v>
      </c>
      <c r="BI16" s="53"/>
      <c r="BJ16" s="53"/>
      <c r="BK16" s="53" t="s">
        <v>258</v>
      </c>
      <c r="BL16" s="53"/>
      <c r="BM16" s="53"/>
      <c r="BN16" s="53"/>
      <c r="BO16" s="53"/>
      <c r="BP16" s="53"/>
      <c r="BQ16" s="53"/>
      <c r="BR16" s="53"/>
      <c r="BS16" s="53"/>
      <c r="BT16" s="53"/>
      <c r="BU16" s="53"/>
      <c r="BV16" s="53"/>
      <c r="BW16" s="53"/>
      <c r="BX16" s="53" t="s">
        <v>219</v>
      </c>
      <c r="BY16" s="53" t="n">
        <v>44091</v>
      </c>
      <c r="BZ16" s="53"/>
      <c r="CA16" s="53"/>
      <c r="CB16" s="22"/>
    </row>
    <row r="17" s="56" customFormat="true" ht="99.75" hidden="false" customHeight="true" outlineLevel="0" collapsed="false">
      <c r="A17" s="53" t="n">
        <v>14</v>
      </c>
      <c r="B17" s="22" t="str">
        <f aca="false">_xlfn.CONCAT("01/50/04/",TEXT(A17,"000000"),"/2020")</f>
        <v>01/50/04/000014/2020</v>
      </c>
      <c r="C17" s="53" t="s">
        <v>282</v>
      </c>
      <c r="D17" s="53" t="s">
        <v>36</v>
      </c>
      <c r="E17" s="53" t="s">
        <v>283</v>
      </c>
      <c r="F17" s="53"/>
      <c r="G17" s="53"/>
      <c r="H17" s="53"/>
      <c r="I17" s="53" t="s">
        <v>199</v>
      </c>
      <c r="J17" s="53" t="s">
        <v>199</v>
      </c>
      <c r="K17" s="53"/>
      <c r="L17" s="53"/>
      <c r="M17" s="53"/>
      <c r="N17" s="53"/>
      <c r="O17" s="53"/>
      <c r="P17" s="53"/>
      <c r="Q17" s="53"/>
      <c r="R17" s="53" t="s">
        <v>200</v>
      </c>
      <c r="S17" s="53" t="s">
        <v>215</v>
      </c>
      <c r="T17" s="53" t="s">
        <v>276</v>
      </c>
      <c r="U17" s="53"/>
      <c r="V17" s="53" t="n">
        <v>89</v>
      </c>
      <c r="W17" s="53" t="n">
        <v>54</v>
      </c>
      <c r="X17" s="53"/>
      <c r="Y17" s="53" t="n">
        <v>5</v>
      </c>
      <c r="Z17" s="53"/>
      <c r="AA17" s="53"/>
      <c r="AB17" s="53" t="s">
        <v>284</v>
      </c>
      <c r="AC17" s="22" t="str">
        <f aca="false">VLOOKUP(C17,'[1]BIENES CULTURALES'!$A$5:$J$638,9)</f>
        <v>4-Sala de las Virgenes</v>
      </c>
      <c r="AD17" s="53" t="s">
        <v>205</v>
      </c>
      <c r="AE17" s="53" t="s">
        <v>224</v>
      </c>
      <c r="AF17" s="53"/>
      <c r="AG17" s="53"/>
      <c r="AH17" s="53"/>
      <c r="AI17" s="53"/>
      <c r="AJ17" s="53"/>
      <c r="AK17" s="53" t="s">
        <v>199</v>
      </c>
      <c r="AL17" s="53"/>
      <c r="AM17" s="53"/>
      <c r="AN17" s="53" t="s">
        <v>199</v>
      </c>
      <c r="AO17" s="53" t="s">
        <v>199</v>
      </c>
      <c r="AP17" s="53" t="s">
        <v>199</v>
      </c>
      <c r="AQ17" s="53" t="s">
        <v>199</v>
      </c>
      <c r="AR17" s="53" t="s">
        <v>199</v>
      </c>
      <c r="AS17" s="53" t="s">
        <v>199</v>
      </c>
      <c r="AT17" s="53" t="s">
        <v>199</v>
      </c>
      <c r="AU17" s="53" t="s">
        <v>199</v>
      </c>
      <c r="AV17" s="53" t="s">
        <v>199</v>
      </c>
      <c r="AW17" s="53" t="s">
        <v>199</v>
      </c>
      <c r="AX17" s="53" t="s">
        <v>199</v>
      </c>
      <c r="AY17" s="53" t="s">
        <v>199</v>
      </c>
      <c r="AZ17" s="53"/>
      <c r="BA17" s="53"/>
      <c r="BB17" s="53"/>
      <c r="BC17" s="53"/>
      <c r="BD17" s="53" t="s">
        <v>199</v>
      </c>
      <c r="BE17" s="53"/>
      <c r="BF17" s="53"/>
      <c r="BG17" s="53"/>
      <c r="BH17" s="53" t="s">
        <v>208</v>
      </c>
      <c r="BI17" s="53" t="s">
        <v>209</v>
      </c>
      <c r="BJ17" s="53" t="s">
        <v>285</v>
      </c>
      <c r="BK17" s="53" t="s">
        <v>258</v>
      </c>
      <c r="BL17" s="53"/>
      <c r="BM17" s="53"/>
      <c r="BN17" s="53"/>
      <c r="BO17" s="53"/>
      <c r="BP17" s="53"/>
      <c r="BQ17" s="53"/>
      <c r="BR17" s="53"/>
      <c r="BS17" s="53"/>
      <c r="BT17" s="53"/>
      <c r="BU17" s="53"/>
      <c r="BV17" s="53"/>
      <c r="BW17" s="53"/>
      <c r="BX17" s="53" t="s">
        <v>219</v>
      </c>
      <c r="BY17" s="53" t="n">
        <v>44091</v>
      </c>
      <c r="BZ17" s="53"/>
      <c r="CA17" s="53"/>
      <c r="CB17" s="22"/>
    </row>
    <row r="18" s="56" customFormat="true" ht="99.75" hidden="false" customHeight="true" outlineLevel="0" collapsed="false">
      <c r="A18" s="53" t="n">
        <v>15</v>
      </c>
      <c r="B18" s="22" t="str">
        <f aca="false">_xlfn.CONCAT("01/50/04/",TEXT(A18,"000000"),"/2020")</f>
        <v>01/50/04/000015/2020</v>
      </c>
      <c r="C18" s="53" t="s">
        <v>286</v>
      </c>
      <c r="D18" s="53" t="s">
        <v>36</v>
      </c>
      <c r="E18" s="53" t="s">
        <v>283</v>
      </c>
      <c r="F18" s="53"/>
      <c r="G18" s="53"/>
      <c r="H18" s="53"/>
      <c r="I18" s="53" t="s">
        <v>199</v>
      </c>
      <c r="J18" s="53" t="s">
        <v>199</v>
      </c>
      <c r="K18" s="53"/>
      <c r="L18" s="53"/>
      <c r="M18" s="53"/>
      <c r="N18" s="53"/>
      <c r="O18" s="53"/>
      <c r="P18" s="53"/>
      <c r="Q18" s="53"/>
      <c r="R18" s="53" t="s">
        <v>200</v>
      </c>
      <c r="S18" s="53" t="s">
        <v>215</v>
      </c>
      <c r="T18" s="53" t="s">
        <v>276</v>
      </c>
      <c r="U18" s="53"/>
      <c r="V18" s="53" t="n">
        <v>57</v>
      </c>
      <c r="W18" s="53" t="n">
        <v>45</v>
      </c>
      <c r="X18" s="53"/>
      <c r="Y18" s="53" t="n">
        <v>4</v>
      </c>
      <c r="Z18" s="53"/>
      <c r="AA18" s="53"/>
      <c r="AB18" s="53" t="s">
        <v>287</v>
      </c>
      <c r="AC18" s="22" t="str">
        <f aca="false">VLOOKUP(C18,'[1]BIENES CULTURALES'!$A$5:$J$638,9)</f>
        <v>4-Sala de las Virgenes</v>
      </c>
      <c r="AD18" s="53" t="s">
        <v>205</v>
      </c>
      <c r="AE18" s="53" t="s">
        <v>224</v>
      </c>
      <c r="AF18" s="53"/>
      <c r="AG18" s="53"/>
      <c r="AH18" s="53"/>
      <c r="AI18" s="53"/>
      <c r="AJ18" s="53"/>
      <c r="AK18" s="53" t="s">
        <v>199</v>
      </c>
      <c r="AL18" s="53" t="s">
        <v>199</v>
      </c>
      <c r="AM18" s="53"/>
      <c r="AN18" s="53" t="s">
        <v>199</v>
      </c>
      <c r="AO18" s="53" t="s">
        <v>199</v>
      </c>
      <c r="AP18" s="53" t="s">
        <v>199</v>
      </c>
      <c r="AQ18" s="53"/>
      <c r="AR18" s="53"/>
      <c r="AS18" s="53"/>
      <c r="AT18" s="53" t="s">
        <v>199</v>
      </c>
      <c r="AU18" s="53" t="s">
        <v>199</v>
      </c>
      <c r="AV18" s="53" t="s">
        <v>199</v>
      </c>
      <c r="AW18" s="53" t="s">
        <v>199</v>
      </c>
      <c r="AX18" s="53" t="s">
        <v>199</v>
      </c>
      <c r="AY18" s="53"/>
      <c r="AZ18" s="53"/>
      <c r="BA18" s="53"/>
      <c r="BB18" s="53" t="s">
        <v>199</v>
      </c>
      <c r="BC18" s="53"/>
      <c r="BD18" s="53" t="s">
        <v>199</v>
      </c>
      <c r="BE18" s="53"/>
      <c r="BF18" s="53"/>
      <c r="BG18" s="53" t="s">
        <v>288</v>
      </c>
      <c r="BH18" s="53" t="s">
        <v>208</v>
      </c>
      <c r="BI18" s="53" t="s">
        <v>289</v>
      </c>
      <c r="BJ18" s="53"/>
      <c r="BK18" s="53" t="s">
        <v>258</v>
      </c>
      <c r="BL18" s="53"/>
      <c r="BM18" s="53"/>
      <c r="BN18" s="53"/>
      <c r="BO18" s="53"/>
      <c r="BP18" s="53"/>
      <c r="BQ18" s="53"/>
      <c r="BR18" s="53"/>
      <c r="BS18" s="53"/>
      <c r="BT18" s="53"/>
      <c r="BU18" s="53"/>
      <c r="BV18" s="53"/>
      <c r="BW18" s="53"/>
      <c r="BX18" s="53" t="s">
        <v>219</v>
      </c>
      <c r="BY18" s="53" t="n">
        <v>44091</v>
      </c>
      <c r="BZ18" s="53"/>
      <c r="CA18" s="53"/>
      <c r="CB18" s="22"/>
    </row>
    <row r="19" s="56" customFormat="true" ht="99.75" hidden="false" customHeight="true" outlineLevel="0" collapsed="false">
      <c r="A19" s="53" t="n">
        <v>16</v>
      </c>
      <c r="B19" s="22" t="str">
        <f aca="false">_xlfn.CONCAT("01/50/04/",TEXT(A19,"000000"),"/2020")</f>
        <v>01/50/04/000016/2020</v>
      </c>
      <c r="C19" s="53" t="s">
        <v>290</v>
      </c>
      <c r="D19" s="53" t="s">
        <v>36</v>
      </c>
      <c r="E19" s="53" t="s">
        <v>291</v>
      </c>
      <c r="F19" s="53"/>
      <c r="G19" s="53"/>
      <c r="H19" s="53"/>
      <c r="I19" s="53" t="s">
        <v>199</v>
      </c>
      <c r="J19" s="53" t="s">
        <v>199</v>
      </c>
      <c r="K19" s="53"/>
      <c r="L19" s="53"/>
      <c r="M19" s="53"/>
      <c r="N19" s="53"/>
      <c r="O19" s="53"/>
      <c r="P19" s="53"/>
      <c r="Q19" s="53"/>
      <c r="R19" s="53" t="s">
        <v>200</v>
      </c>
      <c r="S19" s="53" t="s">
        <v>215</v>
      </c>
      <c r="T19" s="53" t="s">
        <v>276</v>
      </c>
      <c r="U19" s="53"/>
      <c r="V19" s="53" t="n">
        <v>50.5</v>
      </c>
      <c r="W19" s="53" t="n">
        <v>39</v>
      </c>
      <c r="X19" s="53"/>
      <c r="Y19" s="53" t="n">
        <v>4</v>
      </c>
      <c r="Z19" s="53"/>
      <c r="AA19" s="53"/>
      <c r="AB19" s="53" t="s">
        <v>292</v>
      </c>
      <c r="AC19" s="22" t="str">
        <f aca="false">VLOOKUP(C19,'[1]BIENES CULTURALES'!$A$5:$J$638,9)</f>
        <v>4-Sala de las Virgenes</v>
      </c>
      <c r="AD19" s="53" t="s">
        <v>205</v>
      </c>
      <c r="AE19" s="53" t="s">
        <v>224</v>
      </c>
      <c r="AF19" s="53"/>
      <c r="AG19" s="53" t="s">
        <v>199</v>
      </c>
      <c r="AH19" s="53"/>
      <c r="AI19" s="53"/>
      <c r="AJ19" s="53"/>
      <c r="AK19" s="53" t="s">
        <v>199</v>
      </c>
      <c r="AL19" s="53"/>
      <c r="AM19" s="53"/>
      <c r="AN19" s="53" t="s">
        <v>199</v>
      </c>
      <c r="AO19" s="53" t="s">
        <v>199</v>
      </c>
      <c r="AP19" s="53" t="s">
        <v>199</v>
      </c>
      <c r="AQ19" s="53"/>
      <c r="AR19" s="53"/>
      <c r="AS19" s="53"/>
      <c r="AT19" s="53" t="s">
        <v>199</v>
      </c>
      <c r="AU19" s="53" t="s">
        <v>199</v>
      </c>
      <c r="AV19" s="53" t="s">
        <v>199</v>
      </c>
      <c r="AW19" s="53"/>
      <c r="AX19" s="53" t="s">
        <v>199</v>
      </c>
      <c r="AY19" s="53" t="s">
        <v>199</v>
      </c>
      <c r="AZ19" s="53"/>
      <c r="BA19" s="53"/>
      <c r="BB19" s="53"/>
      <c r="BC19" s="53"/>
      <c r="BD19" s="53"/>
      <c r="BE19" s="53"/>
      <c r="BF19" s="53"/>
      <c r="BG19" s="53" t="s">
        <v>293</v>
      </c>
      <c r="BH19" s="53" t="s">
        <v>208</v>
      </c>
      <c r="BI19" s="53" t="s">
        <v>289</v>
      </c>
      <c r="BJ19" s="53"/>
      <c r="BK19" s="53" t="s">
        <v>258</v>
      </c>
      <c r="BL19" s="53"/>
      <c r="BM19" s="53"/>
      <c r="BN19" s="53"/>
      <c r="BO19" s="53"/>
      <c r="BP19" s="53"/>
      <c r="BQ19" s="53"/>
      <c r="BR19" s="53"/>
      <c r="BS19" s="53"/>
      <c r="BT19" s="53"/>
      <c r="BU19" s="53"/>
      <c r="BV19" s="53"/>
      <c r="BW19" s="53"/>
      <c r="BX19" s="53" t="s">
        <v>219</v>
      </c>
      <c r="BY19" s="53" t="n">
        <v>44091</v>
      </c>
      <c r="BZ19" s="53"/>
      <c r="CA19" s="53"/>
      <c r="CB19" s="22"/>
    </row>
    <row r="20" s="56" customFormat="true" ht="99.75" hidden="false" customHeight="true" outlineLevel="0" collapsed="false">
      <c r="A20" s="53" t="n">
        <v>17</v>
      </c>
      <c r="B20" s="22" t="str">
        <f aca="false">_xlfn.CONCAT("01/50/04/",TEXT(A20,"000000"),"/2020")</f>
        <v>01/50/04/000017/2020</v>
      </c>
      <c r="C20" s="53" t="s">
        <v>294</v>
      </c>
      <c r="D20" s="53" t="s">
        <v>36</v>
      </c>
      <c r="E20" s="53" t="s">
        <v>295</v>
      </c>
      <c r="F20" s="53"/>
      <c r="G20" s="53"/>
      <c r="H20" s="53"/>
      <c r="I20" s="53" t="s">
        <v>199</v>
      </c>
      <c r="J20" s="53" t="s">
        <v>199</v>
      </c>
      <c r="K20" s="53"/>
      <c r="L20" s="53"/>
      <c r="M20" s="53"/>
      <c r="N20" s="53"/>
      <c r="O20" s="53"/>
      <c r="P20" s="53"/>
      <c r="Q20" s="53"/>
      <c r="R20" s="53" t="s">
        <v>200</v>
      </c>
      <c r="S20" s="53" t="s">
        <v>215</v>
      </c>
      <c r="T20" s="53" t="s">
        <v>276</v>
      </c>
      <c r="U20" s="53"/>
      <c r="V20" s="53" t="n">
        <v>108.5</v>
      </c>
      <c r="W20" s="53" t="n">
        <v>86</v>
      </c>
      <c r="X20" s="53"/>
      <c r="Y20" s="53" t="n">
        <v>6</v>
      </c>
      <c r="Z20" s="53"/>
      <c r="AA20" s="53" t="s">
        <v>296</v>
      </c>
      <c r="AB20" s="53" t="s">
        <v>297</v>
      </c>
      <c r="AC20" s="22" t="str">
        <f aca="false">VLOOKUP(C20,'[1]BIENES CULTURALES'!$A$5:$J$638,9)</f>
        <v>4-Sala de las Virgenes</v>
      </c>
      <c r="AD20" s="53" t="s">
        <v>205</v>
      </c>
      <c r="AE20" s="53" t="s">
        <v>224</v>
      </c>
      <c r="AF20" s="53"/>
      <c r="AG20" s="53" t="s">
        <v>199</v>
      </c>
      <c r="AH20" s="53"/>
      <c r="AI20" s="53"/>
      <c r="AJ20" s="53"/>
      <c r="AK20" s="53"/>
      <c r="AL20" s="53"/>
      <c r="AM20" s="53"/>
      <c r="AN20" s="53" t="s">
        <v>199</v>
      </c>
      <c r="AO20" s="53"/>
      <c r="AP20" s="53"/>
      <c r="AQ20" s="53"/>
      <c r="AR20" s="53"/>
      <c r="AS20" s="53"/>
      <c r="AT20" s="53" t="s">
        <v>199</v>
      </c>
      <c r="AU20" s="53" t="s">
        <v>199</v>
      </c>
      <c r="AV20" s="53" t="s">
        <v>199</v>
      </c>
      <c r="AW20" s="53" t="s">
        <v>199</v>
      </c>
      <c r="AX20" s="53"/>
      <c r="AY20" s="53"/>
      <c r="AZ20" s="53"/>
      <c r="BA20" s="53"/>
      <c r="BB20" s="53"/>
      <c r="BC20" s="53"/>
      <c r="BD20" s="53"/>
      <c r="BE20" s="53"/>
      <c r="BF20" s="53" t="s">
        <v>199</v>
      </c>
      <c r="BG20" s="53" t="s">
        <v>298</v>
      </c>
      <c r="BH20" s="53" t="s">
        <v>208</v>
      </c>
      <c r="BI20" s="53" t="s">
        <v>209</v>
      </c>
      <c r="BJ20" s="53" t="s">
        <v>299</v>
      </c>
      <c r="BK20" s="53" t="s">
        <v>258</v>
      </c>
      <c r="BL20" s="53"/>
      <c r="BM20" s="53"/>
      <c r="BN20" s="53"/>
      <c r="BO20" s="53"/>
      <c r="BP20" s="53"/>
      <c r="BQ20" s="53"/>
      <c r="BR20" s="53"/>
      <c r="BS20" s="53"/>
      <c r="BT20" s="53"/>
      <c r="BU20" s="53"/>
      <c r="BV20" s="53"/>
      <c r="BW20" s="53"/>
      <c r="BX20" s="53" t="s">
        <v>219</v>
      </c>
      <c r="BY20" s="53" t="n">
        <v>44091</v>
      </c>
      <c r="BZ20" s="53"/>
      <c r="CA20" s="53"/>
      <c r="CB20" s="22"/>
    </row>
    <row r="21" s="56" customFormat="true" ht="99.75" hidden="false" customHeight="true" outlineLevel="0" collapsed="false">
      <c r="A21" s="53" t="n">
        <v>18</v>
      </c>
      <c r="B21" s="22" t="str">
        <f aca="false">_xlfn.CONCAT("01/50/04/",TEXT(A21,"000000"),"/2020")</f>
        <v>01/50/04/000018/2020</v>
      </c>
      <c r="C21" s="53" t="s">
        <v>300</v>
      </c>
      <c r="D21" s="53" t="s">
        <v>36</v>
      </c>
      <c r="E21" s="53" t="s">
        <v>301</v>
      </c>
      <c r="F21" s="53"/>
      <c r="G21" s="53"/>
      <c r="H21" s="53"/>
      <c r="I21" s="53" t="s">
        <v>199</v>
      </c>
      <c r="J21" s="53" t="s">
        <v>199</v>
      </c>
      <c r="K21" s="53"/>
      <c r="L21" s="53"/>
      <c r="M21" s="53"/>
      <c r="N21" s="53"/>
      <c r="O21" s="53"/>
      <c r="P21" s="53"/>
      <c r="Q21" s="53"/>
      <c r="R21" s="53" t="s">
        <v>200</v>
      </c>
      <c r="S21" s="53" t="s">
        <v>215</v>
      </c>
      <c r="T21" s="53" t="s">
        <v>276</v>
      </c>
      <c r="U21" s="53"/>
      <c r="V21" s="53" t="n">
        <v>54</v>
      </c>
      <c r="W21" s="53" t="n">
        <v>38</v>
      </c>
      <c r="X21" s="53"/>
      <c r="Y21" s="53" t="n">
        <v>5</v>
      </c>
      <c r="Z21" s="53"/>
      <c r="AA21" s="53"/>
      <c r="AB21" s="53" t="s">
        <v>302</v>
      </c>
      <c r="AC21" s="22" t="str">
        <f aca="false">VLOOKUP(C21,'[1]BIENES CULTURALES'!$A$5:$J$638,9)</f>
        <v>4-Sala de las Virgenes</v>
      </c>
      <c r="AD21" s="53" t="s">
        <v>205</v>
      </c>
      <c r="AE21" s="53" t="s">
        <v>224</v>
      </c>
      <c r="AF21" s="53"/>
      <c r="AG21" s="53" t="s">
        <v>199</v>
      </c>
      <c r="AH21" s="53"/>
      <c r="AI21" s="53"/>
      <c r="AJ21" s="53"/>
      <c r="AK21" s="53"/>
      <c r="AL21" s="53"/>
      <c r="AM21" s="53"/>
      <c r="AN21" s="53" t="s">
        <v>199</v>
      </c>
      <c r="AO21" s="53"/>
      <c r="AP21" s="53"/>
      <c r="AQ21" s="53"/>
      <c r="AR21" s="53"/>
      <c r="AS21" s="53"/>
      <c r="AT21" s="53" t="s">
        <v>199</v>
      </c>
      <c r="AU21" s="53"/>
      <c r="AV21" s="53"/>
      <c r="AW21" s="53"/>
      <c r="AX21" s="53" t="s">
        <v>199</v>
      </c>
      <c r="AY21" s="53"/>
      <c r="AZ21" s="53"/>
      <c r="BA21" s="53"/>
      <c r="BB21" s="53"/>
      <c r="BC21" s="53"/>
      <c r="BD21" s="53"/>
      <c r="BE21" s="53"/>
      <c r="BF21" s="53"/>
      <c r="BG21" s="53" t="s">
        <v>303</v>
      </c>
      <c r="BH21" s="53" t="s">
        <v>208</v>
      </c>
      <c r="BI21" s="53" t="s">
        <v>209</v>
      </c>
      <c r="BJ21" s="53"/>
      <c r="BK21" s="53" t="s">
        <v>258</v>
      </c>
      <c r="BL21" s="53"/>
      <c r="BM21" s="53"/>
      <c r="BN21" s="53"/>
      <c r="BO21" s="53"/>
      <c r="BP21" s="53"/>
      <c r="BQ21" s="53"/>
      <c r="BR21" s="53"/>
      <c r="BS21" s="53"/>
      <c r="BT21" s="53"/>
      <c r="BU21" s="53"/>
      <c r="BV21" s="53"/>
      <c r="BW21" s="53"/>
      <c r="BX21" s="53" t="s">
        <v>219</v>
      </c>
      <c r="BY21" s="53" t="n">
        <v>44091</v>
      </c>
      <c r="BZ21" s="53"/>
      <c r="CA21" s="53"/>
      <c r="CB21" s="22"/>
    </row>
    <row r="22" s="56" customFormat="true" ht="99.75" hidden="false" customHeight="true" outlineLevel="0" collapsed="false">
      <c r="A22" s="53" t="n">
        <v>19</v>
      </c>
      <c r="B22" s="22" t="str">
        <f aca="false">_xlfn.CONCAT("01/50/04/",TEXT(A22,"000000"),"/2020")</f>
        <v>01/50/04/000019/2020</v>
      </c>
      <c r="C22" s="53" t="s">
        <v>304</v>
      </c>
      <c r="D22" s="53" t="s">
        <v>36</v>
      </c>
      <c r="E22" s="53" t="s">
        <v>305</v>
      </c>
      <c r="F22" s="53"/>
      <c r="G22" s="53"/>
      <c r="H22" s="53"/>
      <c r="I22" s="53" t="s">
        <v>199</v>
      </c>
      <c r="J22" s="53" t="s">
        <v>199</v>
      </c>
      <c r="K22" s="53"/>
      <c r="L22" s="53"/>
      <c r="M22" s="53"/>
      <c r="N22" s="53"/>
      <c r="O22" s="53"/>
      <c r="P22" s="53"/>
      <c r="Q22" s="53"/>
      <c r="R22" s="53" t="s">
        <v>200</v>
      </c>
      <c r="S22" s="53" t="s">
        <v>215</v>
      </c>
      <c r="T22" s="53" t="s">
        <v>276</v>
      </c>
      <c r="U22" s="53"/>
      <c r="V22" s="53" t="n">
        <v>42</v>
      </c>
      <c r="W22" s="53" t="n">
        <v>30.5</v>
      </c>
      <c r="X22" s="53"/>
      <c r="Y22" s="53" t="n">
        <v>5</v>
      </c>
      <c r="Z22" s="53"/>
      <c r="AA22" s="53"/>
      <c r="AB22" s="53" t="s">
        <v>306</v>
      </c>
      <c r="AC22" s="22" t="str">
        <f aca="false">VLOOKUP(C22,'[1]BIENES CULTURALES'!$A$5:$J$638,9)</f>
        <v>4-Sala de las Virgenes</v>
      </c>
      <c r="AD22" s="53" t="s">
        <v>205</v>
      </c>
      <c r="AE22" s="53" t="s">
        <v>224</v>
      </c>
      <c r="AF22" s="53"/>
      <c r="AG22" s="53"/>
      <c r="AH22" s="53"/>
      <c r="AI22" s="53"/>
      <c r="AJ22" s="53"/>
      <c r="AK22" s="53"/>
      <c r="AL22" s="53"/>
      <c r="AM22" s="53"/>
      <c r="AN22" s="53" t="s">
        <v>199</v>
      </c>
      <c r="AO22" s="53"/>
      <c r="AP22" s="53"/>
      <c r="AQ22" s="53"/>
      <c r="AR22" s="53"/>
      <c r="AS22" s="53"/>
      <c r="AT22" s="53" t="s">
        <v>199</v>
      </c>
      <c r="AU22" s="53"/>
      <c r="AV22" s="53"/>
      <c r="AW22" s="53"/>
      <c r="AX22" s="53" t="s">
        <v>199</v>
      </c>
      <c r="AY22" s="53"/>
      <c r="AZ22" s="53"/>
      <c r="BA22" s="53"/>
      <c r="BB22" s="53"/>
      <c r="BC22" s="53"/>
      <c r="BD22" s="53"/>
      <c r="BE22" s="53"/>
      <c r="BF22" s="53"/>
      <c r="BG22" s="53"/>
      <c r="BH22" s="53" t="s">
        <v>208</v>
      </c>
      <c r="BI22" s="53" t="s">
        <v>209</v>
      </c>
      <c r="BJ22" s="53"/>
      <c r="BK22" s="53" t="s">
        <v>258</v>
      </c>
      <c r="BL22" s="53"/>
      <c r="BM22" s="53"/>
      <c r="BN22" s="53"/>
      <c r="BO22" s="53"/>
      <c r="BP22" s="53"/>
      <c r="BQ22" s="53"/>
      <c r="BR22" s="53"/>
      <c r="BS22" s="53"/>
      <c r="BT22" s="53"/>
      <c r="BU22" s="53"/>
      <c r="BV22" s="53"/>
      <c r="BW22" s="53"/>
      <c r="BX22" s="53" t="s">
        <v>219</v>
      </c>
      <c r="BY22" s="53" t="n">
        <v>44091</v>
      </c>
      <c r="BZ22" s="53"/>
      <c r="CA22" s="53"/>
      <c r="CB22" s="22"/>
    </row>
    <row r="23" s="56" customFormat="true" ht="99.75" hidden="false" customHeight="true" outlineLevel="0" collapsed="false">
      <c r="A23" s="53" t="n">
        <v>20</v>
      </c>
      <c r="B23" s="22" t="str">
        <f aca="false">_xlfn.CONCAT("01/50/04/",TEXT(A23,"000000"),"/2020")</f>
        <v>01/50/04/000020/2020</v>
      </c>
      <c r="C23" s="53" t="s">
        <v>307</v>
      </c>
      <c r="D23" s="53" t="s">
        <v>36</v>
      </c>
      <c r="E23" s="53" t="s">
        <v>308</v>
      </c>
      <c r="F23" s="53" t="s">
        <v>309</v>
      </c>
      <c r="G23" s="53"/>
      <c r="H23" s="53"/>
      <c r="I23" s="53" t="s">
        <v>199</v>
      </c>
      <c r="J23" s="53" t="s">
        <v>199</v>
      </c>
      <c r="K23" s="53"/>
      <c r="L23" s="53"/>
      <c r="M23" s="53"/>
      <c r="N23" s="53"/>
      <c r="O23" s="53"/>
      <c r="P23" s="53"/>
      <c r="Q23" s="53"/>
      <c r="R23" s="53" t="s">
        <v>200</v>
      </c>
      <c r="S23" s="53" t="s">
        <v>310</v>
      </c>
      <c r="T23" s="53" t="s">
        <v>276</v>
      </c>
      <c r="U23" s="53" t="s">
        <v>311</v>
      </c>
      <c r="V23" s="53" t="n">
        <v>124.5</v>
      </c>
      <c r="W23" s="53" t="n">
        <v>94.5</v>
      </c>
      <c r="X23" s="53"/>
      <c r="Y23" s="53" t="n">
        <v>6</v>
      </c>
      <c r="Z23" s="53"/>
      <c r="AA23" s="53"/>
      <c r="AB23" s="53" t="s">
        <v>312</v>
      </c>
      <c r="AC23" s="22" t="str">
        <f aca="false">VLOOKUP(C23,'[1]BIENES CULTURALES'!$A$5:$J$638,9)</f>
        <v>4 - Sala de las Virgenes</v>
      </c>
      <c r="AD23" s="53" t="s">
        <v>205</v>
      </c>
      <c r="AE23" s="53" t="s">
        <v>224</v>
      </c>
      <c r="AF23" s="53"/>
      <c r="AG23" s="53"/>
      <c r="AH23" s="53"/>
      <c r="AI23" s="53"/>
      <c r="AJ23" s="53"/>
      <c r="AK23" s="53" t="s">
        <v>199</v>
      </c>
      <c r="AL23" s="53"/>
      <c r="AM23" s="53"/>
      <c r="AN23" s="53" t="s">
        <v>199</v>
      </c>
      <c r="AO23" s="53" t="s">
        <v>199</v>
      </c>
      <c r="AP23" s="53"/>
      <c r="AQ23" s="53"/>
      <c r="AR23" s="53"/>
      <c r="AS23" s="53"/>
      <c r="AT23" s="53" t="s">
        <v>199</v>
      </c>
      <c r="AU23" s="53" t="s">
        <v>199</v>
      </c>
      <c r="AV23" s="53"/>
      <c r="AW23" s="53"/>
      <c r="AX23" s="53" t="s">
        <v>199</v>
      </c>
      <c r="AY23" s="53"/>
      <c r="AZ23" s="53"/>
      <c r="BA23" s="53"/>
      <c r="BB23" s="53"/>
      <c r="BC23" s="53"/>
      <c r="BD23" s="53"/>
      <c r="BE23" s="53"/>
      <c r="BF23" s="53" t="s">
        <v>199</v>
      </c>
      <c r="BG23" s="53"/>
      <c r="BH23" s="53" t="s">
        <v>208</v>
      </c>
      <c r="BI23" s="53" t="s">
        <v>209</v>
      </c>
      <c r="BJ23" s="53" t="s">
        <v>313</v>
      </c>
      <c r="BK23" s="53" t="s">
        <v>314</v>
      </c>
      <c r="BL23" s="53"/>
      <c r="BM23" s="53"/>
      <c r="BN23" s="53"/>
      <c r="BO23" s="53"/>
      <c r="BP23" s="53"/>
      <c r="BQ23" s="53"/>
      <c r="BR23" s="53"/>
      <c r="BS23" s="53"/>
      <c r="BT23" s="53"/>
      <c r="BU23" s="53"/>
      <c r="BV23" s="53"/>
      <c r="BW23" s="53"/>
      <c r="BX23" s="53"/>
      <c r="BY23" s="53"/>
      <c r="BZ23" s="53"/>
      <c r="CA23" s="53"/>
      <c r="CB23" s="22"/>
    </row>
    <row r="24" s="56" customFormat="true" ht="99.75" hidden="false" customHeight="true" outlineLevel="0" collapsed="false">
      <c r="A24" s="53" t="n">
        <v>21</v>
      </c>
      <c r="B24" s="22" t="str">
        <f aca="false">_xlfn.CONCAT("01/50/04/",TEXT(A24,"000000"),"/2020")</f>
        <v>01/50/04/000021/2020</v>
      </c>
      <c r="C24" s="53" t="s">
        <v>315</v>
      </c>
      <c r="D24" s="53" t="s">
        <v>36</v>
      </c>
      <c r="E24" s="53" t="s">
        <v>316</v>
      </c>
      <c r="F24" s="53"/>
      <c r="G24" s="53"/>
      <c r="H24" s="53"/>
      <c r="I24" s="53" t="s">
        <v>199</v>
      </c>
      <c r="J24" s="53" t="s">
        <v>199</v>
      </c>
      <c r="K24" s="53"/>
      <c r="L24" s="53"/>
      <c r="M24" s="53"/>
      <c r="N24" s="53"/>
      <c r="O24" s="53"/>
      <c r="P24" s="53"/>
      <c r="Q24" s="53"/>
      <c r="R24" s="53" t="s">
        <v>200</v>
      </c>
      <c r="S24" s="53" t="s">
        <v>215</v>
      </c>
      <c r="T24" s="53" t="s">
        <v>276</v>
      </c>
      <c r="U24" s="53"/>
      <c r="V24" s="53" t="n">
        <v>42</v>
      </c>
      <c r="W24" s="53" t="n">
        <v>36</v>
      </c>
      <c r="X24" s="53"/>
      <c r="Y24" s="53" t="n">
        <v>4</v>
      </c>
      <c r="Z24" s="53"/>
      <c r="AA24" s="53"/>
      <c r="AB24" s="53" t="s">
        <v>317</v>
      </c>
      <c r="AC24" s="22" t="str">
        <f aca="false">VLOOKUP(C24,'[1]BIENES CULTURALES'!$A$5:$J$638,9)</f>
        <v>4 - Sala de las Virgenes</v>
      </c>
      <c r="AD24" s="53" t="s">
        <v>205</v>
      </c>
      <c r="AE24" s="53" t="s">
        <v>224</v>
      </c>
      <c r="AF24" s="53"/>
      <c r="AG24" s="53"/>
      <c r="AH24" s="53"/>
      <c r="AI24" s="53"/>
      <c r="AJ24" s="53"/>
      <c r="AK24" s="53"/>
      <c r="AL24" s="53"/>
      <c r="AM24" s="53"/>
      <c r="AN24" s="53" t="s">
        <v>199</v>
      </c>
      <c r="AO24" s="53" t="s">
        <v>199</v>
      </c>
      <c r="AP24" s="53"/>
      <c r="AQ24" s="53"/>
      <c r="AR24" s="53"/>
      <c r="AS24" s="53"/>
      <c r="AT24" s="53" t="s">
        <v>199</v>
      </c>
      <c r="AU24" s="53" t="s">
        <v>199</v>
      </c>
      <c r="AV24" s="53"/>
      <c r="AW24" s="53"/>
      <c r="AX24" s="53" t="s">
        <v>199</v>
      </c>
      <c r="AY24" s="53"/>
      <c r="AZ24" s="53"/>
      <c r="BA24" s="53"/>
      <c r="BB24" s="53"/>
      <c r="BC24" s="53"/>
      <c r="BD24" s="53"/>
      <c r="BE24" s="53"/>
      <c r="BF24" s="53"/>
      <c r="BG24" s="53"/>
      <c r="BH24" s="53" t="s">
        <v>208</v>
      </c>
      <c r="BI24" s="53" t="s">
        <v>209</v>
      </c>
      <c r="BJ24" s="53" t="s">
        <v>318</v>
      </c>
      <c r="BK24" s="53" t="s">
        <v>258</v>
      </c>
      <c r="BL24" s="53"/>
      <c r="BM24" s="53"/>
      <c r="BN24" s="53"/>
      <c r="BO24" s="53"/>
      <c r="BP24" s="53"/>
      <c r="BQ24" s="53"/>
      <c r="BR24" s="53"/>
      <c r="BS24" s="53"/>
      <c r="BT24" s="53"/>
      <c r="BU24" s="53"/>
      <c r="BV24" s="53"/>
      <c r="BW24" s="53"/>
      <c r="BX24" s="53"/>
      <c r="BY24" s="53"/>
      <c r="BZ24" s="53"/>
      <c r="CA24" s="53"/>
      <c r="CB24" s="22"/>
    </row>
    <row r="25" s="56" customFormat="true" ht="99.75" hidden="false" customHeight="true" outlineLevel="0" collapsed="false">
      <c r="A25" s="53" t="n">
        <v>22</v>
      </c>
      <c r="B25" s="22" t="str">
        <f aca="false">_xlfn.CONCAT("01/50/04/",TEXT(A25,"000000"),"/2020")</f>
        <v>01/50/04/000022/2020</v>
      </c>
      <c r="C25" s="53" t="s">
        <v>319</v>
      </c>
      <c r="D25" s="53" t="s">
        <v>36</v>
      </c>
      <c r="E25" s="53" t="s">
        <v>320</v>
      </c>
      <c r="F25" s="53"/>
      <c r="G25" s="53"/>
      <c r="H25" s="53"/>
      <c r="I25" s="53" t="s">
        <v>199</v>
      </c>
      <c r="J25" s="53" t="s">
        <v>199</v>
      </c>
      <c r="K25" s="53"/>
      <c r="L25" s="53"/>
      <c r="M25" s="53"/>
      <c r="N25" s="53"/>
      <c r="O25" s="53"/>
      <c r="P25" s="53"/>
      <c r="Q25" s="53"/>
      <c r="R25" s="53" t="s">
        <v>200</v>
      </c>
      <c r="S25" s="53" t="s">
        <v>215</v>
      </c>
      <c r="T25" s="53"/>
      <c r="U25" s="53"/>
      <c r="V25" s="53" t="n">
        <v>44</v>
      </c>
      <c r="W25" s="53" t="n">
        <v>33</v>
      </c>
      <c r="X25" s="53"/>
      <c r="Y25" s="53" t="n">
        <v>4</v>
      </c>
      <c r="Z25" s="53"/>
      <c r="AA25" s="53"/>
      <c r="AB25" s="53" t="s">
        <v>321</v>
      </c>
      <c r="AC25" s="22" t="str">
        <f aca="false">VLOOKUP(C25,'[1]BIENES CULTURALES'!$A$5:$J$638,9)</f>
        <v>4 - Sala de las Virgenes</v>
      </c>
      <c r="AD25" s="53" t="s">
        <v>205</v>
      </c>
      <c r="AE25" s="53" t="s">
        <v>224</v>
      </c>
      <c r="AF25" s="53"/>
      <c r="AG25" s="53"/>
      <c r="AH25" s="53"/>
      <c r="AI25" s="53"/>
      <c r="AJ25" s="53"/>
      <c r="AK25" s="53"/>
      <c r="AL25" s="53"/>
      <c r="AM25" s="53"/>
      <c r="AN25" s="53" t="s">
        <v>199</v>
      </c>
      <c r="AO25" s="53" t="s">
        <v>199</v>
      </c>
      <c r="AP25" s="53"/>
      <c r="AQ25" s="53"/>
      <c r="AR25" s="53"/>
      <c r="AS25" s="53"/>
      <c r="AT25" s="53" t="s">
        <v>199</v>
      </c>
      <c r="AU25" s="53" t="s">
        <v>199</v>
      </c>
      <c r="AV25" s="53"/>
      <c r="AW25" s="53" t="s">
        <v>199</v>
      </c>
      <c r="AX25" s="53" t="s">
        <v>199</v>
      </c>
      <c r="AY25" s="53"/>
      <c r="AZ25" s="53"/>
      <c r="BA25" s="53"/>
      <c r="BB25" s="53"/>
      <c r="BC25" s="53"/>
      <c r="BD25" s="53"/>
      <c r="BE25" s="53"/>
      <c r="BF25" s="53"/>
      <c r="BG25" s="53"/>
      <c r="BH25" s="53" t="s">
        <v>208</v>
      </c>
      <c r="BI25" s="53" t="s">
        <v>209</v>
      </c>
      <c r="BJ25" s="53" t="s">
        <v>322</v>
      </c>
      <c r="BL25" s="53"/>
      <c r="BM25" s="53"/>
      <c r="BN25" s="53"/>
      <c r="BO25" s="53"/>
      <c r="BP25" s="53"/>
      <c r="BQ25" s="53"/>
      <c r="BR25" s="53"/>
      <c r="BS25" s="53"/>
      <c r="BT25" s="53"/>
      <c r="BU25" s="53"/>
      <c r="BV25" s="53"/>
      <c r="BW25" s="53"/>
      <c r="BX25" s="53"/>
      <c r="BY25" s="53"/>
      <c r="BZ25" s="53"/>
      <c r="CA25" s="53"/>
      <c r="CB25" s="22"/>
    </row>
    <row r="26" s="56" customFormat="true" ht="99.75" hidden="false" customHeight="true" outlineLevel="0" collapsed="false">
      <c r="A26" s="53" t="n">
        <v>23</v>
      </c>
      <c r="B26" s="22" t="str">
        <f aca="false">_xlfn.CONCAT("01/50/04/",TEXT(A26,"000000"),"/2020")</f>
        <v>01/50/04/000023/2020</v>
      </c>
      <c r="C26" s="53" t="s">
        <v>323</v>
      </c>
      <c r="D26" s="53" t="s">
        <v>36</v>
      </c>
      <c r="E26" s="53" t="s">
        <v>324</v>
      </c>
      <c r="F26" s="53"/>
      <c r="G26" s="53"/>
      <c r="H26" s="53"/>
      <c r="I26" s="53" t="s">
        <v>199</v>
      </c>
      <c r="J26" s="53" t="s">
        <v>199</v>
      </c>
      <c r="K26" s="53"/>
      <c r="L26" s="53"/>
      <c r="M26" s="53"/>
      <c r="N26" s="53"/>
      <c r="O26" s="53"/>
      <c r="P26" s="53"/>
      <c r="Q26" s="53"/>
      <c r="R26" s="53" t="s">
        <v>200</v>
      </c>
      <c r="S26" s="53" t="s">
        <v>215</v>
      </c>
      <c r="T26" s="53" t="s">
        <v>202</v>
      </c>
      <c r="U26" s="53"/>
      <c r="V26" s="53" t="n">
        <v>82</v>
      </c>
      <c r="W26" s="53" t="n">
        <v>60.5</v>
      </c>
      <c r="X26" s="53"/>
      <c r="Y26" s="53" t="n">
        <v>4</v>
      </c>
      <c r="Z26" s="53"/>
      <c r="AA26" s="53" t="s">
        <v>325</v>
      </c>
      <c r="AB26" s="53" t="s">
        <v>326</v>
      </c>
      <c r="AC26" s="22" t="str">
        <f aca="false">VLOOKUP(C26,'[1]BIENES CULTURALES'!$A$5:$J$638,9)</f>
        <v>4 - Sala de las Virgenes</v>
      </c>
      <c r="AD26" s="53" t="s">
        <v>205</v>
      </c>
      <c r="AE26" s="53" t="s">
        <v>224</v>
      </c>
      <c r="AF26" s="53"/>
      <c r="AG26" s="53"/>
      <c r="AH26" s="53"/>
      <c r="AI26" s="53"/>
      <c r="AJ26" s="53"/>
      <c r="AK26" s="53"/>
      <c r="AL26" s="53"/>
      <c r="AM26" s="53"/>
      <c r="AN26" s="53" t="s">
        <v>199</v>
      </c>
      <c r="AO26" s="53" t="s">
        <v>199</v>
      </c>
      <c r="AP26" s="53" t="s">
        <v>199</v>
      </c>
      <c r="AQ26" s="53"/>
      <c r="AR26" s="53"/>
      <c r="AS26" s="53"/>
      <c r="AT26" s="53" t="s">
        <v>199</v>
      </c>
      <c r="AU26" s="53" t="s">
        <v>199</v>
      </c>
      <c r="AV26" s="53"/>
      <c r="AW26" s="53" t="s">
        <v>199</v>
      </c>
      <c r="AX26" s="53" t="s">
        <v>199</v>
      </c>
      <c r="AY26" s="53"/>
      <c r="AZ26" s="53"/>
      <c r="BA26" s="53"/>
      <c r="BB26" s="53"/>
      <c r="BC26" s="53"/>
      <c r="BD26" s="53"/>
      <c r="BE26" s="53"/>
      <c r="BF26" s="53"/>
      <c r="BG26" s="53"/>
      <c r="BH26" s="53" t="s">
        <v>208</v>
      </c>
      <c r="BI26" s="53" t="s">
        <v>209</v>
      </c>
      <c r="BJ26" s="53" t="s">
        <v>322</v>
      </c>
      <c r="BK26" s="53" t="s">
        <v>327</v>
      </c>
      <c r="BL26" s="53"/>
      <c r="BM26" s="53"/>
      <c r="BN26" s="53"/>
      <c r="BO26" s="53"/>
      <c r="BP26" s="53"/>
      <c r="BQ26" s="53"/>
      <c r="BR26" s="53"/>
      <c r="BS26" s="53"/>
      <c r="BT26" s="53"/>
      <c r="BU26" s="53"/>
      <c r="BV26" s="53"/>
      <c r="BW26" s="53"/>
      <c r="BX26" s="53"/>
      <c r="BY26" s="53"/>
      <c r="BZ26" s="53"/>
      <c r="CA26" s="53"/>
      <c r="CB26" s="22"/>
    </row>
    <row r="27" s="56" customFormat="true" ht="99.75" hidden="false" customHeight="true" outlineLevel="0" collapsed="false">
      <c r="A27" s="53" t="n">
        <v>24</v>
      </c>
      <c r="B27" s="22" t="str">
        <f aca="false">_xlfn.CONCAT("01/50/04/",TEXT(A27,"000000"),"/2020")</f>
        <v>01/50/04/000024/2020</v>
      </c>
      <c r="C27" s="53" t="s">
        <v>328</v>
      </c>
      <c r="D27" s="53" t="s">
        <v>36</v>
      </c>
      <c r="E27" s="53" t="s">
        <v>329</v>
      </c>
      <c r="F27" s="53"/>
      <c r="G27" s="53"/>
      <c r="H27" s="53"/>
      <c r="I27" s="53" t="s">
        <v>199</v>
      </c>
      <c r="J27" s="53" t="s">
        <v>199</v>
      </c>
      <c r="K27" s="53"/>
      <c r="L27" s="53"/>
      <c r="M27" s="53"/>
      <c r="N27" s="53"/>
      <c r="O27" s="53"/>
      <c r="P27" s="53"/>
      <c r="Q27" s="53"/>
      <c r="R27" s="53" t="s">
        <v>200</v>
      </c>
      <c r="S27" s="53" t="s">
        <v>215</v>
      </c>
      <c r="T27" s="53" t="s">
        <v>276</v>
      </c>
      <c r="U27" s="53"/>
      <c r="V27" s="53" t="n">
        <v>48</v>
      </c>
      <c r="W27" s="53" t="n">
        <v>34</v>
      </c>
      <c r="X27" s="53"/>
      <c r="Y27" s="53" t="n">
        <v>2</v>
      </c>
      <c r="Z27" s="53"/>
      <c r="AA27" s="53"/>
      <c r="AB27" s="53" t="s">
        <v>330</v>
      </c>
      <c r="AC27" s="22" t="str">
        <f aca="false">VLOOKUP(C27,'[1]BIENES CULTURALES'!$A$5:$J$638,9)</f>
        <v>4 - Sala de las Virgenes</v>
      </c>
      <c r="AD27" s="53" t="s">
        <v>205</v>
      </c>
      <c r="AE27" s="53" t="s">
        <v>224</v>
      </c>
      <c r="AF27" s="53"/>
      <c r="AG27" s="53"/>
      <c r="AH27" s="53"/>
      <c r="AI27" s="53"/>
      <c r="AJ27" s="53"/>
      <c r="AK27" s="53"/>
      <c r="AL27" s="53"/>
      <c r="AM27" s="53"/>
      <c r="AN27" s="53" t="s">
        <v>199</v>
      </c>
      <c r="AO27" s="53" t="s">
        <v>199</v>
      </c>
      <c r="AP27" s="53" t="s">
        <v>199</v>
      </c>
      <c r="AQ27" s="53"/>
      <c r="AR27" s="53"/>
      <c r="AS27" s="53"/>
      <c r="AT27" s="53"/>
      <c r="AU27" s="53" t="s">
        <v>199</v>
      </c>
      <c r="AV27" s="53" t="s">
        <v>199</v>
      </c>
      <c r="AW27" s="53"/>
      <c r="AX27" s="53" t="s">
        <v>199</v>
      </c>
      <c r="AY27" s="53"/>
      <c r="AZ27" s="53"/>
      <c r="BA27" s="53"/>
      <c r="BB27" s="53"/>
      <c r="BC27" s="53"/>
      <c r="BD27" s="53"/>
      <c r="BE27" s="53"/>
      <c r="BF27" s="53"/>
      <c r="BG27" s="53"/>
      <c r="BH27" s="53" t="s">
        <v>208</v>
      </c>
      <c r="BI27" s="53" t="s">
        <v>331</v>
      </c>
      <c r="BJ27" s="53"/>
      <c r="BK27" s="53" t="s">
        <v>332</v>
      </c>
      <c r="BL27" s="53"/>
      <c r="BM27" s="53"/>
      <c r="BN27" s="53"/>
      <c r="BO27" s="53"/>
      <c r="BP27" s="53"/>
      <c r="BQ27" s="53"/>
      <c r="BR27" s="53"/>
      <c r="BS27" s="53"/>
      <c r="BT27" s="53"/>
      <c r="BU27" s="53"/>
      <c r="BV27" s="53"/>
      <c r="BW27" s="53"/>
      <c r="BX27" s="53"/>
      <c r="BY27" s="53"/>
      <c r="BZ27" s="53"/>
      <c r="CA27" s="53"/>
      <c r="CB27" s="22"/>
    </row>
    <row r="28" s="56" customFormat="true" ht="99.75" hidden="false" customHeight="true" outlineLevel="0" collapsed="false">
      <c r="A28" s="53" t="n">
        <v>25</v>
      </c>
      <c r="B28" s="22" t="str">
        <f aca="false">_xlfn.CONCAT("01/50/04/",TEXT(A28,"000000"),"/2020")</f>
        <v>01/50/04/000025/2020</v>
      </c>
      <c r="C28" s="53" t="s">
        <v>333</v>
      </c>
      <c r="D28" s="53" t="s">
        <v>36</v>
      </c>
      <c r="E28" s="53" t="s">
        <v>334</v>
      </c>
      <c r="F28" s="53"/>
      <c r="G28" s="53"/>
      <c r="H28" s="53"/>
      <c r="I28" s="53" t="s">
        <v>199</v>
      </c>
      <c r="J28" s="53" t="s">
        <v>199</v>
      </c>
      <c r="K28" s="53"/>
      <c r="L28" s="53"/>
      <c r="M28" s="53"/>
      <c r="N28" s="53"/>
      <c r="O28" s="53"/>
      <c r="P28" s="53"/>
      <c r="Q28" s="53"/>
      <c r="R28" s="53" t="s">
        <v>200</v>
      </c>
      <c r="S28" s="53" t="s">
        <v>335</v>
      </c>
      <c r="T28" s="53" t="s">
        <v>336</v>
      </c>
      <c r="U28" s="53" t="n">
        <v>1764</v>
      </c>
      <c r="V28" s="53" t="n">
        <v>213</v>
      </c>
      <c r="W28" s="53" t="n">
        <v>136</v>
      </c>
      <c r="X28" s="53"/>
      <c r="Y28" s="53" t="n">
        <v>6</v>
      </c>
      <c r="Z28" s="53"/>
      <c r="AA28" s="53" t="s">
        <v>337</v>
      </c>
      <c r="AB28" s="53" t="s">
        <v>338</v>
      </c>
      <c r="AC28" s="22" t="str">
        <f aca="false">VLOOKUP(C28,'[1]BIENES CULTURALES'!$A$5:$J$638,9)</f>
        <v>4 - Sala de las Virgenes</v>
      </c>
      <c r="AD28" s="53" t="s">
        <v>205</v>
      </c>
      <c r="AE28" s="53" t="s">
        <v>206</v>
      </c>
      <c r="AF28" s="53"/>
      <c r="AG28" s="53" t="s">
        <v>199</v>
      </c>
      <c r="AH28" s="53" t="s">
        <v>199</v>
      </c>
      <c r="AI28" s="53" t="s">
        <v>199</v>
      </c>
      <c r="AJ28" s="53"/>
      <c r="AK28" s="53" t="s">
        <v>199</v>
      </c>
      <c r="AL28" s="53" t="s">
        <v>199</v>
      </c>
      <c r="AM28" s="53" t="s">
        <v>199</v>
      </c>
      <c r="AN28" s="53" t="s">
        <v>199</v>
      </c>
      <c r="AO28" s="53" t="s">
        <v>199</v>
      </c>
      <c r="AP28" s="53" t="s">
        <v>199</v>
      </c>
      <c r="AQ28" s="53" t="s">
        <v>199</v>
      </c>
      <c r="AR28" s="53" t="s">
        <v>199</v>
      </c>
      <c r="AS28" s="53"/>
      <c r="AT28" s="53" t="s">
        <v>199</v>
      </c>
      <c r="AU28" s="53" t="s">
        <v>199</v>
      </c>
      <c r="AV28" s="53" t="s">
        <v>199</v>
      </c>
      <c r="AW28" s="53" t="s">
        <v>199</v>
      </c>
      <c r="AX28" s="53" t="s">
        <v>199</v>
      </c>
      <c r="AY28" s="53" t="s">
        <v>199</v>
      </c>
      <c r="AZ28" s="53"/>
      <c r="BA28" s="53"/>
      <c r="BB28" s="53"/>
      <c r="BC28" s="53"/>
      <c r="BD28" s="53"/>
      <c r="BE28" s="53"/>
      <c r="BF28" s="53"/>
      <c r="BG28" s="53"/>
      <c r="BH28" s="53" t="s">
        <v>208</v>
      </c>
      <c r="BI28" s="53" t="s">
        <v>209</v>
      </c>
      <c r="BJ28" s="53" t="s">
        <v>339</v>
      </c>
      <c r="BK28" s="53" t="s">
        <v>340</v>
      </c>
      <c r="BL28" s="53"/>
      <c r="BM28" s="53"/>
      <c r="BN28" s="53"/>
      <c r="BO28" s="53"/>
      <c r="BP28" s="53"/>
      <c r="BQ28" s="53"/>
      <c r="BR28" s="53"/>
      <c r="BS28" s="53"/>
      <c r="BT28" s="53"/>
      <c r="BU28" s="53"/>
      <c r="BV28" s="53"/>
      <c r="BW28" s="53"/>
      <c r="BX28" s="53"/>
      <c r="BY28" s="53"/>
      <c r="BZ28" s="53"/>
      <c r="CA28" s="53"/>
      <c r="CB28" s="22"/>
    </row>
    <row r="29" s="56" customFormat="true" ht="99.75" hidden="false" customHeight="true" outlineLevel="0" collapsed="false">
      <c r="A29" s="53" t="n">
        <v>26</v>
      </c>
      <c r="B29" s="22" t="str">
        <f aca="false">_xlfn.CONCAT("01/50/04/",TEXT(A29,"000000"),"/2020")</f>
        <v>01/50/04/000026/2020</v>
      </c>
      <c r="C29" s="53" t="s">
        <v>341</v>
      </c>
      <c r="D29" s="53" t="s">
        <v>36</v>
      </c>
      <c r="E29" s="53" t="s">
        <v>342</v>
      </c>
      <c r="F29" s="53"/>
      <c r="G29" s="53"/>
      <c r="H29" s="53"/>
      <c r="I29" s="53" t="s">
        <v>199</v>
      </c>
      <c r="J29" s="53" t="s">
        <v>199</v>
      </c>
      <c r="K29" s="53"/>
      <c r="L29" s="53"/>
      <c r="M29" s="53"/>
      <c r="N29" s="53"/>
      <c r="O29" s="53"/>
      <c r="P29" s="53"/>
      <c r="Q29" s="53"/>
      <c r="R29" s="53" t="s">
        <v>200</v>
      </c>
      <c r="S29" s="53" t="s">
        <v>215</v>
      </c>
      <c r="T29" s="53"/>
      <c r="U29" s="53"/>
      <c r="V29" s="53" t="n">
        <v>136.5</v>
      </c>
      <c r="W29" s="53" t="n">
        <v>105</v>
      </c>
      <c r="X29" s="53"/>
      <c r="Y29" s="53" t="n">
        <v>5</v>
      </c>
      <c r="Z29" s="53"/>
      <c r="AA29" s="53"/>
      <c r="AB29" s="53" t="s">
        <v>343</v>
      </c>
      <c r="AC29" s="22" t="str">
        <f aca="false">VLOOKUP(C29,'[1]BIENES CULTURALES'!$A$5:$J$638,9)</f>
        <v>4 - Sala de las Virgenes</v>
      </c>
      <c r="AD29" s="53" t="s">
        <v>205</v>
      </c>
      <c r="AE29" s="53" t="s">
        <v>224</v>
      </c>
      <c r="AF29" s="53"/>
      <c r="AG29" s="53"/>
      <c r="AH29" s="53"/>
      <c r="AI29" s="53"/>
      <c r="AJ29" s="53"/>
      <c r="AK29" s="53"/>
      <c r="AL29" s="53"/>
      <c r="AM29" s="53"/>
      <c r="AN29" s="53"/>
      <c r="AO29" s="53"/>
      <c r="AP29" s="53" t="s">
        <v>199</v>
      </c>
      <c r="AQ29" s="53"/>
      <c r="AR29" s="53"/>
      <c r="AS29" s="53"/>
      <c r="AT29" s="53" t="s">
        <v>199</v>
      </c>
      <c r="AU29" s="53"/>
      <c r="AV29" s="53"/>
      <c r="AW29" s="53"/>
      <c r="AX29" s="53" t="s">
        <v>199</v>
      </c>
      <c r="AY29" s="53"/>
      <c r="AZ29" s="53"/>
      <c r="BA29" s="53"/>
      <c r="BB29" s="53"/>
      <c r="BC29" s="53"/>
      <c r="BD29" s="53"/>
      <c r="BE29" s="53"/>
      <c r="BF29" s="53"/>
      <c r="BG29" s="53" t="s">
        <v>344</v>
      </c>
      <c r="BH29" s="53" t="s">
        <v>208</v>
      </c>
      <c r="BI29" s="53" t="s">
        <v>209</v>
      </c>
      <c r="BJ29" s="53"/>
      <c r="BK29" s="53" t="s">
        <v>340</v>
      </c>
      <c r="BL29" s="53"/>
      <c r="BM29" s="53"/>
      <c r="BN29" s="53"/>
      <c r="BO29" s="53"/>
      <c r="BP29" s="53"/>
      <c r="BQ29" s="53"/>
      <c r="BR29" s="53"/>
      <c r="BS29" s="53"/>
      <c r="BT29" s="53"/>
      <c r="BU29" s="53"/>
      <c r="BV29" s="53"/>
      <c r="BW29" s="53"/>
      <c r="BX29" s="53"/>
      <c r="BY29" s="53"/>
      <c r="BZ29" s="53"/>
      <c r="CA29" s="53"/>
      <c r="CB29" s="22"/>
    </row>
    <row r="30" s="56" customFormat="true" ht="99.75" hidden="false" customHeight="true" outlineLevel="0" collapsed="false">
      <c r="A30" s="53" t="n">
        <v>27</v>
      </c>
      <c r="B30" s="22" t="str">
        <f aca="false">_xlfn.CONCAT("01/50/04/",TEXT(A30,"000000"),"/2020")</f>
        <v>01/50/04/000027/2020</v>
      </c>
      <c r="C30" s="53" t="s">
        <v>345</v>
      </c>
      <c r="D30" s="53" t="s">
        <v>36</v>
      </c>
      <c r="E30" s="53" t="s">
        <v>346</v>
      </c>
      <c r="F30" s="53"/>
      <c r="G30" s="53"/>
      <c r="H30" s="53"/>
      <c r="I30" s="53" t="s">
        <v>199</v>
      </c>
      <c r="J30" s="53" t="s">
        <v>199</v>
      </c>
      <c r="K30" s="53"/>
      <c r="L30" s="53"/>
      <c r="M30" s="53"/>
      <c r="N30" s="53"/>
      <c r="O30" s="53"/>
      <c r="P30" s="53"/>
      <c r="Q30" s="53"/>
      <c r="R30" s="53" t="s">
        <v>200</v>
      </c>
      <c r="S30" s="53" t="s">
        <v>215</v>
      </c>
      <c r="T30" s="53" t="s">
        <v>347</v>
      </c>
      <c r="U30" s="53"/>
      <c r="V30" s="53" t="n">
        <v>88</v>
      </c>
      <c r="W30" s="53" t="n">
        <v>103</v>
      </c>
      <c r="X30" s="53"/>
      <c r="Y30" s="53" t="n">
        <v>6</v>
      </c>
      <c r="Z30" s="53"/>
      <c r="AA30" s="53"/>
      <c r="AB30" s="53" t="s">
        <v>343</v>
      </c>
      <c r="AC30" s="22" t="str">
        <f aca="false">VLOOKUP(C30,'[1]BIENES CULTURALES'!$A$5:$J$638,9)</f>
        <v>4 - Sala de las Virgenes</v>
      </c>
      <c r="AD30" s="53" t="s">
        <v>205</v>
      </c>
      <c r="AE30" s="53" t="s">
        <v>224</v>
      </c>
      <c r="AF30" s="53"/>
      <c r="AG30" s="53"/>
      <c r="AH30" s="53"/>
      <c r="AI30" s="53"/>
      <c r="AJ30" s="53"/>
      <c r="AK30" s="53"/>
      <c r="AL30" s="53"/>
      <c r="AM30" s="53"/>
      <c r="AN30" s="53" t="s">
        <v>199</v>
      </c>
      <c r="AO30" s="53"/>
      <c r="AP30" s="53"/>
      <c r="AQ30" s="53"/>
      <c r="AR30" s="53"/>
      <c r="AS30" s="53"/>
      <c r="AT30" s="53" t="s">
        <v>199</v>
      </c>
      <c r="AU30" s="53"/>
      <c r="AV30" s="53"/>
      <c r="AW30" s="53"/>
      <c r="AX30" s="53" t="s">
        <v>199</v>
      </c>
      <c r="AY30" s="53"/>
      <c r="AZ30" s="53"/>
      <c r="BA30" s="53"/>
      <c r="BB30" s="53"/>
      <c r="BC30" s="53"/>
      <c r="BD30" s="53"/>
      <c r="BE30" s="53"/>
      <c r="BF30" s="53"/>
      <c r="BG30" s="53"/>
      <c r="BH30" s="53" t="s">
        <v>208</v>
      </c>
      <c r="BI30" s="53" t="s">
        <v>209</v>
      </c>
      <c r="BJ30" s="53"/>
      <c r="BK30" s="53" t="s">
        <v>348</v>
      </c>
      <c r="BL30" s="53"/>
      <c r="BM30" s="53"/>
      <c r="BN30" s="53"/>
      <c r="BO30" s="53"/>
      <c r="BP30" s="53"/>
      <c r="BQ30" s="53"/>
      <c r="BR30" s="53"/>
      <c r="BS30" s="53"/>
      <c r="BT30" s="53"/>
      <c r="BU30" s="53"/>
      <c r="BV30" s="53"/>
      <c r="BW30" s="53"/>
      <c r="BX30" s="53"/>
      <c r="BY30" s="53"/>
      <c r="BZ30" s="53"/>
      <c r="CA30" s="53"/>
      <c r="CB30" s="22"/>
    </row>
    <row r="31" s="56" customFormat="true" ht="99.75" hidden="false" customHeight="true" outlineLevel="0" collapsed="false">
      <c r="A31" s="53" t="n">
        <v>28</v>
      </c>
      <c r="B31" s="22" t="str">
        <f aca="false">_xlfn.CONCAT("01/50/04/",TEXT(A31,"000000"),"/2020")</f>
        <v>01/50/04/000028/2020</v>
      </c>
      <c r="C31" s="53" t="s">
        <v>349</v>
      </c>
      <c r="D31" s="53" t="s">
        <v>350</v>
      </c>
      <c r="E31" s="53" t="s">
        <v>351</v>
      </c>
      <c r="F31" s="53"/>
      <c r="G31" s="53"/>
      <c r="H31" s="53"/>
      <c r="I31" s="53" t="s">
        <v>199</v>
      </c>
      <c r="J31" s="53"/>
      <c r="K31" s="53"/>
      <c r="L31" s="53"/>
      <c r="M31" s="53" t="s">
        <v>199</v>
      </c>
      <c r="N31" s="53"/>
      <c r="O31" s="53"/>
      <c r="P31" s="53"/>
      <c r="Q31" s="53"/>
      <c r="R31" s="53" t="s">
        <v>352</v>
      </c>
      <c r="S31" s="53" t="s">
        <v>215</v>
      </c>
      <c r="T31" s="53"/>
      <c r="U31" s="53"/>
      <c r="V31" s="53" t="n">
        <v>72</v>
      </c>
      <c r="W31" s="53" t="n">
        <v>41</v>
      </c>
      <c r="X31" s="53"/>
      <c r="Y31" s="53" t="n">
        <v>5</v>
      </c>
      <c r="Z31" s="53"/>
      <c r="AA31" s="53" t="s">
        <v>353</v>
      </c>
      <c r="AB31" s="53" t="s">
        <v>354</v>
      </c>
      <c r="AC31" s="22" t="str">
        <f aca="false">VLOOKUP(C31,'[1]BIENES CULTURALES'!$A$5:$J$638,9)</f>
        <v>4 - Sala de las Virgenes</v>
      </c>
      <c r="AD31" s="53" t="s">
        <v>205</v>
      </c>
      <c r="AE31" s="53" t="s">
        <v>206</v>
      </c>
      <c r="AF31" s="53"/>
      <c r="AG31" s="53"/>
      <c r="AH31" s="53"/>
      <c r="AI31" s="53"/>
      <c r="AJ31" s="53"/>
      <c r="AK31" s="53"/>
      <c r="AL31" s="53"/>
      <c r="AM31" s="53"/>
      <c r="AN31" s="53" t="s">
        <v>199</v>
      </c>
      <c r="AO31" s="53" t="s">
        <v>199</v>
      </c>
      <c r="AP31" s="53" t="s">
        <v>199</v>
      </c>
      <c r="AQ31" s="53"/>
      <c r="AR31" s="53"/>
      <c r="AS31" s="53"/>
      <c r="AT31" s="53" t="s">
        <v>199</v>
      </c>
      <c r="AU31" s="53" t="s">
        <v>199</v>
      </c>
      <c r="AV31" s="53" t="s">
        <v>199</v>
      </c>
      <c r="AW31" s="53"/>
      <c r="AX31" s="53" t="s">
        <v>199</v>
      </c>
      <c r="AY31" s="53"/>
      <c r="AZ31" s="53"/>
      <c r="BA31" s="53"/>
      <c r="BB31" s="53"/>
      <c r="BC31" s="53"/>
      <c r="BD31" s="53"/>
      <c r="BE31" s="53"/>
      <c r="BF31" s="53"/>
      <c r="BG31" s="53"/>
      <c r="BH31" s="53" t="s">
        <v>208</v>
      </c>
      <c r="BI31" s="53" t="s">
        <v>331</v>
      </c>
      <c r="BJ31" s="53" t="s">
        <v>355</v>
      </c>
      <c r="BK31" s="53"/>
      <c r="BL31" s="53"/>
      <c r="BM31" s="53"/>
      <c r="BN31" s="53"/>
      <c r="BO31" s="53"/>
      <c r="BP31" s="53"/>
      <c r="BQ31" s="53"/>
      <c r="BR31" s="53"/>
      <c r="BS31" s="53"/>
      <c r="BT31" s="53"/>
      <c r="BU31" s="53"/>
      <c r="BV31" s="53"/>
      <c r="BW31" s="53"/>
      <c r="BX31" s="53"/>
      <c r="BY31" s="53"/>
      <c r="BZ31" s="53"/>
      <c r="CA31" s="53"/>
      <c r="CB31" s="22"/>
    </row>
    <row r="32" s="56" customFormat="true" ht="99.75" hidden="false" customHeight="true" outlineLevel="0" collapsed="false">
      <c r="A32" s="53" t="n">
        <v>29</v>
      </c>
      <c r="B32" s="22" t="str">
        <f aca="false">_xlfn.CONCAT("01/50/04/",TEXT(A32,"000000"),"/2020")</f>
        <v>01/50/04/000029/2020</v>
      </c>
      <c r="C32" s="53" t="s">
        <v>356</v>
      </c>
      <c r="D32" s="53" t="s">
        <v>36</v>
      </c>
      <c r="E32" s="53" t="s">
        <v>357</v>
      </c>
      <c r="F32" s="53"/>
      <c r="G32" s="53"/>
      <c r="H32" s="53"/>
      <c r="I32" s="53"/>
      <c r="J32" s="53"/>
      <c r="K32" s="53"/>
      <c r="L32" s="53"/>
      <c r="M32" s="53"/>
      <c r="N32" s="53"/>
      <c r="O32" s="53"/>
      <c r="P32" s="53"/>
      <c r="Q32" s="53"/>
      <c r="R32" s="53" t="s">
        <v>200</v>
      </c>
      <c r="S32" s="53" t="s">
        <v>358</v>
      </c>
      <c r="T32" s="53" t="s">
        <v>347</v>
      </c>
      <c r="U32" s="53"/>
      <c r="V32" s="53"/>
      <c r="W32" s="53"/>
      <c r="X32" s="53"/>
      <c r="Y32" s="53" t="n">
        <v>5</v>
      </c>
      <c r="Z32" s="53"/>
      <c r="AA32" s="53" t="s">
        <v>359</v>
      </c>
      <c r="AB32" s="53" t="s">
        <v>360</v>
      </c>
      <c r="AC32" s="22" t="str">
        <f aca="false">VLOOKUP(C32,'[1]BIENES CULTURALES'!$A$5:$J$638,9)</f>
        <v>4 - Sala de las Virgenes</v>
      </c>
      <c r="AD32" s="53" t="s">
        <v>205</v>
      </c>
      <c r="AE32" s="53" t="s">
        <v>224</v>
      </c>
      <c r="AF32" s="53"/>
      <c r="AG32" s="53"/>
      <c r="AH32" s="53"/>
      <c r="AI32" s="53"/>
      <c r="AJ32" s="53" t="s">
        <v>199</v>
      </c>
      <c r="AK32" s="53" t="s">
        <v>199</v>
      </c>
      <c r="AL32" s="53"/>
      <c r="AM32" s="53"/>
      <c r="AN32" s="53" t="s">
        <v>199</v>
      </c>
      <c r="AO32" s="53" t="s">
        <v>199</v>
      </c>
      <c r="AP32" s="53" t="s">
        <v>199</v>
      </c>
      <c r="AQ32" s="53" t="s">
        <v>199</v>
      </c>
      <c r="AR32" s="53" t="s">
        <v>199</v>
      </c>
      <c r="AS32" s="53" t="s">
        <v>199</v>
      </c>
      <c r="AT32" s="53" t="s">
        <v>199</v>
      </c>
      <c r="AU32" s="53" t="s">
        <v>199</v>
      </c>
      <c r="AV32" s="53" t="s">
        <v>199</v>
      </c>
      <c r="AW32" s="53"/>
      <c r="AX32" s="53" t="s">
        <v>199</v>
      </c>
      <c r="AY32" s="53"/>
      <c r="AZ32" s="53"/>
      <c r="BA32" s="53"/>
      <c r="BB32" s="53" t="s">
        <v>199</v>
      </c>
      <c r="BC32" s="53"/>
      <c r="BD32" s="53" t="s">
        <v>199</v>
      </c>
      <c r="BE32" s="53"/>
      <c r="BF32" s="53"/>
      <c r="BG32" s="53" t="s">
        <v>361</v>
      </c>
      <c r="BH32" s="53" t="s">
        <v>208</v>
      </c>
      <c r="BI32" s="53" t="s">
        <v>209</v>
      </c>
      <c r="BJ32" s="53"/>
      <c r="BK32" s="53" t="s">
        <v>362</v>
      </c>
      <c r="BL32" s="53"/>
      <c r="BM32" s="53"/>
      <c r="BN32" s="53"/>
      <c r="BO32" s="53"/>
      <c r="BP32" s="53"/>
      <c r="BQ32" s="53"/>
      <c r="BR32" s="53"/>
      <c r="BS32" s="53"/>
      <c r="BT32" s="53"/>
      <c r="BU32" s="53"/>
      <c r="BV32" s="53"/>
      <c r="BW32" s="53"/>
      <c r="BX32" s="53"/>
      <c r="BY32" s="53"/>
      <c r="BZ32" s="53"/>
      <c r="CA32" s="53"/>
      <c r="CB32" s="22"/>
    </row>
    <row r="33" s="56" customFormat="true" ht="99.75" hidden="false" customHeight="true" outlineLevel="0" collapsed="false">
      <c r="A33" s="53" t="n">
        <v>30</v>
      </c>
      <c r="B33" s="22" t="str">
        <f aca="false">_xlfn.CONCAT("01/50/04/",TEXT(A33,"000000"),"/2020")</f>
        <v>01/50/04/000030/2020</v>
      </c>
      <c r="C33" s="53" t="s">
        <v>363</v>
      </c>
      <c r="D33" s="53" t="s">
        <v>197</v>
      </c>
      <c r="E33" s="53" t="s">
        <v>364</v>
      </c>
      <c r="F33" s="53"/>
      <c r="G33" s="53"/>
      <c r="H33" s="53"/>
      <c r="I33" s="53" t="s">
        <v>199</v>
      </c>
      <c r="J33" s="53" t="s">
        <v>199</v>
      </c>
      <c r="K33" s="53"/>
      <c r="L33" s="53"/>
      <c r="M33" s="53"/>
      <c r="N33" s="53"/>
      <c r="O33" s="53"/>
      <c r="P33" s="53"/>
      <c r="Q33" s="53"/>
      <c r="R33" s="53" t="s">
        <v>200</v>
      </c>
      <c r="S33" s="53" t="s">
        <v>215</v>
      </c>
      <c r="T33" s="53" t="s">
        <v>236</v>
      </c>
      <c r="U33" s="53"/>
      <c r="V33" s="53" t="n">
        <v>137</v>
      </c>
      <c r="W33" s="53" t="n">
        <v>88</v>
      </c>
      <c r="X33" s="53"/>
      <c r="Y33" s="53" t="n">
        <v>5</v>
      </c>
      <c r="Z33" s="53"/>
      <c r="AA33" s="53"/>
      <c r="AB33" s="53" t="s">
        <v>365</v>
      </c>
      <c r="AC33" s="22" t="str">
        <f aca="false">VLOOKUP(C33,'[1]BIENES CULTURALES'!$A$5:$J$638,9)</f>
        <v>4 - Sala de las Virgenes</v>
      </c>
      <c r="AD33" s="53" t="s">
        <v>205</v>
      </c>
      <c r="AE33" s="53" t="s">
        <v>224</v>
      </c>
      <c r="AF33" s="53"/>
      <c r="AG33" s="53"/>
      <c r="AH33" s="53"/>
      <c r="AI33" s="53"/>
      <c r="AJ33" s="53"/>
      <c r="AK33" s="53" t="s">
        <v>199</v>
      </c>
      <c r="AL33" s="53"/>
      <c r="AM33" s="53"/>
      <c r="AN33" s="53" t="s">
        <v>199</v>
      </c>
      <c r="AO33" s="53" t="s">
        <v>199</v>
      </c>
      <c r="AP33" s="53" t="s">
        <v>199</v>
      </c>
      <c r="AQ33" s="53" t="s">
        <v>199</v>
      </c>
      <c r="AR33" s="53" t="s">
        <v>199</v>
      </c>
      <c r="AS33" s="53" t="s">
        <v>199</v>
      </c>
      <c r="AT33" s="53" t="s">
        <v>199</v>
      </c>
      <c r="AU33" s="53"/>
      <c r="AV33" s="53"/>
      <c r="AW33" s="53"/>
      <c r="AX33" s="53" t="s">
        <v>199</v>
      </c>
      <c r="AY33" s="53"/>
      <c r="AZ33" s="53"/>
      <c r="BA33" s="53"/>
      <c r="BB33" s="53" t="s">
        <v>199</v>
      </c>
      <c r="BC33" s="53"/>
      <c r="BD33" s="53" t="s">
        <v>199</v>
      </c>
      <c r="BE33" s="53"/>
      <c r="BF33" s="53"/>
      <c r="BG33" s="53" t="s">
        <v>366</v>
      </c>
      <c r="BH33" s="53" t="s">
        <v>208</v>
      </c>
      <c r="BI33" s="53" t="s">
        <v>209</v>
      </c>
      <c r="BJ33" s="53" t="s">
        <v>367</v>
      </c>
      <c r="BK33" s="53" t="s">
        <v>368</v>
      </c>
      <c r="BL33" s="53"/>
      <c r="BM33" s="53"/>
      <c r="BN33" s="53"/>
      <c r="BO33" s="53"/>
      <c r="BP33" s="53"/>
      <c r="BQ33" s="53"/>
      <c r="BR33" s="53"/>
      <c r="BS33" s="53"/>
      <c r="BT33" s="53"/>
      <c r="BU33" s="53"/>
      <c r="BV33" s="53"/>
      <c r="BW33" s="53"/>
      <c r="BX33" s="53"/>
      <c r="BY33" s="53"/>
      <c r="BZ33" s="53"/>
      <c r="CA33" s="53"/>
      <c r="CB33" s="22"/>
    </row>
    <row r="34" s="56" customFormat="true" ht="99.75" hidden="false" customHeight="true" outlineLevel="0" collapsed="false">
      <c r="A34" s="53" t="n">
        <v>31</v>
      </c>
      <c r="B34" s="22" t="str">
        <f aca="false">_xlfn.CONCAT("01/50/04/",TEXT(A34,"000000"),"/2020")</f>
        <v>01/50/04/000031/2020</v>
      </c>
      <c r="C34" s="53" t="s">
        <v>369</v>
      </c>
      <c r="D34" s="53" t="s">
        <v>36</v>
      </c>
      <c r="E34" s="53" t="s">
        <v>357</v>
      </c>
      <c r="F34" s="53"/>
      <c r="G34" s="53"/>
      <c r="H34" s="53"/>
      <c r="I34" s="53" t="s">
        <v>199</v>
      </c>
      <c r="J34" s="53" t="s">
        <v>199</v>
      </c>
      <c r="K34" s="53"/>
      <c r="L34" s="53"/>
      <c r="M34" s="53"/>
      <c r="N34" s="53"/>
      <c r="O34" s="53"/>
      <c r="P34" s="53"/>
      <c r="Q34" s="53"/>
      <c r="R34" s="53" t="s">
        <v>200</v>
      </c>
      <c r="S34" s="53" t="s">
        <v>358</v>
      </c>
      <c r="T34" s="53" t="s">
        <v>202</v>
      </c>
      <c r="U34" s="53"/>
      <c r="V34" s="53" t="n">
        <v>129</v>
      </c>
      <c r="W34" s="53" t="n">
        <v>90</v>
      </c>
      <c r="X34" s="53"/>
      <c r="Y34" s="53" t="n">
        <v>5</v>
      </c>
      <c r="Z34" s="53"/>
      <c r="AA34" s="53"/>
      <c r="AB34" s="53" t="s">
        <v>370</v>
      </c>
      <c r="AC34" s="22" t="str">
        <f aca="false">VLOOKUP(C34,'[1]BIENES CULTURALES'!$A$5:$J$638,9)</f>
        <v>4 - Sala de las Virgenes</v>
      </c>
      <c r="AD34" s="53" t="s">
        <v>205</v>
      </c>
      <c r="AE34" s="53" t="s">
        <v>224</v>
      </c>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t="s">
        <v>371</v>
      </c>
      <c r="BH34" s="53" t="s">
        <v>208</v>
      </c>
      <c r="BI34" s="53" t="s">
        <v>209</v>
      </c>
      <c r="BJ34" s="53" t="s">
        <v>372</v>
      </c>
      <c r="BK34" s="53" t="s">
        <v>362</v>
      </c>
      <c r="BL34" s="53"/>
      <c r="BM34" s="53"/>
      <c r="BN34" s="53"/>
      <c r="BO34" s="53"/>
      <c r="BP34" s="53"/>
      <c r="BQ34" s="53"/>
      <c r="BR34" s="53"/>
      <c r="BS34" s="53"/>
      <c r="BT34" s="53"/>
      <c r="BU34" s="53"/>
      <c r="BV34" s="53"/>
      <c r="BW34" s="53"/>
      <c r="BX34" s="53"/>
      <c r="BY34" s="53"/>
      <c r="BZ34" s="53"/>
      <c r="CA34" s="53"/>
      <c r="CB34" s="22"/>
    </row>
    <row r="35" s="56" customFormat="true" ht="99.75" hidden="false" customHeight="true" outlineLevel="0" collapsed="false">
      <c r="A35" s="53" t="n">
        <v>32</v>
      </c>
      <c r="B35" s="22" t="str">
        <f aca="false">_xlfn.CONCAT("01/50/04/",TEXT(A35,"000000"),"/2020")</f>
        <v>01/50/04/000032/2020</v>
      </c>
      <c r="C35" s="53" t="s">
        <v>373</v>
      </c>
      <c r="D35" s="53" t="s">
        <v>36</v>
      </c>
      <c r="E35" s="53" t="s">
        <v>374</v>
      </c>
      <c r="F35" s="53"/>
      <c r="G35" s="53"/>
      <c r="H35" s="53"/>
      <c r="I35" s="53" t="s">
        <v>199</v>
      </c>
      <c r="J35" s="53" t="s">
        <v>199</v>
      </c>
      <c r="K35" s="53"/>
      <c r="L35" s="53"/>
      <c r="M35" s="53"/>
      <c r="N35" s="53"/>
      <c r="O35" s="53"/>
      <c r="P35" s="53"/>
      <c r="Q35" s="53"/>
      <c r="R35" s="53" t="s">
        <v>200</v>
      </c>
      <c r="S35" s="53" t="s">
        <v>215</v>
      </c>
      <c r="T35" s="53" t="s">
        <v>276</v>
      </c>
      <c r="U35" s="53"/>
      <c r="V35" s="53" t="n">
        <v>83.5</v>
      </c>
      <c r="W35" s="53" t="n">
        <v>65</v>
      </c>
      <c r="X35" s="53"/>
      <c r="Y35" s="53" t="n">
        <v>4</v>
      </c>
      <c r="Z35" s="53"/>
      <c r="AA35" s="53"/>
      <c r="AB35" s="53" t="s">
        <v>375</v>
      </c>
      <c r="AC35" s="22" t="str">
        <f aca="false">VLOOKUP(C35,'[1]BIENES CULTURALES'!$A$5:$J$638,9)</f>
        <v>4 - Sala de las Virgenes</v>
      </c>
      <c r="AD35" s="53" t="s">
        <v>205</v>
      </c>
      <c r="AE35" s="53" t="s">
        <v>224</v>
      </c>
      <c r="AF35" s="53"/>
      <c r="AG35" s="53"/>
      <c r="AH35" s="53"/>
      <c r="AI35" s="53"/>
      <c r="AJ35" s="53"/>
      <c r="AK35" s="53"/>
      <c r="AL35" s="53"/>
      <c r="AM35" s="53"/>
      <c r="AN35" s="53" t="s">
        <v>199</v>
      </c>
      <c r="AO35" s="53"/>
      <c r="AP35" s="53"/>
      <c r="AQ35" s="53"/>
      <c r="AR35" s="53"/>
      <c r="AS35" s="53"/>
      <c r="AT35" s="53" t="s">
        <v>199</v>
      </c>
      <c r="AU35" s="53"/>
      <c r="AV35" s="53"/>
      <c r="AW35" s="53"/>
      <c r="AX35" s="53" t="s">
        <v>199</v>
      </c>
      <c r="AY35" s="53"/>
      <c r="AZ35" s="53"/>
      <c r="BA35" s="53"/>
      <c r="BB35" s="53"/>
      <c r="BC35" s="53"/>
      <c r="BD35" s="53"/>
      <c r="BE35" s="53"/>
      <c r="BF35" s="53"/>
      <c r="BG35" s="53" t="s">
        <v>376</v>
      </c>
      <c r="BH35" s="53" t="s">
        <v>208</v>
      </c>
      <c r="BI35" s="53" t="s">
        <v>209</v>
      </c>
      <c r="BJ35" s="53"/>
      <c r="BK35" s="53" t="s">
        <v>362</v>
      </c>
      <c r="BL35" s="53"/>
      <c r="BM35" s="53"/>
      <c r="BN35" s="53"/>
      <c r="BO35" s="53"/>
      <c r="BP35" s="53"/>
      <c r="BQ35" s="53"/>
      <c r="BR35" s="53"/>
      <c r="BS35" s="53"/>
      <c r="BT35" s="53"/>
      <c r="BU35" s="53"/>
      <c r="BV35" s="53"/>
      <c r="BW35" s="53"/>
      <c r="BX35" s="53"/>
      <c r="BY35" s="53"/>
      <c r="BZ35" s="53"/>
      <c r="CA35" s="53"/>
      <c r="CB35" s="22"/>
    </row>
    <row r="36" s="56" customFormat="true" ht="99.75" hidden="false" customHeight="true" outlineLevel="0" collapsed="false">
      <c r="A36" s="53" t="n">
        <v>33</v>
      </c>
      <c r="B36" s="22" t="str">
        <f aca="false">_xlfn.CONCAT("01/50/04/",TEXT(A36,"000000"),"/2020")</f>
        <v>01/50/04/000033/2020</v>
      </c>
      <c r="C36" s="53" t="s">
        <v>377</v>
      </c>
      <c r="D36" s="53" t="s">
        <v>36</v>
      </c>
      <c r="E36" s="53" t="s">
        <v>378</v>
      </c>
      <c r="F36" s="53"/>
      <c r="G36" s="53"/>
      <c r="H36" s="53"/>
      <c r="I36" s="53" t="s">
        <v>199</v>
      </c>
      <c r="J36" s="53" t="s">
        <v>199</v>
      </c>
      <c r="K36" s="53"/>
      <c r="L36" s="53"/>
      <c r="M36" s="53"/>
      <c r="N36" s="53"/>
      <c r="O36" s="53"/>
      <c r="P36" s="53"/>
      <c r="Q36" s="53"/>
      <c r="R36" s="53" t="s">
        <v>200</v>
      </c>
      <c r="S36" s="53" t="s">
        <v>215</v>
      </c>
      <c r="T36" s="53" t="s">
        <v>236</v>
      </c>
      <c r="U36" s="53"/>
      <c r="V36" s="53" t="n">
        <v>48.5</v>
      </c>
      <c r="W36" s="53" t="n">
        <v>57.5</v>
      </c>
      <c r="X36" s="53"/>
      <c r="Y36" s="53" t="n">
        <v>4</v>
      </c>
      <c r="Z36" s="53"/>
      <c r="AA36" s="53"/>
      <c r="AB36" s="53" t="s">
        <v>379</v>
      </c>
      <c r="AC36" s="22" t="str">
        <f aca="false">VLOOKUP(C36,'[1]BIENES CULTURALES'!$A$5:$J$638,9)</f>
        <v>4 - Sala de las Virgenes</v>
      </c>
      <c r="AD36" s="53" t="s">
        <v>205</v>
      </c>
      <c r="AE36" s="53" t="s">
        <v>224</v>
      </c>
      <c r="AF36" s="53"/>
      <c r="AG36" s="53"/>
      <c r="AH36" s="53"/>
      <c r="AI36" s="53"/>
      <c r="AJ36" s="53"/>
      <c r="AK36" s="53" t="s">
        <v>199</v>
      </c>
      <c r="AL36" s="53"/>
      <c r="AM36" s="53"/>
      <c r="AN36" s="53" t="s">
        <v>199</v>
      </c>
      <c r="AO36" s="53" t="s">
        <v>199</v>
      </c>
      <c r="AP36" s="53"/>
      <c r="AQ36" s="53"/>
      <c r="AR36" s="53"/>
      <c r="AS36" s="53"/>
      <c r="AT36" s="53" t="s">
        <v>199</v>
      </c>
      <c r="AU36" s="53" t="s">
        <v>199</v>
      </c>
      <c r="AV36" s="53" t="s">
        <v>199</v>
      </c>
      <c r="AW36" s="53"/>
      <c r="AX36" s="53" t="s">
        <v>199</v>
      </c>
      <c r="AY36" s="53"/>
      <c r="AZ36" s="53"/>
      <c r="BA36" s="53"/>
      <c r="BB36" s="53"/>
      <c r="BC36" s="53"/>
      <c r="BD36" s="53"/>
      <c r="BE36" s="53"/>
      <c r="BF36" s="53"/>
      <c r="BG36" s="53" t="s">
        <v>380</v>
      </c>
      <c r="BH36" s="53" t="s">
        <v>208</v>
      </c>
      <c r="BI36" s="53" t="s">
        <v>331</v>
      </c>
      <c r="BJ36" s="53"/>
      <c r="BK36" s="53" t="s">
        <v>362</v>
      </c>
      <c r="BL36" s="53"/>
      <c r="BM36" s="53"/>
      <c r="BN36" s="53"/>
      <c r="BO36" s="53"/>
      <c r="BP36" s="53"/>
      <c r="BQ36" s="53"/>
      <c r="BR36" s="53"/>
      <c r="BS36" s="53"/>
      <c r="BT36" s="53"/>
      <c r="BU36" s="53"/>
      <c r="BV36" s="53"/>
      <c r="BW36" s="53"/>
      <c r="BX36" s="53"/>
      <c r="BY36" s="53"/>
      <c r="BZ36" s="53"/>
      <c r="CA36" s="53"/>
      <c r="CB36" s="22"/>
    </row>
    <row r="37" s="56" customFormat="true" ht="99.75" hidden="false" customHeight="true" outlineLevel="0" collapsed="false">
      <c r="A37" s="53" t="n">
        <v>34</v>
      </c>
      <c r="B37" s="22" t="str">
        <f aca="false">_xlfn.CONCAT("01/50/04/",TEXT(A37,"000000"),"/2020")</f>
        <v>01/50/04/000034/2020</v>
      </c>
      <c r="C37" s="53" t="s">
        <v>381</v>
      </c>
      <c r="D37" s="53" t="s">
        <v>36</v>
      </c>
      <c r="E37" s="53" t="s">
        <v>382</v>
      </c>
      <c r="F37" s="53"/>
      <c r="G37" s="53"/>
      <c r="H37" s="53"/>
      <c r="I37" s="53" t="s">
        <v>199</v>
      </c>
      <c r="J37" s="53" t="s">
        <v>199</v>
      </c>
      <c r="K37" s="53"/>
      <c r="L37" s="53"/>
      <c r="M37" s="53"/>
      <c r="N37" s="53"/>
      <c r="O37" s="53"/>
      <c r="P37" s="53"/>
      <c r="Q37" s="53"/>
      <c r="R37" s="53" t="s">
        <v>200</v>
      </c>
      <c r="S37" s="53" t="s">
        <v>215</v>
      </c>
      <c r="T37" s="53" t="s">
        <v>276</v>
      </c>
      <c r="U37" s="53"/>
      <c r="V37" s="53" t="n">
        <v>76.5</v>
      </c>
      <c r="W37" s="53" t="n">
        <v>60</v>
      </c>
      <c r="X37" s="53"/>
      <c r="Y37" s="53" t="n">
        <v>4</v>
      </c>
      <c r="Z37" s="53"/>
      <c r="AA37" s="53"/>
      <c r="AB37" s="53" t="s">
        <v>383</v>
      </c>
      <c r="AC37" s="22" t="str">
        <f aca="false">VLOOKUP(C37,'[1]BIENES CULTURALES'!$A$5:$J$638,9)</f>
        <v>4 - Sala de las Virgenes</v>
      </c>
      <c r="AD37" s="53" t="s">
        <v>205</v>
      </c>
      <c r="AE37" s="53" t="s">
        <v>206</v>
      </c>
      <c r="AF37" s="53"/>
      <c r="AG37" s="53"/>
      <c r="AH37" s="53" t="s">
        <v>199</v>
      </c>
      <c r="AI37" s="53" t="s">
        <v>199</v>
      </c>
      <c r="AJ37" s="53" t="s">
        <v>199</v>
      </c>
      <c r="AK37" s="53" t="s">
        <v>199</v>
      </c>
      <c r="AL37" s="53" t="s">
        <v>199</v>
      </c>
      <c r="AM37" s="53"/>
      <c r="AN37" s="53" t="s">
        <v>199</v>
      </c>
      <c r="AO37" s="53" t="s">
        <v>199</v>
      </c>
      <c r="AP37" s="53" t="s">
        <v>199</v>
      </c>
      <c r="AQ37" s="53" t="s">
        <v>199</v>
      </c>
      <c r="AR37" s="53" t="s">
        <v>199</v>
      </c>
      <c r="AS37" s="53" t="s">
        <v>199</v>
      </c>
      <c r="AT37" s="53" t="s">
        <v>199</v>
      </c>
      <c r="AU37" s="53" t="s">
        <v>199</v>
      </c>
      <c r="AV37" s="53" t="s">
        <v>199</v>
      </c>
      <c r="AW37" s="53"/>
      <c r="AX37" s="53" t="s">
        <v>199</v>
      </c>
      <c r="AY37" s="53"/>
      <c r="AZ37" s="53"/>
      <c r="BA37" s="53"/>
      <c r="BB37" s="53" t="s">
        <v>199</v>
      </c>
      <c r="BC37" s="53"/>
      <c r="BD37" s="53"/>
      <c r="BE37" s="53"/>
      <c r="BF37" s="53"/>
      <c r="BG37" s="53" t="s">
        <v>384</v>
      </c>
      <c r="BH37" s="53" t="s">
        <v>208</v>
      </c>
      <c r="BI37" s="53" t="s">
        <v>331</v>
      </c>
      <c r="BJ37" s="53"/>
      <c r="BK37" s="53" t="s">
        <v>362</v>
      </c>
      <c r="BL37" s="53"/>
      <c r="BM37" s="53"/>
      <c r="BN37" s="53"/>
      <c r="BO37" s="53"/>
      <c r="BP37" s="53"/>
      <c r="BQ37" s="53"/>
      <c r="BR37" s="53"/>
      <c r="BS37" s="53"/>
      <c r="BT37" s="53"/>
      <c r="BU37" s="53"/>
      <c r="BV37" s="53"/>
      <c r="BW37" s="53"/>
      <c r="BX37" s="53"/>
      <c r="BY37" s="53"/>
      <c r="BZ37" s="53"/>
      <c r="CA37" s="53"/>
      <c r="CB37" s="22"/>
    </row>
    <row r="38" s="56" customFormat="true" ht="99.75" hidden="false" customHeight="true" outlineLevel="0" collapsed="false">
      <c r="A38" s="53" t="n">
        <v>35</v>
      </c>
      <c r="B38" s="22" t="str">
        <f aca="false">_xlfn.CONCAT("01/50/04/",TEXT(A38,"000000"),"/2020")</f>
        <v>01/50/04/000035/2020</v>
      </c>
      <c r="C38" s="53" t="s">
        <v>385</v>
      </c>
      <c r="D38" s="53" t="s">
        <v>36</v>
      </c>
      <c r="E38" s="53" t="s">
        <v>386</v>
      </c>
      <c r="F38" s="53" t="s">
        <v>387</v>
      </c>
      <c r="G38" s="53"/>
      <c r="H38" s="53"/>
      <c r="I38" s="53" t="s">
        <v>199</v>
      </c>
      <c r="J38" s="53" t="s">
        <v>199</v>
      </c>
      <c r="K38" s="53"/>
      <c r="L38" s="53"/>
      <c r="M38" s="53"/>
      <c r="N38" s="53"/>
      <c r="O38" s="53"/>
      <c r="P38" s="53"/>
      <c r="Q38" s="53"/>
      <c r="R38" s="53" t="s">
        <v>200</v>
      </c>
      <c r="S38" s="53" t="s">
        <v>215</v>
      </c>
      <c r="T38" s="53" t="s">
        <v>202</v>
      </c>
      <c r="U38" s="53"/>
      <c r="V38" s="53" t="n">
        <v>96.5</v>
      </c>
      <c r="W38" s="53" t="n">
        <v>71</v>
      </c>
      <c r="X38" s="53"/>
      <c r="Y38" s="53" t="n">
        <v>5</v>
      </c>
      <c r="Z38" s="53"/>
      <c r="AA38" s="53" t="s">
        <v>388</v>
      </c>
      <c r="AB38" s="53" t="s">
        <v>389</v>
      </c>
      <c r="AC38" s="22" t="str">
        <f aca="false">VLOOKUP(C38,'[1]BIENES CULTURALES'!$A$5:$J$638,9)</f>
        <v>4 - Sala de las Virgenes</v>
      </c>
      <c r="AD38" s="53" t="s">
        <v>205</v>
      </c>
      <c r="AE38" s="53" t="s">
        <v>224</v>
      </c>
      <c r="AF38" s="53"/>
      <c r="AG38" s="53"/>
      <c r="AH38" s="53"/>
      <c r="AI38" s="53"/>
      <c r="AJ38" s="53"/>
      <c r="AK38" s="53"/>
      <c r="AL38" s="53"/>
      <c r="AM38" s="53"/>
      <c r="AN38" s="53" t="s">
        <v>199</v>
      </c>
      <c r="AO38" s="53"/>
      <c r="AP38" s="53"/>
      <c r="AQ38" s="53"/>
      <c r="AR38" s="53"/>
      <c r="AS38" s="53"/>
      <c r="AT38" s="53" t="s">
        <v>199</v>
      </c>
      <c r="AU38" s="53"/>
      <c r="AV38" s="53"/>
      <c r="AW38" s="53"/>
      <c r="AX38" s="53" t="s">
        <v>199</v>
      </c>
      <c r="AY38" s="53"/>
      <c r="AZ38" s="53"/>
      <c r="BA38" s="53"/>
      <c r="BB38" s="53"/>
      <c r="BC38" s="53"/>
      <c r="BD38" s="53"/>
      <c r="BE38" s="53"/>
      <c r="BF38" s="53"/>
      <c r="BG38" s="53" t="s">
        <v>390</v>
      </c>
      <c r="BH38" s="53" t="s">
        <v>208</v>
      </c>
      <c r="BI38" s="53" t="s">
        <v>209</v>
      </c>
      <c r="BJ38" s="53"/>
      <c r="BK38" s="53" t="s">
        <v>391</v>
      </c>
      <c r="BL38" s="53"/>
      <c r="BM38" s="53"/>
      <c r="BN38" s="53"/>
      <c r="BO38" s="53"/>
      <c r="BP38" s="53"/>
      <c r="BQ38" s="53"/>
      <c r="BR38" s="53"/>
      <c r="BS38" s="53"/>
      <c r="BT38" s="53"/>
      <c r="BU38" s="53"/>
      <c r="BV38" s="53"/>
      <c r="BW38" s="53"/>
      <c r="BX38" s="53"/>
      <c r="BY38" s="53"/>
      <c r="BZ38" s="53"/>
      <c r="CA38" s="53"/>
      <c r="CB38" s="22"/>
    </row>
    <row r="39" s="56" customFormat="true" ht="99.75" hidden="false" customHeight="true" outlineLevel="0" collapsed="false">
      <c r="A39" s="53" t="n">
        <v>36</v>
      </c>
      <c r="B39" s="22" t="str">
        <f aca="false">_xlfn.CONCAT("01/50/04/",TEXT(A39,"000000"),"/2020")</f>
        <v>01/50/04/000036/2020</v>
      </c>
      <c r="C39" s="53" t="s">
        <v>392</v>
      </c>
      <c r="D39" s="53" t="s">
        <v>37</v>
      </c>
      <c r="E39" s="53" t="s">
        <v>393</v>
      </c>
      <c r="F39" s="53"/>
      <c r="G39" s="53"/>
      <c r="H39" s="53"/>
      <c r="I39" s="53" t="s">
        <v>199</v>
      </c>
      <c r="J39" s="53"/>
      <c r="K39" s="53"/>
      <c r="L39" s="53"/>
      <c r="M39" s="53"/>
      <c r="N39" s="53"/>
      <c r="O39" s="53"/>
      <c r="P39" s="53"/>
      <c r="Q39" s="53"/>
      <c r="R39" s="53" t="s">
        <v>394</v>
      </c>
      <c r="S39" s="53" t="s">
        <v>395</v>
      </c>
      <c r="T39" s="53" t="s">
        <v>276</v>
      </c>
      <c r="U39" s="53"/>
      <c r="V39" s="53" t="n">
        <v>136</v>
      </c>
      <c r="W39" s="53" t="n">
        <v>62</v>
      </c>
      <c r="X39" s="53"/>
      <c r="Y39" s="53" t="n">
        <v>12</v>
      </c>
      <c r="Z39" s="53"/>
      <c r="AA39" s="53" t="s">
        <v>396</v>
      </c>
      <c r="AB39" s="53" t="s">
        <v>397</v>
      </c>
      <c r="AC39" s="22" t="str">
        <f aca="false">VLOOKUP(C39,'[1]BIENES CULTURALES'!$A$5:$J$638,9)</f>
        <v>4 - Sala de las Virgenes</v>
      </c>
      <c r="AD39" s="53" t="s">
        <v>205</v>
      </c>
      <c r="AE39" s="53" t="s">
        <v>224</v>
      </c>
      <c r="AF39" s="53"/>
      <c r="AG39" s="53"/>
      <c r="AH39" s="53"/>
      <c r="AI39" s="53"/>
      <c r="AJ39" s="53"/>
      <c r="AK39" s="53" t="s">
        <v>199</v>
      </c>
      <c r="AL39" s="53"/>
      <c r="AM39" s="53"/>
      <c r="AN39" s="53" t="s">
        <v>199</v>
      </c>
      <c r="AO39" s="53" t="s">
        <v>199</v>
      </c>
      <c r="AP39" s="53"/>
      <c r="AQ39" s="53" t="s">
        <v>199</v>
      </c>
      <c r="AR39" s="53"/>
      <c r="AS39" s="53"/>
      <c r="AT39" s="53" t="s">
        <v>199</v>
      </c>
      <c r="AU39" s="53"/>
      <c r="AV39" s="53"/>
      <c r="AW39" s="53"/>
      <c r="AX39" s="53" t="s">
        <v>199</v>
      </c>
      <c r="AY39" s="53"/>
      <c r="AZ39" s="53"/>
      <c r="BA39" s="53"/>
      <c r="BB39" s="53"/>
      <c r="BC39" s="53"/>
      <c r="BD39" s="53" t="s">
        <v>199</v>
      </c>
      <c r="BE39" s="53"/>
      <c r="BF39" s="53"/>
      <c r="BG39" s="53" t="s">
        <v>398</v>
      </c>
      <c r="BH39" s="53" t="s">
        <v>208</v>
      </c>
      <c r="BI39" s="53" t="s">
        <v>209</v>
      </c>
      <c r="BJ39" s="53"/>
      <c r="BK39" s="53" t="s">
        <v>399</v>
      </c>
      <c r="BL39" s="53"/>
      <c r="BM39" s="53"/>
      <c r="BN39" s="53"/>
      <c r="BO39" s="53"/>
      <c r="BP39" s="53"/>
      <c r="BQ39" s="53"/>
      <c r="BR39" s="53"/>
      <c r="BS39" s="53"/>
      <c r="BT39" s="53"/>
      <c r="BU39" s="53"/>
      <c r="BV39" s="53"/>
      <c r="BW39" s="53"/>
      <c r="BX39" s="53"/>
      <c r="BY39" s="53"/>
      <c r="BZ39" s="53"/>
      <c r="CA39" s="53"/>
      <c r="CB39" s="22"/>
    </row>
    <row r="40" s="56" customFormat="true" ht="99.75" hidden="false" customHeight="true" outlineLevel="0" collapsed="false">
      <c r="A40" s="53" t="n">
        <v>37</v>
      </c>
      <c r="B40" s="22" t="str">
        <f aca="false">_xlfn.CONCAT("01/50/04/",TEXT(A40,"000000"),"/2020")</f>
        <v>01/50/04/000037/2020</v>
      </c>
      <c r="C40" s="53" t="s">
        <v>400</v>
      </c>
      <c r="D40" s="53" t="s">
        <v>37</v>
      </c>
      <c r="E40" s="53" t="s">
        <v>401</v>
      </c>
      <c r="F40" s="53"/>
      <c r="G40" s="53"/>
      <c r="H40" s="53"/>
      <c r="I40" s="53"/>
      <c r="J40" s="53"/>
      <c r="K40" s="53"/>
      <c r="L40" s="53"/>
      <c r="M40" s="53"/>
      <c r="N40" s="53"/>
      <c r="O40" s="53"/>
      <c r="P40" s="53"/>
      <c r="Q40" s="53"/>
      <c r="R40" s="53" t="s">
        <v>402</v>
      </c>
      <c r="S40" s="53" t="s">
        <v>395</v>
      </c>
      <c r="T40" s="53" t="s">
        <v>403</v>
      </c>
      <c r="V40" s="53" t="n">
        <v>71</v>
      </c>
      <c r="W40" s="53" t="n">
        <v>54</v>
      </c>
      <c r="X40" s="53"/>
      <c r="Y40" s="53" t="n">
        <v>16</v>
      </c>
      <c r="Z40" s="53"/>
      <c r="AA40" s="53"/>
      <c r="AB40" s="53" t="s">
        <v>404</v>
      </c>
      <c r="AC40" s="22" t="str">
        <f aca="false">VLOOKUP(C40,'[1]BIENES CULTURALES'!$A$5:$J$638,9)</f>
        <v>4 - Sala de las Virgenes</v>
      </c>
      <c r="AD40" s="53" t="s">
        <v>205</v>
      </c>
      <c r="AE40" s="53" t="s">
        <v>224</v>
      </c>
      <c r="AF40" s="53"/>
      <c r="AG40" s="53"/>
      <c r="AH40" s="53"/>
      <c r="AI40" s="53"/>
      <c r="AJ40" s="53"/>
      <c r="AK40" s="53" t="s">
        <v>199</v>
      </c>
      <c r="AL40" s="53"/>
      <c r="AM40" s="53"/>
      <c r="AN40" s="53" t="s">
        <v>199</v>
      </c>
      <c r="AO40" s="53" t="s">
        <v>199</v>
      </c>
      <c r="AP40" s="53"/>
      <c r="AQ40" s="53" t="s">
        <v>199</v>
      </c>
      <c r="AR40" s="53"/>
      <c r="AS40" s="53"/>
      <c r="AT40" s="53" t="s">
        <v>199</v>
      </c>
      <c r="AU40" s="53"/>
      <c r="AV40" s="53"/>
      <c r="AW40" s="53"/>
      <c r="AX40" s="53"/>
      <c r="AY40" s="53"/>
      <c r="AZ40" s="53"/>
      <c r="BA40" s="53"/>
      <c r="BB40" s="53"/>
      <c r="BC40" s="53"/>
      <c r="BD40" s="53" t="s">
        <v>199</v>
      </c>
      <c r="BE40" s="53"/>
      <c r="BF40" s="53"/>
      <c r="BG40" s="53" t="s">
        <v>405</v>
      </c>
      <c r="BH40" s="53" t="s">
        <v>208</v>
      </c>
      <c r="BI40" s="53" t="s">
        <v>209</v>
      </c>
      <c r="BJ40" s="53"/>
      <c r="BK40" s="53" t="s">
        <v>399</v>
      </c>
      <c r="BL40" s="53"/>
      <c r="BM40" s="53"/>
      <c r="BN40" s="53"/>
      <c r="BO40" s="53"/>
      <c r="BP40" s="53"/>
      <c r="BQ40" s="53"/>
      <c r="BR40" s="53"/>
      <c r="BS40" s="53"/>
      <c r="BT40" s="53"/>
      <c r="BU40" s="53"/>
      <c r="BV40" s="53"/>
      <c r="BW40" s="53"/>
      <c r="BX40" s="53"/>
      <c r="BY40" s="53"/>
      <c r="BZ40" s="53"/>
      <c r="CA40" s="53"/>
      <c r="CB40" s="22"/>
    </row>
    <row r="41" s="56" customFormat="true" ht="99.75" hidden="false" customHeight="true" outlineLevel="0" collapsed="false">
      <c r="A41" s="53" t="n">
        <v>38</v>
      </c>
      <c r="B41" s="22" t="str">
        <f aca="false">_xlfn.CONCAT("01/50/04/",TEXT(A41,"000000"),"/2020")</f>
        <v>01/50/04/000038/2020</v>
      </c>
      <c r="C41" s="53" t="s">
        <v>406</v>
      </c>
      <c r="D41" s="53" t="s">
        <v>37</v>
      </c>
      <c r="E41" s="53" t="s">
        <v>407</v>
      </c>
      <c r="F41" s="53"/>
      <c r="G41" s="53"/>
      <c r="H41" s="53"/>
      <c r="I41" s="53" t="s">
        <v>199</v>
      </c>
      <c r="J41" s="53"/>
      <c r="K41" s="53"/>
      <c r="L41" s="53"/>
      <c r="M41" s="53"/>
      <c r="N41" s="53"/>
      <c r="O41" s="53"/>
      <c r="P41" s="53"/>
      <c r="Q41" s="53"/>
      <c r="R41" s="53" t="s">
        <v>402</v>
      </c>
      <c r="S41" s="53" t="s">
        <v>395</v>
      </c>
      <c r="T41" s="53" t="s">
        <v>276</v>
      </c>
      <c r="U41" s="53"/>
      <c r="V41" s="53" t="n">
        <v>69</v>
      </c>
      <c r="W41" s="53" t="n">
        <v>43</v>
      </c>
      <c r="X41" s="53"/>
      <c r="Y41" s="53" t="n">
        <v>14</v>
      </c>
      <c r="Z41" s="53"/>
      <c r="AA41" s="53"/>
      <c r="AB41" s="53" t="s">
        <v>408</v>
      </c>
      <c r="AC41" s="22" t="str">
        <f aca="false">VLOOKUP(C41,'[1]BIENES CULTURALES'!$A$5:$J$638,9)</f>
        <v>4 - Sala de las Virgenes</v>
      </c>
      <c r="AD41" s="53" t="s">
        <v>205</v>
      </c>
      <c r="AE41" s="53" t="s">
        <v>224</v>
      </c>
      <c r="AF41" s="53"/>
      <c r="AG41" s="53"/>
      <c r="AH41" s="53"/>
      <c r="AI41" s="53"/>
      <c r="AJ41" s="53"/>
      <c r="AK41" s="53" t="s">
        <v>199</v>
      </c>
      <c r="AL41" s="53"/>
      <c r="AM41" s="53"/>
      <c r="AN41" s="53" t="s">
        <v>199</v>
      </c>
      <c r="AO41" s="53" t="s">
        <v>199</v>
      </c>
      <c r="AP41" s="53" t="s">
        <v>199</v>
      </c>
      <c r="AQ41" s="53" t="s">
        <v>199</v>
      </c>
      <c r="AR41" s="53"/>
      <c r="AS41" s="53"/>
      <c r="AT41" s="53" t="s">
        <v>199</v>
      </c>
      <c r="AU41" s="53"/>
      <c r="AV41" s="53"/>
      <c r="AW41" s="53"/>
      <c r="AX41" s="53"/>
      <c r="AY41" s="53"/>
      <c r="AZ41" s="53"/>
      <c r="BA41" s="53"/>
      <c r="BB41" s="53"/>
      <c r="BC41" s="53"/>
      <c r="BD41" s="53"/>
      <c r="BE41" s="53"/>
      <c r="BF41" s="53"/>
      <c r="BG41" s="53" t="s">
        <v>409</v>
      </c>
      <c r="BH41" s="53" t="s">
        <v>208</v>
      </c>
      <c r="BI41" s="53" t="s">
        <v>209</v>
      </c>
      <c r="BJ41" s="53"/>
      <c r="BK41" s="53" t="s">
        <v>399</v>
      </c>
      <c r="BL41" s="53"/>
      <c r="BM41" s="53"/>
      <c r="BN41" s="53"/>
      <c r="BO41" s="53"/>
      <c r="BP41" s="53"/>
      <c r="BQ41" s="53"/>
      <c r="BR41" s="53"/>
      <c r="BS41" s="53"/>
      <c r="BT41" s="53"/>
      <c r="BU41" s="53"/>
      <c r="BV41" s="53"/>
      <c r="BW41" s="53"/>
      <c r="BX41" s="53"/>
      <c r="BY41" s="53"/>
      <c r="BZ41" s="53"/>
      <c r="CA41" s="53"/>
      <c r="CB41" s="22"/>
    </row>
    <row r="42" s="56" customFormat="true" ht="99.75" hidden="false" customHeight="true" outlineLevel="0" collapsed="false">
      <c r="A42" s="53" t="n">
        <v>39</v>
      </c>
      <c r="B42" s="22" t="str">
        <f aca="false">_xlfn.CONCAT("01/50/04/",TEXT(A42,"000000"),"/2020")</f>
        <v>01/50/04/000039/2020</v>
      </c>
      <c r="C42" s="53" t="s">
        <v>410</v>
      </c>
      <c r="D42" s="53" t="s">
        <v>37</v>
      </c>
      <c r="E42" s="53" t="s">
        <v>411</v>
      </c>
      <c r="F42" s="53"/>
      <c r="G42" s="53"/>
      <c r="H42" s="53"/>
      <c r="I42" s="53" t="s">
        <v>199</v>
      </c>
      <c r="J42" s="53"/>
      <c r="K42" s="53"/>
      <c r="L42" s="53"/>
      <c r="M42" s="53"/>
      <c r="N42" s="53"/>
      <c r="O42" s="53"/>
      <c r="P42" s="53"/>
      <c r="Q42" s="53"/>
      <c r="R42" s="53" t="s">
        <v>412</v>
      </c>
      <c r="S42" s="53" t="s">
        <v>395</v>
      </c>
      <c r="T42" s="53" t="s">
        <v>403</v>
      </c>
      <c r="U42" s="53"/>
      <c r="V42" s="53" t="n">
        <v>45</v>
      </c>
      <c r="W42" s="53" t="n">
        <v>29</v>
      </c>
      <c r="X42" s="53"/>
      <c r="Y42" s="53" t="n">
        <v>18</v>
      </c>
      <c r="Z42" s="53"/>
      <c r="AA42" s="53"/>
      <c r="AB42" s="53" t="s">
        <v>413</v>
      </c>
      <c r="AC42" s="22" t="str">
        <f aca="false">VLOOKUP(C42,'[1]BIENES CULTURALES'!$A$5:$J$638,9)</f>
        <v>4 - Sala de las Virgenes</v>
      </c>
      <c r="AD42" s="53" t="s">
        <v>205</v>
      </c>
      <c r="AE42" s="53" t="s">
        <v>224</v>
      </c>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t="s">
        <v>208</v>
      </c>
      <c r="BI42" s="53" t="s">
        <v>209</v>
      </c>
      <c r="BJ42" s="53"/>
      <c r="BK42" s="53" t="s">
        <v>399</v>
      </c>
      <c r="BL42" s="53"/>
      <c r="BM42" s="53"/>
      <c r="BN42" s="53"/>
      <c r="BO42" s="53"/>
      <c r="BP42" s="53"/>
      <c r="BQ42" s="53"/>
      <c r="BR42" s="53"/>
      <c r="BS42" s="53"/>
      <c r="BT42" s="53"/>
      <c r="BU42" s="53"/>
      <c r="BV42" s="53"/>
      <c r="BW42" s="53"/>
      <c r="BX42" s="53"/>
      <c r="BY42" s="53"/>
      <c r="BZ42" s="53"/>
      <c r="CA42" s="53"/>
      <c r="CB42" s="22"/>
    </row>
    <row r="43" s="59" customFormat="true" ht="99.75" hidden="false" customHeight="true" outlineLevel="0" collapsed="false">
      <c r="A43" s="57" t="n">
        <v>40</v>
      </c>
      <c r="B43" s="22" t="str">
        <f aca="false">_xlfn.CONCAT("01/50/04/",TEXT(A43,"000000"),"/2020")</f>
        <v>01/50/04/000040/2020</v>
      </c>
      <c r="C43" s="57" t="s">
        <v>414</v>
      </c>
      <c r="D43" s="57" t="s">
        <v>37</v>
      </c>
      <c r="E43" s="57" t="s">
        <v>415</v>
      </c>
      <c r="F43" s="57"/>
      <c r="G43" s="57"/>
      <c r="H43" s="57"/>
      <c r="I43" s="57" t="s">
        <v>199</v>
      </c>
      <c r="J43" s="57"/>
      <c r="K43" s="57"/>
      <c r="L43" s="57"/>
      <c r="M43" s="57"/>
      <c r="N43" s="57"/>
      <c r="O43" s="57"/>
      <c r="P43" s="57"/>
      <c r="Q43" s="57"/>
      <c r="R43" s="57" t="s">
        <v>416</v>
      </c>
      <c r="S43" s="57" t="s">
        <v>417</v>
      </c>
      <c r="T43" s="57" t="s">
        <v>418</v>
      </c>
      <c r="U43" s="57"/>
      <c r="V43" s="57" t="n">
        <v>66</v>
      </c>
      <c r="W43" s="57" t="n">
        <v>30</v>
      </c>
      <c r="X43" s="57"/>
      <c r="Y43" s="57"/>
      <c r="Z43" s="57"/>
      <c r="AA43" s="57"/>
      <c r="AB43" s="57"/>
      <c r="AC43" s="22" t="str">
        <f aca="false">VLOOKUP(C43,'[1]BIENES CULTURALES'!$A$5:$J$638,9)</f>
        <v>4 - Sala de las Virgenes</v>
      </c>
      <c r="AD43" s="57" t="s">
        <v>205</v>
      </c>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t="s">
        <v>419</v>
      </c>
      <c r="BK43" s="57"/>
      <c r="BL43" s="57"/>
      <c r="BM43" s="57"/>
      <c r="BN43" s="57"/>
      <c r="BO43" s="57"/>
      <c r="BP43" s="57"/>
      <c r="BQ43" s="57"/>
      <c r="BR43" s="57"/>
      <c r="BS43" s="57"/>
      <c r="BT43" s="57"/>
      <c r="BU43" s="57"/>
      <c r="BV43" s="57"/>
      <c r="BW43" s="57"/>
      <c r="BX43" s="57"/>
      <c r="BY43" s="57"/>
      <c r="BZ43" s="57"/>
      <c r="CA43" s="57"/>
      <c r="CB43" s="58"/>
    </row>
    <row r="44" s="56" customFormat="true" ht="99.75" hidden="false" customHeight="true" outlineLevel="0" collapsed="false">
      <c r="A44" s="53" t="n">
        <v>41</v>
      </c>
      <c r="B44" s="22" t="str">
        <f aca="false">_xlfn.CONCAT("01/50/04/",TEXT(A44,"000000"),"/2020")</f>
        <v>01/50/04/000041/2020</v>
      </c>
      <c r="C44" s="53" t="s">
        <v>420</v>
      </c>
      <c r="D44" s="53" t="s">
        <v>37</v>
      </c>
      <c r="E44" s="53" t="s">
        <v>415</v>
      </c>
      <c r="F44" s="53"/>
      <c r="G44" s="53"/>
      <c r="H44" s="53"/>
      <c r="I44" s="53" t="s">
        <v>199</v>
      </c>
      <c r="J44" s="53"/>
      <c r="K44" s="53"/>
      <c r="L44" s="53"/>
      <c r="M44" s="53"/>
      <c r="N44" s="53"/>
      <c r="O44" s="53"/>
      <c r="P44" s="53"/>
      <c r="Q44" s="53"/>
      <c r="R44" s="53" t="s">
        <v>421</v>
      </c>
      <c r="S44" s="53" t="s">
        <v>422</v>
      </c>
      <c r="T44" s="53" t="s">
        <v>276</v>
      </c>
      <c r="U44" s="53"/>
      <c r="V44" s="53" t="n">
        <v>57</v>
      </c>
      <c r="W44" s="53" t="n">
        <v>30</v>
      </c>
      <c r="X44" s="53"/>
      <c r="Y44" s="53" t="n">
        <v>15</v>
      </c>
      <c r="Z44" s="53"/>
      <c r="AA44" s="53" t="s">
        <v>423</v>
      </c>
      <c r="AB44" s="53" t="s">
        <v>424</v>
      </c>
      <c r="AC44" s="22" t="str">
        <f aca="false">VLOOKUP(C44,'[1]BIENES CULTURALES'!$A$5:$J$638,9)</f>
        <v>4 - Sala de las Virgenes</v>
      </c>
      <c r="AD44" s="53" t="s">
        <v>205</v>
      </c>
      <c r="AE44" s="53" t="s">
        <v>224</v>
      </c>
      <c r="AF44" s="53"/>
      <c r="AG44" s="53"/>
      <c r="AH44" s="53"/>
      <c r="AI44" s="53"/>
      <c r="AJ44" s="53"/>
      <c r="AK44" s="53"/>
      <c r="AL44" s="53"/>
      <c r="AM44" s="53"/>
      <c r="AN44" s="53" t="s">
        <v>199</v>
      </c>
      <c r="AO44" s="53"/>
      <c r="AP44" s="53"/>
      <c r="AQ44" s="53"/>
      <c r="AR44" s="53"/>
      <c r="AS44" s="53"/>
      <c r="AT44" s="53" t="s">
        <v>199</v>
      </c>
      <c r="AU44" s="53"/>
      <c r="AV44" s="53"/>
      <c r="AW44" s="53"/>
      <c r="AX44" s="53" t="s">
        <v>199</v>
      </c>
      <c r="AY44" s="53"/>
      <c r="AZ44" s="53"/>
      <c r="BA44" s="53"/>
      <c r="BB44" s="53"/>
      <c r="BC44" s="53"/>
      <c r="BD44" s="53"/>
      <c r="BE44" s="53"/>
      <c r="BF44" s="53"/>
      <c r="BG44" s="53"/>
      <c r="BH44" s="53" t="s">
        <v>208</v>
      </c>
      <c r="BI44" s="53" t="s">
        <v>209</v>
      </c>
      <c r="BJ44" s="53"/>
      <c r="BK44" s="53"/>
      <c r="BL44" s="53"/>
      <c r="BM44" s="53"/>
      <c r="BN44" s="53"/>
      <c r="BO44" s="53"/>
      <c r="BP44" s="53"/>
      <c r="BQ44" s="53"/>
      <c r="BR44" s="53"/>
      <c r="BS44" s="53"/>
      <c r="BT44" s="53"/>
      <c r="BU44" s="53"/>
      <c r="BV44" s="53"/>
      <c r="BW44" s="53"/>
      <c r="BX44" s="53"/>
      <c r="BY44" s="53"/>
      <c r="BZ44" s="53"/>
      <c r="CA44" s="53"/>
      <c r="CB44" s="22"/>
    </row>
    <row r="45" s="56" customFormat="true" ht="99.75" hidden="false" customHeight="true" outlineLevel="0" collapsed="false">
      <c r="A45" s="53" t="n">
        <v>42</v>
      </c>
      <c r="B45" s="22" t="str">
        <f aca="false">_xlfn.CONCAT("01/50/04/",TEXT(A45,"000000"),"/2020")</f>
        <v>01/50/04/000042/2020</v>
      </c>
      <c r="C45" s="53" t="s">
        <v>425</v>
      </c>
      <c r="D45" s="53" t="s">
        <v>37</v>
      </c>
      <c r="E45" s="53" t="s">
        <v>415</v>
      </c>
      <c r="F45" s="53"/>
      <c r="G45" s="53"/>
      <c r="H45" s="53"/>
      <c r="I45" s="53" t="s">
        <v>199</v>
      </c>
      <c r="J45" s="53"/>
      <c r="K45" s="53"/>
      <c r="L45" s="53"/>
      <c r="M45" s="53"/>
      <c r="N45" s="53"/>
      <c r="O45" s="53"/>
      <c r="P45" s="53"/>
      <c r="Q45" s="53"/>
      <c r="R45" s="53" t="s">
        <v>426</v>
      </c>
      <c r="S45" s="53" t="s">
        <v>422</v>
      </c>
      <c r="T45" s="53" t="s">
        <v>418</v>
      </c>
      <c r="U45" s="53"/>
      <c r="V45" s="53" t="n">
        <v>73</v>
      </c>
      <c r="W45" s="53" t="n">
        <v>42</v>
      </c>
      <c r="X45" s="53"/>
      <c r="Y45" s="53" t="n">
        <v>14</v>
      </c>
      <c r="Z45" s="53"/>
      <c r="AA45" s="53" t="s">
        <v>427</v>
      </c>
      <c r="AB45" s="53" t="s">
        <v>428</v>
      </c>
      <c r="AC45" s="22" t="str">
        <f aca="false">VLOOKUP(C45,'[1]BIENES CULTURALES'!$A$5:$J$638,9)</f>
        <v>4 - Sala de las Virgenes</v>
      </c>
      <c r="AD45" s="53" t="s">
        <v>205</v>
      </c>
      <c r="AE45" s="53" t="s">
        <v>224</v>
      </c>
      <c r="AF45" s="53"/>
      <c r="AG45" s="53"/>
      <c r="AH45" s="53"/>
      <c r="AI45" s="53"/>
      <c r="AJ45" s="53"/>
      <c r="AK45" s="53"/>
      <c r="AL45" s="53"/>
      <c r="AM45" s="53"/>
      <c r="AN45" s="53" t="s">
        <v>199</v>
      </c>
      <c r="AO45" s="53"/>
      <c r="AP45" s="53"/>
      <c r="AQ45" s="53"/>
      <c r="AR45" s="53"/>
      <c r="AS45" s="53"/>
      <c r="AT45" s="53" t="s">
        <v>199</v>
      </c>
      <c r="AU45" s="53"/>
      <c r="AV45" s="53"/>
      <c r="AW45" s="53"/>
      <c r="AX45" s="53" t="s">
        <v>199</v>
      </c>
      <c r="AY45" s="53"/>
      <c r="AZ45" s="53"/>
      <c r="BA45" s="53"/>
      <c r="BB45" s="53"/>
      <c r="BC45" s="53"/>
      <c r="BD45" s="53"/>
      <c r="BE45" s="53"/>
      <c r="BF45" s="53"/>
      <c r="BG45" s="53"/>
      <c r="BH45" s="53" t="s">
        <v>208</v>
      </c>
      <c r="BI45" s="53" t="s">
        <v>209</v>
      </c>
      <c r="BJ45" s="53"/>
      <c r="BK45" s="53"/>
      <c r="BL45" s="53"/>
      <c r="BM45" s="53"/>
      <c r="BN45" s="53"/>
      <c r="BO45" s="53"/>
      <c r="BP45" s="53"/>
      <c r="BQ45" s="53"/>
      <c r="BR45" s="53"/>
      <c r="BS45" s="53"/>
      <c r="BT45" s="53"/>
      <c r="BU45" s="53"/>
      <c r="BV45" s="53"/>
      <c r="BW45" s="53"/>
      <c r="BX45" s="53"/>
      <c r="BY45" s="53"/>
      <c r="BZ45" s="53"/>
      <c r="CA45" s="53"/>
      <c r="CB45" s="22"/>
    </row>
    <row r="46" s="56" customFormat="true" ht="99.75" hidden="false" customHeight="true" outlineLevel="0" collapsed="false">
      <c r="A46" s="53" t="n">
        <v>43</v>
      </c>
      <c r="B46" s="22" t="str">
        <f aca="false">_xlfn.CONCAT("01/50/04/",TEXT(A46,"000000"),"/2020")</f>
        <v>01/50/04/000043/2020</v>
      </c>
      <c r="C46" s="53" t="s">
        <v>429</v>
      </c>
      <c r="D46" s="53" t="s">
        <v>37</v>
      </c>
      <c r="E46" s="53" t="s">
        <v>415</v>
      </c>
      <c r="F46" s="53"/>
      <c r="G46" s="53" t="s">
        <v>199</v>
      </c>
      <c r="H46" s="53"/>
      <c r="I46" s="53" t="s">
        <v>199</v>
      </c>
      <c r="J46" s="53"/>
      <c r="K46" s="53"/>
      <c r="L46" s="53"/>
      <c r="M46" s="53"/>
      <c r="N46" s="53"/>
      <c r="O46" s="53"/>
      <c r="P46" s="53"/>
      <c r="Q46" s="53"/>
      <c r="R46" s="53" t="s">
        <v>430</v>
      </c>
      <c r="S46" s="53" t="s">
        <v>422</v>
      </c>
      <c r="T46" s="53" t="s">
        <v>418</v>
      </c>
      <c r="U46" s="53"/>
      <c r="V46" s="53" t="n">
        <v>72</v>
      </c>
      <c r="W46" s="53" t="n">
        <v>41</v>
      </c>
      <c r="X46" s="53"/>
      <c r="Y46" s="53" t="n">
        <v>9.5</v>
      </c>
      <c r="Z46" s="53"/>
      <c r="AA46" s="53"/>
      <c r="AB46" s="53" t="s">
        <v>431</v>
      </c>
      <c r="AC46" s="22" t="str">
        <f aca="false">VLOOKUP(C46,'[1]BIENES CULTURALES'!$A$5:$J$638,9)</f>
        <v>4 - Sala de las Virgenes</v>
      </c>
      <c r="AD46" s="53" t="s">
        <v>205</v>
      </c>
      <c r="AE46" s="53" t="s">
        <v>224</v>
      </c>
      <c r="AF46" s="53"/>
      <c r="AG46" s="53"/>
      <c r="AH46" s="53"/>
      <c r="AI46" s="53"/>
      <c r="AJ46" s="53"/>
      <c r="AK46" s="53"/>
      <c r="AL46" s="53"/>
      <c r="AM46" s="53"/>
      <c r="AN46" s="53" t="s">
        <v>199</v>
      </c>
      <c r="AO46" s="53"/>
      <c r="AP46" s="53"/>
      <c r="AQ46" s="53"/>
      <c r="AR46" s="53"/>
      <c r="AS46" s="53"/>
      <c r="AT46" s="53" t="s">
        <v>199</v>
      </c>
      <c r="AU46" s="53"/>
      <c r="AV46" s="53"/>
      <c r="AW46" s="53"/>
      <c r="AX46" s="53" t="s">
        <v>199</v>
      </c>
      <c r="AY46" s="53"/>
      <c r="AZ46" s="53"/>
      <c r="BA46" s="53"/>
      <c r="BB46" s="53"/>
      <c r="BC46" s="53"/>
      <c r="BD46" s="53"/>
      <c r="BE46" s="53"/>
      <c r="BF46" s="53"/>
      <c r="BG46" s="53"/>
      <c r="BH46" s="53" t="s">
        <v>208</v>
      </c>
      <c r="BI46" s="53" t="s">
        <v>209</v>
      </c>
      <c r="BJ46" s="53"/>
      <c r="BK46" s="53"/>
      <c r="BL46" s="53"/>
      <c r="BM46" s="53"/>
      <c r="BN46" s="53"/>
      <c r="BO46" s="53"/>
      <c r="BP46" s="53"/>
      <c r="BQ46" s="53"/>
      <c r="BR46" s="53"/>
      <c r="BS46" s="53"/>
      <c r="BT46" s="53"/>
      <c r="BU46" s="53"/>
      <c r="BV46" s="53"/>
      <c r="BW46" s="53"/>
      <c r="BX46" s="53"/>
      <c r="BY46" s="53"/>
      <c r="BZ46" s="53"/>
      <c r="CA46" s="53"/>
      <c r="CB46" s="22"/>
    </row>
    <row r="47" s="56" customFormat="true" ht="99.75" hidden="false" customHeight="true" outlineLevel="0" collapsed="false">
      <c r="A47" s="53" t="n">
        <v>44</v>
      </c>
      <c r="B47" s="22" t="str">
        <f aca="false">_xlfn.CONCAT("01/50/04/",TEXT(A47,"000000"),"/2020")</f>
        <v>01/50/04/000044/2020</v>
      </c>
      <c r="C47" s="53" t="s">
        <v>432</v>
      </c>
      <c r="D47" s="53" t="s">
        <v>37</v>
      </c>
      <c r="E47" s="53" t="s">
        <v>415</v>
      </c>
      <c r="F47" s="53"/>
      <c r="G47" s="53"/>
      <c r="H47" s="53"/>
      <c r="I47" s="53" t="s">
        <v>199</v>
      </c>
      <c r="J47" s="53"/>
      <c r="K47" s="53"/>
      <c r="L47" s="53"/>
      <c r="M47" s="53"/>
      <c r="N47" s="53"/>
      <c r="O47" s="53"/>
      <c r="P47" s="53"/>
      <c r="Q47" s="53"/>
      <c r="R47" s="53" t="s">
        <v>421</v>
      </c>
      <c r="S47" s="53" t="s">
        <v>422</v>
      </c>
      <c r="T47" s="53" t="s">
        <v>418</v>
      </c>
      <c r="U47" s="53"/>
      <c r="V47" s="53" t="n">
        <v>99.5</v>
      </c>
      <c r="W47" s="53" t="s">
        <v>433</v>
      </c>
      <c r="X47" s="53"/>
      <c r="Y47" s="53" t="n">
        <v>18</v>
      </c>
      <c r="Z47" s="53"/>
      <c r="AA47" s="53"/>
      <c r="AB47" s="53" t="s">
        <v>434</v>
      </c>
      <c r="AC47" s="22" t="str">
        <f aca="false">VLOOKUP(C47,'[1]BIENES CULTURALES'!$A$5:$J$638,9)</f>
        <v>4 - Sala de las Virgenes</v>
      </c>
      <c r="AD47" s="53" t="s">
        <v>205</v>
      </c>
      <c r="AE47" s="53" t="s">
        <v>224</v>
      </c>
      <c r="AF47" s="53"/>
      <c r="AG47" s="53"/>
      <c r="AH47" s="53"/>
      <c r="AI47" s="53"/>
      <c r="AJ47" s="53"/>
      <c r="AK47" s="53"/>
      <c r="AL47" s="53"/>
      <c r="AM47" s="53"/>
      <c r="AN47" s="53" t="s">
        <v>199</v>
      </c>
      <c r="AO47" s="53"/>
      <c r="AP47" s="53"/>
      <c r="AQ47" s="53"/>
      <c r="AR47" s="53"/>
      <c r="AS47" s="53"/>
      <c r="AT47" s="53" t="s">
        <v>199</v>
      </c>
      <c r="AU47" s="53"/>
      <c r="AV47" s="53"/>
      <c r="AW47" s="53"/>
      <c r="AX47" s="53" t="s">
        <v>199</v>
      </c>
      <c r="AY47" s="53"/>
      <c r="AZ47" s="53"/>
      <c r="BA47" s="53"/>
      <c r="BB47" s="53"/>
      <c r="BC47" s="53"/>
      <c r="BD47" s="53"/>
      <c r="BE47" s="53"/>
      <c r="BF47" s="53"/>
      <c r="BG47" s="53"/>
      <c r="BH47" s="53" t="s">
        <v>208</v>
      </c>
      <c r="BI47" s="53" t="s">
        <v>209</v>
      </c>
      <c r="BJ47" s="53"/>
      <c r="BK47" s="53"/>
      <c r="BL47" s="53"/>
      <c r="BM47" s="53"/>
      <c r="BN47" s="53"/>
      <c r="BO47" s="53"/>
      <c r="BP47" s="53"/>
      <c r="BQ47" s="53"/>
      <c r="BR47" s="53"/>
      <c r="BS47" s="53"/>
      <c r="BT47" s="53"/>
      <c r="BU47" s="53"/>
      <c r="BV47" s="53"/>
      <c r="BW47" s="53"/>
      <c r="BX47" s="53"/>
      <c r="BY47" s="53"/>
      <c r="BZ47" s="53"/>
      <c r="CA47" s="53"/>
      <c r="CB47" s="22"/>
    </row>
    <row r="48" s="56" customFormat="true" ht="99.75" hidden="false" customHeight="true" outlineLevel="0" collapsed="false">
      <c r="A48" s="53" t="n">
        <v>45</v>
      </c>
      <c r="B48" s="22" t="str">
        <f aca="false">_xlfn.CONCAT("01/50/04/",TEXT(A48,"000000"),"/2020")</f>
        <v>01/50/04/000045/2020</v>
      </c>
      <c r="C48" s="53" t="s">
        <v>435</v>
      </c>
      <c r="D48" s="53" t="s">
        <v>37</v>
      </c>
      <c r="E48" s="53" t="s">
        <v>436</v>
      </c>
      <c r="F48" s="53"/>
      <c r="G48" s="53" t="s">
        <v>199</v>
      </c>
      <c r="H48" s="53"/>
      <c r="I48" s="53" t="s">
        <v>199</v>
      </c>
      <c r="J48" s="53" t="s">
        <v>199</v>
      </c>
      <c r="K48" s="53"/>
      <c r="L48" s="53"/>
      <c r="M48" s="53"/>
      <c r="N48" s="53"/>
      <c r="O48" s="53"/>
      <c r="P48" s="53"/>
      <c r="Q48" s="53"/>
      <c r="R48" s="53" t="s">
        <v>437</v>
      </c>
      <c r="S48" s="53" t="s">
        <v>215</v>
      </c>
      <c r="T48" s="53"/>
      <c r="U48" s="53"/>
      <c r="V48" s="53" t="n">
        <v>70</v>
      </c>
      <c r="W48" s="53" t="n">
        <v>36</v>
      </c>
      <c r="X48" s="53"/>
      <c r="Y48" s="53" t="n">
        <v>35</v>
      </c>
      <c r="Z48" s="53"/>
      <c r="AA48" s="53"/>
      <c r="AB48" s="53" t="s">
        <v>438</v>
      </c>
      <c r="AC48" s="22" t="str">
        <f aca="false">VLOOKUP(C48,'[1]BIENES CULTURALES'!$A$5:$J$638,9)</f>
        <v>4 - Sala de las Virgenes</v>
      </c>
      <c r="AD48" s="53" t="s">
        <v>205</v>
      </c>
      <c r="AE48" s="53" t="s">
        <v>224</v>
      </c>
      <c r="AF48" s="53"/>
      <c r="AG48" s="53"/>
      <c r="AH48" s="53"/>
      <c r="AI48" s="53"/>
      <c r="AJ48" s="53"/>
      <c r="AK48" s="53"/>
      <c r="AL48" s="53"/>
      <c r="AM48" s="53"/>
      <c r="AN48" s="53" t="s">
        <v>199</v>
      </c>
      <c r="AO48" s="53"/>
      <c r="AP48" s="53"/>
      <c r="AQ48" s="53"/>
      <c r="AR48" s="53"/>
      <c r="AS48" s="53"/>
      <c r="AT48" s="53" t="s">
        <v>199</v>
      </c>
      <c r="AU48" s="53"/>
      <c r="AV48" s="53"/>
      <c r="AW48" s="53"/>
      <c r="AX48" s="53" t="s">
        <v>199</v>
      </c>
      <c r="AY48" s="53"/>
      <c r="AZ48" s="53"/>
      <c r="BA48" s="53"/>
      <c r="BB48" s="53"/>
      <c r="BC48" s="53"/>
      <c r="BD48" s="53"/>
      <c r="BE48" s="53"/>
      <c r="BF48" s="53"/>
      <c r="BG48" s="53" t="s">
        <v>439</v>
      </c>
      <c r="BH48" s="53" t="s">
        <v>208</v>
      </c>
      <c r="BI48" s="53" t="s">
        <v>209</v>
      </c>
      <c r="BJ48" s="53"/>
      <c r="BK48" s="53"/>
      <c r="BL48" s="53"/>
      <c r="BM48" s="53"/>
      <c r="BN48" s="53"/>
      <c r="BO48" s="53"/>
      <c r="BP48" s="53"/>
      <c r="BQ48" s="53"/>
      <c r="BR48" s="53"/>
      <c r="BS48" s="53"/>
      <c r="BT48" s="53"/>
      <c r="BU48" s="53"/>
      <c r="BV48" s="53"/>
      <c r="BW48" s="53"/>
      <c r="BX48" s="53"/>
      <c r="BY48" s="53"/>
      <c r="BZ48" s="53"/>
      <c r="CA48" s="53"/>
      <c r="CB48" s="22"/>
    </row>
    <row r="49" s="56" customFormat="true" ht="99.75" hidden="false" customHeight="true" outlineLevel="0" collapsed="false">
      <c r="A49" s="53" t="n">
        <v>46</v>
      </c>
      <c r="B49" s="22" t="str">
        <f aca="false">_xlfn.CONCAT("01/50/04/",TEXT(A49,"000000"),"/2020")</f>
        <v>01/50/04/000046/2020</v>
      </c>
      <c r="C49" s="53" t="s">
        <v>440</v>
      </c>
      <c r="D49" s="53" t="s">
        <v>37</v>
      </c>
      <c r="E49" s="53" t="s">
        <v>441</v>
      </c>
      <c r="F49" s="53" t="s">
        <v>442</v>
      </c>
      <c r="G49" s="53"/>
      <c r="H49" s="53"/>
      <c r="I49" s="53" t="s">
        <v>199</v>
      </c>
      <c r="J49" s="53" t="s">
        <v>199</v>
      </c>
      <c r="K49" s="53"/>
      <c r="L49" s="53"/>
      <c r="M49" s="53" t="s">
        <v>199</v>
      </c>
      <c r="N49" s="53"/>
      <c r="O49" s="53"/>
      <c r="P49" s="53"/>
      <c r="Q49" s="53"/>
      <c r="R49" s="53" t="s">
        <v>443</v>
      </c>
      <c r="S49" s="53" t="s">
        <v>215</v>
      </c>
      <c r="T49" s="53"/>
      <c r="U49" s="53"/>
      <c r="V49" s="53" t="n">
        <v>68</v>
      </c>
      <c r="W49" s="53" t="n">
        <v>38</v>
      </c>
      <c r="X49" s="53"/>
      <c r="Y49" s="53" t="n">
        <v>39</v>
      </c>
      <c r="Z49" s="53"/>
      <c r="AA49" s="53"/>
      <c r="AB49" s="53"/>
      <c r="AC49" s="22" t="str">
        <f aca="false">VLOOKUP(C49,'[1]BIENES CULTURALES'!$A$5:$J$638,9)</f>
        <v>4 - Sala de las Virgenes</v>
      </c>
      <c r="AD49" s="53" t="s">
        <v>205</v>
      </c>
      <c r="AE49" s="53" t="s">
        <v>224</v>
      </c>
      <c r="AF49" s="53"/>
      <c r="AG49" s="53"/>
      <c r="AH49" s="53"/>
      <c r="AI49" s="53"/>
      <c r="AJ49" s="53"/>
      <c r="AK49" s="53" t="s">
        <v>199</v>
      </c>
      <c r="AL49" s="53"/>
      <c r="AM49" s="53"/>
      <c r="AN49" s="53" t="s">
        <v>199</v>
      </c>
      <c r="AO49" s="53" t="s">
        <v>199</v>
      </c>
      <c r="AP49" s="53"/>
      <c r="AQ49" s="53" t="s">
        <v>199</v>
      </c>
      <c r="AR49" s="53"/>
      <c r="AS49" s="53"/>
      <c r="AT49" s="53" t="s">
        <v>199</v>
      </c>
      <c r="AU49" s="53"/>
      <c r="AV49" s="53"/>
      <c r="AW49" s="53"/>
      <c r="AX49" s="53" t="s">
        <v>199</v>
      </c>
      <c r="AY49" s="53"/>
      <c r="AZ49" s="53"/>
      <c r="BA49" s="53"/>
      <c r="BB49" s="53"/>
      <c r="BC49" s="53"/>
      <c r="BD49" s="53" t="s">
        <v>199</v>
      </c>
      <c r="BE49" s="53"/>
      <c r="BF49" s="53"/>
      <c r="BG49" s="53" t="s">
        <v>444</v>
      </c>
      <c r="BH49" s="53" t="s">
        <v>208</v>
      </c>
      <c r="BI49" s="53" t="s">
        <v>209</v>
      </c>
      <c r="BJ49" s="53" t="s">
        <v>445</v>
      </c>
      <c r="BK49" s="53" t="s">
        <v>446</v>
      </c>
      <c r="BL49" s="53"/>
      <c r="BM49" s="53"/>
      <c r="BN49" s="53"/>
      <c r="BO49" s="53"/>
      <c r="BP49" s="53"/>
      <c r="BQ49" s="53"/>
      <c r="BR49" s="53"/>
      <c r="BS49" s="53"/>
      <c r="BT49" s="53"/>
      <c r="BU49" s="53"/>
      <c r="BV49" s="53"/>
      <c r="BW49" s="53"/>
      <c r="BX49" s="53"/>
      <c r="BY49" s="53"/>
      <c r="BZ49" s="53"/>
      <c r="CA49" s="53"/>
      <c r="CB49" s="22"/>
    </row>
    <row r="50" s="56" customFormat="true" ht="99.75" hidden="false" customHeight="true" outlineLevel="0" collapsed="false">
      <c r="A50" s="53" t="n">
        <v>47</v>
      </c>
      <c r="B50" s="22" t="str">
        <f aca="false">_xlfn.CONCAT("01/50/04/",TEXT(A50,"000000"),"/2020")</f>
        <v>01/50/04/000047/2020</v>
      </c>
      <c r="C50" s="53" t="s">
        <v>447</v>
      </c>
      <c r="D50" s="53" t="s">
        <v>37</v>
      </c>
      <c r="E50" s="53" t="s">
        <v>198</v>
      </c>
      <c r="F50" s="53"/>
      <c r="G50" s="53" t="s">
        <v>199</v>
      </c>
      <c r="H50" s="53"/>
      <c r="I50" s="53" t="s">
        <v>199</v>
      </c>
      <c r="J50" s="53" t="s">
        <v>199</v>
      </c>
      <c r="K50" s="53"/>
      <c r="L50" s="53"/>
      <c r="M50" s="53"/>
      <c r="N50" s="53"/>
      <c r="O50" s="53"/>
      <c r="P50" s="53"/>
      <c r="Q50" s="53"/>
      <c r="R50" s="53" t="s">
        <v>448</v>
      </c>
      <c r="S50" s="53" t="s">
        <v>215</v>
      </c>
      <c r="T50" s="53"/>
      <c r="U50" s="53"/>
      <c r="V50" s="53" t="n">
        <v>60</v>
      </c>
      <c r="W50" s="53" t="n">
        <v>56</v>
      </c>
      <c r="X50" s="53"/>
      <c r="Y50" s="53" t="n">
        <v>20</v>
      </c>
      <c r="Z50" s="53"/>
      <c r="AA50" s="53"/>
      <c r="AB50" s="53" t="s">
        <v>449</v>
      </c>
      <c r="AC50" s="22" t="str">
        <f aca="false">VLOOKUP(C50,'[1]BIENES CULTURALES'!$A$5:$J$638,9)</f>
        <v>4 - Sala de las Virgenes</v>
      </c>
      <c r="AD50" s="53" t="s">
        <v>205</v>
      </c>
      <c r="AE50" s="53" t="s">
        <v>224</v>
      </c>
      <c r="AF50" s="53"/>
      <c r="AG50" s="53"/>
      <c r="AH50" s="53"/>
      <c r="AI50" s="53"/>
      <c r="AJ50" s="53"/>
      <c r="AK50" s="53"/>
      <c r="AL50" s="53"/>
      <c r="AM50" s="53"/>
      <c r="AN50" s="53" t="s">
        <v>199</v>
      </c>
      <c r="AO50" s="53"/>
      <c r="AP50" s="53"/>
      <c r="AQ50" s="53"/>
      <c r="AR50" s="53"/>
      <c r="AS50" s="53"/>
      <c r="AT50" s="53" t="s">
        <v>199</v>
      </c>
      <c r="AU50" s="53"/>
      <c r="AV50" s="53"/>
      <c r="AW50" s="53"/>
      <c r="AX50" s="53" t="s">
        <v>199</v>
      </c>
      <c r="AY50" s="53"/>
      <c r="AZ50" s="53"/>
      <c r="BA50" s="53"/>
      <c r="BB50" s="53"/>
      <c r="BC50" s="53"/>
      <c r="BD50" s="53"/>
      <c r="BE50" s="53"/>
      <c r="BF50" s="53"/>
      <c r="BG50" s="53" t="s">
        <v>450</v>
      </c>
      <c r="BH50" s="53" t="s">
        <v>208</v>
      </c>
      <c r="BI50" s="53" t="s">
        <v>209</v>
      </c>
      <c r="BJ50" s="53" t="s">
        <v>451</v>
      </c>
      <c r="BK50" s="53"/>
      <c r="BL50" s="53"/>
      <c r="BM50" s="53"/>
      <c r="BN50" s="53"/>
      <c r="BO50" s="53"/>
      <c r="BP50" s="53"/>
      <c r="BQ50" s="53"/>
      <c r="BR50" s="53"/>
      <c r="BS50" s="53"/>
      <c r="BT50" s="53"/>
      <c r="BU50" s="53"/>
      <c r="BV50" s="53"/>
      <c r="BW50" s="53"/>
      <c r="BX50" s="53"/>
      <c r="BY50" s="53"/>
      <c r="BZ50" s="53"/>
      <c r="CA50" s="53"/>
      <c r="CB50" s="22"/>
    </row>
    <row r="51" s="56" customFormat="true" ht="99.75" hidden="false" customHeight="true" outlineLevel="0" collapsed="false">
      <c r="A51" s="53" t="n">
        <v>48</v>
      </c>
      <c r="B51" s="22" t="str">
        <f aca="false">_xlfn.CONCAT("01/50/04/",TEXT(A51,"000000"),"/2020")</f>
        <v>01/50/04/000048/2020</v>
      </c>
      <c r="C51" s="53" t="s">
        <v>452</v>
      </c>
      <c r="D51" s="53" t="s">
        <v>37</v>
      </c>
      <c r="E51" s="53" t="s">
        <v>453</v>
      </c>
      <c r="F51" s="53" t="s">
        <v>242</v>
      </c>
      <c r="G51" s="53" t="s">
        <v>199</v>
      </c>
      <c r="H51" s="53"/>
      <c r="I51" s="53" t="s">
        <v>199</v>
      </c>
      <c r="J51" s="53" t="s">
        <v>199</v>
      </c>
      <c r="K51" s="53"/>
      <c r="L51" s="53"/>
      <c r="M51" s="53"/>
      <c r="N51" s="53"/>
      <c r="O51" s="53"/>
      <c r="P51" s="53"/>
      <c r="Q51" s="53"/>
      <c r="R51" s="53" t="s">
        <v>454</v>
      </c>
      <c r="S51" s="53" t="s">
        <v>215</v>
      </c>
      <c r="T51" s="53"/>
      <c r="U51" s="53"/>
      <c r="V51" s="53" t="n">
        <v>50</v>
      </c>
      <c r="W51" s="53" t="n">
        <v>15</v>
      </c>
      <c r="X51" s="53"/>
      <c r="Y51" s="53" t="n">
        <v>18</v>
      </c>
      <c r="Z51" s="53"/>
      <c r="AA51" s="53"/>
      <c r="AB51" s="53" t="s">
        <v>455</v>
      </c>
      <c r="AC51" s="22" t="str">
        <f aca="false">VLOOKUP(C51,'[1]BIENES CULTURALES'!$A$5:$J$638,9)</f>
        <v>4 - Sala de las Virgenes</v>
      </c>
      <c r="AD51" s="53" t="s">
        <v>205</v>
      </c>
      <c r="AE51" s="53" t="s">
        <v>224</v>
      </c>
      <c r="AF51" s="53"/>
      <c r="AG51" s="53"/>
      <c r="AH51" s="53"/>
      <c r="AI51" s="53"/>
      <c r="AJ51" s="53"/>
      <c r="AK51" s="53" t="s">
        <v>199</v>
      </c>
      <c r="AL51" s="53"/>
      <c r="AM51" s="53"/>
      <c r="AN51" s="53" t="s">
        <v>199</v>
      </c>
      <c r="AO51" s="53"/>
      <c r="AP51" s="53" t="s">
        <v>199</v>
      </c>
      <c r="AQ51" s="53" t="s">
        <v>199</v>
      </c>
      <c r="AR51" s="53"/>
      <c r="AS51" s="53"/>
      <c r="AT51" s="53" t="s">
        <v>199</v>
      </c>
      <c r="AU51" s="53"/>
      <c r="AV51" s="53"/>
      <c r="AW51" s="53"/>
      <c r="AX51" s="53" t="s">
        <v>199</v>
      </c>
      <c r="AY51" s="53"/>
      <c r="AZ51" s="53"/>
      <c r="BA51" s="53"/>
      <c r="BB51" s="53"/>
      <c r="BC51" s="53"/>
      <c r="BD51" s="53"/>
      <c r="BE51" s="53"/>
      <c r="BF51" s="53"/>
      <c r="BG51" s="53"/>
      <c r="BH51" s="53" t="s">
        <v>208</v>
      </c>
      <c r="BI51" s="53" t="s">
        <v>209</v>
      </c>
      <c r="BJ51" s="53"/>
      <c r="BK51" s="53"/>
      <c r="BL51" s="53"/>
      <c r="BM51" s="53"/>
      <c r="BN51" s="53"/>
      <c r="BO51" s="53"/>
      <c r="BP51" s="53"/>
      <c r="BQ51" s="53"/>
      <c r="BR51" s="53"/>
      <c r="BS51" s="53"/>
      <c r="BT51" s="53"/>
      <c r="BU51" s="53"/>
      <c r="BV51" s="53"/>
      <c r="BW51" s="53"/>
      <c r="BX51" s="53"/>
      <c r="BY51" s="53"/>
      <c r="BZ51" s="53"/>
      <c r="CA51" s="53"/>
      <c r="CB51" s="22"/>
    </row>
    <row r="52" s="56" customFormat="true" ht="99.75" hidden="false" customHeight="true" outlineLevel="0" collapsed="false">
      <c r="A52" s="53" t="n">
        <v>49</v>
      </c>
      <c r="B52" s="22" t="str">
        <f aca="false">_xlfn.CONCAT("01/50/04/",TEXT(A52,"000000"),"/2020")</f>
        <v>01/50/04/000049/2020</v>
      </c>
      <c r="C52" s="53" t="s">
        <v>456</v>
      </c>
      <c r="D52" s="53" t="s">
        <v>37</v>
      </c>
      <c r="E52" s="53" t="s">
        <v>457</v>
      </c>
      <c r="F52" s="53"/>
      <c r="G52" s="53" t="s">
        <v>199</v>
      </c>
      <c r="H52" s="53"/>
      <c r="I52" s="53" t="s">
        <v>199</v>
      </c>
      <c r="J52" s="53" t="s">
        <v>199</v>
      </c>
      <c r="K52" s="53"/>
      <c r="L52" s="53"/>
      <c r="M52" s="53" t="s">
        <v>199</v>
      </c>
      <c r="N52" s="53"/>
      <c r="O52" s="53"/>
      <c r="P52" s="53"/>
      <c r="Q52" s="53"/>
      <c r="R52" s="53" t="s">
        <v>458</v>
      </c>
      <c r="S52" s="53" t="s">
        <v>215</v>
      </c>
      <c r="T52" s="53"/>
      <c r="U52" s="53"/>
      <c r="V52" s="53" t="n">
        <v>49</v>
      </c>
      <c r="W52" s="53" t="n">
        <v>20</v>
      </c>
      <c r="X52" s="53"/>
      <c r="Y52" s="53" t="n">
        <v>15</v>
      </c>
      <c r="Z52" s="53"/>
      <c r="AA52" s="53"/>
      <c r="AB52" s="53" t="s">
        <v>459</v>
      </c>
      <c r="AC52" s="22" t="str">
        <f aca="false">VLOOKUP(C52,'[1]BIENES CULTURALES'!$A$5:$J$638,9)</f>
        <v>4 - Sala de las Virgenes</v>
      </c>
      <c r="AD52" s="53" t="s">
        <v>205</v>
      </c>
      <c r="AE52" s="53" t="s">
        <v>224</v>
      </c>
      <c r="AF52" s="53"/>
      <c r="AG52" s="53"/>
      <c r="AH52" s="53"/>
      <c r="AI52" s="53"/>
      <c r="AJ52" s="53"/>
      <c r="AK52" s="53" t="s">
        <v>199</v>
      </c>
      <c r="AL52" s="53"/>
      <c r="AM52" s="53"/>
      <c r="AN52" s="53" t="s">
        <v>199</v>
      </c>
      <c r="AO52" s="53"/>
      <c r="AP52" s="53"/>
      <c r="AQ52" s="53"/>
      <c r="AR52" s="53"/>
      <c r="AS52" s="53"/>
      <c r="AT52" s="53" t="s">
        <v>199</v>
      </c>
      <c r="AU52" s="53"/>
      <c r="AV52" s="53"/>
      <c r="AW52" s="53"/>
      <c r="AX52" s="53" t="s">
        <v>199</v>
      </c>
      <c r="AY52" s="53"/>
      <c r="AZ52" s="53"/>
      <c r="BA52" s="53"/>
      <c r="BB52" s="53"/>
      <c r="BC52" s="53"/>
      <c r="BD52" s="53"/>
      <c r="BE52" s="53"/>
      <c r="BF52" s="53"/>
      <c r="BG52" s="53"/>
      <c r="BH52" s="53" t="s">
        <v>208</v>
      </c>
      <c r="BI52" s="53" t="s">
        <v>209</v>
      </c>
      <c r="BJ52" s="53"/>
      <c r="BK52" s="53"/>
      <c r="BL52" s="53"/>
      <c r="BM52" s="53"/>
      <c r="BN52" s="53"/>
      <c r="BO52" s="53"/>
      <c r="BP52" s="53"/>
      <c r="BQ52" s="53"/>
      <c r="BR52" s="53"/>
      <c r="BS52" s="53"/>
      <c r="BT52" s="53"/>
      <c r="BU52" s="53"/>
      <c r="BV52" s="53"/>
      <c r="BW52" s="53"/>
      <c r="BX52" s="53"/>
      <c r="BY52" s="53"/>
      <c r="BZ52" s="53"/>
      <c r="CA52" s="53"/>
      <c r="CB52" s="22"/>
    </row>
    <row r="53" s="56" customFormat="true" ht="99.75" hidden="false" customHeight="true" outlineLevel="0" collapsed="false">
      <c r="A53" s="53" t="n">
        <v>50</v>
      </c>
      <c r="B53" s="22" t="str">
        <f aca="false">_xlfn.CONCAT("01/50/04/",TEXT(A53,"000000"),"/2020")</f>
        <v>01/50/04/000050/2020</v>
      </c>
      <c r="C53" s="53" t="s">
        <v>460</v>
      </c>
      <c r="D53" s="53" t="s">
        <v>37</v>
      </c>
      <c r="E53" s="53" t="s">
        <v>461</v>
      </c>
      <c r="F53" s="53"/>
      <c r="G53" s="53"/>
      <c r="H53" s="53"/>
      <c r="I53" s="53" t="s">
        <v>199</v>
      </c>
      <c r="J53" s="53" t="s">
        <v>199</v>
      </c>
      <c r="K53" s="53"/>
      <c r="L53" s="53"/>
      <c r="M53" s="53" t="s">
        <v>199</v>
      </c>
      <c r="N53" s="53"/>
      <c r="O53" s="53"/>
      <c r="P53" s="53"/>
      <c r="Q53" s="53"/>
      <c r="R53" s="53" t="s">
        <v>458</v>
      </c>
      <c r="S53" s="53" t="s">
        <v>215</v>
      </c>
      <c r="T53" s="53"/>
      <c r="U53" s="53"/>
      <c r="V53" s="53" t="n">
        <v>100</v>
      </c>
      <c r="W53" s="53" t="n">
        <v>38</v>
      </c>
      <c r="X53" s="53"/>
      <c r="Y53" s="53" t="n">
        <v>18</v>
      </c>
      <c r="Z53" s="53"/>
      <c r="AA53" s="53"/>
      <c r="AB53" s="53" t="s">
        <v>462</v>
      </c>
      <c r="AC53" s="22" t="str">
        <f aca="false">VLOOKUP(C53,'[1]BIENES CULTURALES'!$A$5:$J$638,9)</f>
        <v>4 - Sala de las Virgenes</v>
      </c>
      <c r="AD53" s="53" t="s">
        <v>205</v>
      </c>
      <c r="AE53" s="53" t="s">
        <v>224</v>
      </c>
      <c r="AF53" s="53"/>
      <c r="AG53" s="53"/>
      <c r="AH53" s="53"/>
      <c r="AI53" s="53" t="s">
        <v>199</v>
      </c>
      <c r="AJ53" s="53"/>
      <c r="AK53" s="53" t="s">
        <v>199</v>
      </c>
      <c r="AL53" s="53"/>
      <c r="AM53" s="53"/>
      <c r="AN53" s="53" t="s">
        <v>199</v>
      </c>
      <c r="AO53" s="53"/>
      <c r="AP53" s="53"/>
      <c r="AQ53" s="53"/>
      <c r="AR53" s="53"/>
      <c r="AS53" s="53"/>
      <c r="AT53" s="53" t="s">
        <v>199</v>
      </c>
      <c r="AU53" s="53"/>
      <c r="AV53" s="53"/>
      <c r="AW53" s="53"/>
      <c r="AX53" s="53" t="s">
        <v>199</v>
      </c>
      <c r="AY53" s="53"/>
      <c r="AZ53" s="53"/>
      <c r="BA53" s="53"/>
      <c r="BB53" s="53"/>
      <c r="BC53" s="53"/>
      <c r="BD53" s="53"/>
      <c r="BE53" s="53"/>
      <c r="BF53" s="53"/>
      <c r="BG53" s="53"/>
      <c r="BH53" s="53" t="s">
        <v>208</v>
      </c>
      <c r="BI53" s="53" t="s">
        <v>209</v>
      </c>
      <c r="BJ53" s="53" t="s">
        <v>463</v>
      </c>
      <c r="BK53" s="53" t="s">
        <v>464</v>
      </c>
      <c r="BL53" s="53"/>
      <c r="BM53" s="53"/>
      <c r="BN53" s="53"/>
      <c r="BO53" s="53"/>
      <c r="BP53" s="53"/>
      <c r="BQ53" s="53"/>
      <c r="BR53" s="53"/>
      <c r="BS53" s="53"/>
      <c r="BT53" s="53"/>
      <c r="BU53" s="53"/>
      <c r="BV53" s="53"/>
      <c r="BW53" s="53"/>
      <c r="BX53" s="53"/>
      <c r="BY53" s="53"/>
      <c r="BZ53" s="53"/>
      <c r="CA53" s="53"/>
      <c r="CB53" s="22"/>
    </row>
    <row r="54" s="56" customFormat="true" ht="99.75" hidden="false" customHeight="true" outlineLevel="0" collapsed="false">
      <c r="A54" s="53" t="n">
        <v>51</v>
      </c>
      <c r="B54" s="22" t="str">
        <f aca="false">_xlfn.CONCAT("01/50/04/",TEXT(A54,"000000"),"/2020")</f>
        <v>01/50/04/000051/2020</v>
      </c>
      <c r="C54" s="53" t="s">
        <v>465</v>
      </c>
      <c r="D54" s="53" t="s">
        <v>37</v>
      </c>
      <c r="E54" s="53" t="s">
        <v>466</v>
      </c>
      <c r="F54" s="53"/>
      <c r="G54" s="53"/>
      <c r="H54" s="53"/>
      <c r="I54" s="53" t="s">
        <v>199</v>
      </c>
      <c r="J54" s="53"/>
      <c r="K54" s="53"/>
      <c r="L54" s="53"/>
      <c r="M54" s="53"/>
      <c r="N54" s="53"/>
      <c r="O54" s="53"/>
      <c r="P54" s="53"/>
      <c r="Q54" s="53"/>
      <c r="R54" s="53" t="s">
        <v>467</v>
      </c>
      <c r="S54" s="53" t="s">
        <v>215</v>
      </c>
      <c r="T54" s="53"/>
      <c r="U54" s="53"/>
      <c r="V54" s="53" t="n">
        <v>29</v>
      </c>
      <c r="W54" s="53" t="n">
        <v>24</v>
      </c>
      <c r="X54" s="53"/>
      <c r="Y54" s="53" t="n">
        <v>13</v>
      </c>
      <c r="Z54" s="53"/>
      <c r="AA54" s="53"/>
      <c r="AB54" s="53" t="s">
        <v>468</v>
      </c>
      <c r="AC54" s="22" t="str">
        <f aca="false">VLOOKUP(C54,'[1]BIENES CULTURALES'!$A$5:$J$638,9)</f>
        <v>4 - Sala de las Virgenes</v>
      </c>
      <c r="AD54" s="53" t="s">
        <v>205</v>
      </c>
      <c r="AE54" s="53" t="s">
        <v>224</v>
      </c>
      <c r="AF54" s="53"/>
      <c r="AG54" s="53"/>
      <c r="AH54" s="53"/>
      <c r="AI54" s="53"/>
      <c r="AJ54" s="53"/>
      <c r="AO54" s="53"/>
      <c r="AP54" s="53"/>
      <c r="AQ54" s="53"/>
      <c r="AR54" s="53"/>
      <c r="AS54" s="53"/>
      <c r="AT54" s="53" t="s">
        <v>199</v>
      </c>
      <c r="AU54" s="53"/>
      <c r="AV54" s="53"/>
      <c r="AW54" s="53"/>
      <c r="AX54" s="53" t="s">
        <v>199</v>
      </c>
      <c r="AY54" s="53"/>
      <c r="AZ54" s="53"/>
      <c r="BA54" s="53"/>
      <c r="BB54" s="53"/>
      <c r="BC54" s="53"/>
      <c r="BD54" s="53"/>
      <c r="BE54" s="53"/>
      <c r="BF54" s="53"/>
      <c r="BG54" s="53"/>
      <c r="BH54" s="53" t="s">
        <v>208</v>
      </c>
      <c r="BI54" s="53" t="s">
        <v>209</v>
      </c>
      <c r="BJ54" s="53"/>
      <c r="BK54" s="53"/>
      <c r="BL54" s="53"/>
      <c r="BM54" s="53"/>
      <c r="BN54" s="53"/>
      <c r="BO54" s="53"/>
      <c r="BP54" s="53"/>
      <c r="BQ54" s="53"/>
      <c r="BR54" s="53"/>
      <c r="BS54" s="53"/>
      <c r="BT54" s="53"/>
      <c r="BU54" s="53"/>
      <c r="BV54" s="53"/>
      <c r="BW54" s="53"/>
      <c r="BX54" s="53"/>
      <c r="BY54" s="53"/>
      <c r="BZ54" s="53"/>
      <c r="CA54" s="53"/>
      <c r="CB54" s="22"/>
    </row>
    <row r="55" s="56" customFormat="true" ht="99.75" hidden="false" customHeight="true" outlineLevel="0" collapsed="false">
      <c r="A55" s="53" t="n">
        <v>52</v>
      </c>
      <c r="B55" s="22" t="str">
        <f aca="false">_xlfn.CONCAT("01/50/04/",TEXT(A55,"000000"),"/2020")</f>
        <v>01/50/04/000052/2020</v>
      </c>
      <c r="C55" s="53" t="s">
        <v>469</v>
      </c>
      <c r="D55" s="53" t="s">
        <v>37</v>
      </c>
      <c r="E55" s="53" t="s">
        <v>466</v>
      </c>
      <c r="F55" s="53"/>
      <c r="G55" s="53"/>
      <c r="H55" s="53"/>
      <c r="I55" s="53" t="s">
        <v>199</v>
      </c>
      <c r="J55" s="53"/>
      <c r="K55" s="53"/>
      <c r="L55" s="53"/>
      <c r="M55" s="53"/>
      <c r="N55" s="53"/>
      <c r="O55" s="53"/>
      <c r="P55" s="53"/>
      <c r="Q55" s="53"/>
      <c r="R55" s="53" t="s">
        <v>470</v>
      </c>
      <c r="S55" s="53" t="s">
        <v>215</v>
      </c>
      <c r="T55" s="53"/>
      <c r="U55" s="53"/>
      <c r="V55" s="53" t="n">
        <v>28</v>
      </c>
      <c r="W55" s="53" t="n">
        <v>42</v>
      </c>
      <c r="X55" s="53"/>
      <c r="Y55" s="53" t="n">
        <v>13</v>
      </c>
      <c r="Z55" s="53"/>
      <c r="AA55" s="53"/>
      <c r="AB55" s="53" t="s">
        <v>471</v>
      </c>
      <c r="AC55" s="22" t="str">
        <f aca="false">VLOOKUP(C55,'[1]BIENES CULTURALES'!$A$5:$J$638,9)</f>
        <v>4 - Sala de las Virgenes</v>
      </c>
      <c r="AD55" s="53" t="s">
        <v>205</v>
      </c>
      <c r="AE55" s="53" t="s">
        <v>224</v>
      </c>
      <c r="AF55" s="53"/>
      <c r="AG55" s="53"/>
      <c r="AH55" s="53"/>
      <c r="AI55" s="53"/>
      <c r="AJ55" s="53"/>
      <c r="AK55" s="53" t="s">
        <v>199</v>
      </c>
      <c r="AL55" s="53"/>
      <c r="AM55" s="53"/>
      <c r="AN55" s="53" t="s">
        <v>199</v>
      </c>
      <c r="AO55" s="53" t="s">
        <v>199</v>
      </c>
      <c r="AP55" s="53"/>
      <c r="AQ55" s="53"/>
      <c r="AR55" s="53"/>
      <c r="AS55" s="53"/>
      <c r="AT55" s="53" t="s">
        <v>199</v>
      </c>
      <c r="AU55" s="53"/>
      <c r="AV55" s="53"/>
      <c r="AW55" s="53"/>
      <c r="AX55" s="53" t="s">
        <v>199</v>
      </c>
      <c r="AY55" s="53"/>
      <c r="AZ55" s="53"/>
      <c r="BA55" s="53"/>
      <c r="BB55" s="53"/>
      <c r="BC55" s="53"/>
      <c r="BD55" s="53" t="s">
        <v>199</v>
      </c>
      <c r="BE55" s="53"/>
      <c r="BF55" s="53"/>
      <c r="BG55" s="53" t="s">
        <v>472</v>
      </c>
      <c r="BH55" s="53" t="s">
        <v>208</v>
      </c>
      <c r="BI55" s="53" t="s">
        <v>209</v>
      </c>
      <c r="BJ55" s="53"/>
      <c r="BK55" s="53"/>
      <c r="BL55" s="53"/>
      <c r="BM55" s="53"/>
      <c r="BN55" s="53"/>
      <c r="BO55" s="53"/>
      <c r="BP55" s="53"/>
      <c r="BQ55" s="53"/>
      <c r="BR55" s="53"/>
      <c r="BS55" s="53"/>
      <c r="BT55" s="53"/>
      <c r="BU55" s="53"/>
      <c r="BV55" s="53"/>
      <c r="BW55" s="53"/>
      <c r="BX55" s="53"/>
      <c r="BY55" s="53"/>
      <c r="BZ55" s="53"/>
      <c r="CA55" s="53"/>
      <c r="CB55" s="22"/>
    </row>
    <row r="56" s="56" customFormat="true" ht="99.75" hidden="false" customHeight="true" outlineLevel="0" collapsed="false">
      <c r="A56" s="53" t="n">
        <v>53</v>
      </c>
      <c r="B56" s="22" t="str">
        <f aca="false">_xlfn.CONCAT("01/50/04/",TEXT(A56,"000000"),"/2020")</f>
        <v>01/50/04/000053/2020</v>
      </c>
      <c r="C56" s="53" t="s">
        <v>473</v>
      </c>
      <c r="D56" s="53" t="s">
        <v>37</v>
      </c>
      <c r="E56" s="53" t="s">
        <v>466</v>
      </c>
      <c r="F56" s="53"/>
      <c r="G56" s="53"/>
      <c r="H56" s="53"/>
      <c r="I56" s="53" t="s">
        <v>199</v>
      </c>
      <c r="J56" s="53"/>
      <c r="K56" s="53"/>
      <c r="L56" s="53"/>
      <c r="M56" s="53"/>
      <c r="N56" s="53"/>
      <c r="O56" s="53"/>
      <c r="P56" s="53"/>
      <c r="Q56" s="53"/>
      <c r="R56" s="53" t="s">
        <v>467</v>
      </c>
      <c r="S56" s="53" t="s">
        <v>215</v>
      </c>
      <c r="T56" s="53"/>
      <c r="U56" s="53"/>
      <c r="V56" s="53" t="n">
        <v>30</v>
      </c>
      <c r="W56" s="53" t="n">
        <v>24</v>
      </c>
      <c r="X56" s="53"/>
      <c r="Y56" s="53" t="n">
        <v>10</v>
      </c>
      <c r="Z56" s="53"/>
      <c r="AA56" s="53"/>
      <c r="AB56" s="53" t="s">
        <v>474</v>
      </c>
      <c r="AC56" s="22" t="str">
        <f aca="false">VLOOKUP(C56,'[1]BIENES CULTURALES'!$A$5:$J$638,9)</f>
        <v>4 - Sala de las Virgenes</v>
      </c>
      <c r="AD56" s="53" t="s">
        <v>205</v>
      </c>
      <c r="AE56" s="53" t="s">
        <v>224</v>
      </c>
      <c r="AF56" s="53"/>
      <c r="AG56" s="53"/>
      <c r="AH56" s="53" t="s">
        <v>199</v>
      </c>
      <c r="AI56" s="53"/>
      <c r="AJ56" s="53"/>
      <c r="AK56" s="53" t="s">
        <v>199</v>
      </c>
      <c r="AL56" s="53"/>
      <c r="AM56" s="53"/>
      <c r="AN56" s="53" t="s">
        <v>199</v>
      </c>
      <c r="AO56" s="53" t="s">
        <v>199</v>
      </c>
      <c r="AP56" s="53"/>
      <c r="AQ56" s="53" t="s">
        <v>199</v>
      </c>
      <c r="AR56" s="53" t="s">
        <v>199</v>
      </c>
      <c r="AS56" s="53"/>
      <c r="AT56" s="53" t="s">
        <v>199</v>
      </c>
      <c r="AU56" s="53"/>
      <c r="AV56" s="53"/>
      <c r="AW56" s="53"/>
      <c r="AX56" s="53" t="s">
        <v>199</v>
      </c>
      <c r="AY56" s="53"/>
      <c r="AZ56" s="53"/>
      <c r="BA56" s="53"/>
      <c r="BB56" s="53"/>
      <c r="BC56" s="53"/>
      <c r="BD56" s="53"/>
      <c r="BE56" s="53"/>
      <c r="BF56" s="53"/>
      <c r="BG56" s="53"/>
      <c r="BH56" s="53" t="s">
        <v>208</v>
      </c>
      <c r="BI56" s="53" t="s">
        <v>209</v>
      </c>
      <c r="BJ56" s="53"/>
      <c r="BK56" s="53"/>
      <c r="BL56" s="53"/>
      <c r="BM56" s="53"/>
      <c r="BN56" s="53"/>
      <c r="BO56" s="53"/>
      <c r="BP56" s="53"/>
      <c r="BQ56" s="53"/>
      <c r="BR56" s="53"/>
      <c r="BS56" s="53"/>
      <c r="BT56" s="53"/>
      <c r="BU56" s="53"/>
      <c r="BV56" s="53"/>
      <c r="BW56" s="53"/>
      <c r="BX56" s="53"/>
      <c r="BY56" s="53"/>
      <c r="BZ56" s="53"/>
      <c r="CA56" s="53"/>
      <c r="CB56" s="22"/>
    </row>
    <row r="57" s="56" customFormat="true" ht="99.75" hidden="false" customHeight="true" outlineLevel="0" collapsed="false">
      <c r="A57" s="53" t="n">
        <v>54</v>
      </c>
      <c r="B57" s="22" t="str">
        <f aca="false">_xlfn.CONCAT("01/50/04/",TEXT(A57,"000000"),"/2020")</f>
        <v>01/50/04/000054/2020</v>
      </c>
      <c r="C57" s="53" t="s">
        <v>475</v>
      </c>
      <c r="D57" s="53" t="s">
        <v>37</v>
      </c>
      <c r="E57" s="53" t="s">
        <v>466</v>
      </c>
      <c r="F57" s="53"/>
      <c r="G57" s="53"/>
      <c r="H57" s="53"/>
      <c r="I57" s="53" t="s">
        <v>199</v>
      </c>
      <c r="J57" s="53"/>
      <c r="K57" s="53"/>
      <c r="L57" s="53"/>
      <c r="M57" s="53"/>
      <c r="N57" s="53"/>
      <c r="O57" s="53"/>
      <c r="P57" s="53"/>
      <c r="Q57" s="53"/>
      <c r="R57" s="53" t="s">
        <v>467</v>
      </c>
      <c r="S57" s="53" t="s">
        <v>215</v>
      </c>
      <c r="T57" s="53"/>
      <c r="U57" s="53"/>
      <c r="V57" s="53" t="n">
        <v>28</v>
      </c>
      <c r="W57" s="53" t="n">
        <v>28</v>
      </c>
      <c r="X57" s="53"/>
      <c r="Y57" s="53" t="n">
        <v>9</v>
      </c>
      <c r="Z57" s="53"/>
      <c r="AA57" s="53"/>
      <c r="AB57" s="53" t="s">
        <v>476</v>
      </c>
      <c r="AC57" s="22" t="str">
        <f aca="false">VLOOKUP(C57,'[1]BIENES CULTURALES'!$A$5:$J$638,9)</f>
        <v>4 - Sala de las Virgenes</v>
      </c>
      <c r="AD57" s="53" t="s">
        <v>205</v>
      </c>
      <c r="AE57" s="53" t="s">
        <v>224</v>
      </c>
      <c r="AF57" s="53"/>
      <c r="AG57" s="53"/>
      <c r="AH57" s="53"/>
      <c r="AI57" s="53"/>
      <c r="AJ57" s="53"/>
      <c r="AK57" s="53" t="s">
        <v>199</v>
      </c>
      <c r="AL57" s="53"/>
      <c r="AM57" s="53"/>
      <c r="AN57" s="53" t="s">
        <v>199</v>
      </c>
      <c r="AO57" s="53" t="s">
        <v>199</v>
      </c>
      <c r="AP57" s="53"/>
      <c r="AQ57" s="53"/>
      <c r="AR57" s="53"/>
      <c r="AS57" s="53"/>
      <c r="AT57" s="53" t="s">
        <v>199</v>
      </c>
      <c r="AU57" s="53"/>
      <c r="AV57" s="53"/>
      <c r="AW57" s="53"/>
      <c r="AX57" s="53" t="s">
        <v>199</v>
      </c>
      <c r="AY57" s="53"/>
      <c r="AZ57" s="53"/>
      <c r="BA57" s="53"/>
      <c r="BB57" s="53"/>
      <c r="BC57" s="53"/>
      <c r="BD57" s="53"/>
      <c r="BE57" s="53"/>
      <c r="BF57" s="53"/>
      <c r="BG57" s="53"/>
      <c r="BH57" s="53" t="s">
        <v>208</v>
      </c>
      <c r="BI57" s="53" t="s">
        <v>209</v>
      </c>
      <c r="BJ57" s="53"/>
      <c r="BK57" s="53"/>
      <c r="BL57" s="53"/>
      <c r="BM57" s="53"/>
      <c r="BN57" s="53"/>
      <c r="BO57" s="53"/>
      <c r="BP57" s="53"/>
      <c r="BQ57" s="53"/>
      <c r="BR57" s="53"/>
      <c r="BS57" s="53"/>
      <c r="BT57" s="53"/>
      <c r="BU57" s="53"/>
      <c r="BV57" s="53"/>
      <c r="BW57" s="53"/>
      <c r="BX57" s="53"/>
      <c r="BY57" s="53"/>
      <c r="BZ57" s="53"/>
      <c r="CA57" s="53"/>
      <c r="CB57" s="22"/>
    </row>
    <row r="58" s="56" customFormat="true" ht="99.75" hidden="false" customHeight="true" outlineLevel="0" collapsed="false">
      <c r="A58" s="53" t="n">
        <v>55</v>
      </c>
      <c r="B58" s="22" t="str">
        <f aca="false">_xlfn.CONCAT("01/50/04/",TEXT(A58,"000000"),"/2020")</f>
        <v>01/50/04/000055/2020</v>
      </c>
      <c r="C58" s="53" t="s">
        <v>477</v>
      </c>
      <c r="D58" s="53" t="s">
        <v>37</v>
      </c>
      <c r="E58" s="53" t="s">
        <v>466</v>
      </c>
      <c r="F58" s="53"/>
      <c r="G58" s="53"/>
      <c r="H58" s="53"/>
      <c r="I58" s="53" t="s">
        <v>199</v>
      </c>
      <c r="J58" s="53"/>
      <c r="K58" s="53"/>
      <c r="L58" s="53"/>
      <c r="M58" s="53"/>
      <c r="N58" s="53"/>
      <c r="O58" s="53"/>
      <c r="P58" s="53"/>
      <c r="Q58" s="53"/>
      <c r="R58" s="53" t="s">
        <v>467</v>
      </c>
      <c r="S58" s="53" t="s">
        <v>215</v>
      </c>
      <c r="T58" s="53"/>
      <c r="U58" s="53"/>
      <c r="V58" s="53" t="n">
        <v>27</v>
      </c>
      <c r="W58" s="53" t="n">
        <v>22</v>
      </c>
      <c r="X58" s="53"/>
      <c r="Y58" s="53" t="n">
        <v>10</v>
      </c>
      <c r="Z58" s="53"/>
      <c r="AA58" s="53"/>
      <c r="AB58" s="53" t="s">
        <v>478</v>
      </c>
      <c r="AC58" s="22" t="str">
        <f aca="false">VLOOKUP(C58,'[1]BIENES CULTURALES'!$A$5:$J$638,9)</f>
        <v>4 - Sala de las Virgenes</v>
      </c>
      <c r="AD58" s="53" t="s">
        <v>205</v>
      </c>
      <c r="AE58" s="53" t="s">
        <v>224</v>
      </c>
      <c r="AF58" s="53"/>
      <c r="AG58" s="53"/>
      <c r="AH58" s="53"/>
      <c r="AI58" s="53"/>
      <c r="AJ58" s="53"/>
      <c r="AK58" s="53" t="s">
        <v>199</v>
      </c>
      <c r="AL58" s="53"/>
      <c r="AM58" s="53"/>
      <c r="AN58" s="53" t="s">
        <v>199</v>
      </c>
      <c r="AO58" s="53" t="s">
        <v>199</v>
      </c>
      <c r="AP58" s="53"/>
      <c r="AQ58" s="53"/>
      <c r="AR58" s="53"/>
      <c r="AS58" s="53"/>
      <c r="AT58" s="53" t="s">
        <v>199</v>
      </c>
      <c r="AU58" s="53"/>
      <c r="AV58" s="53"/>
      <c r="AW58" s="53"/>
      <c r="AX58" s="53" t="s">
        <v>199</v>
      </c>
      <c r="AY58" s="53"/>
      <c r="AZ58" s="53"/>
      <c r="BA58" s="53"/>
      <c r="BB58" s="53"/>
      <c r="BC58" s="53"/>
      <c r="BD58" s="53" t="s">
        <v>199</v>
      </c>
      <c r="BE58" s="53"/>
      <c r="BF58" s="53"/>
      <c r="BG58" s="53"/>
      <c r="BH58" s="53" t="s">
        <v>208</v>
      </c>
      <c r="BI58" s="53" t="s">
        <v>209</v>
      </c>
      <c r="BJ58" s="53"/>
      <c r="BK58" s="53"/>
      <c r="BL58" s="53"/>
      <c r="BM58" s="53"/>
      <c r="BN58" s="53"/>
      <c r="BO58" s="53"/>
      <c r="BP58" s="53"/>
      <c r="BQ58" s="53"/>
      <c r="BR58" s="53"/>
      <c r="BS58" s="53"/>
      <c r="BT58" s="53"/>
      <c r="BU58" s="53"/>
      <c r="BV58" s="53"/>
      <c r="BW58" s="53"/>
      <c r="BX58" s="53"/>
      <c r="BY58" s="53"/>
      <c r="BZ58" s="53"/>
      <c r="CA58" s="53"/>
      <c r="CB58" s="22"/>
    </row>
    <row r="59" s="56" customFormat="true" ht="99.75" hidden="false" customHeight="true" outlineLevel="0" collapsed="false">
      <c r="A59" s="53" t="n">
        <v>56</v>
      </c>
      <c r="B59" s="22" t="str">
        <f aca="false">_xlfn.CONCAT("01/50/04/",TEXT(A59,"000000"),"/2020")</f>
        <v>01/50/04/000056/2020</v>
      </c>
      <c r="C59" s="53" t="s">
        <v>479</v>
      </c>
      <c r="D59" s="53" t="s">
        <v>37</v>
      </c>
      <c r="E59" s="53" t="s">
        <v>480</v>
      </c>
      <c r="F59" s="53"/>
      <c r="G59" s="53"/>
      <c r="H59" s="53"/>
      <c r="I59" s="53" t="s">
        <v>199</v>
      </c>
      <c r="J59" s="53" t="s">
        <v>199</v>
      </c>
      <c r="K59" s="53"/>
      <c r="L59" s="53"/>
      <c r="M59" s="53"/>
      <c r="N59" s="53"/>
      <c r="O59" s="53"/>
      <c r="P59" s="53"/>
      <c r="Q59" s="53"/>
      <c r="R59" s="53" t="s">
        <v>481</v>
      </c>
      <c r="S59" s="53" t="s">
        <v>215</v>
      </c>
      <c r="T59" s="53"/>
      <c r="U59" s="53"/>
      <c r="V59" s="53" t="n">
        <v>95</v>
      </c>
      <c r="W59" s="53" t="n">
        <v>40</v>
      </c>
      <c r="X59" s="53"/>
      <c r="Y59" s="53" t="n">
        <v>45</v>
      </c>
      <c r="Z59" s="53"/>
      <c r="AA59" s="53"/>
      <c r="AB59" s="53" t="s">
        <v>482</v>
      </c>
      <c r="AC59" s="22" t="str">
        <f aca="false">VLOOKUP(C59,'[1]BIENES CULTURALES'!$A$5:$J$638,9)</f>
        <v>4 - Sala de las Virgenes</v>
      </c>
      <c r="AD59" s="53" t="s">
        <v>205</v>
      </c>
      <c r="AE59" s="53" t="s">
        <v>224</v>
      </c>
      <c r="AF59" s="53"/>
      <c r="AG59" s="53"/>
      <c r="AH59" s="53"/>
      <c r="AI59" s="53"/>
      <c r="AJ59" s="53"/>
      <c r="AK59" s="53" t="s">
        <v>199</v>
      </c>
      <c r="AL59" s="53"/>
      <c r="AM59" s="53"/>
      <c r="AN59" s="53" t="s">
        <v>199</v>
      </c>
      <c r="AO59" s="53" t="s">
        <v>199</v>
      </c>
      <c r="AP59" s="53"/>
      <c r="AQ59" s="53" t="s">
        <v>199</v>
      </c>
      <c r="AR59" s="53"/>
      <c r="AS59" s="53"/>
      <c r="AT59" s="53" t="s">
        <v>199</v>
      </c>
      <c r="AU59" s="53"/>
      <c r="AV59" s="53" t="s">
        <v>199</v>
      </c>
      <c r="AW59" s="53"/>
      <c r="AX59" s="53" t="s">
        <v>199</v>
      </c>
      <c r="AY59" s="53"/>
      <c r="AZ59" s="53"/>
      <c r="BA59" s="53"/>
      <c r="BB59" s="53"/>
      <c r="BC59" s="53"/>
      <c r="BD59" s="53" t="s">
        <v>199</v>
      </c>
      <c r="BE59" s="53"/>
      <c r="BF59" s="53" t="s">
        <v>199</v>
      </c>
      <c r="BG59" s="53" t="s">
        <v>483</v>
      </c>
      <c r="BH59" s="53" t="s">
        <v>208</v>
      </c>
      <c r="BI59" s="53" t="s">
        <v>289</v>
      </c>
      <c r="BJ59" s="53" t="s">
        <v>484</v>
      </c>
      <c r="BK59" s="53" t="s">
        <v>485</v>
      </c>
      <c r="BL59" s="53"/>
      <c r="BM59" s="53"/>
      <c r="BN59" s="53"/>
      <c r="BO59" s="53"/>
      <c r="BP59" s="53"/>
      <c r="BQ59" s="53"/>
      <c r="BR59" s="53"/>
      <c r="BS59" s="53"/>
      <c r="BT59" s="53"/>
      <c r="BU59" s="53"/>
      <c r="BV59" s="53"/>
      <c r="BW59" s="53"/>
      <c r="BX59" s="53"/>
      <c r="BY59" s="53"/>
      <c r="BZ59" s="53"/>
      <c r="CA59" s="53"/>
      <c r="CB59" s="22"/>
    </row>
    <row r="60" s="56" customFormat="true" ht="99.75" hidden="false" customHeight="true" outlineLevel="0" collapsed="false">
      <c r="A60" s="53" t="n">
        <v>57</v>
      </c>
      <c r="B60" s="22" t="str">
        <f aca="false">_xlfn.CONCAT("01/50/04/",TEXT(A60,"000000"),"/2020")</f>
        <v>01/50/04/000057/2020</v>
      </c>
      <c r="C60" s="53" t="s">
        <v>486</v>
      </c>
      <c r="D60" s="53" t="s">
        <v>37</v>
      </c>
      <c r="E60" s="53" t="s">
        <v>487</v>
      </c>
      <c r="F60" s="53"/>
      <c r="G60" s="53"/>
      <c r="H60" s="53"/>
      <c r="I60" s="53" t="s">
        <v>199</v>
      </c>
      <c r="J60" s="53"/>
      <c r="K60" s="53"/>
      <c r="L60" s="53"/>
      <c r="M60" s="53"/>
      <c r="N60" s="53"/>
      <c r="O60" s="53"/>
      <c r="P60" s="53"/>
      <c r="Q60" s="53"/>
      <c r="R60" s="53" t="s">
        <v>488</v>
      </c>
      <c r="S60" s="53" t="s">
        <v>215</v>
      </c>
      <c r="T60" s="53"/>
      <c r="U60" s="53"/>
      <c r="V60" s="53" t="n">
        <v>46</v>
      </c>
      <c r="W60" s="53" t="n">
        <v>20</v>
      </c>
      <c r="X60" s="53"/>
      <c r="Y60" s="53" t="n">
        <v>17</v>
      </c>
      <c r="Z60" s="53"/>
      <c r="AA60" s="53"/>
      <c r="AB60" s="53" t="s">
        <v>489</v>
      </c>
      <c r="AC60" s="22" t="str">
        <f aca="false">VLOOKUP(C60,'[1]BIENES CULTURALES'!$A$5:$J$638,9)</f>
        <v>4 - Sala de las Virgenes</v>
      </c>
      <c r="AD60" s="53" t="s">
        <v>205</v>
      </c>
      <c r="AE60" s="53" t="s">
        <v>224</v>
      </c>
      <c r="AF60" s="53"/>
      <c r="AG60" s="53"/>
      <c r="AH60" s="53"/>
      <c r="AI60" s="53"/>
      <c r="AJ60" s="53"/>
      <c r="AK60" s="53" t="s">
        <v>199</v>
      </c>
      <c r="AL60" s="53"/>
      <c r="AM60" s="53"/>
      <c r="AN60" s="53" t="s">
        <v>199</v>
      </c>
      <c r="AO60" s="53" t="s">
        <v>199</v>
      </c>
      <c r="AP60" s="53"/>
      <c r="AQ60" s="53"/>
      <c r="AR60" s="53"/>
      <c r="AS60" s="53"/>
      <c r="AT60" s="53" t="s">
        <v>199</v>
      </c>
      <c r="AU60" s="53"/>
      <c r="AV60" s="53"/>
      <c r="AW60" s="53"/>
      <c r="AX60" s="53" t="s">
        <v>199</v>
      </c>
      <c r="AY60" s="53"/>
      <c r="AZ60" s="53"/>
      <c r="BA60" s="53"/>
      <c r="BB60" s="53"/>
      <c r="BC60" s="53"/>
      <c r="BD60" s="53" t="s">
        <v>199</v>
      </c>
      <c r="BE60" s="53"/>
      <c r="BF60" s="53"/>
      <c r="BG60" s="53" t="s">
        <v>490</v>
      </c>
      <c r="BH60" s="53" t="s">
        <v>208</v>
      </c>
      <c r="BI60" s="53" t="s">
        <v>331</v>
      </c>
      <c r="BJ60" s="53"/>
      <c r="BK60" s="53"/>
      <c r="BL60" s="53"/>
      <c r="BM60" s="53"/>
      <c r="BN60" s="53"/>
      <c r="BO60" s="53"/>
      <c r="BP60" s="53"/>
      <c r="BQ60" s="53"/>
      <c r="BR60" s="53"/>
      <c r="BS60" s="53"/>
      <c r="BT60" s="53"/>
      <c r="BU60" s="53"/>
      <c r="BV60" s="53"/>
      <c r="BW60" s="53"/>
      <c r="BX60" s="53"/>
      <c r="BY60" s="53"/>
      <c r="BZ60" s="53"/>
      <c r="CA60" s="53"/>
      <c r="CB60" s="22"/>
    </row>
    <row r="61" s="56" customFormat="true" ht="99.75" hidden="false" customHeight="true" outlineLevel="0" collapsed="false">
      <c r="A61" s="53" t="n">
        <v>58</v>
      </c>
      <c r="B61" s="22" t="str">
        <f aca="false">_xlfn.CONCAT("01/50/04/",TEXT(A61,"000000"),"/2020")</f>
        <v>01/50/04/000058/2020</v>
      </c>
      <c r="C61" s="53" t="s">
        <v>491</v>
      </c>
      <c r="D61" s="53" t="s">
        <v>37</v>
      </c>
      <c r="E61" s="53" t="s">
        <v>492</v>
      </c>
      <c r="F61" s="53"/>
      <c r="G61" s="53"/>
      <c r="H61" s="53"/>
      <c r="I61" s="53" t="s">
        <v>199</v>
      </c>
      <c r="J61" s="53"/>
      <c r="K61" s="53"/>
      <c r="L61" s="53"/>
      <c r="M61" s="53"/>
      <c r="N61" s="53" t="s">
        <v>199</v>
      </c>
      <c r="O61" s="53"/>
      <c r="P61" s="53"/>
      <c r="Q61" s="53"/>
      <c r="R61" s="53" t="s">
        <v>493</v>
      </c>
      <c r="S61" s="53" t="s">
        <v>215</v>
      </c>
      <c r="T61" s="53" t="s">
        <v>202</v>
      </c>
      <c r="U61" s="53"/>
      <c r="V61" s="53" t="n">
        <v>74</v>
      </c>
      <c r="W61" s="53" t="n">
        <v>46</v>
      </c>
      <c r="X61" s="53"/>
      <c r="Y61" s="53" t="n">
        <v>26</v>
      </c>
      <c r="Z61" s="53"/>
      <c r="AA61" s="53" t="s">
        <v>494</v>
      </c>
      <c r="AB61" s="53" t="s">
        <v>495</v>
      </c>
      <c r="AC61" s="22" t="str">
        <f aca="false">VLOOKUP(C61,'[1]BIENES CULTURALES'!$A$5:$J$638,9)</f>
        <v>4 - Sala de las Virgenes</v>
      </c>
      <c r="AD61" s="53" t="s">
        <v>205</v>
      </c>
      <c r="AE61" s="53" t="s">
        <v>224</v>
      </c>
      <c r="AF61" s="53"/>
      <c r="AG61" s="53"/>
      <c r="AH61" s="53"/>
      <c r="AI61" s="53"/>
      <c r="AJ61" s="53"/>
      <c r="AK61" s="53" t="s">
        <v>199</v>
      </c>
      <c r="AL61" s="53"/>
      <c r="AM61" s="53"/>
      <c r="AN61" s="53" t="s">
        <v>199</v>
      </c>
      <c r="AO61" s="53" t="s">
        <v>199</v>
      </c>
      <c r="AP61" s="53"/>
      <c r="AQ61" s="53" t="s">
        <v>199</v>
      </c>
      <c r="AR61" s="53"/>
      <c r="AS61" s="53"/>
      <c r="AT61" s="53" t="s">
        <v>199</v>
      </c>
      <c r="AU61" s="53"/>
      <c r="AV61" s="53"/>
      <c r="AW61" s="53"/>
      <c r="AX61" s="53" t="s">
        <v>199</v>
      </c>
      <c r="AY61" s="53"/>
      <c r="AZ61" s="53"/>
      <c r="BA61" s="53"/>
      <c r="BB61" s="53"/>
      <c r="BC61" s="53"/>
      <c r="BD61" s="53" t="s">
        <v>199</v>
      </c>
      <c r="BE61" s="53"/>
      <c r="BF61" s="53"/>
      <c r="BG61" s="53" t="s">
        <v>496</v>
      </c>
      <c r="BH61" s="53" t="s">
        <v>208</v>
      </c>
      <c r="BI61" s="53" t="s">
        <v>209</v>
      </c>
      <c r="BJ61" s="53"/>
      <c r="BK61" s="53" t="s">
        <v>497</v>
      </c>
      <c r="BL61" s="53"/>
      <c r="BM61" s="53"/>
      <c r="BN61" s="53"/>
      <c r="BO61" s="53"/>
      <c r="BP61" s="53"/>
      <c r="BQ61" s="53"/>
      <c r="BR61" s="53"/>
      <c r="BS61" s="53"/>
      <c r="BT61" s="53"/>
      <c r="BU61" s="53"/>
      <c r="BV61" s="53"/>
      <c r="BW61" s="53"/>
      <c r="BX61" s="53"/>
      <c r="BY61" s="53"/>
      <c r="BZ61" s="53"/>
      <c r="CA61" s="53"/>
      <c r="CB61" s="22"/>
    </row>
    <row r="62" s="56" customFormat="true" ht="99.75" hidden="false" customHeight="true" outlineLevel="0" collapsed="false">
      <c r="A62" s="53" t="n">
        <v>59</v>
      </c>
      <c r="B62" s="22" t="str">
        <f aca="false">_xlfn.CONCAT("01/50/04/",TEXT(A62,"000000"),"/2020")</f>
        <v>01/50/04/000059/2020</v>
      </c>
      <c r="C62" s="53" t="s">
        <v>498</v>
      </c>
      <c r="D62" s="53" t="s">
        <v>37</v>
      </c>
      <c r="E62" s="53" t="s">
        <v>499</v>
      </c>
      <c r="F62" s="53"/>
      <c r="G62" s="53" t="s">
        <v>199</v>
      </c>
      <c r="H62" s="53"/>
      <c r="I62" s="53" t="s">
        <v>199</v>
      </c>
      <c r="J62" s="53"/>
      <c r="K62" s="53"/>
      <c r="L62" s="53"/>
      <c r="M62" s="53"/>
      <c r="N62" s="53" t="s">
        <v>199</v>
      </c>
      <c r="O62" s="53"/>
      <c r="P62" s="53"/>
      <c r="Q62" s="53"/>
      <c r="R62" s="53" t="s">
        <v>493</v>
      </c>
      <c r="S62" s="53" t="s">
        <v>215</v>
      </c>
      <c r="T62" s="53" t="s">
        <v>202</v>
      </c>
      <c r="U62" s="53"/>
      <c r="V62" s="53" t="n">
        <v>44</v>
      </c>
      <c r="W62" s="53" t="n">
        <v>25</v>
      </c>
      <c r="Y62" s="53" t="n">
        <v>19</v>
      </c>
      <c r="Z62" s="53"/>
      <c r="AA62" s="53" t="s">
        <v>500</v>
      </c>
      <c r="AB62" s="53" t="s">
        <v>501</v>
      </c>
      <c r="AC62" s="22" t="str">
        <f aca="false">VLOOKUP(C62,'[1]BIENES CULTURALES'!$A$5:$J$638,9)</f>
        <v>4 - Sala de las Virgenes</v>
      </c>
      <c r="AD62" s="53" t="s">
        <v>205</v>
      </c>
      <c r="AE62" s="53" t="s">
        <v>224</v>
      </c>
      <c r="AF62" s="53"/>
      <c r="AG62" s="53"/>
      <c r="AH62" s="53"/>
      <c r="AI62" s="53"/>
      <c r="AJ62" s="53"/>
      <c r="AK62" s="53" t="s">
        <v>199</v>
      </c>
      <c r="AL62" s="53"/>
      <c r="AM62" s="53"/>
      <c r="AN62" s="53" t="s">
        <v>199</v>
      </c>
      <c r="AO62" s="53" t="s">
        <v>199</v>
      </c>
      <c r="AP62" s="53"/>
      <c r="AQ62" s="53" t="s">
        <v>199</v>
      </c>
      <c r="AR62" s="53"/>
      <c r="AS62" s="53"/>
      <c r="AT62" s="53" t="s">
        <v>199</v>
      </c>
      <c r="AU62" s="53"/>
      <c r="AV62" s="53"/>
      <c r="AW62" s="53"/>
      <c r="AX62" s="53" t="s">
        <v>199</v>
      </c>
      <c r="AY62" s="53"/>
      <c r="AZ62" s="53"/>
      <c r="BA62" s="53"/>
      <c r="BB62" s="53"/>
      <c r="BC62" s="53"/>
      <c r="BD62" s="53" t="s">
        <v>199</v>
      </c>
      <c r="BE62" s="53"/>
      <c r="BF62" s="53"/>
      <c r="BG62" s="53" t="s">
        <v>502</v>
      </c>
      <c r="BH62" s="53" t="s">
        <v>208</v>
      </c>
      <c r="BI62" s="53" t="s">
        <v>209</v>
      </c>
      <c r="BJ62" s="53"/>
      <c r="BK62" s="53"/>
      <c r="BL62" s="53"/>
      <c r="BM62" s="53"/>
      <c r="BN62" s="53"/>
      <c r="BO62" s="53"/>
      <c r="BP62" s="53"/>
      <c r="BQ62" s="53"/>
      <c r="BR62" s="53"/>
      <c r="BS62" s="53"/>
      <c r="BT62" s="53"/>
      <c r="BU62" s="53"/>
      <c r="BV62" s="53"/>
      <c r="BW62" s="53"/>
      <c r="BX62" s="53"/>
      <c r="BY62" s="53"/>
      <c r="BZ62" s="53"/>
      <c r="CA62" s="53"/>
      <c r="CB62" s="22"/>
    </row>
    <row r="63" s="56" customFormat="true" ht="99.75" hidden="false" customHeight="true" outlineLevel="0" collapsed="false">
      <c r="A63" s="53" t="n">
        <v>60</v>
      </c>
      <c r="B63" s="22" t="str">
        <f aca="false">_xlfn.CONCAT("01/50/04/",TEXT(A63,"000000"),"/2020")</f>
        <v>01/50/04/000060/2020</v>
      </c>
      <c r="C63" s="53" t="s">
        <v>503</v>
      </c>
      <c r="D63" s="53" t="s">
        <v>37</v>
      </c>
      <c r="E63" s="53" t="s">
        <v>504</v>
      </c>
      <c r="F63" s="53"/>
      <c r="G63" s="53"/>
      <c r="H63" s="53"/>
      <c r="I63" s="53" t="s">
        <v>199</v>
      </c>
      <c r="J63" s="53"/>
      <c r="K63" s="53"/>
      <c r="L63" s="53"/>
      <c r="M63" s="53"/>
      <c r="N63" s="53"/>
      <c r="O63" s="53"/>
      <c r="P63" s="53"/>
      <c r="Q63" s="53"/>
      <c r="R63" s="53" t="s">
        <v>505</v>
      </c>
      <c r="S63" s="53" t="s">
        <v>215</v>
      </c>
      <c r="T63" s="53" t="s">
        <v>202</v>
      </c>
      <c r="U63" s="53"/>
      <c r="V63" s="53" t="n">
        <v>42</v>
      </c>
      <c r="W63" s="53" t="n">
        <v>17</v>
      </c>
      <c r="X63" s="53"/>
      <c r="Y63" s="53" t="n">
        <v>14</v>
      </c>
      <c r="Z63" s="53"/>
      <c r="AA63" s="53"/>
      <c r="AB63" s="53" t="s">
        <v>506</v>
      </c>
      <c r="AC63" s="22" t="str">
        <f aca="false">VLOOKUP(C63,'[1]BIENES CULTURALES'!$A$5:$J$638,9)</f>
        <v>4 - Sala de las Virgenes</v>
      </c>
      <c r="AD63" s="53" t="s">
        <v>205</v>
      </c>
      <c r="AE63" s="53" t="s">
        <v>224</v>
      </c>
      <c r="AF63" s="53"/>
      <c r="AG63" s="53"/>
      <c r="AH63" s="53"/>
      <c r="AI63" s="53"/>
      <c r="AJ63" s="53"/>
      <c r="AK63" s="53" t="s">
        <v>199</v>
      </c>
      <c r="AL63" s="53"/>
      <c r="AM63" s="53"/>
      <c r="AN63" s="53" t="s">
        <v>199</v>
      </c>
      <c r="AO63" s="53" t="s">
        <v>199</v>
      </c>
      <c r="AP63" s="53"/>
      <c r="AQ63" s="53" t="s">
        <v>199</v>
      </c>
      <c r="AR63" s="53"/>
      <c r="AS63" s="53"/>
      <c r="AT63" s="53" t="s">
        <v>199</v>
      </c>
      <c r="AU63" s="53"/>
      <c r="AV63" s="53"/>
      <c r="AW63" s="53"/>
      <c r="AX63" s="53" t="s">
        <v>199</v>
      </c>
      <c r="AY63" s="53"/>
      <c r="AZ63" s="53"/>
      <c r="BA63" s="53"/>
      <c r="BB63" s="53"/>
      <c r="BC63" s="53"/>
      <c r="BD63" s="53" t="s">
        <v>199</v>
      </c>
      <c r="BE63" s="53"/>
      <c r="BF63" s="53"/>
      <c r="BG63" s="53" t="s">
        <v>507</v>
      </c>
      <c r="BH63" s="53"/>
      <c r="BI63" s="53" t="s">
        <v>209</v>
      </c>
      <c r="BJ63" s="53"/>
      <c r="BK63" s="53"/>
      <c r="BL63" s="53"/>
      <c r="BM63" s="53"/>
      <c r="BN63" s="53"/>
      <c r="BO63" s="53"/>
      <c r="BP63" s="53"/>
      <c r="BQ63" s="53"/>
      <c r="BR63" s="53"/>
      <c r="BS63" s="53"/>
      <c r="BT63" s="53"/>
      <c r="BU63" s="53"/>
      <c r="BV63" s="53"/>
      <c r="BW63" s="53"/>
      <c r="BX63" s="53"/>
      <c r="BY63" s="53"/>
      <c r="BZ63" s="53"/>
      <c r="CA63" s="53"/>
      <c r="CB63" s="22"/>
    </row>
    <row r="64" s="56" customFormat="true" ht="99.75" hidden="false" customHeight="true" outlineLevel="0" collapsed="false">
      <c r="A64" s="53" t="n">
        <v>61</v>
      </c>
      <c r="B64" s="22" t="str">
        <f aca="false">_xlfn.CONCAT("01/50/04/",TEXT(A64,"000000"),"/2020")</f>
        <v>01/50/04/000061/2020</v>
      </c>
      <c r="C64" s="53" t="s">
        <v>508</v>
      </c>
      <c r="D64" s="53" t="s">
        <v>37</v>
      </c>
      <c r="E64" s="53" t="s">
        <v>480</v>
      </c>
      <c r="F64" s="53"/>
      <c r="G64" s="53" t="s">
        <v>199</v>
      </c>
      <c r="H64" s="53"/>
      <c r="I64" s="53" t="s">
        <v>199</v>
      </c>
      <c r="J64" s="53"/>
      <c r="K64" s="53"/>
      <c r="L64" s="53"/>
      <c r="M64" s="53"/>
      <c r="N64" s="53"/>
      <c r="O64" s="53"/>
      <c r="P64" s="53"/>
      <c r="Q64" s="53"/>
      <c r="R64" s="53" t="s">
        <v>493</v>
      </c>
      <c r="S64" s="53" t="s">
        <v>215</v>
      </c>
      <c r="T64" s="53" t="s">
        <v>202</v>
      </c>
      <c r="U64" s="53"/>
      <c r="V64" s="53" t="n">
        <v>48</v>
      </c>
      <c r="W64" s="53" t="n">
        <v>22</v>
      </c>
      <c r="X64" s="53"/>
      <c r="Y64" s="53" t="n">
        <v>8</v>
      </c>
      <c r="Z64" s="53"/>
      <c r="AA64" s="53"/>
      <c r="AB64" s="53" t="s">
        <v>509</v>
      </c>
      <c r="AC64" s="22" t="str">
        <f aca="false">VLOOKUP(C64,'[1]BIENES CULTURALES'!$A$5:$J$638,9)</f>
        <v>4 - Sala de las Virgenes</v>
      </c>
      <c r="AD64" s="53" t="s">
        <v>205</v>
      </c>
      <c r="AE64" s="53" t="s">
        <v>224</v>
      </c>
      <c r="AF64" s="53"/>
      <c r="AG64" s="53"/>
      <c r="AH64" s="53"/>
      <c r="AI64" s="53"/>
      <c r="AJ64" s="53"/>
      <c r="AK64" s="53" t="s">
        <v>199</v>
      </c>
      <c r="AL64" s="53"/>
      <c r="AM64" s="53"/>
      <c r="AN64" s="53" t="s">
        <v>199</v>
      </c>
      <c r="AO64" s="53" t="s">
        <v>199</v>
      </c>
      <c r="AP64" s="53"/>
      <c r="AQ64" s="53" t="s">
        <v>199</v>
      </c>
      <c r="AR64" s="53"/>
      <c r="AS64" s="53"/>
      <c r="AT64" s="53" t="s">
        <v>199</v>
      </c>
      <c r="AU64" s="53"/>
      <c r="AV64" s="53"/>
      <c r="AW64" s="53"/>
      <c r="AX64" s="53" t="s">
        <v>199</v>
      </c>
      <c r="AY64" s="53"/>
      <c r="AZ64" s="53"/>
      <c r="BA64" s="53"/>
      <c r="BB64" s="53"/>
      <c r="BC64" s="53"/>
      <c r="BD64" s="53" t="s">
        <v>199</v>
      </c>
      <c r="BE64" s="53"/>
      <c r="BF64" s="53"/>
      <c r="BG64" s="53" t="s">
        <v>510</v>
      </c>
      <c r="BH64" s="53" t="s">
        <v>208</v>
      </c>
      <c r="BI64" s="53" t="s">
        <v>209</v>
      </c>
      <c r="BJ64" s="53"/>
      <c r="BK64" s="53"/>
      <c r="BL64" s="53"/>
      <c r="BM64" s="53"/>
      <c r="BN64" s="53"/>
      <c r="BO64" s="53"/>
      <c r="BP64" s="53"/>
      <c r="BQ64" s="53"/>
      <c r="BR64" s="53"/>
      <c r="BS64" s="53"/>
      <c r="BT64" s="53"/>
      <c r="BU64" s="53"/>
      <c r="BV64" s="53"/>
      <c r="BW64" s="53"/>
      <c r="BX64" s="53"/>
      <c r="BY64" s="53"/>
      <c r="BZ64" s="53"/>
      <c r="CA64" s="53"/>
      <c r="CB64" s="22"/>
    </row>
    <row r="65" s="56" customFormat="true" ht="99.75" hidden="false" customHeight="true" outlineLevel="0" collapsed="false">
      <c r="A65" s="53" t="n">
        <v>62</v>
      </c>
      <c r="B65" s="22" t="str">
        <f aca="false">_xlfn.CONCAT("01/50/04/",TEXT(A65,"000000"),"/2020")</f>
        <v>01/50/04/000062/2020</v>
      </c>
      <c r="C65" s="53" t="s">
        <v>511</v>
      </c>
      <c r="D65" s="53" t="s">
        <v>37</v>
      </c>
      <c r="E65" s="53" t="s">
        <v>291</v>
      </c>
      <c r="F65" s="53"/>
      <c r="G65" s="53"/>
      <c r="H65" s="53"/>
      <c r="I65" s="53" t="s">
        <v>199</v>
      </c>
      <c r="J65" s="53" t="s">
        <v>199</v>
      </c>
      <c r="K65" s="53"/>
      <c r="L65" s="53"/>
      <c r="M65" s="53"/>
      <c r="N65" s="53"/>
      <c r="O65" s="53"/>
      <c r="P65" s="53"/>
      <c r="Q65" s="53"/>
      <c r="R65" s="53" t="s">
        <v>512</v>
      </c>
      <c r="S65" s="53" t="s">
        <v>215</v>
      </c>
      <c r="T65" s="53" t="s">
        <v>513</v>
      </c>
      <c r="U65" s="53"/>
      <c r="V65" s="53" t="n">
        <v>129</v>
      </c>
      <c r="W65" s="53" t="n">
        <v>50</v>
      </c>
      <c r="X65" s="53"/>
      <c r="Y65" s="53" t="n">
        <v>39</v>
      </c>
      <c r="Z65" s="53"/>
      <c r="AA65" s="53"/>
      <c r="AB65" s="53" t="s">
        <v>514</v>
      </c>
      <c r="AC65" s="22" t="str">
        <f aca="false">VLOOKUP(C65,'[1]BIENES CULTURALES'!$A$5:$J$638,9)</f>
        <v>4 - Sala de las Virgenes</v>
      </c>
      <c r="AD65" s="53" t="s">
        <v>205</v>
      </c>
      <c r="AE65" s="53"/>
      <c r="AF65" s="53"/>
      <c r="AG65" s="53"/>
      <c r="AH65" s="53"/>
      <c r="AI65" s="53"/>
      <c r="AJ65" s="53"/>
      <c r="AK65" s="53"/>
      <c r="AL65" s="53"/>
      <c r="AM65" s="53"/>
      <c r="AN65" s="53" t="s">
        <v>199</v>
      </c>
      <c r="AO65" s="53" t="s">
        <v>199</v>
      </c>
      <c r="AP65" s="53"/>
      <c r="AQ65" s="53"/>
      <c r="AR65" s="53"/>
      <c r="AS65" s="53" t="s">
        <v>199</v>
      </c>
      <c r="AT65" s="53" t="s">
        <v>199</v>
      </c>
      <c r="AU65" s="53"/>
      <c r="AV65" s="53"/>
      <c r="AW65" s="53"/>
      <c r="AX65" s="53"/>
      <c r="AY65" s="53"/>
      <c r="AZ65" s="53"/>
      <c r="BA65" s="53"/>
      <c r="BB65" s="53"/>
      <c r="BC65" s="53"/>
      <c r="BD65" s="53"/>
      <c r="BE65" s="53"/>
      <c r="BF65" s="53"/>
      <c r="BG65" s="53"/>
      <c r="BH65" s="53" t="s">
        <v>224</v>
      </c>
      <c r="BI65" s="53" t="s">
        <v>209</v>
      </c>
      <c r="BJ65" s="53" t="s">
        <v>515</v>
      </c>
      <c r="BK65" s="53" t="s">
        <v>516</v>
      </c>
      <c r="BL65" s="53"/>
      <c r="BM65" s="53"/>
      <c r="BN65" s="53"/>
      <c r="BO65" s="53"/>
      <c r="BP65" s="53"/>
      <c r="BQ65" s="53"/>
      <c r="BR65" s="53"/>
      <c r="BS65" s="53"/>
      <c r="BT65" s="53"/>
      <c r="BU65" s="53"/>
      <c r="BV65" s="53"/>
      <c r="BW65" s="53"/>
      <c r="BX65" s="53"/>
      <c r="BY65" s="53"/>
      <c r="BZ65" s="53"/>
      <c r="CA65" s="53"/>
      <c r="CB65" s="22"/>
    </row>
    <row r="66" s="56" customFormat="true" ht="99.75" hidden="false" customHeight="true" outlineLevel="0" collapsed="false">
      <c r="A66" s="53" t="n">
        <v>63</v>
      </c>
      <c r="B66" s="22" t="str">
        <f aca="false">_xlfn.CONCAT("01/50/04/",TEXT(A66,"000000"),"/2020")</f>
        <v>01/50/04/000063/2020</v>
      </c>
      <c r="C66" s="53" t="s">
        <v>517</v>
      </c>
      <c r="D66" s="53" t="s">
        <v>37</v>
      </c>
      <c r="E66" s="53" t="s">
        <v>518</v>
      </c>
      <c r="F66" s="53"/>
      <c r="G66" s="53"/>
      <c r="H66" s="53"/>
      <c r="I66" s="53" t="s">
        <v>199</v>
      </c>
      <c r="J66" s="53"/>
      <c r="K66" s="53"/>
      <c r="L66" s="53"/>
      <c r="M66" s="53"/>
      <c r="N66" s="53"/>
      <c r="O66" s="53"/>
      <c r="P66" s="53"/>
      <c r="Q66" s="53"/>
      <c r="R66" s="53" t="s">
        <v>458</v>
      </c>
      <c r="S66" s="53" t="s">
        <v>215</v>
      </c>
      <c r="T66" s="53" t="s">
        <v>202</v>
      </c>
      <c r="U66" s="53"/>
      <c r="V66" s="53" t="n">
        <v>34</v>
      </c>
      <c r="W66" s="53" t="n">
        <v>20</v>
      </c>
      <c r="X66" s="53"/>
      <c r="Y66" s="53" t="n">
        <v>18</v>
      </c>
      <c r="Z66" s="53"/>
      <c r="AA66" s="53"/>
      <c r="AB66" s="53" t="s">
        <v>519</v>
      </c>
      <c r="AC66" s="22" t="str">
        <f aca="false">VLOOKUP(C66,'[1]BIENES CULTURALES'!$A$5:$J$638,9)</f>
        <v>4 - Sala de las Virgenes</v>
      </c>
      <c r="AD66" s="53" t="s">
        <v>205</v>
      </c>
      <c r="AE66" s="53" t="s">
        <v>224</v>
      </c>
      <c r="AF66" s="53"/>
      <c r="AG66" s="53"/>
      <c r="AH66" s="53"/>
      <c r="AI66" s="53"/>
      <c r="AJ66" s="53"/>
      <c r="AK66" s="53" t="s">
        <v>199</v>
      </c>
      <c r="AL66" s="53"/>
      <c r="AM66" s="53"/>
      <c r="AN66" s="53" t="s">
        <v>199</v>
      </c>
      <c r="AO66" s="53" t="s">
        <v>199</v>
      </c>
      <c r="AP66" s="53"/>
      <c r="AQ66" s="53" t="s">
        <v>199</v>
      </c>
      <c r="AR66" s="53"/>
      <c r="AS66" s="53"/>
      <c r="AT66" s="53"/>
      <c r="AU66" s="53"/>
      <c r="AV66" s="53"/>
      <c r="AW66" s="53"/>
      <c r="AX66" s="53" t="s">
        <v>199</v>
      </c>
      <c r="AY66" s="53"/>
      <c r="AZ66" s="53"/>
      <c r="BA66" s="53"/>
      <c r="BB66" s="53"/>
      <c r="BC66" s="53"/>
      <c r="BD66" s="53" t="s">
        <v>199</v>
      </c>
      <c r="BE66" s="53"/>
      <c r="BF66" s="53"/>
      <c r="BG66" s="53" t="s">
        <v>520</v>
      </c>
      <c r="BH66" s="53" t="s">
        <v>208</v>
      </c>
      <c r="BI66" s="53" t="s">
        <v>209</v>
      </c>
      <c r="BJ66" s="53" t="s">
        <v>515</v>
      </c>
      <c r="BK66" s="53"/>
      <c r="BL66" s="53"/>
      <c r="BM66" s="53"/>
      <c r="BN66" s="53"/>
      <c r="BO66" s="53"/>
      <c r="BP66" s="53"/>
      <c r="BQ66" s="53"/>
      <c r="BR66" s="53"/>
      <c r="BS66" s="53"/>
      <c r="BT66" s="53"/>
      <c r="BU66" s="53"/>
      <c r="BV66" s="53"/>
      <c r="BW66" s="53"/>
      <c r="BX66" s="53"/>
      <c r="BY66" s="53"/>
      <c r="BZ66" s="53"/>
      <c r="CA66" s="53"/>
      <c r="CB66" s="22"/>
    </row>
    <row r="67" s="56" customFormat="true" ht="99.75" hidden="false" customHeight="true" outlineLevel="0" collapsed="false">
      <c r="A67" s="53" t="n">
        <v>64</v>
      </c>
      <c r="B67" s="22" t="str">
        <f aca="false">_xlfn.CONCAT("01/50/04/",TEXT(A67,"000000"),"/2020")</f>
        <v>01/50/04/000064/2020</v>
      </c>
      <c r="C67" s="53" t="s">
        <v>521</v>
      </c>
      <c r="D67" s="53" t="s">
        <v>37</v>
      </c>
      <c r="E67" s="53" t="s">
        <v>522</v>
      </c>
      <c r="F67" s="53"/>
      <c r="G67" s="53"/>
      <c r="H67" s="53"/>
      <c r="I67" s="53" t="s">
        <v>199</v>
      </c>
      <c r="J67" s="53"/>
      <c r="K67" s="53"/>
      <c r="L67" s="53"/>
      <c r="M67" s="53"/>
      <c r="N67" s="53"/>
      <c r="O67" s="53"/>
      <c r="P67" s="53"/>
      <c r="Q67" s="53"/>
      <c r="R67" s="53" t="s">
        <v>458</v>
      </c>
      <c r="S67" s="53" t="s">
        <v>215</v>
      </c>
      <c r="T67" s="53"/>
      <c r="U67" s="53"/>
      <c r="V67" s="53" t="n">
        <v>52.5</v>
      </c>
      <c r="W67" s="53" t="n">
        <v>30</v>
      </c>
      <c r="X67" s="53"/>
      <c r="Y67" s="53" t="n">
        <v>17</v>
      </c>
      <c r="Z67" s="53"/>
      <c r="AA67" s="53"/>
      <c r="AB67" s="53" t="s">
        <v>523</v>
      </c>
      <c r="AC67" s="22" t="str">
        <f aca="false">VLOOKUP(C67,'[1]BIENES CULTURALES'!$A$5:$J$638,9)</f>
        <v>4 - Sala de las Virgenes</v>
      </c>
      <c r="AD67" s="53" t="s">
        <v>205</v>
      </c>
      <c r="AE67" s="53" t="s">
        <v>224</v>
      </c>
      <c r="AF67" s="53"/>
      <c r="AG67" s="53"/>
      <c r="AH67" s="53"/>
      <c r="AI67" s="53"/>
      <c r="AJ67" s="53"/>
      <c r="AK67" s="53" t="s">
        <v>199</v>
      </c>
      <c r="AL67" s="53"/>
      <c r="AM67" s="53"/>
      <c r="AN67" s="53" t="s">
        <v>199</v>
      </c>
      <c r="AO67" s="53" t="s">
        <v>199</v>
      </c>
      <c r="AP67" s="53"/>
      <c r="AQ67" s="53" t="s">
        <v>199</v>
      </c>
      <c r="AR67" s="53"/>
      <c r="AS67" s="53"/>
      <c r="AT67" s="53" t="s">
        <v>199</v>
      </c>
      <c r="AU67" s="53"/>
      <c r="AV67" s="53" t="s">
        <v>199</v>
      </c>
      <c r="AW67" s="53"/>
      <c r="AX67" s="53" t="s">
        <v>199</v>
      </c>
      <c r="AY67" s="53"/>
      <c r="AZ67" s="53"/>
      <c r="BA67" s="53"/>
      <c r="BB67" s="53"/>
      <c r="BC67" s="53"/>
      <c r="BD67" s="53" t="s">
        <v>199</v>
      </c>
      <c r="BE67" s="53"/>
      <c r="BF67" s="53"/>
      <c r="BG67" s="53" t="s">
        <v>524</v>
      </c>
      <c r="BH67" s="53" t="s">
        <v>208</v>
      </c>
      <c r="BI67" s="53" t="s">
        <v>209</v>
      </c>
      <c r="BJ67" s="53"/>
      <c r="BK67" s="53"/>
      <c r="BL67" s="53"/>
      <c r="BM67" s="53"/>
      <c r="BN67" s="53"/>
      <c r="BO67" s="53"/>
      <c r="BP67" s="53"/>
      <c r="BQ67" s="53"/>
      <c r="BR67" s="53"/>
      <c r="BS67" s="53"/>
      <c r="BT67" s="53"/>
      <c r="BU67" s="53"/>
      <c r="BV67" s="53"/>
      <c r="BW67" s="53"/>
      <c r="BX67" s="53"/>
      <c r="BY67" s="53"/>
      <c r="BZ67" s="53"/>
      <c r="CA67" s="53"/>
      <c r="CB67" s="22"/>
    </row>
    <row r="68" s="56" customFormat="true" ht="99.75" hidden="false" customHeight="true" outlineLevel="0" collapsed="false">
      <c r="A68" s="53" t="n">
        <v>65</v>
      </c>
      <c r="B68" s="22" t="str">
        <f aca="false">_xlfn.CONCAT("01/50/04/",TEXT(A68,"000000"),"/2020")</f>
        <v>01/50/04/000065/2020</v>
      </c>
      <c r="C68" s="53" t="s">
        <v>525</v>
      </c>
      <c r="D68" s="53" t="s">
        <v>37</v>
      </c>
      <c r="E68" s="53" t="s">
        <v>526</v>
      </c>
      <c r="F68" s="53"/>
      <c r="G68" s="53"/>
      <c r="H68" s="53"/>
      <c r="I68" s="53" t="s">
        <v>199</v>
      </c>
      <c r="J68" s="53"/>
      <c r="K68" s="53"/>
      <c r="L68" s="53"/>
      <c r="M68" s="53"/>
      <c r="N68" s="53"/>
      <c r="O68" s="53"/>
      <c r="P68" s="53"/>
      <c r="Q68" s="53"/>
      <c r="R68" s="53" t="s">
        <v>458</v>
      </c>
      <c r="S68" s="53" t="s">
        <v>215</v>
      </c>
      <c r="T68" s="53" t="s">
        <v>202</v>
      </c>
      <c r="U68" s="53"/>
      <c r="V68" s="53" t="n">
        <v>32</v>
      </c>
      <c r="W68" s="53" t="n">
        <v>8</v>
      </c>
      <c r="Y68" s="53" t="n">
        <v>6</v>
      </c>
      <c r="Z68" s="53"/>
      <c r="AA68" s="53"/>
      <c r="AB68" s="53" t="s">
        <v>527</v>
      </c>
      <c r="AC68" s="22" t="str">
        <f aca="false">VLOOKUP(C68,'[1]BIENES CULTURALES'!$A$5:$J$638,9)</f>
        <v>4 - Sala de las Virgenes</v>
      </c>
      <c r="AD68" s="53" t="s">
        <v>205</v>
      </c>
      <c r="AE68" s="53" t="s">
        <v>224</v>
      </c>
      <c r="AF68" s="53"/>
      <c r="AG68" s="53"/>
      <c r="AH68" s="53"/>
      <c r="AI68" s="53"/>
      <c r="AJ68" s="53"/>
      <c r="AK68" s="53" t="s">
        <v>199</v>
      </c>
      <c r="AL68" s="53"/>
      <c r="AM68" s="53"/>
      <c r="AN68" s="53" t="s">
        <v>199</v>
      </c>
      <c r="AO68" s="53" t="s">
        <v>199</v>
      </c>
      <c r="AP68" s="53"/>
      <c r="AQ68" s="53"/>
      <c r="AR68" s="53"/>
      <c r="AS68" s="53"/>
      <c r="AT68" s="53" t="s">
        <v>199</v>
      </c>
      <c r="AU68" s="53"/>
      <c r="AV68" s="53" t="s">
        <v>199</v>
      </c>
      <c r="AW68" s="53"/>
      <c r="AX68" s="53" t="s">
        <v>199</v>
      </c>
      <c r="AY68" s="53"/>
      <c r="AZ68" s="53"/>
      <c r="BA68" s="53"/>
      <c r="BB68" s="53"/>
      <c r="BC68" s="53"/>
      <c r="BD68" s="53"/>
      <c r="BE68" s="53"/>
      <c r="BF68" s="53"/>
      <c r="BG68" s="53"/>
      <c r="BH68" s="53" t="s">
        <v>208</v>
      </c>
      <c r="BI68" s="53" t="s">
        <v>209</v>
      </c>
      <c r="BJ68" s="53"/>
      <c r="BK68" s="53"/>
      <c r="BL68" s="53"/>
      <c r="BM68" s="53"/>
      <c r="BN68" s="53"/>
      <c r="BO68" s="53"/>
      <c r="BP68" s="53"/>
      <c r="BQ68" s="53"/>
      <c r="BR68" s="53"/>
      <c r="BS68" s="53"/>
      <c r="BT68" s="53"/>
      <c r="BU68" s="53"/>
      <c r="BV68" s="53"/>
      <c r="BW68" s="53"/>
      <c r="BX68" s="53"/>
      <c r="BY68" s="53"/>
      <c r="BZ68" s="53"/>
      <c r="CA68" s="53"/>
      <c r="CB68" s="22"/>
    </row>
    <row r="69" s="56" customFormat="true" ht="99.75" hidden="false" customHeight="true" outlineLevel="0" collapsed="false">
      <c r="A69" s="53" t="n">
        <v>66</v>
      </c>
      <c r="B69" s="22" t="str">
        <f aca="false">_xlfn.CONCAT("01/50/04/",TEXT(A69,"000000"),"/2020")</f>
        <v>01/50/04/000066/2020</v>
      </c>
      <c r="C69" s="53" t="s">
        <v>528</v>
      </c>
      <c r="D69" s="53" t="s">
        <v>37</v>
      </c>
      <c r="E69" s="53" t="s">
        <v>526</v>
      </c>
      <c r="F69" s="53"/>
      <c r="G69" s="53"/>
      <c r="H69" s="53"/>
      <c r="I69" s="53" t="s">
        <v>199</v>
      </c>
      <c r="J69" s="53"/>
      <c r="K69" s="53"/>
      <c r="L69" s="53"/>
      <c r="M69" s="53"/>
      <c r="N69" s="53"/>
      <c r="O69" s="53"/>
      <c r="P69" s="53"/>
      <c r="Q69" s="53"/>
      <c r="R69" s="53" t="s">
        <v>458</v>
      </c>
      <c r="S69" s="53" t="s">
        <v>215</v>
      </c>
      <c r="T69" s="53" t="s">
        <v>202</v>
      </c>
      <c r="U69" s="53"/>
      <c r="V69" s="53" t="n">
        <v>31</v>
      </c>
      <c r="W69" s="53" t="n">
        <v>8</v>
      </c>
      <c r="X69" s="53"/>
      <c r="Y69" s="53" t="n">
        <v>6</v>
      </c>
      <c r="Z69" s="53"/>
      <c r="AA69" s="53"/>
      <c r="AB69" s="53" t="s">
        <v>529</v>
      </c>
      <c r="AC69" s="22" t="str">
        <f aca="false">VLOOKUP(C69,'[1]BIENES CULTURALES'!$A$5:$J$638,9)</f>
        <v>4 - Sala de las Virgenes</v>
      </c>
      <c r="AD69" s="53" t="s">
        <v>205</v>
      </c>
      <c r="AE69" s="53" t="s">
        <v>224</v>
      </c>
      <c r="AF69" s="53"/>
      <c r="AG69" s="53"/>
      <c r="AH69" s="53"/>
      <c r="AI69" s="53"/>
      <c r="AJ69" s="53"/>
      <c r="AK69" s="53" t="s">
        <v>199</v>
      </c>
      <c r="AL69" s="53"/>
      <c r="AM69" s="53"/>
      <c r="AN69" s="53" t="s">
        <v>199</v>
      </c>
      <c r="AO69" s="53" t="s">
        <v>199</v>
      </c>
      <c r="AP69" s="53"/>
      <c r="AQ69" s="53" t="s">
        <v>199</v>
      </c>
      <c r="AR69" s="53"/>
      <c r="AS69" s="53"/>
      <c r="AT69" s="53" t="s">
        <v>199</v>
      </c>
      <c r="AU69" s="53"/>
      <c r="AV69" s="53" t="s">
        <v>199</v>
      </c>
      <c r="AW69" s="53"/>
      <c r="AX69" s="53" t="s">
        <v>199</v>
      </c>
      <c r="AY69" s="53"/>
      <c r="AZ69" s="53"/>
      <c r="BA69" s="53"/>
      <c r="BB69" s="53"/>
      <c r="BC69" s="53"/>
      <c r="BD69" s="53" t="s">
        <v>199</v>
      </c>
      <c r="BE69" s="53"/>
      <c r="BF69" s="53"/>
      <c r="BG69" s="53" t="s">
        <v>530</v>
      </c>
      <c r="BH69" s="53" t="s">
        <v>208</v>
      </c>
      <c r="BI69" s="53" t="s">
        <v>209</v>
      </c>
      <c r="BJ69" s="53"/>
      <c r="BK69" s="53"/>
      <c r="BL69" s="53"/>
      <c r="BM69" s="53"/>
      <c r="BN69" s="53"/>
      <c r="BO69" s="53"/>
      <c r="BP69" s="53"/>
      <c r="BQ69" s="53"/>
      <c r="BR69" s="53"/>
      <c r="BS69" s="53"/>
      <c r="BT69" s="53"/>
      <c r="BU69" s="53"/>
      <c r="BV69" s="53"/>
      <c r="BW69" s="53"/>
      <c r="BX69" s="53"/>
      <c r="BY69" s="53"/>
      <c r="BZ69" s="53"/>
      <c r="CA69" s="53"/>
      <c r="CB69" s="22"/>
    </row>
    <row r="70" s="56" customFormat="true" ht="99.75" hidden="false" customHeight="true" outlineLevel="0" collapsed="false">
      <c r="A70" s="53" t="n">
        <v>67</v>
      </c>
      <c r="B70" s="22" t="str">
        <f aca="false">_xlfn.CONCAT("01/50/04/",TEXT(A70,"000000"),"/2020")</f>
        <v>01/50/04/000067/2020</v>
      </c>
      <c r="C70" s="53" t="s">
        <v>531</v>
      </c>
      <c r="D70" s="53" t="s">
        <v>37</v>
      </c>
      <c r="E70" s="53" t="s">
        <v>532</v>
      </c>
      <c r="F70" s="53"/>
      <c r="G70" s="53" t="s">
        <v>199</v>
      </c>
      <c r="H70" s="53"/>
      <c r="I70" s="53" t="s">
        <v>199</v>
      </c>
      <c r="J70" s="53" t="s">
        <v>199</v>
      </c>
      <c r="K70" s="53"/>
      <c r="L70" s="53"/>
      <c r="M70" s="53"/>
      <c r="N70" s="53" t="s">
        <v>199</v>
      </c>
      <c r="O70" s="53"/>
      <c r="P70" s="53"/>
      <c r="Q70" s="53" t="s">
        <v>533</v>
      </c>
      <c r="R70" s="53" t="s">
        <v>458</v>
      </c>
      <c r="S70" s="53" t="s">
        <v>215</v>
      </c>
      <c r="T70" s="53" t="s">
        <v>202</v>
      </c>
      <c r="U70" s="53"/>
      <c r="V70" s="53" t="n">
        <v>160</v>
      </c>
      <c r="W70" s="53" t="n">
        <v>83</v>
      </c>
      <c r="X70" s="53"/>
      <c r="Y70" s="53" t="n">
        <v>26</v>
      </c>
      <c r="Z70" s="53"/>
      <c r="AA70" s="53"/>
      <c r="AB70" s="53" t="s">
        <v>534</v>
      </c>
      <c r="AC70" s="22" t="str">
        <f aca="false">VLOOKUP(C70,'[1]BIENES CULTURALES'!$A$5:$J$638,9)</f>
        <v>4 - Sala de las Virgenes</v>
      </c>
      <c r="AD70" s="53" t="s">
        <v>205</v>
      </c>
      <c r="AE70" s="53" t="s">
        <v>224</v>
      </c>
      <c r="AF70" s="53"/>
      <c r="AG70" s="53"/>
      <c r="AH70" s="53"/>
      <c r="AI70" s="53"/>
      <c r="AJ70" s="53"/>
      <c r="AK70" s="53" t="s">
        <v>199</v>
      </c>
      <c r="AL70" s="53"/>
      <c r="AM70" s="53"/>
      <c r="AN70" s="53" t="s">
        <v>199</v>
      </c>
      <c r="AO70" s="53" t="s">
        <v>199</v>
      </c>
      <c r="AP70" s="53"/>
      <c r="AQ70" s="53" t="s">
        <v>199</v>
      </c>
      <c r="AR70" s="53"/>
      <c r="AS70" s="53"/>
      <c r="AT70" s="53" t="s">
        <v>199</v>
      </c>
      <c r="AU70" s="53"/>
      <c r="AV70" s="53" t="s">
        <v>199</v>
      </c>
      <c r="AW70" s="53"/>
      <c r="AX70" s="53" t="s">
        <v>199</v>
      </c>
      <c r="AY70" s="53"/>
      <c r="AZ70" s="53"/>
      <c r="BA70" s="53"/>
      <c r="BB70" s="53"/>
      <c r="BC70" s="53"/>
      <c r="BD70" s="53" t="s">
        <v>199</v>
      </c>
      <c r="BE70" s="53"/>
      <c r="BF70" s="53" t="s">
        <v>199</v>
      </c>
      <c r="BG70" s="53"/>
      <c r="BH70" s="53" t="s">
        <v>208</v>
      </c>
      <c r="BI70" s="53" t="s">
        <v>209</v>
      </c>
      <c r="BJ70" s="53" t="s">
        <v>535</v>
      </c>
      <c r="BK70" s="53" t="s">
        <v>536</v>
      </c>
      <c r="BL70" s="53"/>
      <c r="BM70" s="53"/>
      <c r="BN70" s="53"/>
      <c r="BO70" s="53"/>
      <c r="BP70" s="53"/>
      <c r="BQ70" s="53"/>
      <c r="BR70" s="53"/>
      <c r="BS70" s="53"/>
      <c r="BT70" s="53"/>
      <c r="BU70" s="53"/>
      <c r="BV70" s="53"/>
      <c r="BW70" s="53"/>
      <c r="BX70" s="53"/>
      <c r="BY70" s="53"/>
      <c r="BZ70" s="53"/>
      <c r="CA70" s="53"/>
      <c r="CB70" s="22"/>
    </row>
    <row r="71" s="56" customFormat="true" ht="99.75" hidden="false" customHeight="true" outlineLevel="0" collapsed="false">
      <c r="A71" s="53" t="n">
        <v>68</v>
      </c>
      <c r="B71" s="22" t="str">
        <f aca="false">_xlfn.CONCAT("01/50/04/",TEXT(A71,"000000"),"/2020")</f>
        <v>01/50/04/000068/2020</v>
      </c>
      <c r="C71" s="53" t="s">
        <v>537</v>
      </c>
      <c r="D71" s="53" t="s">
        <v>37</v>
      </c>
      <c r="E71" s="53" t="s">
        <v>538</v>
      </c>
      <c r="F71" s="53"/>
      <c r="G71" s="53"/>
      <c r="H71" s="53"/>
      <c r="I71" s="53" t="s">
        <v>199</v>
      </c>
      <c r="J71" s="53" t="s">
        <v>199</v>
      </c>
      <c r="K71" s="53"/>
      <c r="L71" s="53"/>
      <c r="M71" s="53"/>
      <c r="N71" s="53"/>
      <c r="O71" s="53"/>
      <c r="P71" s="53"/>
      <c r="Q71" s="53"/>
      <c r="R71" s="53" t="s">
        <v>458</v>
      </c>
      <c r="S71" s="53" t="s">
        <v>215</v>
      </c>
      <c r="T71" s="53" t="s">
        <v>202</v>
      </c>
      <c r="U71" s="53"/>
      <c r="V71" s="53" t="n">
        <v>42</v>
      </c>
      <c r="W71" s="53" t="n">
        <v>31</v>
      </c>
      <c r="X71" s="53"/>
      <c r="Y71" s="53" t="n">
        <v>21</v>
      </c>
      <c r="Z71" s="53"/>
      <c r="AA71" s="53"/>
      <c r="AB71" s="53" t="s">
        <v>539</v>
      </c>
      <c r="AC71" s="22" t="str">
        <f aca="false">VLOOKUP(C71,'[1]BIENES CULTURALES'!$A$5:$J$638,9)</f>
        <v>4 - Sala de las Virgenes</v>
      </c>
      <c r="AD71" s="53" t="s">
        <v>205</v>
      </c>
      <c r="AE71" s="53" t="s">
        <v>224</v>
      </c>
      <c r="AF71" s="53"/>
      <c r="AG71" s="53"/>
      <c r="AH71" s="53"/>
      <c r="AI71" s="53"/>
      <c r="AJ71" s="53"/>
      <c r="AK71" s="53" t="s">
        <v>199</v>
      </c>
      <c r="AL71" s="53"/>
      <c r="AM71" s="53"/>
      <c r="AN71" s="53" t="s">
        <v>199</v>
      </c>
      <c r="AO71" s="53" t="s">
        <v>199</v>
      </c>
      <c r="AP71" s="53"/>
      <c r="AQ71" s="53" t="s">
        <v>199</v>
      </c>
      <c r="AR71" s="53"/>
      <c r="AS71" s="53"/>
      <c r="AT71" s="53" t="s">
        <v>199</v>
      </c>
      <c r="AU71" s="53"/>
      <c r="AV71" s="53" t="s">
        <v>199</v>
      </c>
      <c r="AW71" s="53"/>
      <c r="AX71" s="53" t="s">
        <v>199</v>
      </c>
      <c r="AY71" s="53"/>
      <c r="AZ71" s="53"/>
      <c r="BA71" s="53"/>
      <c r="BB71" s="53"/>
      <c r="BC71" s="53"/>
      <c r="BD71" s="53" t="s">
        <v>199</v>
      </c>
      <c r="BE71" s="53"/>
      <c r="BF71" s="53" t="s">
        <v>199</v>
      </c>
      <c r="BG71" s="53"/>
      <c r="BH71" s="53" t="s">
        <v>208</v>
      </c>
      <c r="BI71" s="53" t="s">
        <v>209</v>
      </c>
      <c r="BJ71" s="53" t="s">
        <v>540</v>
      </c>
      <c r="BK71" s="53" t="s">
        <v>541</v>
      </c>
      <c r="BL71" s="53"/>
      <c r="BM71" s="53"/>
      <c r="BN71" s="53"/>
      <c r="BO71" s="53"/>
      <c r="BP71" s="53"/>
      <c r="BQ71" s="53"/>
      <c r="BR71" s="53"/>
      <c r="BS71" s="53"/>
      <c r="BT71" s="53"/>
      <c r="BU71" s="53"/>
      <c r="BV71" s="53"/>
      <c r="BW71" s="53"/>
      <c r="BX71" s="53"/>
      <c r="BY71" s="53"/>
      <c r="BZ71" s="53"/>
      <c r="CA71" s="53"/>
      <c r="CB71" s="22"/>
    </row>
    <row r="72" s="56" customFormat="true" ht="99.75" hidden="false" customHeight="true" outlineLevel="0" collapsed="false">
      <c r="A72" s="53" t="n">
        <v>69</v>
      </c>
      <c r="B72" s="22" t="str">
        <f aca="false">_xlfn.CONCAT("01/50/04/",TEXT(A72,"000000"),"/2020")</f>
        <v>01/50/04/000069/2020</v>
      </c>
      <c r="C72" s="53" t="s">
        <v>542</v>
      </c>
      <c r="D72" s="53" t="s">
        <v>37</v>
      </c>
      <c r="E72" s="53" t="s">
        <v>543</v>
      </c>
      <c r="F72" s="53"/>
      <c r="G72" s="53"/>
      <c r="H72" s="53"/>
      <c r="I72" s="53" t="s">
        <v>199</v>
      </c>
      <c r="J72" s="53"/>
      <c r="K72" s="53"/>
      <c r="L72" s="53"/>
      <c r="M72" s="53"/>
      <c r="N72" s="53"/>
      <c r="O72" s="53"/>
      <c r="P72" s="53"/>
      <c r="Q72" s="53"/>
      <c r="R72" s="53" t="s">
        <v>544</v>
      </c>
      <c r="S72" s="53" t="s">
        <v>215</v>
      </c>
      <c r="T72" s="53" t="s">
        <v>202</v>
      </c>
      <c r="U72" s="53"/>
      <c r="V72" s="53" t="n">
        <v>115</v>
      </c>
      <c r="W72" s="53" t="n">
        <v>30</v>
      </c>
      <c r="X72" s="53"/>
      <c r="Y72" s="53" t="n">
        <v>24</v>
      </c>
      <c r="Z72" s="53"/>
      <c r="AA72" s="53"/>
      <c r="AB72" s="53" t="s">
        <v>545</v>
      </c>
      <c r="AC72" s="22" t="str">
        <f aca="false">VLOOKUP(C72,'[1]BIENES CULTURALES'!$A$5:$J$638,9)</f>
        <v>4 - Sala de las Virgenes</v>
      </c>
      <c r="AD72" s="53" t="s">
        <v>205</v>
      </c>
      <c r="AE72" s="53"/>
      <c r="AF72" s="53"/>
      <c r="AG72" s="53"/>
      <c r="AH72" s="53"/>
      <c r="AI72" s="53"/>
      <c r="AJ72" s="53"/>
      <c r="AK72" s="53" t="s">
        <v>199</v>
      </c>
      <c r="AL72" s="53"/>
      <c r="AM72" s="53"/>
      <c r="AN72" s="53" t="s">
        <v>199</v>
      </c>
      <c r="AO72" s="53" t="s">
        <v>199</v>
      </c>
      <c r="AP72" s="53"/>
      <c r="AQ72" s="53" t="s">
        <v>199</v>
      </c>
      <c r="AR72" s="53"/>
      <c r="AS72" s="53"/>
      <c r="AT72" s="53" t="s">
        <v>199</v>
      </c>
      <c r="AU72" s="53"/>
      <c r="AV72" s="53" t="s">
        <v>199</v>
      </c>
      <c r="AW72" s="53"/>
      <c r="AX72" s="53" t="s">
        <v>199</v>
      </c>
      <c r="AY72" s="53"/>
      <c r="AZ72" s="53"/>
      <c r="BA72" s="53"/>
      <c r="BB72" s="53"/>
      <c r="BC72" s="53"/>
      <c r="BD72" s="53" t="s">
        <v>199</v>
      </c>
      <c r="BE72" s="53"/>
      <c r="BF72" s="53"/>
      <c r="BG72" s="53" t="s">
        <v>546</v>
      </c>
      <c r="BH72" s="53" t="s">
        <v>208</v>
      </c>
      <c r="BI72" s="53" t="s">
        <v>209</v>
      </c>
      <c r="BJ72" s="53" t="s">
        <v>547</v>
      </c>
      <c r="BK72" s="53" t="s">
        <v>541</v>
      </c>
      <c r="BL72" s="53"/>
      <c r="BM72" s="53"/>
      <c r="BN72" s="53"/>
      <c r="BO72" s="53"/>
      <c r="BP72" s="53"/>
      <c r="BQ72" s="53"/>
      <c r="BR72" s="53"/>
      <c r="BS72" s="53"/>
      <c r="BT72" s="53"/>
      <c r="BU72" s="53"/>
      <c r="BV72" s="53"/>
      <c r="BW72" s="53"/>
      <c r="BX72" s="53"/>
      <c r="BY72" s="53"/>
      <c r="BZ72" s="53"/>
      <c r="CA72" s="53"/>
      <c r="CB72" s="22"/>
    </row>
    <row r="73" s="56" customFormat="true" ht="99.75" hidden="false" customHeight="true" outlineLevel="0" collapsed="false">
      <c r="A73" s="53" t="n">
        <v>70</v>
      </c>
      <c r="B73" s="22" t="str">
        <f aca="false">_xlfn.CONCAT("01/50/04/",TEXT(A73,"000000"),"/2020")</f>
        <v>01/50/04/000070/2020</v>
      </c>
      <c r="C73" s="53" t="s">
        <v>548</v>
      </c>
      <c r="D73" s="53" t="s">
        <v>37</v>
      </c>
      <c r="E73" s="53" t="s">
        <v>549</v>
      </c>
      <c r="F73" s="53"/>
      <c r="G73" s="53" t="s">
        <v>199</v>
      </c>
      <c r="H73" s="53"/>
      <c r="I73" s="53" t="s">
        <v>199</v>
      </c>
      <c r="J73" s="53"/>
      <c r="K73" s="53"/>
      <c r="L73" s="53"/>
      <c r="M73" s="53"/>
      <c r="N73" s="53"/>
      <c r="O73" s="53"/>
      <c r="P73" s="53"/>
      <c r="Q73" s="53"/>
      <c r="R73" s="53" t="s">
        <v>544</v>
      </c>
      <c r="S73" s="53" t="s">
        <v>215</v>
      </c>
      <c r="T73" s="53" t="s">
        <v>202</v>
      </c>
      <c r="U73" s="53"/>
      <c r="V73" s="53" t="n">
        <v>92</v>
      </c>
      <c r="W73" s="53" t="n">
        <v>46</v>
      </c>
      <c r="X73" s="53"/>
      <c r="Y73" s="53" t="n">
        <v>22</v>
      </c>
      <c r="Z73" s="53"/>
      <c r="AA73" s="53"/>
      <c r="AB73" s="53" t="s">
        <v>550</v>
      </c>
      <c r="AC73" s="22" t="str">
        <f aca="false">VLOOKUP(C73,'[1]BIENES CULTURALES'!$A$5:$J$638,9)</f>
        <v>4 - Sala de las Virgenes</v>
      </c>
      <c r="AD73" s="53" t="s">
        <v>205</v>
      </c>
      <c r="AE73" s="53" t="s">
        <v>224</v>
      </c>
      <c r="AF73" s="53"/>
      <c r="AG73" s="53"/>
      <c r="AH73" s="53"/>
      <c r="AI73" s="53"/>
      <c r="AJ73" s="53"/>
      <c r="AK73" s="53" t="s">
        <v>199</v>
      </c>
      <c r="AL73" s="53"/>
      <c r="AM73" s="53"/>
      <c r="AN73" s="53" t="s">
        <v>199</v>
      </c>
      <c r="AO73" s="53" t="s">
        <v>199</v>
      </c>
      <c r="AP73" s="53"/>
      <c r="AQ73" s="53" t="s">
        <v>199</v>
      </c>
      <c r="AR73" s="53"/>
      <c r="AS73" s="53"/>
      <c r="AT73" s="53" t="s">
        <v>199</v>
      </c>
      <c r="AU73" s="53"/>
      <c r="AV73" s="53" t="s">
        <v>199</v>
      </c>
      <c r="AW73" s="53"/>
      <c r="AX73" s="53" t="s">
        <v>199</v>
      </c>
      <c r="AY73" s="53"/>
      <c r="AZ73" s="53"/>
      <c r="BA73" s="53"/>
      <c r="BB73" s="53"/>
      <c r="BC73" s="53"/>
      <c r="BD73" s="53" t="s">
        <v>199</v>
      </c>
      <c r="BE73" s="53"/>
      <c r="BF73" s="53"/>
      <c r="BG73" s="53" t="s">
        <v>551</v>
      </c>
      <c r="BH73" s="53" t="s">
        <v>208</v>
      </c>
      <c r="BI73" s="53" t="s">
        <v>209</v>
      </c>
      <c r="BJ73" s="53" t="s">
        <v>547</v>
      </c>
      <c r="BK73" s="53"/>
      <c r="BL73" s="53"/>
      <c r="BM73" s="53"/>
      <c r="BN73" s="53"/>
      <c r="BO73" s="53"/>
      <c r="BP73" s="53"/>
      <c r="BQ73" s="53"/>
      <c r="BR73" s="53"/>
      <c r="BS73" s="53"/>
      <c r="BT73" s="53"/>
      <c r="BU73" s="53"/>
      <c r="BV73" s="53"/>
      <c r="BW73" s="53"/>
      <c r="BX73" s="53"/>
      <c r="BY73" s="53"/>
      <c r="BZ73" s="53"/>
      <c r="CA73" s="53"/>
      <c r="CB73" s="22"/>
    </row>
    <row r="74" s="56" customFormat="true" ht="99.75" hidden="false" customHeight="true" outlineLevel="0" collapsed="false">
      <c r="A74" s="53" t="n">
        <v>71</v>
      </c>
      <c r="B74" s="22" t="str">
        <f aca="false">_xlfn.CONCAT("01/50/04/",TEXT(A74,"000000"),"/2020")</f>
        <v>01/50/04/000071/2020</v>
      </c>
      <c r="C74" s="53" t="s">
        <v>552</v>
      </c>
      <c r="D74" s="53" t="s">
        <v>37</v>
      </c>
      <c r="E74" s="53" t="s">
        <v>553</v>
      </c>
      <c r="F74" s="53" t="s">
        <v>554</v>
      </c>
      <c r="G74" s="53"/>
      <c r="H74" s="53"/>
      <c r="I74" s="53" t="s">
        <v>199</v>
      </c>
      <c r="J74" s="53"/>
      <c r="K74" s="53"/>
      <c r="L74" s="53"/>
      <c r="M74" s="53"/>
      <c r="N74" s="53"/>
      <c r="O74" s="53"/>
      <c r="P74" s="53"/>
      <c r="Q74" s="53"/>
      <c r="R74" s="53" t="s">
        <v>555</v>
      </c>
      <c r="S74" s="53" t="s">
        <v>215</v>
      </c>
      <c r="T74" s="53" t="s">
        <v>202</v>
      </c>
      <c r="U74" s="53"/>
      <c r="V74" s="53" t="n">
        <v>26.5</v>
      </c>
      <c r="W74" s="53" t="n">
        <v>17</v>
      </c>
      <c r="X74" s="53"/>
      <c r="Y74" s="53" t="n">
        <v>6</v>
      </c>
      <c r="Z74" s="53"/>
      <c r="AA74" s="53"/>
      <c r="AB74" s="53" t="s">
        <v>556</v>
      </c>
      <c r="AC74" s="22" t="str">
        <f aca="false">VLOOKUP(C74,'[1]BIENES CULTURALES'!$A$5:$J$638,9)</f>
        <v>4 - Sala de las Virgenes</v>
      </c>
      <c r="AD74" s="53" t="s">
        <v>205</v>
      </c>
      <c r="AE74" s="53" t="s">
        <v>224</v>
      </c>
      <c r="AF74" s="53"/>
      <c r="AG74" s="53"/>
      <c r="AH74" s="53"/>
      <c r="AI74" s="53"/>
      <c r="AJ74" s="53"/>
      <c r="AK74" s="53" t="s">
        <v>199</v>
      </c>
      <c r="AL74" s="53"/>
      <c r="AM74" s="53"/>
      <c r="AN74" s="53" t="s">
        <v>199</v>
      </c>
      <c r="AO74" s="53" t="s">
        <v>199</v>
      </c>
      <c r="AP74" s="53"/>
      <c r="AQ74" s="53" t="s">
        <v>199</v>
      </c>
      <c r="AR74" s="53"/>
      <c r="AS74" s="53"/>
      <c r="AT74" s="53" t="s">
        <v>199</v>
      </c>
      <c r="AU74" s="53"/>
      <c r="AV74" s="53" t="s">
        <v>199</v>
      </c>
      <c r="AW74" s="53"/>
      <c r="AX74" s="53" t="s">
        <v>199</v>
      </c>
      <c r="AY74" s="53"/>
      <c r="AZ74" s="53"/>
      <c r="BA74" s="53"/>
      <c r="BB74" s="53"/>
      <c r="BC74" s="53"/>
      <c r="BD74" s="53" t="s">
        <v>199</v>
      </c>
      <c r="BE74" s="53"/>
      <c r="BF74" s="53"/>
      <c r="BG74" s="53" t="s">
        <v>557</v>
      </c>
      <c r="BH74" s="53" t="s">
        <v>208</v>
      </c>
      <c r="BI74" s="53" t="s">
        <v>209</v>
      </c>
      <c r="BJ74" s="53"/>
      <c r="BK74" s="53" t="s">
        <v>558</v>
      </c>
      <c r="BL74" s="53"/>
      <c r="BM74" s="53"/>
      <c r="BN74" s="53"/>
      <c r="BO74" s="53"/>
      <c r="BP74" s="53"/>
      <c r="BQ74" s="53"/>
      <c r="BR74" s="53"/>
      <c r="BS74" s="53"/>
      <c r="BT74" s="53"/>
      <c r="BU74" s="53"/>
      <c r="BV74" s="53"/>
      <c r="BW74" s="53"/>
      <c r="BX74" s="53"/>
      <c r="BY74" s="53"/>
      <c r="BZ74" s="53"/>
      <c r="CA74" s="53"/>
      <c r="CB74" s="22"/>
    </row>
    <row r="75" s="56" customFormat="true" ht="99.75" hidden="false" customHeight="true" outlineLevel="0" collapsed="false">
      <c r="A75" s="53" t="n">
        <v>72</v>
      </c>
      <c r="B75" s="22" t="str">
        <f aca="false">_xlfn.CONCAT("01/50/04/",TEXT(A75,"000000"),"/2020")</f>
        <v>01/50/04/000072/2020</v>
      </c>
      <c r="C75" s="53" t="s">
        <v>559</v>
      </c>
      <c r="D75" s="53" t="s">
        <v>37</v>
      </c>
      <c r="E75" s="53" t="s">
        <v>560</v>
      </c>
      <c r="F75" s="53" t="s">
        <v>554</v>
      </c>
      <c r="G75" s="53"/>
      <c r="H75" s="53"/>
      <c r="I75" s="53" t="s">
        <v>199</v>
      </c>
      <c r="J75" s="53"/>
      <c r="K75" s="53"/>
      <c r="L75" s="53"/>
      <c r="M75" s="53"/>
      <c r="N75" s="53"/>
      <c r="O75" s="53"/>
      <c r="P75" s="53"/>
      <c r="Q75" s="53"/>
      <c r="R75" s="53" t="s">
        <v>555</v>
      </c>
      <c r="S75" s="53" t="s">
        <v>215</v>
      </c>
      <c r="T75" s="53" t="s">
        <v>202</v>
      </c>
      <c r="U75" s="53"/>
      <c r="V75" s="53" t="n">
        <v>27.5</v>
      </c>
      <c r="W75" s="53" t="n">
        <v>17</v>
      </c>
      <c r="X75" s="53"/>
      <c r="Y75" s="53" t="n">
        <v>6</v>
      </c>
      <c r="Z75" s="53"/>
      <c r="AA75" s="53"/>
      <c r="AB75" s="53" t="s">
        <v>561</v>
      </c>
      <c r="AC75" s="22" t="str">
        <f aca="false">VLOOKUP(C75,'[1]BIENES CULTURALES'!$A$5:$J$638,9)</f>
        <v>4 - Sala de las Virgenes</v>
      </c>
      <c r="AD75" s="53" t="s">
        <v>205</v>
      </c>
      <c r="AE75" s="53" t="s">
        <v>224</v>
      </c>
      <c r="AF75" s="53"/>
      <c r="AG75" s="53"/>
      <c r="AH75" s="53"/>
      <c r="AI75" s="53"/>
      <c r="AJ75" s="53"/>
      <c r="AK75" s="53" t="s">
        <v>199</v>
      </c>
      <c r="AL75" s="53"/>
      <c r="AM75" s="53"/>
      <c r="AN75" s="53" t="s">
        <v>199</v>
      </c>
      <c r="AO75" s="53" t="s">
        <v>199</v>
      </c>
      <c r="AP75" s="53"/>
      <c r="AQ75" s="53" t="s">
        <v>199</v>
      </c>
      <c r="AR75" s="53"/>
      <c r="AS75" s="53"/>
      <c r="AT75" s="53" t="s">
        <v>199</v>
      </c>
      <c r="AU75" s="53"/>
      <c r="AV75" s="53" t="s">
        <v>199</v>
      </c>
      <c r="AW75" s="53"/>
      <c r="AX75" s="53" t="s">
        <v>199</v>
      </c>
      <c r="AY75" s="53"/>
      <c r="AZ75" s="53"/>
      <c r="BA75" s="53"/>
      <c r="BB75" s="53"/>
      <c r="BC75" s="53"/>
      <c r="BD75" s="53" t="s">
        <v>199</v>
      </c>
      <c r="BE75" s="53"/>
      <c r="BF75" s="53"/>
      <c r="BG75" s="53" t="s">
        <v>562</v>
      </c>
      <c r="BH75" s="53" t="s">
        <v>208</v>
      </c>
      <c r="BI75" s="53" t="s">
        <v>209</v>
      </c>
      <c r="BJ75" s="53"/>
      <c r="BK75" s="53" t="s">
        <v>558</v>
      </c>
      <c r="BL75" s="53"/>
      <c r="BM75" s="53"/>
      <c r="BN75" s="53"/>
      <c r="BO75" s="53"/>
      <c r="BP75" s="53"/>
      <c r="BQ75" s="53"/>
      <c r="BR75" s="53"/>
      <c r="BS75" s="53"/>
      <c r="BT75" s="53"/>
      <c r="BU75" s="53"/>
      <c r="BV75" s="53"/>
      <c r="BW75" s="53"/>
      <c r="BX75" s="53"/>
      <c r="BY75" s="53"/>
      <c r="BZ75" s="53"/>
      <c r="CA75" s="53"/>
      <c r="CB75" s="22"/>
    </row>
    <row r="76" s="56" customFormat="true" ht="99.75" hidden="false" customHeight="true" outlineLevel="0" collapsed="false">
      <c r="A76" s="53" t="n">
        <v>73</v>
      </c>
      <c r="B76" s="22" t="str">
        <f aca="false">_xlfn.CONCAT("01/50/04/",TEXT(A76,"000000"),"/2020")</f>
        <v>01/50/04/000073/2020</v>
      </c>
      <c r="C76" s="53" t="s">
        <v>563</v>
      </c>
      <c r="D76" s="53" t="s">
        <v>37</v>
      </c>
      <c r="E76" s="53" t="s">
        <v>564</v>
      </c>
      <c r="F76" s="53"/>
      <c r="G76" s="53"/>
      <c r="H76" s="53"/>
      <c r="I76" s="53" t="s">
        <v>199</v>
      </c>
      <c r="J76" s="53"/>
      <c r="K76" s="53" t="s">
        <v>199</v>
      </c>
      <c r="L76" s="53"/>
      <c r="M76" s="53"/>
      <c r="N76" s="53"/>
      <c r="O76" s="53"/>
      <c r="P76" s="53"/>
      <c r="Q76" s="53"/>
      <c r="R76" s="53" t="s">
        <v>555</v>
      </c>
      <c r="S76" s="53" t="s">
        <v>215</v>
      </c>
      <c r="T76" s="53" t="s">
        <v>202</v>
      </c>
      <c r="U76" s="53"/>
      <c r="V76" s="53"/>
      <c r="W76" s="53"/>
      <c r="X76" s="53"/>
      <c r="Y76" s="53"/>
      <c r="Z76" s="53"/>
      <c r="AA76" s="53"/>
      <c r="AB76" s="53" t="s">
        <v>565</v>
      </c>
      <c r="AC76" s="22" t="str">
        <f aca="false">VLOOKUP(C76,'[1]BIENES CULTURALES'!$A$5:$J$638,9)</f>
        <v>4 - Sala de las Virgenes</v>
      </c>
      <c r="AD76" s="53" t="s">
        <v>205</v>
      </c>
      <c r="AE76" s="53" t="s">
        <v>224</v>
      </c>
      <c r="AF76" s="53"/>
      <c r="AG76" s="53"/>
      <c r="AH76" s="53"/>
      <c r="AI76" s="53"/>
      <c r="AJ76" s="53"/>
      <c r="AK76" s="53" t="s">
        <v>199</v>
      </c>
      <c r="AL76" s="53"/>
      <c r="AM76" s="53"/>
      <c r="AN76" s="53" t="s">
        <v>199</v>
      </c>
      <c r="AO76" s="53" t="s">
        <v>199</v>
      </c>
      <c r="AP76" s="53"/>
      <c r="AQ76" s="53"/>
      <c r="AR76" s="53"/>
      <c r="AS76" s="53"/>
      <c r="AT76" s="53" t="s">
        <v>199</v>
      </c>
      <c r="AU76" s="53"/>
      <c r="AV76" s="53" t="s">
        <v>199</v>
      </c>
      <c r="AW76" s="53"/>
      <c r="AX76" s="53" t="s">
        <v>199</v>
      </c>
      <c r="AY76" s="53"/>
      <c r="AZ76" s="53"/>
      <c r="BA76" s="53"/>
      <c r="BB76" s="53"/>
      <c r="BC76" s="53"/>
      <c r="BD76" s="53"/>
      <c r="BE76" s="53"/>
      <c r="BF76" s="53"/>
      <c r="BG76" s="53" t="s">
        <v>566</v>
      </c>
      <c r="BH76" s="53" t="s">
        <v>208</v>
      </c>
      <c r="BI76" s="53" t="s">
        <v>209</v>
      </c>
      <c r="BJ76" s="53"/>
      <c r="BK76" s="53" t="s">
        <v>567</v>
      </c>
      <c r="BL76" s="53"/>
      <c r="BM76" s="53"/>
      <c r="BN76" s="53"/>
      <c r="BO76" s="53"/>
      <c r="BP76" s="53"/>
      <c r="BQ76" s="53"/>
      <c r="BR76" s="53"/>
      <c r="BS76" s="53"/>
      <c r="BT76" s="53"/>
      <c r="BU76" s="53"/>
      <c r="BV76" s="53"/>
      <c r="BW76" s="53"/>
      <c r="BX76" s="53"/>
      <c r="BY76" s="53"/>
      <c r="BZ76" s="53"/>
      <c r="CA76" s="53"/>
      <c r="CB76" s="22"/>
    </row>
    <row r="77" s="56" customFormat="true" ht="99.75" hidden="false" customHeight="true" outlineLevel="0" collapsed="false">
      <c r="A77" s="53" t="n">
        <v>74</v>
      </c>
      <c r="B77" s="22" t="str">
        <f aca="false">_xlfn.CONCAT("01/50/04/",TEXT(A77,"000000"),"/2020")</f>
        <v>01/50/04/000074/2020</v>
      </c>
      <c r="C77" s="53" t="s">
        <v>568</v>
      </c>
      <c r="D77" s="53" t="s">
        <v>37</v>
      </c>
      <c r="E77" s="53" t="s">
        <v>526</v>
      </c>
      <c r="F77" s="53"/>
      <c r="G77" s="53"/>
      <c r="H77" s="53"/>
      <c r="I77" s="53" t="s">
        <v>199</v>
      </c>
      <c r="J77" s="53"/>
      <c r="K77" s="53"/>
      <c r="L77" s="53"/>
      <c r="M77" s="53"/>
      <c r="N77" s="53"/>
      <c r="O77" s="53"/>
      <c r="P77" s="53"/>
      <c r="Q77" s="53"/>
      <c r="R77" s="53" t="s">
        <v>488</v>
      </c>
      <c r="S77" s="53" t="s">
        <v>215</v>
      </c>
      <c r="T77" s="53"/>
      <c r="U77" s="53"/>
      <c r="V77" s="53" t="n">
        <v>19</v>
      </c>
      <c r="W77" s="53" t="n">
        <v>9</v>
      </c>
      <c r="X77" s="53"/>
      <c r="Y77" s="53" t="n">
        <v>5</v>
      </c>
      <c r="Z77" s="53"/>
      <c r="AA77" s="53"/>
      <c r="AB77" s="53" t="s">
        <v>569</v>
      </c>
      <c r="AC77" s="22" t="str">
        <f aca="false">VLOOKUP(C77,'[1]BIENES CULTURALES'!$A$5:$J$638,9)</f>
        <v>4 - Sala de las Virgenes</v>
      </c>
      <c r="AD77" s="53" t="s">
        <v>205</v>
      </c>
      <c r="AE77" s="53" t="s">
        <v>224</v>
      </c>
      <c r="AF77" s="53"/>
      <c r="AG77" s="53"/>
      <c r="AH77" s="53"/>
      <c r="AI77" s="53"/>
      <c r="AJ77" s="53"/>
      <c r="AK77" s="53" t="s">
        <v>199</v>
      </c>
      <c r="AL77" s="53"/>
      <c r="AM77" s="53"/>
      <c r="AN77" s="53" t="s">
        <v>199</v>
      </c>
      <c r="AO77" s="53" t="s">
        <v>199</v>
      </c>
      <c r="AP77" s="53"/>
      <c r="AQ77" s="53" t="s">
        <v>199</v>
      </c>
      <c r="AR77" s="53"/>
      <c r="AS77" s="53" t="s">
        <v>199</v>
      </c>
      <c r="AT77" s="53" t="s">
        <v>199</v>
      </c>
      <c r="AU77" s="53"/>
      <c r="AV77" s="53" t="s">
        <v>199</v>
      </c>
      <c r="AW77" s="53"/>
      <c r="AX77" s="53" t="s">
        <v>199</v>
      </c>
      <c r="AY77" s="53"/>
      <c r="AZ77" s="53"/>
      <c r="BA77" s="53"/>
      <c r="BB77" s="53"/>
      <c r="BC77" s="53"/>
      <c r="BD77" s="53" t="s">
        <v>199</v>
      </c>
      <c r="BE77" s="53"/>
      <c r="BF77" s="53"/>
      <c r="BG77" s="53" t="s">
        <v>570</v>
      </c>
      <c r="BH77" s="53" t="s">
        <v>208</v>
      </c>
      <c r="BI77" s="53" t="s">
        <v>209</v>
      </c>
      <c r="BJ77" s="53"/>
      <c r="BK77" s="53"/>
      <c r="BL77" s="53"/>
      <c r="BM77" s="53"/>
      <c r="BN77" s="53"/>
      <c r="BO77" s="53"/>
      <c r="BP77" s="53"/>
      <c r="BQ77" s="53"/>
      <c r="BR77" s="53"/>
      <c r="BS77" s="53"/>
      <c r="BT77" s="53"/>
      <c r="BU77" s="53"/>
      <c r="BV77" s="53"/>
      <c r="BW77" s="53"/>
      <c r="BX77" s="53"/>
      <c r="BY77" s="53"/>
      <c r="BZ77" s="53"/>
      <c r="CA77" s="53"/>
      <c r="CB77" s="22"/>
    </row>
    <row r="78" s="56" customFormat="true" ht="99.75" hidden="false" customHeight="true" outlineLevel="0" collapsed="false">
      <c r="A78" s="53" t="n">
        <v>75</v>
      </c>
      <c r="B78" s="22" t="str">
        <f aca="false">_xlfn.CONCAT("01/50/04/",TEXT(A78,"000000"),"/2020")</f>
        <v>01/50/04/000075/2020</v>
      </c>
      <c r="C78" s="53" t="s">
        <v>571</v>
      </c>
      <c r="D78" s="53" t="s">
        <v>37</v>
      </c>
      <c r="E78" s="53" t="s">
        <v>526</v>
      </c>
      <c r="F78" s="53"/>
      <c r="G78" s="53"/>
      <c r="H78" s="53"/>
      <c r="I78" s="53" t="s">
        <v>199</v>
      </c>
      <c r="J78" s="53"/>
      <c r="K78" s="53"/>
      <c r="L78" s="53"/>
      <c r="M78" s="53"/>
      <c r="N78" s="53"/>
      <c r="O78" s="53"/>
      <c r="P78" s="53"/>
      <c r="Q78" s="53"/>
      <c r="R78" s="53" t="s">
        <v>488</v>
      </c>
      <c r="S78" s="53" t="s">
        <v>215</v>
      </c>
      <c r="T78" s="53"/>
      <c r="U78" s="53"/>
      <c r="V78" s="53" t="n">
        <v>19</v>
      </c>
      <c r="W78" s="53" t="n">
        <v>9</v>
      </c>
      <c r="X78" s="53"/>
      <c r="Y78" s="53" t="n">
        <v>5</v>
      </c>
      <c r="Z78" s="53"/>
      <c r="AA78" s="53"/>
      <c r="AB78" s="53" t="s">
        <v>569</v>
      </c>
      <c r="AC78" s="22" t="str">
        <f aca="false">VLOOKUP(C78,'[1]BIENES CULTURALES'!$A$5:$J$638,9)</f>
        <v>4 - Sala de las Virgenes</v>
      </c>
      <c r="AD78" s="53" t="s">
        <v>205</v>
      </c>
      <c r="AE78" s="53"/>
      <c r="AF78" s="53"/>
      <c r="AG78" s="53"/>
      <c r="AH78" s="53"/>
      <c r="AI78" s="53"/>
      <c r="AJ78" s="53"/>
      <c r="AK78" s="53" t="s">
        <v>199</v>
      </c>
      <c r="AL78" s="53"/>
      <c r="AM78" s="53"/>
      <c r="AN78" s="53" t="s">
        <v>199</v>
      </c>
      <c r="AO78" s="53" t="s">
        <v>199</v>
      </c>
      <c r="AP78" s="53"/>
      <c r="AQ78" s="53" t="s">
        <v>199</v>
      </c>
      <c r="AR78" s="53"/>
      <c r="AS78" s="53" t="s">
        <v>199</v>
      </c>
      <c r="AT78" s="53" t="s">
        <v>199</v>
      </c>
      <c r="AU78" s="53"/>
      <c r="AV78" s="53" t="s">
        <v>199</v>
      </c>
      <c r="AW78" s="53"/>
      <c r="AX78" s="53" t="s">
        <v>199</v>
      </c>
      <c r="AY78" s="53"/>
      <c r="AZ78" s="53"/>
      <c r="BA78" s="53"/>
      <c r="BB78" s="53"/>
      <c r="BC78" s="53"/>
      <c r="BD78" s="53" t="s">
        <v>199</v>
      </c>
      <c r="BE78" s="53"/>
      <c r="BF78" s="53"/>
      <c r="BG78" s="53" t="s">
        <v>572</v>
      </c>
      <c r="BH78" s="53"/>
      <c r="BI78" s="53" t="s">
        <v>573</v>
      </c>
      <c r="BJ78" s="53"/>
      <c r="BK78" s="53" t="s">
        <v>574</v>
      </c>
      <c r="BL78" s="53"/>
      <c r="BM78" s="53"/>
      <c r="BN78" s="53"/>
      <c r="BO78" s="53"/>
      <c r="BP78" s="53"/>
      <c r="BQ78" s="53"/>
      <c r="BR78" s="53"/>
      <c r="BS78" s="53"/>
      <c r="BT78" s="53"/>
      <c r="BU78" s="53"/>
      <c r="BV78" s="53"/>
      <c r="BW78" s="53"/>
      <c r="BX78" s="53"/>
      <c r="BY78" s="53"/>
      <c r="BZ78" s="53"/>
      <c r="CA78" s="53"/>
      <c r="CB78" s="22"/>
    </row>
    <row r="79" s="56" customFormat="true" ht="99.75" hidden="false" customHeight="true" outlineLevel="0" collapsed="false">
      <c r="A79" s="53" t="n">
        <v>76</v>
      </c>
      <c r="B79" s="22" t="str">
        <f aca="false">_xlfn.CONCAT("01/50/04/",TEXT(A79,"000000"),"/2020")</f>
        <v>01/50/04/000076/2020</v>
      </c>
      <c r="C79" s="53" t="s">
        <v>575</v>
      </c>
      <c r="D79" s="53" t="s">
        <v>37</v>
      </c>
      <c r="E79" s="53" t="s">
        <v>576</v>
      </c>
      <c r="F79" s="53"/>
      <c r="G79" s="53"/>
      <c r="H79" s="53"/>
      <c r="I79" s="53" t="s">
        <v>199</v>
      </c>
      <c r="J79" s="53" t="s">
        <v>199</v>
      </c>
      <c r="K79" s="53"/>
      <c r="L79" s="53"/>
      <c r="M79" s="53" t="s">
        <v>199</v>
      </c>
      <c r="N79" s="53"/>
      <c r="O79" s="53"/>
      <c r="P79" s="53"/>
      <c r="Q79" s="53"/>
      <c r="R79" s="53" t="s">
        <v>577</v>
      </c>
      <c r="S79" s="53" t="s">
        <v>215</v>
      </c>
      <c r="T79" s="53"/>
      <c r="U79" s="53"/>
      <c r="V79" s="53" t="n">
        <v>60</v>
      </c>
      <c r="W79" s="53" t="n">
        <v>28</v>
      </c>
      <c r="X79" s="53"/>
      <c r="Y79" s="53" t="n">
        <v>19</v>
      </c>
      <c r="Z79" s="53"/>
      <c r="AA79" s="53"/>
      <c r="AB79" s="53" t="s">
        <v>578</v>
      </c>
      <c r="AC79" s="22" t="str">
        <f aca="false">VLOOKUP(C79,'[1]BIENES CULTURALES'!$A$5:$J$638,9)</f>
        <v>4 - Sala de las Virgenes</v>
      </c>
      <c r="AD79" s="53" t="s">
        <v>205</v>
      </c>
      <c r="AE79" s="53" t="s">
        <v>224</v>
      </c>
      <c r="AF79" s="53"/>
      <c r="AG79" s="53"/>
      <c r="AH79" s="53"/>
      <c r="AI79" s="53"/>
      <c r="AJ79" s="53"/>
      <c r="AK79" s="53" t="s">
        <v>199</v>
      </c>
      <c r="AL79" s="53" t="s">
        <v>199</v>
      </c>
      <c r="AM79" s="53"/>
      <c r="AN79" s="53"/>
      <c r="AO79" s="53" t="s">
        <v>199</v>
      </c>
      <c r="AP79" s="53"/>
      <c r="AQ79" s="53"/>
      <c r="AR79" s="53"/>
      <c r="AS79" s="53" t="s">
        <v>199</v>
      </c>
      <c r="AT79" s="53" t="s">
        <v>199</v>
      </c>
      <c r="AU79" s="53"/>
      <c r="AV79" s="53" t="s">
        <v>199</v>
      </c>
      <c r="AW79" s="53"/>
      <c r="AX79" s="53" t="s">
        <v>199</v>
      </c>
      <c r="AY79" s="53"/>
      <c r="AZ79" s="53"/>
      <c r="BA79" s="53"/>
      <c r="BB79" s="53"/>
      <c r="BC79" s="53"/>
      <c r="BD79" s="53" t="s">
        <v>199</v>
      </c>
      <c r="BE79" s="53"/>
      <c r="BF79" s="53" t="s">
        <v>199</v>
      </c>
      <c r="BG79" s="53" t="s">
        <v>579</v>
      </c>
      <c r="BH79" s="53" t="s">
        <v>208</v>
      </c>
      <c r="BI79" s="53" t="s">
        <v>573</v>
      </c>
      <c r="BJ79" s="53"/>
      <c r="BK79" s="53"/>
      <c r="BL79" s="53"/>
      <c r="BM79" s="53"/>
      <c r="BN79" s="53"/>
      <c r="BO79" s="53"/>
      <c r="BP79" s="53"/>
      <c r="BQ79" s="53"/>
      <c r="BR79" s="53"/>
      <c r="BS79" s="53"/>
      <c r="BT79" s="53"/>
      <c r="BU79" s="53"/>
      <c r="BV79" s="53"/>
      <c r="BW79" s="53"/>
      <c r="BX79" s="53"/>
      <c r="BY79" s="53"/>
      <c r="BZ79" s="53"/>
      <c r="CA79" s="53"/>
      <c r="CB79" s="22"/>
    </row>
    <row r="80" s="56" customFormat="true" ht="99.75" hidden="false" customHeight="true" outlineLevel="0" collapsed="false">
      <c r="A80" s="53" t="n">
        <v>77</v>
      </c>
      <c r="B80" s="22" t="str">
        <f aca="false">_xlfn.CONCAT("01/50/04/",TEXT(A80,"000000"),"/2020")</f>
        <v>01/50/04/000077/2020</v>
      </c>
      <c r="C80" s="53" t="s">
        <v>580</v>
      </c>
      <c r="D80" s="53" t="s">
        <v>37</v>
      </c>
      <c r="E80" s="53" t="s">
        <v>549</v>
      </c>
      <c r="F80" s="53" t="s">
        <v>581</v>
      </c>
      <c r="G80" s="53" t="s">
        <v>199</v>
      </c>
      <c r="H80" s="53"/>
      <c r="I80" s="53" t="s">
        <v>199</v>
      </c>
      <c r="J80" s="53"/>
      <c r="K80" s="53"/>
      <c r="L80" s="53"/>
      <c r="M80" s="53"/>
      <c r="N80" s="53"/>
      <c r="O80" s="53"/>
      <c r="P80" s="53"/>
      <c r="Q80" s="53"/>
      <c r="R80" s="53" t="s">
        <v>582</v>
      </c>
      <c r="S80" s="53" t="s">
        <v>583</v>
      </c>
      <c r="T80" s="53" t="s">
        <v>276</v>
      </c>
      <c r="U80" s="53" t="s">
        <v>584</v>
      </c>
      <c r="V80" s="53" t="n">
        <v>78</v>
      </c>
      <c r="W80" s="53" t="n">
        <v>37</v>
      </c>
      <c r="X80" s="53"/>
      <c r="Y80" s="53" t="n">
        <v>44</v>
      </c>
      <c r="Z80" s="53"/>
      <c r="AA80" s="53"/>
      <c r="AB80" s="53" t="s">
        <v>585</v>
      </c>
      <c r="AC80" s="22" t="str">
        <f aca="false">VLOOKUP(C80,'[1]BIENES CULTURALES'!$A$5:$J$638,9)</f>
        <v>4 - Sala de las Virgenes</v>
      </c>
      <c r="AD80" s="53" t="s">
        <v>205</v>
      </c>
      <c r="AE80" s="53" t="s">
        <v>224</v>
      </c>
      <c r="AF80" s="53"/>
      <c r="AG80" s="53"/>
      <c r="AH80" s="53"/>
      <c r="AI80" s="53"/>
      <c r="AJ80" s="53"/>
      <c r="AK80" s="53" t="s">
        <v>199</v>
      </c>
      <c r="AL80" s="53"/>
      <c r="AM80" s="53"/>
      <c r="AN80" s="53" t="s">
        <v>199</v>
      </c>
      <c r="AO80" s="53" t="s">
        <v>199</v>
      </c>
      <c r="AP80" s="53"/>
      <c r="AQ80" s="53"/>
      <c r="AR80" s="53"/>
      <c r="AS80" s="53" t="s">
        <v>199</v>
      </c>
      <c r="AT80" s="53" t="s">
        <v>199</v>
      </c>
      <c r="AU80" s="53"/>
      <c r="AV80" s="53" t="s">
        <v>199</v>
      </c>
      <c r="AW80" s="53"/>
      <c r="AX80" s="53" t="s">
        <v>199</v>
      </c>
      <c r="AY80" s="53"/>
      <c r="AZ80" s="53"/>
      <c r="BA80" s="53"/>
      <c r="BB80" s="53"/>
      <c r="BC80" s="53"/>
      <c r="BD80" s="53" t="s">
        <v>199</v>
      </c>
      <c r="BE80" s="53"/>
      <c r="BF80" s="53" t="s">
        <v>199</v>
      </c>
      <c r="BG80" s="53" t="s">
        <v>586</v>
      </c>
      <c r="BH80" s="53" t="s">
        <v>208</v>
      </c>
      <c r="BI80" s="53" t="s">
        <v>209</v>
      </c>
      <c r="BJ80" s="53" t="s">
        <v>587</v>
      </c>
      <c r="BK80" s="53" t="s">
        <v>588</v>
      </c>
      <c r="BM80" s="53"/>
      <c r="BN80" s="53"/>
      <c r="BO80" s="53"/>
      <c r="BP80" s="53"/>
      <c r="BQ80" s="53"/>
      <c r="BR80" s="53"/>
      <c r="BS80" s="53"/>
      <c r="BT80" s="53"/>
      <c r="BU80" s="53"/>
      <c r="BV80" s="53"/>
      <c r="BW80" s="53"/>
      <c r="BX80" s="53"/>
      <c r="BY80" s="53"/>
      <c r="BZ80" s="53"/>
      <c r="CA80" s="53"/>
      <c r="CB80" s="22"/>
    </row>
    <row r="81" s="56" customFormat="true" ht="99.75" hidden="false" customHeight="true" outlineLevel="0" collapsed="false">
      <c r="A81" s="53" t="n">
        <v>78</v>
      </c>
      <c r="B81" s="22" t="str">
        <f aca="false">_xlfn.CONCAT("01/50/04/",TEXT(A81,"000000"),"/2020")</f>
        <v>01/50/04/000078/2020</v>
      </c>
      <c r="C81" s="53" t="s">
        <v>589</v>
      </c>
      <c r="D81" s="53" t="s">
        <v>37</v>
      </c>
      <c r="E81" s="53" t="s">
        <v>549</v>
      </c>
      <c r="F81" s="53"/>
      <c r="G81" s="53"/>
      <c r="H81" s="53"/>
      <c r="I81" s="53" t="s">
        <v>199</v>
      </c>
      <c r="J81" s="53"/>
      <c r="K81" s="53"/>
      <c r="L81" s="53"/>
      <c r="M81" s="53"/>
      <c r="N81" s="53"/>
      <c r="O81" s="53"/>
      <c r="P81" s="53"/>
      <c r="Q81" s="53"/>
      <c r="R81" s="53" t="s">
        <v>577</v>
      </c>
      <c r="S81" s="53" t="s">
        <v>215</v>
      </c>
      <c r="T81" s="53"/>
      <c r="U81" s="53"/>
      <c r="V81" s="53" t="n">
        <v>102</v>
      </c>
      <c r="W81" s="53" t="n">
        <v>39</v>
      </c>
      <c r="X81" s="53"/>
      <c r="Y81" s="53" t="n">
        <v>20</v>
      </c>
      <c r="Z81" s="53"/>
      <c r="AA81" s="53"/>
      <c r="AB81" s="53" t="s">
        <v>590</v>
      </c>
      <c r="AC81" s="22" t="str">
        <f aca="false">VLOOKUP(C81,'[1]BIENES CULTURALES'!$A$5:$J$638,9)</f>
        <v>4 - Sala de las Virgenes</v>
      </c>
      <c r="AD81" s="53" t="s">
        <v>205</v>
      </c>
      <c r="AE81" s="53" t="s">
        <v>224</v>
      </c>
      <c r="AF81" s="53"/>
      <c r="AG81" s="53"/>
      <c r="AH81" s="53"/>
      <c r="AI81" s="53"/>
      <c r="AJ81" s="53"/>
      <c r="AK81" s="53" t="s">
        <v>199</v>
      </c>
      <c r="AL81" s="53"/>
      <c r="AM81" s="53"/>
      <c r="AN81" s="53" t="s">
        <v>199</v>
      </c>
      <c r="AO81" s="53" t="s">
        <v>199</v>
      </c>
      <c r="AP81" s="53" t="s">
        <v>199</v>
      </c>
      <c r="AQ81" s="53" t="s">
        <v>199</v>
      </c>
      <c r="AR81" s="53"/>
      <c r="AS81" s="53"/>
      <c r="AT81" s="53" t="s">
        <v>199</v>
      </c>
      <c r="AU81" s="53"/>
      <c r="AV81" s="53" t="s">
        <v>199</v>
      </c>
      <c r="AW81" s="53"/>
      <c r="AX81" s="53" t="s">
        <v>199</v>
      </c>
      <c r="AY81" s="53"/>
      <c r="AZ81" s="53"/>
      <c r="BA81" s="53"/>
      <c r="BB81" s="53"/>
      <c r="BC81" s="53"/>
      <c r="BD81" s="53" t="s">
        <v>199</v>
      </c>
      <c r="BE81" s="53"/>
      <c r="BF81" s="53"/>
      <c r="BG81" s="53" t="s">
        <v>591</v>
      </c>
      <c r="BH81" s="53" t="s">
        <v>224</v>
      </c>
      <c r="BI81" s="53" t="s">
        <v>331</v>
      </c>
      <c r="BJ81" s="53" t="s">
        <v>592</v>
      </c>
      <c r="BK81" s="53"/>
      <c r="BL81" s="53"/>
      <c r="BM81" s="53"/>
      <c r="BN81" s="53"/>
      <c r="BO81" s="53"/>
      <c r="BP81" s="53"/>
      <c r="BQ81" s="53"/>
      <c r="BR81" s="53"/>
      <c r="BS81" s="53"/>
      <c r="BT81" s="53"/>
      <c r="BU81" s="53"/>
      <c r="BV81" s="53"/>
      <c r="BW81" s="53"/>
      <c r="BX81" s="53"/>
      <c r="BY81" s="53"/>
      <c r="BZ81" s="53"/>
      <c r="CA81" s="53"/>
      <c r="CB81" s="22"/>
    </row>
    <row r="82" s="56" customFormat="true" ht="99.75" hidden="false" customHeight="true" outlineLevel="0" collapsed="false">
      <c r="A82" s="53" t="n">
        <v>79</v>
      </c>
      <c r="B82" s="22" t="str">
        <f aca="false">_xlfn.CONCAT("01/50/04/",TEXT(A82,"000000"),"/2020")</f>
        <v>01/50/04/000079/2020</v>
      </c>
      <c r="C82" s="53" t="s">
        <v>593</v>
      </c>
      <c r="D82" s="53" t="s">
        <v>37</v>
      </c>
      <c r="E82" s="53" t="s">
        <v>549</v>
      </c>
      <c r="F82" s="53"/>
      <c r="G82" s="53"/>
      <c r="H82" s="53"/>
      <c r="I82" s="53" t="s">
        <v>199</v>
      </c>
      <c r="J82" s="53"/>
      <c r="K82" s="53"/>
      <c r="L82" s="53"/>
      <c r="M82" s="53"/>
      <c r="N82" s="53"/>
      <c r="O82" s="53"/>
      <c r="P82" s="53"/>
      <c r="Q82" s="53"/>
      <c r="R82" s="53" t="s">
        <v>577</v>
      </c>
      <c r="S82" s="53" t="s">
        <v>215</v>
      </c>
      <c r="T82" s="53"/>
      <c r="U82" s="53"/>
      <c r="V82" s="53" t="n">
        <v>93</v>
      </c>
      <c r="W82" s="53" t="n">
        <v>32</v>
      </c>
      <c r="X82" s="53"/>
      <c r="Y82" s="53" t="n">
        <v>27</v>
      </c>
      <c r="Z82" s="53"/>
      <c r="AA82" s="53"/>
      <c r="AB82" s="53" t="s">
        <v>594</v>
      </c>
      <c r="AC82" s="22" t="str">
        <f aca="false">VLOOKUP(C82,'[1]BIENES CULTURALES'!$A$5:$J$638,9)</f>
        <v>4 - Sala de las Virgenes</v>
      </c>
      <c r="AD82" s="53" t="s">
        <v>205</v>
      </c>
      <c r="AE82" s="53" t="s">
        <v>224</v>
      </c>
      <c r="AF82" s="53"/>
      <c r="AG82" s="53"/>
      <c r="AH82" s="53"/>
      <c r="AI82" s="53"/>
      <c r="AJ82" s="53"/>
      <c r="AK82" s="53" t="s">
        <v>199</v>
      </c>
      <c r="AL82" s="53"/>
      <c r="AM82" s="53"/>
      <c r="AN82" s="53" t="s">
        <v>199</v>
      </c>
      <c r="AO82" s="53" t="s">
        <v>199</v>
      </c>
      <c r="AP82" s="53" t="s">
        <v>199</v>
      </c>
      <c r="AQ82" s="53" t="s">
        <v>199</v>
      </c>
      <c r="AR82" s="53"/>
      <c r="AS82" s="53"/>
      <c r="AT82" s="53" t="s">
        <v>199</v>
      </c>
      <c r="AU82" s="53"/>
      <c r="AV82" s="53" t="s">
        <v>199</v>
      </c>
      <c r="AW82" s="53"/>
      <c r="AX82" s="53" t="s">
        <v>199</v>
      </c>
      <c r="AY82" s="53"/>
      <c r="AZ82" s="53"/>
      <c r="BA82" s="53"/>
      <c r="BB82" s="53"/>
      <c r="BC82" s="53"/>
      <c r="BD82" s="53" t="s">
        <v>199</v>
      </c>
      <c r="BE82" s="53"/>
      <c r="BF82" s="53"/>
      <c r="BG82" s="53" t="s">
        <v>595</v>
      </c>
      <c r="BH82" s="53" t="s">
        <v>224</v>
      </c>
      <c r="BI82" s="53" t="s">
        <v>331</v>
      </c>
      <c r="BJ82" s="53" t="s">
        <v>592</v>
      </c>
      <c r="BK82" s="53"/>
      <c r="BL82" s="53"/>
      <c r="BM82" s="53"/>
      <c r="BN82" s="53"/>
      <c r="BO82" s="53"/>
      <c r="BP82" s="53"/>
      <c r="BQ82" s="53"/>
      <c r="BR82" s="53"/>
      <c r="BS82" s="53"/>
      <c r="BT82" s="53"/>
      <c r="BU82" s="53"/>
      <c r="BV82" s="53"/>
      <c r="BW82" s="53"/>
      <c r="BX82" s="53"/>
      <c r="BY82" s="53"/>
      <c r="BZ82" s="53"/>
      <c r="CA82" s="53"/>
      <c r="CB82" s="22"/>
    </row>
    <row r="83" s="56" customFormat="true" ht="99.75" hidden="false" customHeight="true" outlineLevel="0" collapsed="false">
      <c r="A83" s="53" t="n">
        <v>80</v>
      </c>
      <c r="B83" s="22" t="str">
        <f aca="false">_xlfn.CONCAT("01/50/04/",TEXT(A83,"000000"),"/2020")</f>
        <v>01/50/04/000080/2020</v>
      </c>
      <c r="C83" s="53" t="s">
        <v>596</v>
      </c>
      <c r="D83" s="53" t="s">
        <v>37</v>
      </c>
      <c r="E83" s="53" t="s">
        <v>549</v>
      </c>
      <c r="F83" s="53"/>
      <c r="G83" s="53"/>
      <c r="H83" s="53"/>
      <c r="I83" s="53" t="s">
        <v>199</v>
      </c>
      <c r="J83" s="53"/>
      <c r="K83" s="53"/>
      <c r="L83" s="53"/>
      <c r="M83" s="53"/>
      <c r="N83" s="53"/>
      <c r="O83" s="53"/>
      <c r="P83" s="53"/>
      <c r="Q83" s="53"/>
      <c r="R83" s="53" t="s">
        <v>493</v>
      </c>
      <c r="S83" s="53" t="s">
        <v>215</v>
      </c>
      <c r="T83" s="53"/>
      <c r="U83" s="53"/>
      <c r="V83" s="53" t="n">
        <v>39</v>
      </c>
      <c r="W83" s="53" t="n">
        <v>27</v>
      </c>
      <c r="X83" s="53"/>
      <c r="Y83" s="53" t="n">
        <v>10</v>
      </c>
      <c r="Z83" s="53"/>
      <c r="AA83" s="53"/>
      <c r="AB83" s="53" t="s">
        <v>597</v>
      </c>
      <c r="AC83" s="22" t="str">
        <f aca="false">VLOOKUP(C83,'[1]BIENES CULTURALES'!$A$5:$J$638,9)</f>
        <v>4 - Sala de las Virgenes</v>
      </c>
      <c r="AD83" s="53" t="s">
        <v>205</v>
      </c>
      <c r="AE83" s="53" t="s">
        <v>224</v>
      </c>
      <c r="AF83" s="53"/>
      <c r="AG83" s="53"/>
      <c r="AH83" s="53"/>
      <c r="AI83" s="53"/>
      <c r="AJ83" s="53"/>
      <c r="AK83" s="53" t="s">
        <v>199</v>
      </c>
      <c r="AL83" s="53"/>
      <c r="AM83" s="53"/>
      <c r="AN83" s="53"/>
      <c r="AO83" s="53" t="s">
        <v>199</v>
      </c>
      <c r="AP83" s="53"/>
      <c r="AQ83" s="53" t="s">
        <v>199</v>
      </c>
      <c r="AR83" s="53"/>
      <c r="AS83" s="53" t="s">
        <v>199</v>
      </c>
      <c r="AT83" s="53" t="s">
        <v>199</v>
      </c>
      <c r="AU83" s="53"/>
      <c r="AV83" s="53" t="s">
        <v>199</v>
      </c>
      <c r="AW83" s="53"/>
      <c r="AX83" s="53" t="s">
        <v>199</v>
      </c>
      <c r="AY83" s="53"/>
      <c r="AZ83" s="53"/>
      <c r="BA83" s="53"/>
      <c r="BB83" s="53"/>
      <c r="BC83" s="53"/>
      <c r="BD83" s="53" t="s">
        <v>199</v>
      </c>
      <c r="BE83" s="53"/>
      <c r="BF83" s="53"/>
      <c r="BG83" s="53" t="s">
        <v>598</v>
      </c>
      <c r="BH83" s="53" t="s">
        <v>208</v>
      </c>
      <c r="BI83" s="53" t="s">
        <v>209</v>
      </c>
      <c r="BJ83" s="53" t="s">
        <v>592</v>
      </c>
      <c r="BK83" s="53"/>
      <c r="BL83" s="53"/>
      <c r="BM83" s="53"/>
      <c r="BN83" s="53"/>
      <c r="BO83" s="53"/>
      <c r="BP83" s="53"/>
      <c r="BQ83" s="53"/>
      <c r="BR83" s="53"/>
      <c r="BS83" s="53"/>
      <c r="BT83" s="53"/>
      <c r="BU83" s="53"/>
      <c r="BV83" s="53"/>
      <c r="BW83" s="53"/>
      <c r="BX83" s="53"/>
      <c r="BY83" s="53"/>
      <c r="BZ83" s="53"/>
      <c r="CA83" s="53"/>
      <c r="CB83" s="22"/>
    </row>
    <row r="84" s="56" customFormat="true" ht="99.75" hidden="false" customHeight="true" outlineLevel="0" collapsed="false">
      <c r="A84" s="53" t="n">
        <v>81</v>
      </c>
      <c r="B84" s="22" t="str">
        <f aca="false">_xlfn.CONCAT("01/50/04/",TEXT(A84,"000000"),"/2020")</f>
        <v>01/50/04/000081/2020</v>
      </c>
      <c r="C84" s="53" t="s">
        <v>599</v>
      </c>
      <c r="D84" s="53" t="s">
        <v>37</v>
      </c>
      <c r="E84" s="53" t="s">
        <v>549</v>
      </c>
      <c r="F84" s="53"/>
      <c r="G84" s="53"/>
      <c r="H84" s="53"/>
      <c r="I84" s="53" t="s">
        <v>199</v>
      </c>
      <c r="J84" s="53" t="s">
        <v>199</v>
      </c>
      <c r="K84" s="53"/>
      <c r="L84" s="53"/>
      <c r="M84" s="53" t="s">
        <v>199</v>
      </c>
      <c r="N84" s="53"/>
      <c r="O84" s="53"/>
      <c r="P84" s="53"/>
      <c r="Q84" s="53"/>
      <c r="R84" s="53" t="s">
        <v>577</v>
      </c>
      <c r="S84" s="53" t="s">
        <v>215</v>
      </c>
      <c r="T84" s="53"/>
      <c r="U84" s="53"/>
      <c r="V84" s="53" t="n">
        <v>84</v>
      </c>
      <c r="W84" s="53" t="n">
        <v>54.5</v>
      </c>
      <c r="X84" s="53"/>
      <c r="Y84" s="53" t="n">
        <v>16</v>
      </c>
      <c r="Z84" s="53"/>
      <c r="AA84" s="53"/>
      <c r="AB84" s="53" t="s">
        <v>600</v>
      </c>
      <c r="AC84" s="22" t="str">
        <f aca="false">VLOOKUP(C84,'[1]BIENES CULTURALES'!$A$5:$J$638,9)</f>
        <v>4 - Sala de las Virgenes</v>
      </c>
      <c r="AD84" s="53" t="s">
        <v>205</v>
      </c>
      <c r="AE84" s="53" t="s">
        <v>224</v>
      </c>
      <c r="AF84" s="53"/>
      <c r="AG84" s="53"/>
      <c r="AH84" s="53"/>
      <c r="AI84" s="53"/>
      <c r="AJ84" s="53"/>
      <c r="AK84" s="53" t="s">
        <v>199</v>
      </c>
      <c r="AL84" s="53"/>
      <c r="AM84" s="53"/>
      <c r="AN84" s="53"/>
      <c r="AO84" s="53" t="s">
        <v>199</v>
      </c>
      <c r="AP84" s="53"/>
      <c r="AQ84" s="53" t="s">
        <v>199</v>
      </c>
      <c r="AR84" s="53"/>
      <c r="AS84" s="53" t="s">
        <v>199</v>
      </c>
      <c r="AT84" s="53" t="s">
        <v>199</v>
      </c>
      <c r="AU84" s="53"/>
      <c r="AV84" s="53" t="s">
        <v>199</v>
      </c>
      <c r="AW84" s="53"/>
      <c r="AX84" s="53" t="s">
        <v>199</v>
      </c>
      <c r="AY84" s="53"/>
      <c r="AZ84" s="53"/>
      <c r="BA84" s="53"/>
      <c r="BB84" s="53"/>
      <c r="BC84" s="53"/>
      <c r="BD84" s="53" t="s">
        <v>199</v>
      </c>
      <c r="BE84" s="53"/>
      <c r="BF84" s="53"/>
      <c r="BG84" s="53" t="s">
        <v>601</v>
      </c>
      <c r="BH84" s="53" t="s">
        <v>224</v>
      </c>
      <c r="BI84" s="53" t="s">
        <v>331</v>
      </c>
      <c r="BJ84" s="53" t="s">
        <v>592</v>
      </c>
      <c r="BK84" s="53"/>
      <c r="BL84" s="53"/>
      <c r="BM84" s="53"/>
      <c r="BN84" s="53"/>
      <c r="BO84" s="53"/>
      <c r="BP84" s="53"/>
      <c r="BQ84" s="53"/>
      <c r="BR84" s="53"/>
      <c r="BS84" s="53"/>
      <c r="BT84" s="53"/>
      <c r="BU84" s="53"/>
      <c r="BV84" s="53"/>
      <c r="BW84" s="53"/>
      <c r="BX84" s="53"/>
      <c r="BY84" s="53"/>
      <c r="BZ84" s="53"/>
      <c r="CA84" s="53"/>
      <c r="CB84" s="22"/>
    </row>
    <row r="85" s="56" customFormat="true" ht="99.75" hidden="false" customHeight="true" outlineLevel="0" collapsed="false">
      <c r="A85" s="53" t="n">
        <v>82</v>
      </c>
      <c r="B85" s="22" t="str">
        <f aca="false">_xlfn.CONCAT("01/50/04/",TEXT(A85,"000000"),"/2020")</f>
        <v>01/50/04/000082/2020</v>
      </c>
      <c r="C85" s="53" t="s">
        <v>602</v>
      </c>
      <c r="D85" s="53" t="s">
        <v>37</v>
      </c>
      <c r="E85" s="53" t="s">
        <v>603</v>
      </c>
      <c r="F85" s="53"/>
      <c r="G85" s="53"/>
      <c r="H85" s="53"/>
      <c r="I85" s="53" t="s">
        <v>199</v>
      </c>
      <c r="J85" s="53"/>
      <c r="K85" s="53"/>
      <c r="L85" s="53"/>
      <c r="M85" s="53" t="s">
        <v>199</v>
      </c>
      <c r="N85" s="53"/>
      <c r="O85" s="53"/>
      <c r="P85" s="53" t="s">
        <v>199</v>
      </c>
      <c r="Q85" s="53"/>
      <c r="R85" s="53" t="s">
        <v>577</v>
      </c>
      <c r="S85" s="53" t="s">
        <v>215</v>
      </c>
      <c r="T85" s="53"/>
      <c r="U85" s="53"/>
      <c r="V85" s="53" t="n">
        <v>41</v>
      </c>
      <c r="W85" s="53" t="n">
        <v>20</v>
      </c>
      <c r="X85" s="53"/>
      <c r="Y85" s="53" t="n">
        <v>10</v>
      </c>
      <c r="Z85" s="53"/>
      <c r="AA85" s="53"/>
      <c r="AB85" s="53" t="s">
        <v>604</v>
      </c>
      <c r="AC85" s="22" t="str">
        <f aca="false">VLOOKUP(C85,'[1]BIENES CULTURALES'!$A$5:$J$638,9)</f>
        <v>4 - Sala de las Virgenes</v>
      </c>
      <c r="AD85" s="53" t="s">
        <v>205</v>
      </c>
      <c r="AE85" s="53" t="s">
        <v>224</v>
      </c>
      <c r="AF85" s="53"/>
      <c r="AG85" s="53"/>
      <c r="AH85" s="53"/>
      <c r="AI85" s="53"/>
      <c r="AJ85" s="53"/>
      <c r="AK85" s="53" t="s">
        <v>199</v>
      </c>
      <c r="AL85" s="53"/>
      <c r="AM85" s="53"/>
      <c r="AN85" s="53"/>
      <c r="AO85" s="53" t="s">
        <v>199</v>
      </c>
      <c r="AP85" s="53"/>
      <c r="AQ85" s="53" t="s">
        <v>199</v>
      </c>
      <c r="AR85" s="53"/>
      <c r="AS85" s="53" t="s">
        <v>199</v>
      </c>
      <c r="AT85" s="53" t="s">
        <v>199</v>
      </c>
      <c r="AU85" s="53"/>
      <c r="AV85" s="53" t="s">
        <v>199</v>
      </c>
      <c r="AW85" s="53"/>
      <c r="AX85" s="53" t="s">
        <v>199</v>
      </c>
      <c r="AY85" s="53"/>
      <c r="AZ85" s="53"/>
      <c r="BA85" s="53"/>
      <c r="BB85" s="53"/>
      <c r="BC85" s="53"/>
      <c r="BD85" s="53" t="s">
        <v>199</v>
      </c>
      <c r="BE85" s="53"/>
      <c r="BF85" s="53" t="s">
        <v>199</v>
      </c>
      <c r="BG85" s="53" t="s">
        <v>605</v>
      </c>
      <c r="BH85" s="53" t="s">
        <v>224</v>
      </c>
      <c r="BI85" s="53" t="s">
        <v>331</v>
      </c>
      <c r="BJ85" s="53"/>
      <c r="BK85" s="53"/>
      <c r="BL85" s="53"/>
      <c r="BM85" s="53"/>
      <c r="BN85" s="53"/>
      <c r="BO85" s="53"/>
      <c r="BP85" s="53"/>
      <c r="BQ85" s="53"/>
      <c r="BR85" s="53"/>
      <c r="BS85" s="53"/>
      <c r="BT85" s="53"/>
      <c r="BU85" s="53"/>
      <c r="BV85" s="53"/>
      <c r="BW85" s="53"/>
      <c r="BX85" s="53"/>
      <c r="BY85" s="53"/>
      <c r="BZ85" s="53"/>
      <c r="CA85" s="53"/>
      <c r="CB85" s="22"/>
    </row>
    <row r="86" s="56" customFormat="true" ht="99.75" hidden="false" customHeight="true" outlineLevel="0" collapsed="false">
      <c r="A86" s="53" t="n">
        <v>83</v>
      </c>
      <c r="B86" s="22" t="str">
        <f aca="false">_xlfn.CONCAT("01/50/04/",TEXT(A86,"000000"),"/2020")</f>
        <v>01/50/04/000083/2020</v>
      </c>
      <c r="C86" s="53" t="s">
        <v>606</v>
      </c>
      <c r="D86" s="53" t="s">
        <v>37</v>
      </c>
      <c r="E86" s="53" t="s">
        <v>607</v>
      </c>
      <c r="F86" s="53"/>
      <c r="G86" s="53"/>
      <c r="H86" s="53"/>
      <c r="I86" s="53" t="s">
        <v>199</v>
      </c>
      <c r="J86" s="53"/>
      <c r="K86" s="53"/>
      <c r="L86" s="53"/>
      <c r="M86" s="53"/>
      <c r="N86" s="53"/>
      <c r="O86" s="53"/>
      <c r="P86" s="53" t="s">
        <v>199</v>
      </c>
      <c r="Q86" s="53"/>
      <c r="R86" s="53" t="s">
        <v>577</v>
      </c>
      <c r="S86" s="53" t="s">
        <v>215</v>
      </c>
      <c r="T86" s="53"/>
      <c r="U86" s="53"/>
      <c r="V86" s="53" t="n">
        <v>42.5</v>
      </c>
      <c r="W86" s="53" t="n">
        <v>21</v>
      </c>
      <c r="X86" s="53"/>
      <c r="Y86" s="53" t="n">
        <v>10</v>
      </c>
      <c r="Z86" s="53"/>
      <c r="AA86" s="53"/>
      <c r="AB86" s="53" t="s">
        <v>608</v>
      </c>
      <c r="AC86" s="22" t="str">
        <f aca="false">VLOOKUP(C86,'[1]BIENES CULTURALES'!$A$5:$J$638,9)</f>
        <v>4 - Sala de las Virgenes</v>
      </c>
      <c r="AD86" s="53" t="s">
        <v>205</v>
      </c>
      <c r="AE86" s="53" t="s">
        <v>224</v>
      </c>
      <c r="AF86" s="53"/>
      <c r="AG86" s="53"/>
      <c r="AH86" s="53"/>
      <c r="AI86" s="53"/>
      <c r="AJ86" s="53"/>
      <c r="AK86" s="53" t="s">
        <v>199</v>
      </c>
      <c r="AL86" s="53"/>
      <c r="AM86" s="53"/>
      <c r="AN86" s="53"/>
      <c r="AO86" s="53" t="s">
        <v>199</v>
      </c>
      <c r="AP86" s="53"/>
      <c r="AQ86" s="53" t="s">
        <v>199</v>
      </c>
      <c r="AR86" s="53"/>
      <c r="AS86" s="53" t="s">
        <v>199</v>
      </c>
      <c r="AT86" s="53" t="s">
        <v>199</v>
      </c>
      <c r="AU86" s="53"/>
      <c r="AV86" s="53" t="s">
        <v>199</v>
      </c>
      <c r="AW86" s="53"/>
      <c r="AX86" s="53" t="s">
        <v>199</v>
      </c>
      <c r="AY86" s="53"/>
      <c r="AZ86" s="53"/>
      <c r="BA86" s="53"/>
      <c r="BB86" s="53"/>
      <c r="BC86" s="53"/>
      <c r="BD86" s="53" t="s">
        <v>199</v>
      </c>
      <c r="BE86" s="53"/>
      <c r="BF86" s="53" t="s">
        <v>199</v>
      </c>
      <c r="BG86" s="53" t="s">
        <v>609</v>
      </c>
      <c r="BH86" s="53" t="s">
        <v>224</v>
      </c>
      <c r="BI86" s="53" t="s">
        <v>331</v>
      </c>
      <c r="BJ86" s="53"/>
      <c r="BK86" s="53"/>
      <c r="BL86" s="53"/>
      <c r="BM86" s="53"/>
      <c r="BN86" s="53"/>
      <c r="BO86" s="53"/>
      <c r="BP86" s="53"/>
      <c r="BQ86" s="53"/>
      <c r="BR86" s="53"/>
      <c r="BS86" s="53"/>
      <c r="BT86" s="53"/>
      <c r="BU86" s="53"/>
      <c r="BV86" s="53"/>
      <c r="BW86" s="53"/>
      <c r="BX86" s="53"/>
      <c r="BY86" s="53"/>
      <c r="BZ86" s="53"/>
      <c r="CA86" s="53"/>
      <c r="CB86" s="22"/>
    </row>
    <row r="87" s="56" customFormat="true" ht="99.75" hidden="false" customHeight="true" outlineLevel="0" collapsed="false">
      <c r="A87" s="53" t="n">
        <v>84</v>
      </c>
      <c r="B87" s="22" t="str">
        <f aca="false">_xlfn.CONCAT("01/50/04/",TEXT(A87,"000000"),"/2020")</f>
        <v>01/50/04/000084/2020</v>
      </c>
      <c r="C87" s="53" t="s">
        <v>610</v>
      </c>
      <c r="D87" s="53" t="s">
        <v>37</v>
      </c>
      <c r="E87" s="53" t="s">
        <v>611</v>
      </c>
      <c r="F87" s="53"/>
      <c r="G87" s="53"/>
      <c r="H87" s="53"/>
      <c r="I87" s="53" t="s">
        <v>199</v>
      </c>
      <c r="J87" s="53"/>
      <c r="K87" s="53"/>
      <c r="L87" s="53"/>
      <c r="M87" s="53"/>
      <c r="N87" s="53"/>
      <c r="O87" s="53"/>
      <c r="P87" s="53"/>
      <c r="Q87" s="53"/>
      <c r="R87" s="53" t="s">
        <v>612</v>
      </c>
      <c r="S87" s="53" t="s">
        <v>215</v>
      </c>
      <c r="T87" s="53"/>
      <c r="U87" s="53"/>
      <c r="V87" s="53" t="n">
        <v>26</v>
      </c>
      <c r="W87" s="53" t="n">
        <v>24</v>
      </c>
      <c r="X87" s="53"/>
      <c r="Y87" s="53" t="n">
        <v>12.5</v>
      </c>
      <c r="Z87" s="53"/>
      <c r="AA87" s="53"/>
      <c r="AB87" s="53" t="s">
        <v>613</v>
      </c>
      <c r="AC87" s="22" t="str">
        <f aca="false">VLOOKUP(C87,'[1]BIENES CULTURALES'!$A$5:$J$638,9)</f>
        <v>4 - Sala de las Virgenes</v>
      </c>
      <c r="AD87" s="53" t="s">
        <v>205</v>
      </c>
      <c r="AE87" s="53" t="s">
        <v>224</v>
      </c>
      <c r="AF87" s="53"/>
      <c r="AG87" s="53"/>
      <c r="AH87" s="53"/>
      <c r="AI87" s="53"/>
      <c r="AJ87" s="53"/>
      <c r="AK87" s="53" t="s">
        <v>199</v>
      </c>
      <c r="AL87" s="53"/>
      <c r="AM87" s="53"/>
      <c r="AN87" s="53" t="s">
        <v>199</v>
      </c>
      <c r="AO87" s="53" t="s">
        <v>199</v>
      </c>
      <c r="AP87" s="53"/>
      <c r="AQ87" s="53" t="s">
        <v>199</v>
      </c>
      <c r="AR87" s="53" t="s">
        <v>199</v>
      </c>
      <c r="AS87" s="53"/>
      <c r="AT87" s="53" t="s">
        <v>199</v>
      </c>
      <c r="AU87" s="53"/>
      <c r="AV87" s="53" t="s">
        <v>199</v>
      </c>
      <c r="AW87" s="53"/>
      <c r="AX87" s="53" t="s">
        <v>199</v>
      </c>
      <c r="AY87" s="53"/>
      <c r="AZ87" s="53"/>
      <c r="BA87" s="53"/>
      <c r="BB87" s="53"/>
      <c r="BC87" s="53"/>
      <c r="BD87" s="53" t="s">
        <v>199</v>
      </c>
      <c r="BE87" s="53"/>
      <c r="BF87" s="53"/>
      <c r="BG87" s="53" t="s">
        <v>614</v>
      </c>
      <c r="BH87" s="53" t="s">
        <v>224</v>
      </c>
      <c r="BI87" s="53" t="s">
        <v>209</v>
      </c>
      <c r="BJ87" s="53"/>
      <c r="BK87" s="53" t="s">
        <v>615</v>
      </c>
      <c r="BL87" s="53"/>
      <c r="BM87" s="53"/>
      <c r="BN87" s="53"/>
      <c r="BO87" s="53"/>
      <c r="BP87" s="53"/>
      <c r="BQ87" s="53"/>
      <c r="BR87" s="53"/>
      <c r="BS87" s="53"/>
      <c r="BT87" s="53"/>
      <c r="BU87" s="53"/>
      <c r="BV87" s="53"/>
      <c r="BW87" s="53"/>
      <c r="BX87" s="53"/>
      <c r="BY87" s="53"/>
      <c r="BZ87" s="53"/>
      <c r="CA87" s="53"/>
      <c r="CB87" s="22"/>
    </row>
    <row r="88" s="56" customFormat="true" ht="99.75" hidden="false" customHeight="true" outlineLevel="0" collapsed="false">
      <c r="A88" s="53" t="n">
        <v>85</v>
      </c>
      <c r="B88" s="22" t="str">
        <f aca="false">_xlfn.CONCAT("01/50/04/",TEXT(A88,"000000"),"/2020")</f>
        <v>01/50/04/000085/2020</v>
      </c>
      <c r="C88" s="53" t="s">
        <v>616</v>
      </c>
      <c r="D88" s="53" t="s">
        <v>37</v>
      </c>
      <c r="E88" s="53" t="s">
        <v>611</v>
      </c>
      <c r="F88" s="53"/>
      <c r="G88" s="53"/>
      <c r="H88" s="53"/>
      <c r="I88" s="53" t="s">
        <v>199</v>
      </c>
      <c r="J88" s="53"/>
      <c r="K88" s="53"/>
      <c r="L88" s="53"/>
      <c r="M88" s="53"/>
      <c r="N88" s="53"/>
      <c r="O88" s="53"/>
      <c r="P88" s="53"/>
      <c r="Q88" s="53"/>
      <c r="R88" s="53" t="s">
        <v>617</v>
      </c>
      <c r="S88" s="53" t="s">
        <v>215</v>
      </c>
      <c r="T88" s="53"/>
      <c r="U88" s="53"/>
      <c r="V88" s="53" t="n">
        <v>21</v>
      </c>
      <c r="W88" s="53" t="n">
        <v>27</v>
      </c>
      <c r="X88" s="53"/>
      <c r="Y88" s="53" t="n">
        <v>11.5</v>
      </c>
      <c r="Z88" s="53"/>
      <c r="AA88" s="53"/>
      <c r="AB88" s="53" t="s">
        <v>618</v>
      </c>
      <c r="AC88" s="22" t="str">
        <f aca="false">VLOOKUP(C88,'[1]BIENES CULTURALES'!$A$5:$J$638,9)</f>
        <v>4 - Sala de las Virgenes</v>
      </c>
      <c r="AD88" s="53" t="s">
        <v>205</v>
      </c>
      <c r="AE88" s="53" t="s">
        <v>224</v>
      </c>
      <c r="AF88" s="53"/>
      <c r="AG88" s="53"/>
      <c r="AH88" s="53"/>
      <c r="AI88" s="53"/>
      <c r="AJ88" s="53"/>
      <c r="AK88" s="53" t="s">
        <v>199</v>
      </c>
      <c r="AL88" s="53"/>
      <c r="AM88" s="53"/>
      <c r="AN88" s="53" t="s">
        <v>199</v>
      </c>
      <c r="AO88" s="53" t="s">
        <v>199</v>
      </c>
      <c r="AP88" s="53"/>
      <c r="AQ88" s="53" t="s">
        <v>199</v>
      </c>
      <c r="AR88" s="53" t="s">
        <v>199</v>
      </c>
      <c r="AS88" s="53"/>
      <c r="AT88" s="53" t="s">
        <v>199</v>
      </c>
      <c r="AU88" s="53"/>
      <c r="AV88" s="53" t="s">
        <v>199</v>
      </c>
      <c r="AW88" s="53"/>
      <c r="AX88" s="53" t="s">
        <v>199</v>
      </c>
      <c r="AY88" s="53"/>
      <c r="AZ88" s="53"/>
      <c r="BA88" s="53"/>
      <c r="BB88" s="53"/>
      <c r="BC88" s="53"/>
      <c r="BD88" s="53" t="s">
        <v>199</v>
      </c>
      <c r="BE88" s="53"/>
      <c r="BF88" s="53"/>
      <c r="BG88" s="53" t="s">
        <v>619</v>
      </c>
      <c r="BH88" s="53" t="s">
        <v>224</v>
      </c>
      <c r="BI88" s="53" t="s">
        <v>209</v>
      </c>
      <c r="BJ88" s="53"/>
      <c r="BK88" s="53" t="s">
        <v>620</v>
      </c>
      <c r="BL88" s="53"/>
      <c r="BM88" s="53"/>
      <c r="BN88" s="53"/>
      <c r="BO88" s="53"/>
      <c r="BP88" s="53"/>
      <c r="BQ88" s="53"/>
      <c r="BR88" s="53"/>
      <c r="BS88" s="53"/>
      <c r="BT88" s="53"/>
      <c r="BU88" s="53"/>
      <c r="BV88" s="53"/>
      <c r="BW88" s="53"/>
      <c r="BX88" s="53"/>
      <c r="BY88" s="53"/>
      <c r="BZ88" s="53"/>
      <c r="CA88" s="53"/>
      <c r="CB88" s="22"/>
    </row>
    <row r="89" s="56" customFormat="true" ht="99.75" hidden="false" customHeight="true" outlineLevel="0" collapsed="false">
      <c r="A89" s="53" t="n">
        <v>86</v>
      </c>
      <c r="B89" s="22" t="str">
        <f aca="false">_xlfn.CONCAT("01/50/04/",TEXT(A89,"000000"),"/2020")</f>
        <v>01/50/04/000086/2020</v>
      </c>
      <c r="C89" s="53" t="s">
        <v>621</v>
      </c>
      <c r="D89" s="53" t="s">
        <v>37</v>
      </c>
      <c r="E89" s="53" t="s">
        <v>611</v>
      </c>
      <c r="F89" s="53"/>
      <c r="G89" s="53"/>
      <c r="H89" s="53"/>
      <c r="I89" s="53" t="s">
        <v>199</v>
      </c>
      <c r="J89" s="53"/>
      <c r="K89" s="53"/>
      <c r="L89" s="53"/>
      <c r="M89" s="53"/>
      <c r="N89" s="53"/>
      <c r="O89" s="53"/>
      <c r="P89" s="53"/>
      <c r="Q89" s="53"/>
      <c r="R89" s="53" t="s">
        <v>617</v>
      </c>
      <c r="S89" s="53" t="s">
        <v>215</v>
      </c>
      <c r="T89" s="53"/>
      <c r="U89" s="53"/>
      <c r="V89" s="53" t="n">
        <v>19</v>
      </c>
      <c r="W89" s="53" t="n">
        <v>24</v>
      </c>
      <c r="X89" s="53"/>
      <c r="Y89" s="53" t="n">
        <v>11</v>
      </c>
      <c r="Z89" s="53"/>
      <c r="AA89" s="53"/>
      <c r="AB89" s="53" t="s">
        <v>622</v>
      </c>
      <c r="AC89" s="22" t="str">
        <f aca="false">VLOOKUP(C89,'[1]BIENES CULTURALES'!$A$5:$J$638,9)</f>
        <v>4 - Sala de las Virgenes</v>
      </c>
      <c r="AD89" s="53" t="s">
        <v>205</v>
      </c>
      <c r="AE89" s="53" t="s">
        <v>224</v>
      </c>
      <c r="AF89" s="53"/>
      <c r="AG89" s="53"/>
      <c r="AH89" s="53"/>
      <c r="AI89" s="53"/>
      <c r="AJ89" s="53"/>
      <c r="AK89" s="53" t="s">
        <v>199</v>
      </c>
      <c r="AL89" s="53"/>
      <c r="AM89" s="53"/>
      <c r="AN89" s="53" t="s">
        <v>199</v>
      </c>
      <c r="AO89" s="53" t="s">
        <v>199</v>
      </c>
      <c r="AP89" s="53"/>
      <c r="AQ89" s="53" t="s">
        <v>199</v>
      </c>
      <c r="AR89" s="53" t="s">
        <v>199</v>
      </c>
      <c r="AS89" s="53"/>
      <c r="AT89" s="53" t="s">
        <v>199</v>
      </c>
      <c r="AU89" s="53"/>
      <c r="AV89" s="53" t="s">
        <v>199</v>
      </c>
      <c r="AW89" s="53"/>
      <c r="AX89" s="53" t="s">
        <v>199</v>
      </c>
      <c r="AY89" s="53"/>
      <c r="AZ89" s="53"/>
      <c r="BA89" s="53"/>
      <c r="BB89" s="53"/>
      <c r="BC89" s="53"/>
      <c r="BD89" s="53" t="s">
        <v>199</v>
      </c>
      <c r="BE89" s="53"/>
      <c r="BF89" s="53"/>
      <c r="BG89" s="53" t="s">
        <v>623</v>
      </c>
      <c r="BH89" s="53" t="s">
        <v>224</v>
      </c>
      <c r="BI89" s="53" t="s">
        <v>209</v>
      </c>
      <c r="BJ89" s="53"/>
      <c r="BK89" s="53" t="s">
        <v>615</v>
      </c>
      <c r="BL89" s="53"/>
      <c r="BM89" s="53"/>
      <c r="BN89" s="53"/>
      <c r="BO89" s="53"/>
      <c r="BP89" s="53"/>
      <c r="BQ89" s="53"/>
      <c r="BR89" s="53"/>
      <c r="BS89" s="53"/>
      <c r="BT89" s="53"/>
      <c r="BU89" s="53"/>
      <c r="BV89" s="53"/>
      <c r="BW89" s="53"/>
      <c r="BX89" s="53"/>
      <c r="BY89" s="53"/>
      <c r="BZ89" s="53"/>
      <c r="CA89" s="53"/>
      <c r="CB89" s="22"/>
    </row>
    <row r="90" s="56" customFormat="true" ht="99.75" hidden="false" customHeight="true" outlineLevel="0" collapsed="false">
      <c r="A90" s="53" t="n">
        <v>87</v>
      </c>
      <c r="B90" s="22" t="str">
        <f aca="false">_xlfn.CONCAT("01/50/04/",TEXT(A90,"000000"),"/2020")</f>
        <v>01/50/04/000087/2020</v>
      </c>
      <c r="C90" s="53" t="s">
        <v>624</v>
      </c>
      <c r="D90" s="53" t="s">
        <v>37</v>
      </c>
      <c r="E90" s="53" t="s">
        <v>611</v>
      </c>
      <c r="F90" s="53"/>
      <c r="G90" s="53"/>
      <c r="H90" s="53"/>
      <c r="I90" s="53"/>
      <c r="J90" s="53"/>
      <c r="K90" s="53"/>
      <c r="L90" s="53"/>
      <c r="M90" s="53"/>
      <c r="N90" s="53"/>
      <c r="O90" s="53"/>
      <c r="P90" s="53"/>
      <c r="Q90" s="53"/>
      <c r="R90" s="53" t="s">
        <v>625</v>
      </c>
      <c r="S90" s="53" t="s">
        <v>215</v>
      </c>
      <c r="T90" s="53"/>
      <c r="U90" s="53"/>
      <c r="V90" s="53" t="n">
        <v>23</v>
      </c>
      <c r="W90" s="53" t="n">
        <v>31</v>
      </c>
      <c r="X90" s="53"/>
      <c r="Y90" s="53" t="n">
        <v>10.5</v>
      </c>
      <c r="Z90" s="53"/>
      <c r="AA90" s="53"/>
      <c r="AB90" s="53" t="s">
        <v>626</v>
      </c>
      <c r="AC90" s="22" t="str">
        <f aca="false">VLOOKUP(C90,'[1]BIENES CULTURALES'!$A$5:$J$638,9)</f>
        <v>4 - Sala de las Virgenes</v>
      </c>
      <c r="AD90" s="53" t="s">
        <v>205</v>
      </c>
      <c r="AE90" s="53" t="s">
        <v>224</v>
      </c>
      <c r="AF90" s="53"/>
      <c r="AG90" s="53"/>
      <c r="AH90" s="53"/>
      <c r="AI90" s="53"/>
      <c r="AJ90" s="53"/>
      <c r="AK90" s="53" t="s">
        <v>199</v>
      </c>
      <c r="AL90" s="53"/>
      <c r="AM90" s="53"/>
      <c r="AN90" s="53" t="s">
        <v>199</v>
      </c>
      <c r="AO90" s="53" t="s">
        <v>199</v>
      </c>
      <c r="AP90" s="53"/>
      <c r="AQ90" s="53" t="s">
        <v>199</v>
      </c>
      <c r="AR90" s="53" t="s">
        <v>199</v>
      </c>
      <c r="AS90" s="53"/>
      <c r="AT90" s="53" t="s">
        <v>199</v>
      </c>
      <c r="AU90" s="53"/>
      <c r="AV90" s="53" t="s">
        <v>199</v>
      </c>
      <c r="AW90" s="53"/>
      <c r="AX90" s="53" t="s">
        <v>199</v>
      </c>
      <c r="AY90" s="53"/>
      <c r="AZ90" s="53"/>
      <c r="BA90" s="53"/>
      <c r="BB90" s="53"/>
      <c r="BC90" s="53"/>
      <c r="BD90" s="53" t="s">
        <v>199</v>
      </c>
      <c r="BE90" s="53"/>
      <c r="BF90" s="53"/>
      <c r="BG90" s="53" t="s">
        <v>627</v>
      </c>
      <c r="BH90" s="53" t="s">
        <v>224</v>
      </c>
      <c r="BI90" s="53" t="s">
        <v>209</v>
      </c>
      <c r="BJ90" s="53"/>
      <c r="BK90" s="53" t="s">
        <v>620</v>
      </c>
      <c r="BL90" s="53"/>
      <c r="BM90" s="53"/>
      <c r="BN90" s="53"/>
      <c r="BO90" s="53"/>
      <c r="BP90" s="53"/>
      <c r="BQ90" s="53"/>
      <c r="BR90" s="53"/>
      <c r="BS90" s="53"/>
      <c r="BT90" s="53"/>
      <c r="BU90" s="53"/>
      <c r="BV90" s="53"/>
      <c r="BW90" s="53"/>
      <c r="BX90" s="53"/>
      <c r="BY90" s="53"/>
      <c r="BZ90" s="53"/>
      <c r="CA90" s="53"/>
      <c r="CB90" s="22"/>
    </row>
    <row r="91" s="56" customFormat="true" ht="99.75" hidden="false" customHeight="true" outlineLevel="0" collapsed="false">
      <c r="A91" s="53" t="n">
        <v>88</v>
      </c>
      <c r="B91" s="22" t="str">
        <f aca="false">_xlfn.CONCAT("01/50/04/",TEXT(A91,"000000"),"/2020")</f>
        <v>01/50/04/000088/2020</v>
      </c>
      <c r="C91" s="53" t="s">
        <v>628</v>
      </c>
      <c r="D91" s="53" t="s">
        <v>37</v>
      </c>
      <c r="E91" s="53" t="s">
        <v>611</v>
      </c>
      <c r="F91" s="53"/>
      <c r="G91" s="53"/>
      <c r="H91" s="53"/>
      <c r="I91" s="53" t="s">
        <v>199</v>
      </c>
      <c r="J91" s="53"/>
      <c r="K91" s="53"/>
      <c r="L91" s="53"/>
      <c r="M91" s="53"/>
      <c r="N91" s="53"/>
      <c r="O91" s="53"/>
      <c r="P91" s="53"/>
      <c r="Q91" s="53"/>
      <c r="R91" s="53" t="s">
        <v>625</v>
      </c>
      <c r="S91" s="53" t="s">
        <v>215</v>
      </c>
      <c r="T91" s="53" t="s">
        <v>202</v>
      </c>
      <c r="U91" s="53"/>
      <c r="V91" s="53" t="n">
        <v>23</v>
      </c>
      <c r="W91" s="53" t="n">
        <v>26</v>
      </c>
      <c r="X91" s="53"/>
      <c r="Y91" s="53" t="n">
        <v>8</v>
      </c>
      <c r="Z91" s="53"/>
      <c r="AA91" s="53"/>
      <c r="AB91" s="53" t="s">
        <v>629</v>
      </c>
      <c r="AC91" s="22" t="str">
        <f aca="false">VLOOKUP(C91,'[1]BIENES CULTURALES'!$A$5:$J$638,9)</f>
        <v>4 - Sala de las Virgenes</v>
      </c>
      <c r="AD91" s="53" t="s">
        <v>205</v>
      </c>
      <c r="AE91" s="53" t="s">
        <v>224</v>
      </c>
      <c r="AF91" s="53"/>
      <c r="AG91" s="53" t="s">
        <v>199</v>
      </c>
      <c r="AH91" s="53"/>
      <c r="AI91" s="53"/>
      <c r="AJ91" s="53"/>
      <c r="AK91" s="53" t="s">
        <v>199</v>
      </c>
      <c r="AL91" s="53"/>
      <c r="AM91" s="53"/>
      <c r="AN91" s="53" t="s">
        <v>199</v>
      </c>
      <c r="AO91" s="53" t="s">
        <v>199</v>
      </c>
      <c r="AP91" s="53"/>
      <c r="AQ91" s="53" t="s">
        <v>199</v>
      </c>
      <c r="AR91" s="53" t="s">
        <v>199</v>
      </c>
      <c r="AS91" s="53"/>
      <c r="AT91" s="53" t="s">
        <v>199</v>
      </c>
      <c r="AU91" s="53"/>
      <c r="AV91" s="53" t="s">
        <v>199</v>
      </c>
      <c r="AW91" s="53"/>
      <c r="AX91" s="53" t="s">
        <v>199</v>
      </c>
      <c r="AY91" s="53"/>
      <c r="AZ91" s="53"/>
      <c r="BA91" s="53"/>
      <c r="BB91" s="53"/>
      <c r="BC91" s="53"/>
      <c r="BD91" s="53" t="s">
        <v>199</v>
      </c>
      <c r="BE91" s="53"/>
      <c r="BF91" s="53"/>
      <c r="BG91" s="53" t="s">
        <v>630</v>
      </c>
      <c r="BH91" s="53" t="s">
        <v>224</v>
      </c>
      <c r="BI91" s="53" t="s">
        <v>209</v>
      </c>
      <c r="BJ91" s="53"/>
      <c r="BK91" s="53" t="s">
        <v>615</v>
      </c>
      <c r="BL91" s="53"/>
      <c r="BM91" s="53"/>
      <c r="BN91" s="53"/>
      <c r="BO91" s="53"/>
      <c r="BP91" s="53"/>
      <c r="BQ91" s="53"/>
      <c r="BR91" s="53"/>
      <c r="BS91" s="53"/>
      <c r="BT91" s="53"/>
      <c r="BU91" s="53"/>
      <c r="BV91" s="53"/>
      <c r="BW91" s="53"/>
      <c r="BX91" s="53"/>
      <c r="BY91" s="53"/>
      <c r="BZ91" s="53"/>
      <c r="CA91" s="53"/>
      <c r="CB91" s="22"/>
    </row>
    <row r="92" s="56" customFormat="true" ht="99.75" hidden="false" customHeight="true" outlineLevel="0" collapsed="false">
      <c r="A92" s="53" t="n">
        <v>89</v>
      </c>
      <c r="B92" s="22" t="str">
        <f aca="false">_xlfn.CONCAT("01/50/04/",TEXT(A92,"000000"),"/2020")</f>
        <v>01/50/04/000089/2020</v>
      </c>
      <c r="C92" s="53" t="s">
        <v>631</v>
      </c>
      <c r="D92" s="53" t="s">
        <v>37</v>
      </c>
      <c r="E92" s="53" t="s">
        <v>632</v>
      </c>
      <c r="F92" s="53"/>
      <c r="G92" s="53"/>
      <c r="H92" s="53"/>
      <c r="I92" s="53" t="s">
        <v>199</v>
      </c>
      <c r="J92" s="53"/>
      <c r="K92" s="53"/>
      <c r="L92" s="53"/>
      <c r="M92" s="53"/>
      <c r="N92" s="53"/>
      <c r="O92" s="53"/>
      <c r="P92" s="53"/>
      <c r="Q92" s="53"/>
      <c r="R92" s="53" t="s">
        <v>617</v>
      </c>
      <c r="S92" s="53" t="s">
        <v>215</v>
      </c>
      <c r="T92" s="53"/>
      <c r="U92" s="53"/>
      <c r="V92" s="53" t="n">
        <v>19.5</v>
      </c>
      <c r="W92" s="53" t="n">
        <v>25</v>
      </c>
      <c r="X92" s="53"/>
      <c r="Y92" s="53" t="n">
        <v>12</v>
      </c>
      <c r="Z92" s="53"/>
      <c r="AA92" s="53"/>
      <c r="AB92" s="53" t="s">
        <v>633</v>
      </c>
      <c r="AC92" s="22" t="str">
        <f aca="false">VLOOKUP(C92,'[1]BIENES CULTURALES'!$A$5:$J$638,9)</f>
        <v>4 - Sala de las Virgenes</v>
      </c>
      <c r="AD92" s="53" t="s">
        <v>205</v>
      </c>
      <c r="AE92" s="53" t="s">
        <v>224</v>
      </c>
      <c r="AF92" s="53"/>
      <c r="AG92" s="53"/>
      <c r="AH92" s="53"/>
      <c r="AI92" s="53"/>
      <c r="AJ92" s="53"/>
      <c r="AK92" s="53" t="s">
        <v>199</v>
      </c>
      <c r="AL92" s="53"/>
      <c r="AM92" s="53"/>
      <c r="AN92" s="53" t="s">
        <v>199</v>
      </c>
      <c r="AO92" s="53" t="s">
        <v>199</v>
      </c>
      <c r="AP92" s="53"/>
      <c r="AQ92" s="53"/>
      <c r="AR92" s="53"/>
      <c r="AS92" s="53"/>
      <c r="AT92" s="53" t="s">
        <v>199</v>
      </c>
      <c r="AU92" s="53"/>
      <c r="AV92" s="53" t="s">
        <v>199</v>
      </c>
      <c r="AW92" s="53"/>
      <c r="AX92" s="53" t="s">
        <v>199</v>
      </c>
      <c r="AY92" s="53"/>
      <c r="AZ92" s="53"/>
      <c r="BA92" s="53"/>
      <c r="BB92" s="53"/>
      <c r="BC92" s="53"/>
      <c r="BD92" s="53"/>
      <c r="BE92" s="53"/>
      <c r="BF92" s="53"/>
      <c r="BG92" s="53"/>
      <c r="BH92" s="53" t="s">
        <v>224</v>
      </c>
      <c r="BI92" s="53" t="s">
        <v>209</v>
      </c>
      <c r="BJ92" s="53"/>
      <c r="BK92" s="53" t="s">
        <v>615</v>
      </c>
      <c r="BL92" s="53"/>
      <c r="BM92" s="53"/>
      <c r="BN92" s="53"/>
      <c r="BO92" s="53"/>
      <c r="BP92" s="53"/>
      <c r="BQ92" s="53"/>
      <c r="BR92" s="53"/>
      <c r="BS92" s="53"/>
      <c r="BT92" s="53"/>
      <c r="BU92" s="53"/>
      <c r="BV92" s="53"/>
      <c r="BW92" s="53"/>
      <c r="BX92" s="53"/>
      <c r="BY92" s="53"/>
      <c r="BZ92" s="53"/>
      <c r="CA92" s="53"/>
      <c r="CB92" s="22"/>
    </row>
    <row r="93" s="56" customFormat="true" ht="99.75" hidden="false" customHeight="true" outlineLevel="0" collapsed="false">
      <c r="A93" s="53" t="n">
        <v>90</v>
      </c>
      <c r="B93" s="22" t="str">
        <f aca="false">_xlfn.CONCAT("01/50/04/",TEXT(A93,"000000"),"/2020")</f>
        <v>01/50/04/000090/2020</v>
      </c>
      <c r="C93" s="53" t="s">
        <v>634</v>
      </c>
      <c r="D93" s="53" t="s">
        <v>37</v>
      </c>
      <c r="E93" s="53" t="s">
        <v>611</v>
      </c>
      <c r="F93" s="53"/>
      <c r="G93" s="53"/>
      <c r="H93" s="53"/>
      <c r="I93" s="53" t="s">
        <v>199</v>
      </c>
      <c r="J93" s="53"/>
      <c r="K93" s="53"/>
      <c r="L93" s="53"/>
      <c r="M93" s="53"/>
      <c r="N93" s="53"/>
      <c r="O93" s="53"/>
      <c r="P93" s="53"/>
      <c r="Q93" s="53"/>
      <c r="R93" s="53" t="s">
        <v>635</v>
      </c>
      <c r="S93" s="53" t="s">
        <v>215</v>
      </c>
      <c r="T93" s="53"/>
      <c r="U93" s="53"/>
      <c r="V93" s="53" t="n">
        <v>18</v>
      </c>
      <c r="W93" s="53" t="n">
        <v>14</v>
      </c>
      <c r="Y93" s="53" t="n">
        <v>10</v>
      </c>
      <c r="Z93" s="53"/>
      <c r="AA93" s="53"/>
      <c r="AB93" s="53" t="s">
        <v>636</v>
      </c>
      <c r="AC93" s="22" t="str">
        <f aca="false">VLOOKUP(C93,'[1]BIENES CULTURALES'!$A$5:$J$638,9)</f>
        <v>14-sala de vitrinas en instalación</v>
      </c>
      <c r="AD93" s="53" t="s">
        <v>205</v>
      </c>
      <c r="AE93" s="53" t="s">
        <v>224</v>
      </c>
      <c r="AF93" s="53"/>
      <c r="AG93" s="53"/>
      <c r="AH93" s="53"/>
      <c r="AI93" s="53"/>
      <c r="AJ93" s="53"/>
      <c r="AK93" s="53" t="s">
        <v>199</v>
      </c>
      <c r="AL93" s="53"/>
      <c r="AM93" s="53"/>
      <c r="AN93" s="53" t="s">
        <v>199</v>
      </c>
      <c r="AO93" s="53" t="s">
        <v>199</v>
      </c>
      <c r="AP93" s="53"/>
      <c r="AQ93" s="53"/>
      <c r="AR93" s="53"/>
      <c r="AS93" s="53"/>
      <c r="AT93" s="53" t="s">
        <v>199</v>
      </c>
      <c r="AU93" s="53"/>
      <c r="AV93" s="53" t="s">
        <v>199</v>
      </c>
      <c r="AW93" s="53"/>
      <c r="AX93" s="53" t="s">
        <v>199</v>
      </c>
      <c r="AY93" s="53"/>
      <c r="AZ93" s="53"/>
      <c r="BA93" s="53"/>
      <c r="BB93" s="53"/>
      <c r="BC93" s="53"/>
      <c r="BD93" s="53" t="s">
        <v>199</v>
      </c>
      <c r="BE93" s="53"/>
      <c r="BF93" s="53"/>
      <c r="BG93" s="53" t="s">
        <v>637</v>
      </c>
      <c r="BH93" s="53"/>
      <c r="BI93" s="53" t="s">
        <v>209</v>
      </c>
      <c r="BJ93" s="53"/>
      <c r="BK93" s="53" t="s">
        <v>620</v>
      </c>
      <c r="BL93" s="53"/>
      <c r="BM93" s="53"/>
      <c r="BN93" s="53"/>
      <c r="BO93" s="53"/>
      <c r="BP93" s="53"/>
      <c r="BQ93" s="53"/>
      <c r="BR93" s="53"/>
      <c r="BS93" s="53"/>
      <c r="BT93" s="53"/>
      <c r="BU93" s="53"/>
      <c r="BV93" s="53"/>
      <c r="BW93" s="53"/>
      <c r="BX93" s="53"/>
      <c r="BY93" s="53"/>
      <c r="BZ93" s="53"/>
      <c r="CA93" s="53"/>
      <c r="CB93" s="22"/>
    </row>
    <row r="94" s="56" customFormat="true" ht="99.75" hidden="false" customHeight="true" outlineLevel="0" collapsed="false">
      <c r="A94" s="53" t="n">
        <v>91</v>
      </c>
      <c r="B94" s="22" t="str">
        <f aca="false">_xlfn.CONCAT("01/50/04/",TEXT(A94,"000000"),"/2020")</f>
        <v>01/50/04/000091/2020</v>
      </c>
      <c r="C94" s="53" t="s">
        <v>638</v>
      </c>
      <c r="D94" s="53" t="s">
        <v>37</v>
      </c>
      <c r="E94" s="53" t="s">
        <v>611</v>
      </c>
      <c r="F94" s="53"/>
      <c r="G94" s="53"/>
      <c r="H94" s="53"/>
      <c r="I94" s="53" t="s">
        <v>199</v>
      </c>
      <c r="J94" s="53"/>
      <c r="K94" s="53"/>
      <c r="L94" s="53"/>
      <c r="M94" s="53"/>
      <c r="N94" s="53"/>
      <c r="O94" s="53"/>
      <c r="P94" s="53"/>
      <c r="Q94" s="53"/>
      <c r="R94" s="53" t="s">
        <v>639</v>
      </c>
      <c r="S94" s="53" t="s">
        <v>215</v>
      </c>
      <c r="T94" s="53" t="s">
        <v>202</v>
      </c>
      <c r="U94" s="53"/>
      <c r="V94" s="53" t="n">
        <v>15</v>
      </c>
      <c r="W94" s="53" t="n">
        <v>13</v>
      </c>
      <c r="X94" s="53"/>
      <c r="Y94" s="53" t="n">
        <v>8</v>
      </c>
      <c r="Z94" s="53"/>
      <c r="AA94" s="53"/>
      <c r="AB94" s="53" t="s">
        <v>640</v>
      </c>
      <c r="AC94" s="22" t="e">
        <f aca="false">VLOOKUP(C94,'[1]BIENES CULTURALES'!$A$5:$J$638,9)</f>
        <v>#N/A</v>
      </c>
      <c r="AD94" s="53" t="s">
        <v>205</v>
      </c>
      <c r="AE94" s="53" t="s">
        <v>224</v>
      </c>
      <c r="AF94" s="53"/>
      <c r="AG94" s="53"/>
      <c r="AH94" s="53"/>
      <c r="AI94" s="53"/>
      <c r="AJ94" s="53"/>
      <c r="AK94" s="53" t="s">
        <v>199</v>
      </c>
      <c r="AL94" s="53"/>
      <c r="AM94" s="53"/>
      <c r="AN94" s="53" t="s">
        <v>199</v>
      </c>
      <c r="AO94" s="53"/>
      <c r="AP94" s="53" t="s">
        <v>199</v>
      </c>
      <c r="AQ94" s="53"/>
      <c r="AR94" s="53"/>
      <c r="AS94" s="53"/>
      <c r="AT94" s="53" t="s">
        <v>199</v>
      </c>
      <c r="AU94" s="53"/>
      <c r="AV94" s="53" t="s">
        <v>199</v>
      </c>
      <c r="AW94" s="53"/>
      <c r="AX94" s="53" t="s">
        <v>199</v>
      </c>
      <c r="AY94" s="53"/>
      <c r="AZ94" s="53"/>
      <c r="BA94" s="53"/>
      <c r="BB94" s="53"/>
      <c r="BC94" s="53"/>
      <c r="BD94" s="53" t="s">
        <v>199</v>
      </c>
      <c r="BE94" s="53"/>
      <c r="BF94" s="53"/>
      <c r="BG94" s="53" t="s">
        <v>627</v>
      </c>
      <c r="BH94" s="53" t="s">
        <v>208</v>
      </c>
      <c r="BI94" s="53" t="s">
        <v>209</v>
      </c>
      <c r="BJ94" s="53"/>
      <c r="BK94" s="53" t="s">
        <v>620</v>
      </c>
      <c r="BL94" s="53"/>
      <c r="BM94" s="53"/>
      <c r="BN94" s="53"/>
      <c r="BO94" s="53"/>
      <c r="BP94" s="53"/>
      <c r="BQ94" s="53"/>
      <c r="BR94" s="53"/>
      <c r="BS94" s="53"/>
      <c r="BT94" s="53"/>
      <c r="BU94" s="53"/>
      <c r="BV94" s="53"/>
      <c r="BW94" s="53"/>
      <c r="BX94" s="53"/>
      <c r="BY94" s="53"/>
      <c r="BZ94" s="53"/>
      <c r="CA94" s="53"/>
      <c r="CB94" s="22"/>
    </row>
    <row r="95" s="56" customFormat="true" ht="99.75" hidden="false" customHeight="true" outlineLevel="0" collapsed="false">
      <c r="A95" s="53" t="n">
        <v>92</v>
      </c>
      <c r="B95" s="22" t="str">
        <f aca="false">_xlfn.CONCAT("01/50/04/",TEXT(A95,"000000"),"/2020")</f>
        <v>01/50/04/000092/2020</v>
      </c>
      <c r="C95" s="53" t="s">
        <v>641</v>
      </c>
      <c r="D95" s="53" t="s">
        <v>37</v>
      </c>
      <c r="E95" s="53" t="s">
        <v>642</v>
      </c>
      <c r="F95" s="53"/>
      <c r="G95" s="53"/>
      <c r="H95" s="53"/>
      <c r="I95" s="53" t="s">
        <v>199</v>
      </c>
      <c r="J95" s="53"/>
      <c r="K95" s="53"/>
      <c r="L95" s="53"/>
      <c r="M95" s="53"/>
      <c r="N95" s="53"/>
      <c r="O95" s="53"/>
      <c r="P95" s="53"/>
      <c r="Q95" s="53"/>
      <c r="R95" s="53" t="s">
        <v>639</v>
      </c>
      <c r="S95" s="53" t="s">
        <v>215</v>
      </c>
      <c r="T95" s="53"/>
      <c r="U95" s="53"/>
      <c r="V95" s="53" t="n">
        <v>16</v>
      </c>
      <c r="W95" s="53" t="n">
        <v>14</v>
      </c>
      <c r="X95" s="53"/>
      <c r="Y95" s="53" t="n">
        <v>8</v>
      </c>
      <c r="Z95" s="53"/>
      <c r="AA95" s="53"/>
      <c r="AB95" s="53" t="s">
        <v>643</v>
      </c>
      <c r="AC95" s="22" t="str">
        <f aca="false">VLOOKUP(C95,'[1]BIENES CULTURALES'!$A$5:$J$638,9)</f>
        <v>14-sala de vitrinas en instalación</v>
      </c>
      <c r="AD95" s="53" t="s">
        <v>205</v>
      </c>
      <c r="AE95" s="53" t="s">
        <v>224</v>
      </c>
      <c r="AF95" s="53"/>
      <c r="AG95" s="53" t="s">
        <v>199</v>
      </c>
      <c r="AH95" s="53"/>
      <c r="AI95" s="53"/>
      <c r="AJ95" s="53"/>
      <c r="AK95" s="53" t="s">
        <v>199</v>
      </c>
      <c r="AL95" s="53"/>
      <c r="AM95" s="53"/>
      <c r="AN95" s="53" t="s">
        <v>199</v>
      </c>
      <c r="AO95" s="53"/>
      <c r="AP95" s="53" t="s">
        <v>199</v>
      </c>
      <c r="AQ95" s="53"/>
      <c r="AR95" s="53"/>
      <c r="AS95" s="53"/>
      <c r="AT95" s="53" t="s">
        <v>199</v>
      </c>
      <c r="AU95" s="53"/>
      <c r="AV95" s="53" t="s">
        <v>199</v>
      </c>
      <c r="AW95" s="53"/>
      <c r="AX95" s="53" t="s">
        <v>199</v>
      </c>
      <c r="AY95" s="53"/>
      <c r="AZ95" s="53"/>
      <c r="BA95" s="53"/>
      <c r="BB95" s="53"/>
      <c r="BC95" s="53"/>
      <c r="BD95" s="53" t="s">
        <v>199</v>
      </c>
      <c r="BE95" s="53"/>
      <c r="BF95" s="53"/>
      <c r="BG95" s="53" t="s">
        <v>644</v>
      </c>
      <c r="BH95" s="53" t="s">
        <v>208</v>
      </c>
      <c r="BI95" s="53" t="s">
        <v>209</v>
      </c>
      <c r="BJ95" s="53"/>
      <c r="BK95" s="53" t="s">
        <v>615</v>
      </c>
      <c r="BL95" s="53"/>
      <c r="BM95" s="53"/>
      <c r="BN95" s="53"/>
      <c r="BO95" s="53"/>
      <c r="BP95" s="53"/>
      <c r="BQ95" s="53"/>
      <c r="BR95" s="53"/>
      <c r="BS95" s="53"/>
      <c r="BT95" s="53"/>
      <c r="BU95" s="53"/>
      <c r="BV95" s="53"/>
      <c r="BW95" s="53"/>
      <c r="BX95" s="53"/>
      <c r="BY95" s="53"/>
      <c r="BZ95" s="53"/>
      <c r="CA95" s="53"/>
      <c r="CB95" s="22"/>
    </row>
    <row r="96" s="56" customFormat="true" ht="99.75" hidden="false" customHeight="true" outlineLevel="0" collapsed="false">
      <c r="A96" s="53" t="n">
        <v>93</v>
      </c>
      <c r="B96" s="22" t="str">
        <f aca="false">_xlfn.CONCAT("01/50/04/",TEXT(A96,"000000"),"/2020")</f>
        <v>01/50/04/000093/2020</v>
      </c>
      <c r="C96" s="53" t="s">
        <v>645</v>
      </c>
      <c r="D96" s="53" t="s">
        <v>37</v>
      </c>
      <c r="E96" s="53" t="s">
        <v>642</v>
      </c>
      <c r="F96" s="53"/>
      <c r="G96" s="53"/>
      <c r="H96" s="53"/>
      <c r="I96" s="53" t="s">
        <v>199</v>
      </c>
      <c r="J96" s="53"/>
      <c r="K96" s="53"/>
      <c r="L96" s="53"/>
      <c r="M96" s="53"/>
      <c r="N96" s="53"/>
      <c r="O96" s="53"/>
      <c r="P96" s="53"/>
      <c r="Q96" s="53"/>
      <c r="R96" s="53" t="s">
        <v>639</v>
      </c>
      <c r="S96" s="53" t="s">
        <v>215</v>
      </c>
      <c r="T96" s="53"/>
      <c r="U96" s="53"/>
      <c r="V96" s="53" t="n">
        <v>18.5</v>
      </c>
      <c r="W96" s="53" t="n">
        <v>14</v>
      </c>
      <c r="X96" s="53"/>
      <c r="Y96" s="53" t="n">
        <v>11</v>
      </c>
      <c r="Z96" s="53"/>
      <c r="AA96" s="53"/>
      <c r="AB96" s="53" t="s">
        <v>646</v>
      </c>
      <c r="AC96" s="22" t="str">
        <f aca="false">VLOOKUP(C96,'[1]BIENES CULTURALES'!$A$5:$J$638,9)</f>
        <v>14-sala de vitrinas en instalación</v>
      </c>
      <c r="AD96" s="53" t="s">
        <v>205</v>
      </c>
      <c r="AE96" s="53" t="s">
        <v>224</v>
      </c>
      <c r="AF96" s="53"/>
      <c r="AG96" s="53" t="s">
        <v>199</v>
      </c>
      <c r="AH96" s="53"/>
      <c r="AI96" s="53"/>
      <c r="AJ96" s="53"/>
      <c r="AK96" s="53" t="s">
        <v>199</v>
      </c>
      <c r="AL96" s="53"/>
      <c r="AM96" s="53"/>
      <c r="AN96" s="53" t="s">
        <v>199</v>
      </c>
      <c r="AO96" s="53"/>
      <c r="AP96" s="53" t="s">
        <v>199</v>
      </c>
      <c r="AQ96" s="53"/>
      <c r="AR96" s="53"/>
      <c r="AS96" s="53"/>
      <c r="AT96" s="53" t="s">
        <v>199</v>
      </c>
      <c r="AU96" s="53"/>
      <c r="AV96" s="53" t="s">
        <v>199</v>
      </c>
      <c r="AW96" s="53"/>
      <c r="AX96" s="53" t="s">
        <v>199</v>
      </c>
      <c r="AY96" s="53"/>
      <c r="AZ96" s="53"/>
      <c r="BA96" s="53"/>
      <c r="BB96" s="53"/>
      <c r="BC96" s="53"/>
      <c r="BD96" s="53" t="s">
        <v>199</v>
      </c>
      <c r="BE96" s="53"/>
      <c r="BF96" s="53"/>
      <c r="BG96" s="53" t="s">
        <v>627</v>
      </c>
      <c r="BH96" s="53" t="s">
        <v>208</v>
      </c>
      <c r="BI96" s="53" t="s">
        <v>209</v>
      </c>
      <c r="BJ96" s="53"/>
      <c r="BK96" s="53" t="s">
        <v>615</v>
      </c>
      <c r="BL96" s="53"/>
      <c r="BM96" s="53"/>
      <c r="BN96" s="53"/>
      <c r="BO96" s="53"/>
      <c r="BP96" s="53"/>
      <c r="BQ96" s="53"/>
      <c r="BR96" s="53"/>
      <c r="BS96" s="53"/>
      <c r="BT96" s="53"/>
      <c r="BU96" s="53"/>
      <c r="BV96" s="53"/>
      <c r="BW96" s="53"/>
      <c r="BX96" s="53"/>
      <c r="BY96" s="53"/>
      <c r="BZ96" s="53"/>
      <c r="CA96" s="53"/>
      <c r="CB96" s="22"/>
    </row>
    <row r="97" s="56" customFormat="true" ht="99.75" hidden="false" customHeight="true" outlineLevel="0" collapsed="false">
      <c r="A97" s="53" t="n">
        <v>94</v>
      </c>
      <c r="B97" s="22" t="str">
        <f aca="false">_xlfn.CONCAT("01/50/04/",TEXT(A97,"000000"),"/2020")</f>
        <v>01/50/04/000094/2020</v>
      </c>
      <c r="C97" s="53" t="s">
        <v>647</v>
      </c>
      <c r="D97" s="53" t="s">
        <v>37</v>
      </c>
      <c r="E97" s="53" t="s">
        <v>642</v>
      </c>
      <c r="F97" s="53"/>
      <c r="G97" s="53"/>
      <c r="H97" s="53"/>
      <c r="I97" s="53" t="s">
        <v>199</v>
      </c>
      <c r="J97" s="53"/>
      <c r="K97" s="53"/>
      <c r="L97" s="53"/>
      <c r="M97" s="53"/>
      <c r="N97" s="53"/>
      <c r="O97" s="53"/>
      <c r="P97" s="53"/>
      <c r="Q97" s="53"/>
      <c r="R97" s="53" t="s">
        <v>639</v>
      </c>
      <c r="S97" s="53" t="s">
        <v>215</v>
      </c>
      <c r="T97" s="53"/>
      <c r="U97" s="53"/>
      <c r="V97" s="53" t="n">
        <v>15</v>
      </c>
      <c r="W97" s="53" t="n">
        <v>15</v>
      </c>
      <c r="X97" s="53"/>
      <c r="Y97" s="53" t="n">
        <v>11</v>
      </c>
      <c r="Z97" s="53"/>
      <c r="AA97" s="53"/>
      <c r="AB97" s="53" t="s">
        <v>648</v>
      </c>
      <c r="AC97" s="22" t="str">
        <f aca="false">VLOOKUP(C97,'[1]BIENES CULTURALES'!$A$5:$J$638,9)</f>
        <v>14-sala de vitrinas en instalación</v>
      </c>
      <c r="AD97" s="53" t="s">
        <v>205</v>
      </c>
      <c r="AE97" s="53" t="s">
        <v>224</v>
      </c>
      <c r="AF97" s="53"/>
      <c r="AG97" s="53" t="s">
        <v>199</v>
      </c>
      <c r="AH97" s="53"/>
      <c r="AI97" s="53"/>
      <c r="AJ97" s="53"/>
      <c r="AK97" s="53" t="s">
        <v>199</v>
      </c>
      <c r="AL97" s="53"/>
      <c r="AM97" s="53"/>
      <c r="AN97" s="53" t="s">
        <v>199</v>
      </c>
      <c r="AO97" s="53"/>
      <c r="AP97" s="53" t="s">
        <v>199</v>
      </c>
      <c r="AQ97" s="53"/>
      <c r="AR97" s="53"/>
      <c r="AS97" s="53"/>
      <c r="AT97" s="53" t="s">
        <v>199</v>
      </c>
      <c r="AU97" s="53"/>
      <c r="AV97" s="53" t="s">
        <v>199</v>
      </c>
      <c r="AW97" s="53"/>
      <c r="AX97" s="53" t="s">
        <v>199</v>
      </c>
      <c r="AY97" s="53"/>
      <c r="AZ97" s="53"/>
      <c r="BA97" s="53"/>
      <c r="BB97" s="53"/>
      <c r="BC97" s="53"/>
      <c r="BD97" s="53"/>
      <c r="BE97" s="53"/>
      <c r="BF97" s="53"/>
      <c r="BG97" s="53"/>
      <c r="BH97" s="53" t="s">
        <v>208</v>
      </c>
      <c r="BI97" s="53" t="s">
        <v>209</v>
      </c>
      <c r="BJ97" s="53"/>
      <c r="BK97" s="53" t="s">
        <v>615</v>
      </c>
      <c r="BL97" s="53"/>
      <c r="BM97" s="53"/>
      <c r="BN97" s="53"/>
      <c r="BO97" s="53"/>
      <c r="BP97" s="53"/>
      <c r="BQ97" s="53"/>
      <c r="BR97" s="53"/>
      <c r="BS97" s="53"/>
      <c r="BT97" s="53"/>
      <c r="BU97" s="53"/>
      <c r="BV97" s="53"/>
      <c r="BW97" s="53"/>
      <c r="BX97" s="53"/>
      <c r="BY97" s="53"/>
      <c r="BZ97" s="53"/>
      <c r="CA97" s="53"/>
      <c r="CB97" s="22"/>
    </row>
    <row r="98" s="56" customFormat="true" ht="99.75" hidden="false" customHeight="true" outlineLevel="0" collapsed="false">
      <c r="A98" s="53" t="n">
        <v>95</v>
      </c>
      <c r="B98" s="22" t="str">
        <f aca="false">_xlfn.CONCAT("01/50/04/",TEXT(A98,"000000"),"/2020")</f>
        <v>01/50/04/000095/2020</v>
      </c>
      <c r="C98" s="53" t="s">
        <v>649</v>
      </c>
      <c r="D98" s="53" t="s">
        <v>37</v>
      </c>
      <c r="E98" s="53" t="s">
        <v>642</v>
      </c>
      <c r="F98" s="53"/>
      <c r="G98" s="53"/>
      <c r="H98" s="53"/>
      <c r="I98" s="53" t="s">
        <v>199</v>
      </c>
      <c r="J98" s="53"/>
      <c r="K98" s="53"/>
      <c r="L98" s="53"/>
      <c r="M98" s="53"/>
      <c r="N98" s="53"/>
      <c r="O98" s="53"/>
      <c r="P98" s="53"/>
      <c r="Q98" s="53"/>
      <c r="R98" s="53" t="s">
        <v>639</v>
      </c>
      <c r="S98" s="53" t="s">
        <v>215</v>
      </c>
      <c r="T98" s="53"/>
      <c r="U98" s="53"/>
      <c r="V98" s="53" t="n">
        <v>18.5</v>
      </c>
      <c r="W98" s="53" t="n">
        <v>22</v>
      </c>
      <c r="X98" s="53"/>
      <c r="Y98" s="53" t="n">
        <v>8</v>
      </c>
      <c r="Z98" s="53"/>
      <c r="AA98" s="53"/>
      <c r="AB98" s="53" t="s">
        <v>650</v>
      </c>
      <c r="AC98" s="22" t="str">
        <f aca="false">VLOOKUP(C98,'[1]BIENES CULTURALES'!$A$5:$J$638,9)</f>
        <v>14-sala de vitrinas en instalación</v>
      </c>
      <c r="AD98" s="53" t="s">
        <v>205</v>
      </c>
      <c r="AE98" s="53" t="s">
        <v>224</v>
      </c>
      <c r="AF98" s="53"/>
      <c r="AG98" s="53"/>
      <c r="AH98" s="53"/>
      <c r="AI98" s="53"/>
      <c r="AJ98" s="53"/>
      <c r="AK98" s="53" t="s">
        <v>199</v>
      </c>
      <c r="AL98" s="53"/>
      <c r="AM98" s="53"/>
      <c r="AN98" s="53" t="s">
        <v>199</v>
      </c>
      <c r="AO98" s="53"/>
      <c r="AP98" s="53" t="s">
        <v>199</v>
      </c>
      <c r="AQ98" s="53"/>
      <c r="AR98" s="53"/>
      <c r="AS98" s="53"/>
      <c r="AT98" s="53" t="s">
        <v>199</v>
      </c>
      <c r="AU98" s="53"/>
      <c r="AV98" s="53" t="s">
        <v>199</v>
      </c>
      <c r="AW98" s="53"/>
      <c r="AX98" s="53"/>
      <c r="AY98" s="53"/>
      <c r="AZ98" s="53"/>
      <c r="BA98" s="53"/>
      <c r="BB98" s="53"/>
      <c r="BC98" s="53"/>
      <c r="BD98" s="53"/>
      <c r="BE98" s="53"/>
      <c r="BF98" s="53"/>
      <c r="BG98" s="53"/>
      <c r="BH98" s="53" t="s">
        <v>208</v>
      </c>
      <c r="BI98" s="53" t="s">
        <v>209</v>
      </c>
      <c r="BJ98" s="53"/>
      <c r="BK98" s="53" t="s">
        <v>615</v>
      </c>
      <c r="BL98" s="53"/>
      <c r="BM98" s="53"/>
      <c r="BN98" s="53"/>
      <c r="BO98" s="53"/>
      <c r="BP98" s="53"/>
      <c r="BQ98" s="53"/>
      <c r="BR98" s="53"/>
      <c r="BS98" s="53"/>
      <c r="BT98" s="53"/>
      <c r="BU98" s="53"/>
      <c r="BV98" s="53"/>
      <c r="BW98" s="53"/>
      <c r="BX98" s="53"/>
      <c r="BY98" s="53"/>
      <c r="BZ98" s="53"/>
      <c r="CA98" s="53"/>
      <c r="CB98" s="22"/>
    </row>
    <row r="99" s="56" customFormat="true" ht="99.75" hidden="false" customHeight="true" outlineLevel="0" collapsed="false">
      <c r="A99" s="53" t="n">
        <v>96</v>
      </c>
      <c r="B99" s="22" t="str">
        <f aca="false">_xlfn.CONCAT("01/50/04/",TEXT(A99,"000000"),"/2020")</f>
        <v>01/50/04/000096/2020</v>
      </c>
      <c r="C99" s="53" t="s">
        <v>651</v>
      </c>
      <c r="D99" s="53" t="s">
        <v>37</v>
      </c>
      <c r="E99" s="53" t="s">
        <v>652</v>
      </c>
      <c r="F99" s="53"/>
      <c r="G99" s="53" t="s">
        <v>199</v>
      </c>
      <c r="H99" s="53"/>
      <c r="I99" s="53" t="s">
        <v>199</v>
      </c>
      <c r="J99" s="53"/>
      <c r="K99" s="53"/>
      <c r="L99" s="53"/>
      <c r="M99" s="53"/>
      <c r="N99" s="53"/>
      <c r="O99" s="53"/>
      <c r="P99" s="53"/>
      <c r="Q99" s="53"/>
      <c r="R99" s="53" t="s">
        <v>639</v>
      </c>
      <c r="S99" s="53" t="s">
        <v>215</v>
      </c>
      <c r="T99" s="53"/>
      <c r="U99" s="53"/>
      <c r="V99" s="53" t="n">
        <v>26</v>
      </c>
      <c r="W99" s="53" t="n">
        <v>15</v>
      </c>
      <c r="X99" s="53"/>
      <c r="Y99" s="53" t="n">
        <v>6</v>
      </c>
      <c r="Z99" s="53"/>
      <c r="AA99" s="53"/>
      <c r="AB99" s="53" t="s">
        <v>653</v>
      </c>
      <c r="AC99" s="22" t="str">
        <f aca="false">VLOOKUP(C99,'[1]BIENES CULTURALES'!$A$5:$J$638,9)</f>
        <v>2 - Sala de Juguetes</v>
      </c>
      <c r="AD99" s="53" t="s">
        <v>205</v>
      </c>
      <c r="AE99" s="53" t="s">
        <v>224</v>
      </c>
      <c r="AF99" s="53"/>
      <c r="AG99" s="53"/>
      <c r="AH99" s="53"/>
      <c r="AI99" s="53"/>
      <c r="AJ99" s="53"/>
      <c r="AK99" s="53"/>
      <c r="AL99" s="53"/>
      <c r="AM99" s="53"/>
      <c r="AN99" s="53" t="s">
        <v>199</v>
      </c>
      <c r="AO99" s="53"/>
      <c r="AP99" s="53"/>
      <c r="AQ99" s="53"/>
      <c r="AR99" s="53"/>
      <c r="AS99" s="53"/>
      <c r="AT99" s="53" t="s">
        <v>199</v>
      </c>
      <c r="AU99" s="53"/>
      <c r="AV99" s="53" t="s">
        <v>199</v>
      </c>
      <c r="AW99" s="53"/>
      <c r="AX99" s="53"/>
      <c r="AY99" s="53"/>
      <c r="AZ99" s="53"/>
      <c r="BA99" s="53"/>
      <c r="BB99" s="53"/>
      <c r="BC99" s="53"/>
      <c r="BD99" s="53"/>
      <c r="BE99" s="53"/>
      <c r="BF99" s="53"/>
      <c r="BG99" s="53"/>
      <c r="BH99" s="53" t="s">
        <v>208</v>
      </c>
      <c r="BI99" s="53" t="s">
        <v>209</v>
      </c>
      <c r="BJ99" s="53"/>
      <c r="BK99" s="53" t="s">
        <v>615</v>
      </c>
      <c r="BL99" s="53"/>
      <c r="BM99" s="53"/>
      <c r="BN99" s="53"/>
      <c r="BO99" s="53"/>
      <c r="BP99" s="53"/>
      <c r="BQ99" s="53"/>
      <c r="BR99" s="53"/>
      <c r="BS99" s="53"/>
      <c r="BT99" s="53"/>
      <c r="BU99" s="53"/>
      <c r="BV99" s="53"/>
      <c r="BW99" s="53"/>
      <c r="BX99" s="53"/>
      <c r="BY99" s="53"/>
      <c r="BZ99" s="53"/>
      <c r="CA99" s="53"/>
      <c r="CB99" s="22"/>
    </row>
    <row r="100" s="56" customFormat="true" ht="99.75" hidden="false" customHeight="true" outlineLevel="0" collapsed="false">
      <c r="A100" s="53" t="n">
        <v>97</v>
      </c>
      <c r="B100" s="22" t="str">
        <f aca="false">_xlfn.CONCAT("01/50/04/",TEXT(A100,"000000"),"/2020")</f>
        <v>01/50/04/000097/2020</v>
      </c>
      <c r="C100" s="53" t="s">
        <v>654</v>
      </c>
      <c r="D100" s="53" t="s">
        <v>37</v>
      </c>
      <c r="E100" s="53" t="s">
        <v>655</v>
      </c>
      <c r="F100" s="53"/>
      <c r="G100" s="53" t="s">
        <v>199</v>
      </c>
      <c r="H100" s="53"/>
      <c r="I100" s="53" t="s">
        <v>199</v>
      </c>
      <c r="J100" s="53"/>
      <c r="K100" s="53"/>
      <c r="L100" s="53"/>
      <c r="M100" s="53"/>
      <c r="N100" s="53"/>
      <c r="O100" s="53"/>
      <c r="P100" s="53"/>
      <c r="Q100" s="53"/>
      <c r="R100" s="53" t="s">
        <v>639</v>
      </c>
      <c r="S100" s="53" t="s">
        <v>215</v>
      </c>
      <c r="T100" s="53"/>
      <c r="U100" s="53"/>
      <c r="V100" s="53" t="n">
        <v>26</v>
      </c>
      <c r="W100" s="53" t="n">
        <v>14</v>
      </c>
      <c r="X100" s="53"/>
      <c r="Y100" s="53" t="n">
        <v>6</v>
      </c>
      <c r="Z100" s="53"/>
      <c r="AA100" s="53"/>
      <c r="AB100" s="53" t="s">
        <v>656</v>
      </c>
      <c r="AC100" s="22" t="str">
        <f aca="false">VLOOKUP(C100,'[1]BIENES CULTURALES'!$A$5:$J$638,9)</f>
        <v>2 - Sala de Juguetes</v>
      </c>
      <c r="AD100" s="53" t="s">
        <v>205</v>
      </c>
      <c r="AE100" s="53" t="s">
        <v>224</v>
      </c>
      <c r="AF100" s="53"/>
      <c r="AG100" s="53"/>
      <c r="AH100" s="53"/>
      <c r="AI100" s="53"/>
      <c r="AJ100" s="53"/>
      <c r="AK100" s="53" t="s">
        <v>199</v>
      </c>
      <c r="AL100" s="53"/>
      <c r="AM100" s="53"/>
      <c r="AN100" s="53" t="s">
        <v>199</v>
      </c>
      <c r="AO100" s="53"/>
      <c r="AP100" s="53"/>
      <c r="AQ100" s="53"/>
      <c r="AR100" s="53"/>
      <c r="AS100" s="53"/>
      <c r="AT100" s="53" t="s">
        <v>199</v>
      </c>
      <c r="AU100" s="53"/>
      <c r="AV100" s="53" t="s">
        <v>199</v>
      </c>
      <c r="AW100" s="53"/>
      <c r="AX100" s="53"/>
      <c r="AY100" s="53"/>
      <c r="AZ100" s="53"/>
      <c r="BA100" s="53"/>
      <c r="BB100" s="53"/>
      <c r="BC100" s="53"/>
      <c r="BD100" s="53"/>
      <c r="BE100" s="53"/>
      <c r="BF100" s="53"/>
      <c r="BG100" s="53"/>
      <c r="BH100" s="53"/>
      <c r="BI100" s="53"/>
      <c r="BJ100" s="53"/>
      <c r="BK100" s="53" t="s">
        <v>615</v>
      </c>
      <c r="BL100" s="53"/>
      <c r="BM100" s="53"/>
      <c r="BN100" s="53"/>
      <c r="BO100" s="53"/>
      <c r="BP100" s="53"/>
      <c r="BQ100" s="53"/>
      <c r="BR100" s="53"/>
      <c r="BS100" s="53"/>
      <c r="BT100" s="53"/>
      <c r="BU100" s="53"/>
      <c r="BV100" s="53"/>
      <c r="BW100" s="53"/>
      <c r="BX100" s="53"/>
      <c r="BY100" s="53"/>
      <c r="BZ100" s="53"/>
      <c r="CA100" s="53"/>
      <c r="CB100" s="22"/>
    </row>
    <row r="101" s="56" customFormat="true" ht="99.75" hidden="false" customHeight="true" outlineLevel="0" collapsed="false">
      <c r="A101" s="53" t="n">
        <v>98</v>
      </c>
      <c r="B101" s="22" t="str">
        <f aca="false">_xlfn.CONCAT("01/50/04/",TEXT(A101,"000000"),"/2020")</f>
        <v>01/50/04/000098/2020</v>
      </c>
      <c r="C101" s="53" t="s">
        <v>657</v>
      </c>
      <c r="D101" s="53" t="s">
        <v>37</v>
      </c>
      <c r="E101" s="53" t="s">
        <v>658</v>
      </c>
      <c r="F101" s="53"/>
      <c r="G101" s="53"/>
      <c r="H101" s="53"/>
      <c r="I101" s="53" t="s">
        <v>199</v>
      </c>
      <c r="J101" s="53"/>
      <c r="K101" s="53"/>
      <c r="L101" s="53"/>
      <c r="M101" s="53"/>
      <c r="N101" s="53"/>
      <c r="O101" s="53"/>
      <c r="P101" s="53"/>
      <c r="Q101" s="53"/>
      <c r="R101" s="53" t="s">
        <v>659</v>
      </c>
      <c r="S101" s="53" t="s">
        <v>215</v>
      </c>
      <c r="T101" s="53"/>
      <c r="U101" s="53"/>
      <c r="V101" s="53" t="n">
        <v>28.5</v>
      </c>
      <c r="W101" s="53" t="n">
        <v>16</v>
      </c>
      <c r="X101" s="53"/>
      <c r="Y101" s="53" t="n">
        <v>7</v>
      </c>
      <c r="Z101" s="53"/>
      <c r="AA101" s="53"/>
      <c r="AB101" s="53" t="s">
        <v>660</v>
      </c>
      <c r="AC101" s="22" t="str">
        <f aca="false">VLOOKUP(C101,'[1]BIENES CULTURALES'!$A$5:$J$638,9)</f>
        <v>14-sala de vitrinas en instalación</v>
      </c>
      <c r="AD101" s="53" t="s">
        <v>205</v>
      </c>
      <c r="AE101" s="53" t="s">
        <v>224</v>
      </c>
      <c r="AF101" s="53"/>
      <c r="AG101" s="53"/>
      <c r="AH101" s="53"/>
      <c r="AI101" s="53"/>
      <c r="AJ101" s="53"/>
      <c r="AK101" s="53" t="s">
        <v>199</v>
      </c>
      <c r="AL101" s="53"/>
      <c r="AM101" s="53"/>
      <c r="AN101" s="53"/>
      <c r="AO101" s="53" t="s">
        <v>199</v>
      </c>
      <c r="AP101" s="53"/>
      <c r="AQ101" s="53"/>
      <c r="AR101" s="53"/>
      <c r="AS101" s="53"/>
      <c r="AT101" s="53" t="s">
        <v>199</v>
      </c>
      <c r="AU101" s="53"/>
      <c r="AV101" s="53" t="s">
        <v>199</v>
      </c>
      <c r="AW101" s="53"/>
      <c r="AX101" s="53" t="s">
        <v>199</v>
      </c>
      <c r="AY101" s="53"/>
      <c r="AZ101" s="53"/>
      <c r="BA101" s="53"/>
      <c r="BB101" s="53"/>
      <c r="BC101" s="53"/>
      <c r="BD101" s="53" t="s">
        <v>199</v>
      </c>
      <c r="BE101" s="53"/>
      <c r="BF101" s="53"/>
      <c r="BG101" s="53" t="s">
        <v>661</v>
      </c>
      <c r="BH101" s="53"/>
      <c r="BI101" s="53"/>
      <c r="BJ101" s="53"/>
      <c r="BK101" s="53" t="s">
        <v>615</v>
      </c>
      <c r="BL101" s="53"/>
      <c r="BM101" s="53"/>
      <c r="BN101" s="53"/>
      <c r="BO101" s="53"/>
      <c r="BP101" s="53"/>
      <c r="BQ101" s="53"/>
      <c r="BR101" s="53"/>
      <c r="BS101" s="53"/>
      <c r="BT101" s="53"/>
      <c r="BU101" s="53"/>
      <c r="BV101" s="53"/>
      <c r="BW101" s="53"/>
      <c r="BX101" s="53"/>
      <c r="BY101" s="53"/>
      <c r="BZ101" s="53"/>
      <c r="CA101" s="53"/>
      <c r="CB101" s="22"/>
    </row>
    <row r="102" s="56" customFormat="true" ht="99.75" hidden="false" customHeight="true" outlineLevel="0" collapsed="false">
      <c r="A102" s="53" t="n">
        <v>99</v>
      </c>
      <c r="B102" s="22" t="str">
        <f aca="false">_xlfn.CONCAT("01/50/04/",TEXT(A102,"000000"),"/2020")</f>
        <v>01/50/04/000099/2020</v>
      </c>
      <c r="C102" s="53" t="s">
        <v>662</v>
      </c>
      <c r="D102" s="53" t="s">
        <v>37</v>
      </c>
      <c r="E102" s="53" t="s">
        <v>663</v>
      </c>
      <c r="F102" s="53"/>
      <c r="G102" s="53"/>
      <c r="H102" s="53"/>
      <c r="I102" s="53" t="s">
        <v>199</v>
      </c>
      <c r="J102" s="53"/>
      <c r="K102" s="53"/>
      <c r="L102" s="53"/>
      <c r="M102" s="53"/>
      <c r="N102" s="53"/>
      <c r="O102" s="53"/>
      <c r="P102" s="53"/>
      <c r="Q102" s="53"/>
      <c r="R102" s="53" t="s">
        <v>659</v>
      </c>
      <c r="S102" s="53" t="s">
        <v>215</v>
      </c>
      <c r="T102" s="53"/>
      <c r="U102" s="53"/>
      <c r="V102" s="53" t="n">
        <v>27</v>
      </c>
      <c r="W102" s="53" t="n">
        <v>14</v>
      </c>
      <c r="X102" s="53"/>
      <c r="Y102" s="53" t="n">
        <v>7</v>
      </c>
      <c r="Z102" s="53"/>
      <c r="AA102" s="53"/>
      <c r="AB102" s="53" t="s">
        <v>664</v>
      </c>
      <c r="AC102" s="22" t="str">
        <f aca="false">VLOOKUP(C102,'[1]BIENES CULTURALES'!$A$5:$J$638,9)</f>
        <v>11 - Vida Virgen 2</v>
      </c>
      <c r="AD102" s="53" t="s">
        <v>205</v>
      </c>
      <c r="AE102" s="53" t="s">
        <v>224</v>
      </c>
      <c r="AF102" s="53"/>
      <c r="AG102" s="53"/>
      <c r="AH102" s="53"/>
      <c r="AI102" s="53"/>
      <c r="AJ102" s="53"/>
      <c r="AK102" s="53" t="s">
        <v>199</v>
      </c>
      <c r="AL102" s="53"/>
      <c r="AM102" s="53"/>
      <c r="AN102" s="53"/>
      <c r="AO102" s="53" t="s">
        <v>199</v>
      </c>
      <c r="AP102" s="53"/>
      <c r="AQ102" s="53"/>
      <c r="AR102" s="53"/>
      <c r="AS102" s="53"/>
      <c r="AT102" s="53" t="s">
        <v>199</v>
      </c>
      <c r="AU102" s="53"/>
      <c r="AV102" s="53" t="s">
        <v>199</v>
      </c>
      <c r="AW102" s="53"/>
      <c r="AX102" s="53" t="s">
        <v>199</v>
      </c>
      <c r="AY102" s="53"/>
      <c r="AZ102" s="53"/>
      <c r="BA102" s="53"/>
      <c r="BB102" s="53"/>
      <c r="BC102" s="53"/>
      <c r="BD102" s="53" t="s">
        <v>199</v>
      </c>
      <c r="BE102" s="53"/>
      <c r="BF102" s="53"/>
      <c r="BG102" s="53" t="s">
        <v>665</v>
      </c>
      <c r="BH102" s="53"/>
      <c r="BI102" s="53"/>
      <c r="BJ102" s="53"/>
      <c r="BK102" s="53" t="s">
        <v>615</v>
      </c>
      <c r="BL102" s="53"/>
      <c r="BM102" s="53"/>
      <c r="BN102" s="53"/>
      <c r="BO102" s="53"/>
      <c r="BP102" s="53"/>
      <c r="BQ102" s="53"/>
      <c r="BR102" s="53"/>
      <c r="BS102" s="53"/>
      <c r="BT102" s="53"/>
      <c r="BU102" s="53"/>
      <c r="BV102" s="53"/>
      <c r="BW102" s="53"/>
      <c r="BX102" s="53"/>
      <c r="BY102" s="53"/>
      <c r="BZ102" s="53"/>
      <c r="CA102" s="53"/>
      <c r="CB102" s="22"/>
    </row>
    <row r="103" s="56" customFormat="true" ht="99.75" hidden="false" customHeight="true" outlineLevel="0" collapsed="false">
      <c r="A103" s="53" t="n">
        <v>100</v>
      </c>
      <c r="B103" s="22" t="str">
        <f aca="false">_xlfn.CONCAT("01/50/04/",TEXT(A103,"000000"),"/2020")</f>
        <v>01/50/04/000100/2020</v>
      </c>
      <c r="C103" s="53" t="s">
        <v>666</v>
      </c>
      <c r="D103" s="53" t="s">
        <v>37</v>
      </c>
      <c r="E103" s="53" t="s">
        <v>667</v>
      </c>
      <c r="F103" s="53"/>
      <c r="G103" s="53"/>
      <c r="H103" s="53"/>
      <c r="I103" s="53" t="s">
        <v>199</v>
      </c>
      <c r="J103" s="53"/>
      <c r="K103" s="53"/>
      <c r="L103" s="53"/>
      <c r="M103" s="53"/>
      <c r="N103" s="53"/>
      <c r="O103" s="53"/>
      <c r="P103" s="53"/>
      <c r="Q103" s="53"/>
      <c r="R103" s="53" t="s">
        <v>659</v>
      </c>
      <c r="S103" s="53" t="s">
        <v>215</v>
      </c>
      <c r="T103" s="53"/>
      <c r="U103" s="53"/>
      <c r="V103" s="53" t="n">
        <v>28.5</v>
      </c>
      <c r="W103" s="53" t="n">
        <v>14</v>
      </c>
      <c r="X103" s="53"/>
      <c r="Y103" s="53" t="n">
        <v>8</v>
      </c>
      <c r="Z103" s="53"/>
      <c r="AA103" s="53"/>
      <c r="AB103" s="53" t="s">
        <v>668</v>
      </c>
      <c r="AC103" s="22" t="str">
        <f aca="false">VLOOKUP(C103,'[1]BIENES CULTURALES'!$A$5:$J$638,9)</f>
        <v>4-Sala de las Virgenes</v>
      </c>
      <c r="AD103" s="53" t="s">
        <v>205</v>
      </c>
      <c r="AE103" s="53" t="s">
        <v>224</v>
      </c>
      <c r="AF103" s="53"/>
      <c r="AG103" s="53"/>
      <c r="AH103" s="53"/>
      <c r="AI103" s="53"/>
      <c r="AJ103" s="53"/>
      <c r="AK103" s="53" t="s">
        <v>199</v>
      </c>
      <c r="AL103" s="53"/>
      <c r="AM103" s="53"/>
      <c r="AN103" s="53"/>
      <c r="AO103" s="53" t="s">
        <v>199</v>
      </c>
      <c r="AP103" s="53"/>
      <c r="AQ103" s="53"/>
      <c r="AR103" s="53"/>
      <c r="AS103" s="53" t="s">
        <v>199</v>
      </c>
      <c r="AT103" s="53" t="s">
        <v>199</v>
      </c>
      <c r="AU103" s="53"/>
      <c r="AV103" s="53" t="s">
        <v>199</v>
      </c>
      <c r="AW103" s="53"/>
      <c r="AX103" s="53" t="s">
        <v>199</v>
      </c>
      <c r="AY103" s="53"/>
      <c r="AZ103" s="53"/>
      <c r="BA103" s="53"/>
      <c r="BB103" s="53"/>
      <c r="BC103" s="53"/>
      <c r="BD103" s="53" t="s">
        <v>199</v>
      </c>
      <c r="BE103" s="53"/>
      <c r="BF103" s="53"/>
      <c r="BG103" s="53" t="s">
        <v>669</v>
      </c>
      <c r="BH103" s="53"/>
      <c r="BI103" s="53"/>
      <c r="BJ103" s="53"/>
      <c r="BK103" s="53" t="s">
        <v>615</v>
      </c>
      <c r="BL103" s="53"/>
      <c r="BM103" s="53"/>
      <c r="BN103" s="53"/>
      <c r="BO103" s="53"/>
      <c r="BP103" s="53"/>
      <c r="BQ103" s="53"/>
      <c r="BR103" s="53"/>
      <c r="BS103" s="53"/>
      <c r="BT103" s="53"/>
      <c r="BU103" s="53"/>
      <c r="BV103" s="53"/>
      <c r="BW103" s="53"/>
      <c r="BX103" s="53"/>
      <c r="BY103" s="53"/>
      <c r="BZ103" s="53"/>
      <c r="CA103" s="53"/>
      <c r="CB103" s="22"/>
    </row>
    <row r="104" s="56" customFormat="true" ht="99.75" hidden="false" customHeight="true" outlineLevel="0" collapsed="false">
      <c r="A104" s="53" t="n">
        <v>101</v>
      </c>
      <c r="B104" s="22" t="str">
        <f aca="false">_xlfn.CONCAT("01/50/04/",TEXT(A104,"000000"),"/2020")</f>
        <v>01/50/04/000101/2020</v>
      </c>
      <c r="C104" s="53" t="s">
        <v>670</v>
      </c>
      <c r="D104" s="53" t="s">
        <v>37</v>
      </c>
      <c r="E104" s="53" t="s">
        <v>663</v>
      </c>
      <c r="F104" s="53"/>
      <c r="G104" s="53"/>
      <c r="H104" s="53"/>
      <c r="I104" s="53"/>
      <c r="J104" s="53"/>
      <c r="K104" s="53"/>
      <c r="L104" s="53"/>
      <c r="M104" s="53"/>
      <c r="N104" s="53"/>
      <c r="O104" s="53"/>
      <c r="P104" s="53"/>
      <c r="Q104" s="53"/>
      <c r="R104" s="53" t="s">
        <v>671</v>
      </c>
      <c r="S104" s="53" t="s">
        <v>215</v>
      </c>
      <c r="T104" s="53"/>
      <c r="U104" s="53"/>
      <c r="V104" s="53"/>
      <c r="W104" s="53"/>
      <c r="X104" s="53"/>
      <c r="Y104" s="53"/>
      <c r="Z104" s="53"/>
      <c r="AA104" s="53"/>
      <c r="AB104" s="53"/>
      <c r="AC104" s="22" t="str">
        <f aca="false">VLOOKUP(C104,'[1]BIENES CULTURALES'!$A$5:$J$638,9)</f>
        <v>4-Sala de las Virgenes</v>
      </c>
      <c r="AD104" s="53" t="s">
        <v>205</v>
      </c>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t="s">
        <v>615</v>
      </c>
      <c r="BL104" s="53"/>
      <c r="BM104" s="53"/>
      <c r="BN104" s="53"/>
      <c r="BO104" s="53"/>
      <c r="BP104" s="53"/>
      <c r="BQ104" s="53"/>
      <c r="BR104" s="53"/>
      <c r="BS104" s="53"/>
      <c r="BT104" s="53"/>
      <c r="BU104" s="53"/>
      <c r="BV104" s="53"/>
      <c r="BW104" s="53"/>
      <c r="BX104" s="53"/>
      <c r="BY104" s="53"/>
      <c r="BZ104" s="53"/>
      <c r="CA104" s="53"/>
      <c r="CB104" s="22"/>
    </row>
    <row r="105" s="56" customFormat="true" ht="99.75" hidden="false" customHeight="true" outlineLevel="0" collapsed="false">
      <c r="A105" s="53" t="n">
        <v>102</v>
      </c>
      <c r="B105" s="22" t="str">
        <f aca="false">_xlfn.CONCAT("01/50/04/",TEXT(A105,"000000"),"/2020")</f>
        <v>01/50/04/000102/2020</v>
      </c>
      <c r="C105" s="53" t="s">
        <v>672</v>
      </c>
      <c r="D105" s="53" t="s">
        <v>37</v>
      </c>
      <c r="E105" s="53" t="s">
        <v>663</v>
      </c>
      <c r="F105" s="53"/>
      <c r="G105" s="53"/>
      <c r="H105" s="53"/>
      <c r="I105" s="53"/>
      <c r="J105" s="53"/>
      <c r="K105" s="53"/>
      <c r="L105" s="53"/>
      <c r="M105" s="53"/>
      <c r="N105" s="53"/>
      <c r="O105" s="53"/>
      <c r="P105" s="53"/>
      <c r="Q105" s="53"/>
      <c r="R105" s="53" t="s">
        <v>671</v>
      </c>
      <c r="S105" s="53" t="s">
        <v>215</v>
      </c>
      <c r="T105" s="53"/>
      <c r="U105" s="53"/>
      <c r="V105" s="53"/>
      <c r="W105" s="53"/>
      <c r="X105" s="53"/>
      <c r="Y105" s="53"/>
      <c r="Z105" s="53"/>
      <c r="AA105" s="53"/>
      <c r="AB105" s="53"/>
      <c r="AC105" s="22" t="str">
        <f aca="false">VLOOKUP(C105,'[1]BIENES CULTURALES'!$A$5:$J$638,9)</f>
        <v>4-Sala de las Virgenes</v>
      </c>
      <c r="AD105" s="53" t="s">
        <v>205</v>
      </c>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t="s">
        <v>615</v>
      </c>
      <c r="BL105" s="53"/>
      <c r="BM105" s="53"/>
      <c r="BN105" s="53"/>
      <c r="BO105" s="53"/>
      <c r="BP105" s="53"/>
      <c r="BQ105" s="53"/>
      <c r="BR105" s="53"/>
      <c r="BS105" s="53"/>
      <c r="BT105" s="53"/>
      <c r="BU105" s="53"/>
      <c r="BV105" s="53"/>
      <c r="BW105" s="53"/>
      <c r="BX105" s="53"/>
      <c r="BY105" s="53"/>
      <c r="BZ105" s="53"/>
      <c r="CA105" s="53"/>
      <c r="CB105" s="22"/>
    </row>
    <row r="106" s="56" customFormat="true" ht="99.75" hidden="false" customHeight="true" outlineLevel="0" collapsed="false">
      <c r="A106" s="53" t="n">
        <v>103</v>
      </c>
      <c r="B106" s="22" t="str">
        <f aca="false">_xlfn.CONCAT("01/50/04/",TEXT(A106,"000000"),"/2020")</f>
        <v>01/50/04/000103/2020</v>
      </c>
      <c r="C106" s="53" t="s">
        <v>673</v>
      </c>
      <c r="D106" s="53" t="s">
        <v>37</v>
      </c>
      <c r="E106" s="53" t="s">
        <v>663</v>
      </c>
      <c r="F106" s="53"/>
      <c r="G106" s="53"/>
      <c r="H106" s="53"/>
      <c r="I106" s="53"/>
      <c r="J106" s="53"/>
      <c r="K106" s="53"/>
      <c r="L106" s="53"/>
      <c r="M106" s="53"/>
      <c r="N106" s="53"/>
      <c r="O106" s="53"/>
      <c r="P106" s="53"/>
      <c r="Q106" s="53"/>
      <c r="R106" s="53" t="s">
        <v>671</v>
      </c>
      <c r="S106" s="53" t="s">
        <v>215</v>
      </c>
      <c r="T106" s="53"/>
      <c r="U106" s="53"/>
      <c r="V106" s="53"/>
      <c r="W106" s="53"/>
      <c r="X106" s="53"/>
      <c r="Y106" s="53"/>
      <c r="Z106" s="53"/>
      <c r="AA106" s="53"/>
      <c r="AB106" s="53"/>
      <c r="AC106" s="22" t="str">
        <f aca="false">VLOOKUP(C106,'[1]BIENES CULTURALES'!$A$5:$J$638,9)</f>
        <v>4-Sala de las Virgenes</v>
      </c>
      <c r="AD106" s="53" t="s">
        <v>205</v>
      </c>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t="s">
        <v>615</v>
      </c>
      <c r="BL106" s="53"/>
      <c r="BM106" s="53"/>
      <c r="BN106" s="53"/>
      <c r="BO106" s="53"/>
      <c r="BP106" s="53"/>
      <c r="BQ106" s="53"/>
      <c r="BR106" s="53"/>
      <c r="BS106" s="53"/>
      <c r="BT106" s="53"/>
      <c r="BU106" s="53"/>
      <c r="BV106" s="53"/>
      <c r="BW106" s="53"/>
      <c r="BX106" s="53"/>
      <c r="BY106" s="53"/>
      <c r="BZ106" s="53"/>
      <c r="CA106" s="53"/>
      <c r="CB106" s="22"/>
    </row>
    <row r="107" s="56" customFormat="true" ht="99.75" hidden="false" customHeight="true" outlineLevel="0" collapsed="false">
      <c r="A107" s="53" t="n">
        <v>104</v>
      </c>
      <c r="B107" s="22" t="str">
        <f aca="false">_xlfn.CONCAT("01/50/04/",TEXT(A107,"000000"),"/2020")</f>
        <v>01/50/04/000104/2020</v>
      </c>
      <c r="C107" s="53" t="s">
        <v>674</v>
      </c>
      <c r="D107" s="53" t="s">
        <v>37</v>
      </c>
      <c r="E107" s="53" t="s">
        <v>663</v>
      </c>
      <c r="F107" s="53"/>
      <c r="G107" s="53"/>
      <c r="H107" s="53"/>
      <c r="I107" s="53"/>
      <c r="J107" s="53"/>
      <c r="K107" s="53"/>
      <c r="L107" s="53"/>
      <c r="M107" s="53"/>
      <c r="N107" s="53"/>
      <c r="O107" s="53"/>
      <c r="P107" s="53"/>
      <c r="Q107" s="53"/>
      <c r="R107" s="53" t="s">
        <v>671</v>
      </c>
      <c r="S107" s="53" t="s">
        <v>215</v>
      </c>
      <c r="T107" s="53"/>
      <c r="U107" s="53"/>
      <c r="V107" s="53"/>
      <c r="W107" s="53"/>
      <c r="X107" s="53"/>
      <c r="Y107" s="53"/>
      <c r="Z107" s="53"/>
      <c r="AA107" s="53"/>
      <c r="AB107" s="53"/>
      <c r="AC107" s="22" t="str">
        <f aca="false">VLOOKUP(C107,'[1]BIENES CULTURALES'!$A$5:$J$638,9)</f>
        <v>4-Sala de las Virgenes</v>
      </c>
      <c r="AD107" s="53" t="s">
        <v>205</v>
      </c>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t="s">
        <v>615</v>
      </c>
      <c r="BL107" s="53"/>
      <c r="BM107" s="53"/>
      <c r="BN107" s="53"/>
      <c r="BO107" s="53"/>
      <c r="BP107" s="53"/>
      <c r="BQ107" s="53"/>
      <c r="BR107" s="53"/>
      <c r="BS107" s="53"/>
      <c r="BT107" s="53"/>
      <c r="BU107" s="53"/>
      <c r="BV107" s="53"/>
      <c r="BW107" s="53"/>
      <c r="BX107" s="53"/>
      <c r="BY107" s="53"/>
      <c r="BZ107" s="53"/>
      <c r="CA107" s="53"/>
      <c r="CB107" s="22"/>
    </row>
    <row r="108" s="56" customFormat="true" ht="99.75" hidden="false" customHeight="true" outlineLevel="0" collapsed="false">
      <c r="A108" s="53" t="n">
        <v>105</v>
      </c>
      <c r="B108" s="22" t="str">
        <f aca="false">_xlfn.CONCAT("01/50/04/",TEXT(A108,"000000"),"/2020")</f>
        <v>01/50/04/000105/2020</v>
      </c>
      <c r="C108" s="53" t="s">
        <v>675</v>
      </c>
      <c r="D108" s="53" t="s">
        <v>37</v>
      </c>
      <c r="E108" s="53" t="s">
        <v>663</v>
      </c>
      <c r="F108" s="53"/>
      <c r="G108" s="53"/>
      <c r="H108" s="53"/>
      <c r="I108" s="53"/>
      <c r="J108" s="53"/>
      <c r="K108" s="53"/>
      <c r="L108" s="53"/>
      <c r="M108" s="53"/>
      <c r="N108" s="53"/>
      <c r="O108" s="53"/>
      <c r="P108" s="53"/>
      <c r="Q108" s="53"/>
      <c r="R108" s="53" t="s">
        <v>671</v>
      </c>
      <c r="S108" s="53" t="s">
        <v>215</v>
      </c>
      <c r="T108" s="53"/>
      <c r="U108" s="53"/>
      <c r="V108" s="53"/>
      <c r="W108" s="53"/>
      <c r="X108" s="53"/>
      <c r="Y108" s="53"/>
      <c r="Z108" s="53"/>
      <c r="AA108" s="53"/>
      <c r="AB108" s="53"/>
      <c r="AC108" s="22" t="str">
        <f aca="false">VLOOKUP(C108,'[1]BIENES CULTURALES'!$A$5:$J$638,9)</f>
        <v>4-Sala de las Virgenes</v>
      </c>
      <c r="AD108" s="53" t="s">
        <v>205</v>
      </c>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t="s">
        <v>615</v>
      </c>
      <c r="BL108" s="53"/>
      <c r="BM108" s="53"/>
      <c r="BN108" s="53"/>
      <c r="BO108" s="53"/>
      <c r="BP108" s="53"/>
      <c r="BQ108" s="53"/>
      <c r="BR108" s="53"/>
      <c r="BS108" s="53"/>
      <c r="BT108" s="53"/>
      <c r="BU108" s="53"/>
      <c r="BV108" s="53"/>
      <c r="BW108" s="53"/>
      <c r="BX108" s="53"/>
      <c r="BY108" s="53"/>
      <c r="BZ108" s="53"/>
      <c r="CA108" s="53"/>
      <c r="CB108" s="22"/>
    </row>
    <row r="109" s="56" customFormat="true" ht="99.75" hidden="false" customHeight="true" outlineLevel="0" collapsed="false">
      <c r="A109" s="53" t="n">
        <v>106</v>
      </c>
      <c r="B109" s="22" t="str">
        <f aca="false">_xlfn.CONCAT("01/50/04/",TEXT(A109,"000000"),"/2020")</f>
        <v>01/50/04/000106/2020</v>
      </c>
      <c r="C109" s="53" t="s">
        <v>676</v>
      </c>
      <c r="D109" s="53" t="s">
        <v>37</v>
      </c>
      <c r="E109" s="53" t="s">
        <v>522</v>
      </c>
      <c r="F109" s="53"/>
      <c r="G109" s="53"/>
      <c r="H109" s="53"/>
      <c r="I109" s="53"/>
      <c r="J109" s="53"/>
      <c r="K109" s="53"/>
      <c r="L109" s="53"/>
      <c r="M109" s="53"/>
      <c r="N109" s="53"/>
      <c r="O109" s="53"/>
      <c r="P109" s="53"/>
      <c r="Q109" s="53"/>
      <c r="R109" s="53" t="s">
        <v>671</v>
      </c>
      <c r="S109" s="53" t="s">
        <v>215</v>
      </c>
      <c r="T109" s="53"/>
      <c r="U109" s="53"/>
      <c r="V109" s="53"/>
      <c r="W109" s="53"/>
      <c r="X109" s="53"/>
      <c r="Y109" s="53"/>
      <c r="Z109" s="53"/>
      <c r="AA109" s="53"/>
      <c r="AB109" s="53"/>
      <c r="AC109" s="22" t="str">
        <f aca="false">VLOOKUP(C109,'[1]BIENES CULTURALES'!$A$5:$J$638,9)</f>
        <v>4-Sala de las Virgenes</v>
      </c>
      <c r="AD109" s="53" t="s">
        <v>205</v>
      </c>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t="s">
        <v>615</v>
      </c>
      <c r="BL109" s="53"/>
      <c r="BM109" s="53"/>
      <c r="BN109" s="53"/>
      <c r="BO109" s="53"/>
      <c r="BP109" s="53"/>
      <c r="BQ109" s="53"/>
      <c r="BR109" s="53"/>
      <c r="BS109" s="53"/>
      <c r="BT109" s="53"/>
      <c r="BU109" s="53"/>
      <c r="BV109" s="53"/>
      <c r="BW109" s="53"/>
      <c r="BX109" s="53"/>
      <c r="BY109" s="53"/>
      <c r="BZ109" s="53"/>
      <c r="CA109" s="53"/>
      <c r="CB109" s="22"/>
    </row>
    <row r="110" s="56" customFormat="true" ht="99.75" hidden="false" customHeight="true" outlineLevel="0" collapsed="false">
      <c r="A110" s="53" t="n">
        <v>107</v>
      </c>
      <c r="B110" s="22" t="str">
        <f aca="false">_xlfn.CONCAT("01/50/04/",TEXT(A110,"000000"),"/2020")</f>
        <v>01/50/04/000107/2020</v>
      </c>
      <c r="C110" s="53" t="s">
        <v>677</v>
      </c>
      <c r="D110" s="53" t="s">
        <v>37</v>
      </c>
      <c r="E110" s="53" t="s">
        <v>522</v>
      </c>
      <c r="F110" s="53"/>
      <c r="G110" s="53"/>
      <c r="H110" s="53"/>
      <c r="I110" s="53"/>
      <c r="J110" s="53"/>
      <c r="K110" s="53"/>
      <c r="L110" s="53"/>
      <c r="M110" s="53"/>
      <c r="N110" s="53"/>
      <c r="O110" s="53"/>
      <c r="P110" s="53"/>
      <c r="Q110" s="53"/>
      <c r="R110" s="53" t="s">
        <v>671</v>
      </c>
      <c r="S110" s="53" t="s">
        <v>215</v>
      </c>
      <c r="T110" s="53"/>
      <c r="U110" s="53"/>
      <c r="V110" s="53"/>
      <c r="W110" s="53"/>
      <c r="X110" s="53"/>
      <c r="Y110" s="53"/>
      <c r="Z110" s="53"/>
      <c r="AA110" s="53"/>
      <c r="AB110" s="53"/>
      <c r="AC110" s="22" t="str">
        <f aca="false">VLOOKUP(C110,'[1]BIENES CULTURALES'!$A$5:$J$638,9)</f>
        <v>4-Sala de las Virgenes</v>
      </c>
      <c r="AD110" s="53" t="s">
        <v>205</v>
      </c>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t="s">
        <v>615</v>
      </c>
      <c r="BL110" s="53"/>
      <c r="BM110" s="53"/>
      <c r="BN110" s="53"/>
      <c r="BO110" s="53"/>
      <c r="BP110" s="53"/>
      <c r="BQ110" s="53"/>
      <c r="BR110" s="53"/>
      <c r="BS110" s="53"/>
      <c r="BT110" s="53"/>
      <c r="BU110" s="53"/>
      <c r="BV110" s="53"/>
      <c r="BW110" s="53"/>
      <c r="BX110" s="53"/>
      <c r="BY110" s="53"/>
      <c r="BZ110" s="53"/>
      <c r="CA110" s="53"/>
      <c r="CB110" s="22"/>
    </row>
    <row r="111" s="56" customFormat="true" ht="99.75" hidden="false" customHeight="true" outlineLevel="0" collapsed="false">
      <c r="A111" s="53" t="n">
        <v>108</v>
      </c>
      <c r="B111" s="22" t="str">
        <f aca="false">_xlfn.CONCAT("01/50/04/",TEXT(A111,"000000"),"/2020")</f>
        <v>01/50/04/000108/2020</v>
      </c>
      <c r="C111" s="53" t="s">
        <v>678</v>
      </c>
      <c r="D111" s="53" t="s">
        <v>37</v>
      </c>
      <c r="E111" s="53" t="s">
        <v>679</v>
      </c>
      <c r="F111" s="53"/>
      <c r="G111" s="53"/>
      <c r="H111" s="53"/>
      <c r="I111" s="53"/>
      <c r="J111" s="53"/>
      <c r="K111" s="53"/>
      <c r="L111" s="53"/>
      <c r="M111" s="53"/>
      <c r="N111" s="53"/>
      <c r="O111" s="53"/>
      <c r="P111" s="53"/>
      <c r="Q111" s="53"/>
      <c r="R111" s="53" t="s">
        <v>671</v>
      </c>
      <c r="S111" s="53" t="s">
        <v>215</v>
      </c>
      <c r="T111" s="53" t="s">
        <v>202</v>
      </c>
      <c r="U111" s="53"/>
      <c r="V111" s="53"/>
      <c r="W111" s="53"/>
      <c r="X111" s="53"/>
      <c r="Y111" s="53"/>
      <c r="Z111" s="53"/>
      <c r="AA111" s="53"/>
      <c r="AB111" s="53"/>
      <c r="AC111" s="22" t="str">
        <f aca="false">VLOOKUP(C111,'[1]BIENES CULTURALES'!$A$5:$J$638,9)</f>
        <v>4-Sala de las Virgenes</v>
      </c>
      <c r="AD111" s="53" t="s">
        <v>205</v>
      </c>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t="s">
        <v>615</v>
      </c>
      <c r="BL111" s="53"/>
      <c r="BM111" s="53"/>
      <c r="BN111" s="53"/>
      <c r="BO111" s="53"/>
      <c r="BP111" s="53"/>
      <c r="BQ111" s="53"/>
      <c r="BR111" s="53"/>
      <c r="BS111" s="53"/>
      <c r="BT111" s="53"/>
      <c r="BU111" s="53"/>
      <c r="BV111" s="53"/>
      <c r="BW111" s="53"/>
      <c r="BX111" s="53"/>
      <c r="BY111" s="53"/>
      <c r="BZ111" s="53"/>
      <c r="CA111" s="53"/>
      <c r="CB111" s="22"/>
    </row>
    <row r="112" s="56" customFormat="true" ht="99.75" hidden="false" customHeight="true" outlineLevel="0" collapsed="false">
      <c r="A112" s="53" t="n">
        <v>109</v>
      </c>
      <c r="B112" s="22" t="str">
        <f aca="false">_xlfn.CONCAT("01/50/04/",TEXT(A112,"000000"),"/2020")</f>
        <v>01/50/04/000109/2020</v>
      </c>
      <c r="C112" s="53" t="s">
        <v>680</v>
      </c>
      <c r="D112" s="53" t="s">
        <v>37</v>
      </c>
      <c r="E112" s="53" t="s">
        <v>681</v>
      </c>
      <c r="F112" s="53"/>
      <c r="G112" s="53"/>
      <c r="H112" s="53"/>
      <c r="I112" s="53"/>
      <c r="J112" s="53"/>
      <c r="K112" s="53"/>
      <c r="L112" s="53"/>
      <c r="M112" s="53"/>
      <c r="N112" s="53"/>
      <c r="O112" s="53"/>
      <c r="P112" s="53"/>
      <c r="Q112" s="53"/>
      <c r="R112" s="53" t="s">
        <v>671</v>
      </c>
      <c r="S112" s="53" t="s">
        <v>215</v>
      </c>
      <c r="T112" s="53" t="s">
        <v>202</v>
      </c>
      <c r="U112" s="53"/>
      <c r="V112" s="53"/>
      <c r="W112" s="53"/>
      <c r="X112" s="53"/>
      <c r="Y112" s="53"/>
      <c r="Z112" s="53"/>
      <c r="AA112" s="53"/>
      <c r="AB112" s="53"/>
      <c r="AC112" s="22" t="str">
        <f aca="false">VLOOKUP(C112,'[1]BIENES CULTURALES'!$A$5:$J$638,9)</f>
        <v>4-Sala de las Virgenes</v>
      </c>
      <c r="AD112" s="53" t="s">
        <v>205</v>
      </c>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t="s">
        <v>615</v>
      </c>
      <c r="BL112" s="53"/>
      <c r="BM112" s="53"/>
      <c r="BN112" s="53"/>
      <c r="BO112" s="53"/>
      <c r="BP112" s="53"/>
      <c r="BQ112" s="53"/>
      <c r="BR112" s="53"/>
      <c r="BS112" s="53"/>
      <c r="BT112" s="53"/>
      <c r="BU112" s="53"/>
      <c r="BV112" s="53"/>
      <c r="BW112" s="53"/>
      <c r="BX112" s="53"/>
      <c r="BY112" s="53"/>
      <c r="BZ112" s="53"/>
      <c r="CA112" s="53"/>
      <c r="CB112" s="22"/>
    </row>
    <row r="113" s="56" customFormat="true" ht="99.75" hidden="false" customHeight="true" outlineLevel="0" collapsed="false">
      <c r="A113" s="53" t="n">
        <v>110</v>
      </c>
      <c r="B113" s="22" t="str">
        <f aca="false">_xlfn.CONCAT("01/50/04/",TEXT(A113,"000000"),"/2020")</f>
        <v>01/50/04/000110/2020</v>
      </c>
      <c r="C113" s="53" t="s">
        <v>682</v>
      </c>
      <c r="D113" s="53" t="s">
        <v>37</v>
      </c>
      <c r="E113" s="53" t="s">
        <v>683</v>
      </c>
      <c r="F113" s="53"/>
      <c r="G113" s="53"/>
      <c r="H113" s="53"/>
      <c r="I113" s="53"/>
      <c r="J113" s="53"/>
      <c r="K113" s="53"/>
      <c r="L113" s="53"/>
      <c r="M113" s="53"/>
      <c r="N113" s="53"/>
      <c r="O113" s="53"/>
      <c r="P113" s="53"/>
      <c r="Q113" s="53"/>
      <c r="R113" s="53" t="s">
        <v>671</v>
      </c>
      <c r="S113" s="53" t="s">
        <v>215</v>
      </c>
      <c r="T113" s="53" t="s">
        <v>202</v>
      </c>
      <c r="U113" s="53"/>
      <c r="V113" s="53"/>
      <c r="W113" s="53"/>
      <c r="X113" s="53"/>
      <c r="Y113" s="53"/>
      <c r="Z113" s="53"/>
      <c r="AA113" s="53"/>
      <c r="AB113" s="53"/>
      <c r="AC113" s="22" t="str">
        <f aca="false">VLOOKUP(C113,'[1]BIENES CULTURALES'!$A$5:$J$638,9)</f>
        <v>4-Sala de las Virgenes</v>
      </c>
      <c r="AD113" s="53" t="s">
        <v>205</v>
      </c>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t="s">
        <v>615</v>
      </c>
      <c r="BL113" s="53"/>
      <c r="BM113" s="53"/>
      <c r="BN113" s="53"/>
      <c r="BO113" s="53"/>
      <c r="BP113" s="53"/>
      <c r="BQ113" s="53"/>
      <c r="BR113" s="53"/>
      <c r="BS113" s="53"/>
      <c r="BT113" s="53"/>
      <c r="BU113" s="53"/>
      <c r="BV113" s="53"/>
      <c r="BW113" s="53"/>
      <c r="BX113" s="53"/>
      <c r="BY113" s="53"/>
      <c r="BZ113" s="53"/>
      <c r="CA113" s="53"/>
      <c r="CB113" s="22"/>
    </row>
    <row r="114" s="56" customFormat="true" ht="99.75" hidden="false" customHeight="true" outlineLevel="0" collapsed="false">
      <c r="A114" s="53" t="n">
        <v>111</v>
      </c>
      <c r="B114" s="22" t="str">
        <f aca="false">_xlfn.CONCAT("01/50/04/",TEXT(A114,"000000"),"/2020")</f>
        <v>01/50/04/000111/2020</v>
      </c>
      <c r="C114" s="53" t="s">
        <v>684</v>
      </c>
      <c r="D114" s="53" t="s">
        <v>37</v>
      </c>
      <c r="E114" s="53" t="s">
        <v>685</v>
      </c>
      <c r="F114" s="53"/>
      <c r="G114" s="53"/>
      <c r="H114" s="53"/>
      <c r="I114" s="53"/>
      <c r="J114" s="53"/>
      <c r="K114" s="53"/>
      <c r="L114" s="53"/>
      <c r="M114" s="53"/>
      <c r="N114" s="53"/>
      <c r="O114" s="53"/>
      <c r="P114" s="53"/>
      <c r="Q114" s="53"/>
      <c r="R114" s="53" t="s">
        <v>671</v>
      </c>
      <c r="S114" s="53" t="s">
        <v>215</v>
      </c>
      <c r="T114" s="53" t="s">
        <v>202</v>
      </c>
      <c r="U114" s="53"/>
      <c r="V114" s="53"/>
      <c r="W114" s="53"/>
      <c r="X114" s="53"/>
      <c r="Y114" s="53"/>
      <c r="Z114" s="53"/>
      <c r="AA114" s="53"/>
      <c r="AB114" s="53"/>
      <c r="AC114" s="22" t="str">
        <f aca="false">VLOOKUP(C114,'[1]BIENES CULTURALES'!$A$5:$J$638,9)</f>
        <v>4-Sala de las Virgenes</v>
      </c>
      <c r="AD114" s="53" t="s">
        <v>205</v>
      </c>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t="s">
        <v>615</v>
      </c>
      <c r="BL114" s="53"/>
      <c r="BM114" s="53"/>
      <c r="BN114" s="53"/>
      <c r="BO114" s="53"/>
      <c r="BP114" s="53"/>
      <c r="BQ114" s="53"/>
      <c r="BR114" s="53"/>
      <c r="BS114" s="53"/>
      <c r="BT114" s="53"/>
      <c r="BU114" s="53"/>
      <c r="BV114" s="53"/>
      <c r="BW114" s="53"/>
      <c r="BX114" s="53"/>
      <c r="BY114" s="53"/>
      <c r="BZ114" s="53"/>
      <c r="CA114" s="53"/>
      <c r="CB114" s="22"/>
    </row>
    <row r="115" s="56" customFormat="true" ht="99.75" hidden="false" customHeight="true" outlineLevel="0" collapsed="false">
      <c r="A115" s="53" t="n">
        <v>112</v>
      </c>
      <c r="B115" s="22" t="str">
        <f aca="false">_xlfn.CONCAT("01/50/04/",TEXT(A115,"000000"),"/2020")</f>
        <v>01/50/04/000112/2020</v>
      </c>
      <c r="C115" s="53" t="s">
        <v>686</v>
      </c>
      <c r="D115" s="53" t="s">
        <v>37</v>
      </c>
      <c r="E115" s="53" t="s">
        <v>687</v>
      </c>
      <c r="F115" s="53"/>
      <c r="G115" s="53"/>
      <c r="H115" s="53"/>
      <c r="I115" s="53"/>
      <c r="J115" s="53"/>
      <c r="K115" s="53"/>
      <c r="L115" s="53"/>
      <c r="M115" s="53"/>
      <c r="N115" s="53"/>
      <c r="O115" s="53"/>
      <c r="P115" s="53"/>
      <c r="Q115" s="53"/>
      <c r="R115" s="53" t="s">
        <v>671</v>
      </c>
      <c r="S115" s="53" t="s">
        <v>215</v>
      </c>
      <c r="T115" s="53"/>
      <c r="U115" s="53"/>
      <c r="V115" s="53"/>
      <c r="W115" s="53"/>
      <c r="X115" s="53"/>
      <c r="Y115" s="53"/>
      <c r="Z115" s="53"/>
      <c r="AA115" s="53"/>
      <c r="AB115" s="53"/>
      <c r="AC115" s="22" t="str">
        <f aca="false">VLOOKUP(C115,'[1]BIENES CULTURALES'!$A$5:$J$638,9)</f>
        <v>4-Sala de las Virgenes</v>
      </c>
      <c r="AD115" s="53" t="s">
        <v>205</v>
      </c>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t="s">
        <v>615</v>
      </c>
      <c r="BL115" s="53"/>
      <c r="BM115" s="53"/>
      <c r="BN115" s="53"/>
      <c r="BO115" s="53"/>
      <c r="BP115" s="53"/>
      <c r="BQ115" s="53"/>
      <c r="BR115" s="53"/>
      <c r="BS115" s="53"/>
      <c r="BT115" s="53"/>
      <c r="BU115" s="53"/>
      <c r="BV115" s="53"/>
      <c r="BW115" s="53"/>
      <c r="BX115" s="53"/>
      <c r="BY115" s="53"/>
      <c r="BZ115" s="53"/>
      <c r="CA115" s="53"/>
      <c r="CB115" s="22"/>
    </row>
    <row r="116" s="56" customFormat="true" ht="99.75" hidden="false" customHeight="true" outlineLevel="0" collapsed="false">
      <c r="A116" s="53" t="n">
        <v>113</v>
      </c>
      <c r="B116" s="22" t="str">
        <f aca="false">_xlfn.CONCAT("01/50/04/",TEXT(A116,"000000"),"/2020")</f>
        <v>01/50/04/000113/2020</v>
      </c>
      <c r="C116" s="53" t="s">
        <v>688</v>
      </c>
      <c r="D116" s="53" t="s">
        <v>37</v>
      </c>
      <c r="E116" s="53" t="s">
        <v>687</v>
      </c>
      <c r="F116" s="53"/>
      <c r="G116" s="53"/>
      <c r="H116" s="53"/>
      <c r="I116" s="53"/>
      <c r="J116" s="53"/>
      <c r="K116" s="53"/>
      <c r="L116" s="53"/>
      <c r="M116" s="53"/>
      <c r="N116" s="53"/>
      <c r="O116" s="53"/>
      <c r="P116" s="53"/>
      <c r="Q116" s="53"/>
      <c r="R116" s="53" t="s">
        <v>671</v>
      </c>
      <c r="S116" s="53" t="s">
        <v>215</v>
      </c>
      <c r="T116" s="53"/>
      <c r="U116" s="53"/>
      <c r="V116" s="53"/>
      <c r="W116" s="53"/>
      <c r="X116" s="53"/>
      <c r="Y116" s="53"/>
      <c r="Z116" s="53"/>
      <c r="AA116" s="53"/>
      <c r="AB116" s="53"/>
      <c r="AC116" s="22" t="str">
        <f aca="false">VLOOKUP(C116,'[1]BIENES CULTURALES'!$A$5:$J$638,9)</f>
        <v>4-Sala de las Virgenes</v>
      </c>
      <c r="AD116" s="53" t="s">
        <v>205</v>
      </c>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t="s">
        <v>615</v>
      </c>
      <c r="BL116" s="53"/>
      <c r="BM116" s="53"/>
      <c r="BN116" s="53"/>
      <c r="BO116" s="53"/>
      <c r="BP116" s="53"/>
      <c r="BQ116" s="53"/>
      <c r="BR116" s="53"/>
      <c r="BS116" s="53"/>
      <c r="BT116" s="53"/>
      <c r="BU116" s="53"/>
      <c r="BV116" s="53"/>
      <c r="BW116" s="53"/>
      <c r="BX116" s="53"/>
      <c r="BY116" s="53"/>
      <c r="BZ116" s="53"/>
      <c r="CA116" s="53"/>
      <c r="CB116" s="22"/>
    </row>
    <row r="117" s="56" customFormat="true" ht="99.75" hidden="false" customHeight="true" outlineLevel="0" collapsed="false">
      <c r="A117" s="53" t="n">
        <v>114</v>
      </c>
      <c r="B117" s="22" t="str">
        <f aca="false">_xlfn.CONCAT("01/50/04/",TEXT(A117,"000000"),"/2020")</f>
        <v>01/50/04/000114/2020</v>
      </c>
      <c r="C117" s="53" t="s">
        <v>689</v>
      </c>
      <c r="D117" s="53" t="s">
        <v>37</v>
      </c>
      <c r="E117" s="53" t="s">
        <v>687</v>
      </c>
      <c r="F117" s="53"/>
      <c r="G117" s="53"/>
      <c r="H117" s="53"/>
      <c r="I117" s="53"/>
      <c r="J117" s="53"/>
      <c r="K117" s="53"/>
      <c r="L117" s="53"/>
      <c r="M117" s="53"/>
      <c r="N117" s="53"/>
      <c r="O117" s="53"/>
      <c r="P117" s="53"/>
      <c r="Q117" s="53"/>
      <c r="R117" s="53" t="s">
        <v>671</v>
      </c>
      <c r="S117" s="53" t="s">
        <v>215</v>
      </c>
      <c r="T117" s="53"/>
      <c r="U117" s="53"/>
      <c r="V117" s="53"/>
      <c r="W117" s="53"/>
      <c r="X117" s="53"/>
      <c r="Y117" s="53"/>
      <c r="Z117" s="53"/>
      <c r="AA117" s="53"/>
      <c r="AB117" s="53"/>
      <c r="AC117" s="22" t="str">
        <f aca="false">VLOOKUP(C117,'[1]BIENES CULTURALES'!$A$5:$J$638,9)</f>
        <v>4-Sala de las Virgenes</v>
      </c>
      <c r="AD117" s="53" t="s">
        <v>205</v>
      </c>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t="s">
        <v>615</v>
      </c>
      <c r="BL117" s="53"/>
      <c r="BM117" s="53"/>
      <c r="BN117" s="53"/>
      <c r="BO117" s="53"/>
      <c r="BP117" s="53"/>
      <c r="BQ117" s="53"/>
      <c r="BR117" s="53"/>
      <c r="BS117" s="53"/>
      <c r="BT117" s="53"/>
      <c r="BU117" s="53"/>
      <c r="BV117" s="53"/>
      <c r="BW117" s="53"/>
      <c r="BX117" s="53"/>
      <c r="BY117" s="53"/>
      <c r="BZ117" s="53"/>
      <c r="CA117" s="53"/>
      <c r="CB117" s="22"/>
    </row>
    <row r="118" s="56" customFormat="true" ht="99.75" hidden="false" customHeight="true" outlineLevel="0" collapsed="false">
      <c r="A118" s="53" t="n">
        <v>115</v>
      </c>
      <c r="B118" s="22" t="str">
        <f aca="false">_xlfn.CONCAT("01/50/04/",TEXT(A118,"000000"),"/2020")</f>
        <v>01/50/04/000115/2020</v>
      </c>
      <c r="C118" s="53" t="s">
        <v>690</v>
      </c>
      <c r="D118" s="53" t="s">
        <v>37</v>
      </c>
      <c r="E118" s="53" t="s">
        <v>667</v>
      </c>
      <c r="F118" s="53"/>
      <c r="G118" s="53"/>
      <c r="H118" s="53"/>
      <c r="I118" s="53"/>
      <c r="J118" s="53"/>
      <c r="K118" s="53"/>
      <c r="L118" s="53"/>
      <c r="M118" s="53"/>
      <c r="N118" s="53"/>
      <c r="O118" s="53"/>
      <c r="P118" s="53"/>
      <c r="Q118" s="53"/>
      <c r="R118" s="53" t="s">
        <v>671</v>
      </c>
      <c r="S118" s="53" t="s">
        <v>215</v>
      </c>
      <c r="T118" s="53"/>
      <c r="U118" s="53"/>
      <c r="V118" s="53"/>
      <c r="W118" s="53"/>
      <c r="X118" s="53"/>
      <c r="Y118" s="53"/>
      <c r="Z118" s="53"/>
      <c r="AA118" s="53"/>
      <c r="AB118" s="53"/>
      <c r="AC118" s="22" t="str">
        <f aca="false">VLOOKUP(C118,'[1]BIENES CULTURALES'!$A$5:$J$638,9)</f>
        <v>4-Sala de las Virgenes</v>
      </c>
      <c r="AD118" s="53" t="s">
        <v>205</v>
      </c>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t="s">
        <v>615</v>
      </c>
      <c r="BL118" s="53"/>
      <c r="BM118" s="53"/>
      <c r="BN118" s="53"/>
      <c r="BO118" s="53"/>
      <c r="BP118" s="53"/>
      <c r="BQ118" s="53"/>
      <c r="BR118" s="53"/>
      <c r="BS118" s="53"/>
      <c r="BT118" s="53"/>
      <c r="BU118" s="53"/>
      <c r="BV118" s="53"/>
      <c r="BW118" s="53"/>
      <c r="BX118" s="53"/>
      <c r="BY118" s="53"/>
      <c r="BZ118" s="53"/>
      <c r="CA118" s="53"/>
      <c r="CB118" s="22"/>
    </row>
    <row r="119" s="56" customFormat="true" ht="99.75" hidden="false" customHeight="true" outlineLevel="0" collapsed="false">
      <c r="A119" s="53" t="n">
        <v>116</v>
      </c>
      <c r="B119" s="22" t="str">
        <f aca="false">_xlfn.CONCAT("01/50/04/",TEXT(A119,"000000"),"/2020")</f>
        <v>01/50/04/000116/2020</v>
      </c>
      <c r="C119" s="53" t="s">
        <v>691</v>
      </c>
      <c r="D119" s="53" t="s">
        <v>37</v>
      </c>
      <c r="E119" s="53" t="s">
        <v>667</v>
      </c>
      <c r="F119" s="53"/>
      <c r="G119" s="53"/>
      <c r="H119" s="53"/>
      <c r="I119" s="53"/>
      <c r="J119" s="53"/>
      <c r="K119" s="53"/>
      <c r="L119" s="53"/>
      <c r="M119" s="53"/>
      <c r="N119" s="53"/>
      <c r="O119" s="53"/>
      <c r="P119" s="53"/>
      <c r="Q119" s="53"/>
      <c r="R119" s="53" t="s">
        <v>671</v>
      </c>
      <c r="S119" s="53" t="s">
        <v>215</v>
      </c>
      <c r="T119" s="53"/>
      <c r="U119" s="53"/>
      <c r="V119" s="53"/>
      <c r="W119" s="53"/>
      <c r="X119" s="53"/>
      <c r="Y119" s="53"/>
      <c r="Z119" s="53"/>
      <c r="AA119" s="53"/>
      <c r="AB119" s="53"/>
      <c r="AC119" s="22" t="str">
        <f aca="false">VLOOKUP(C119,'[1]BIENES CULTURALES'!$A$5:$J$638,9)</f>
        <v>4-Sala de las Virgenes</v>
      </c>
      <c r="AD119" s="53" t="s">
        <v>205</v>
      </c>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t="s">
        <v>615</v>
      </c>
      <c r="BL119" s="53"/>
      <c r="BM119" s="53"/>
      <c r="BN119" s="53"/>
      <c r="BO119" s="53"/>
      <c r="BP119" s="53"/>
      <c r="BQ119" s="53"/>
      <c r="BR119" s="53"/>
      <c r="BS119" s="53"/>
      <c r="BT119" s="53"/>
      <c r="BU119" s="53"/>
      <c r="BV119" s="53"/>
      <c r="BW119" s="53"/>
      <c r="BX119" s="53"/>
      <c r="BY119" s="53"/>
      <c r="BZ119" s="53"/>
      <c r="CA119" s="53"/>
      <c r="CB119" s="22"/>
    </row>
    <row r="120" s="56" customFormat="true" ht="99.75" hidden="false" customHeight="true" outlineLevel="0" collapsed="false">
      <c r="A120" s="53" t="n">
        <v>117</v>
      </c>
      <c r="B120" s="22" t="str">
        <f aca="false">_xlfn.CONCAT("01/50/04/",TEXT(A120,"000000"),"/2020")</f>
        <v>01/50/04/000117/2020</v>
      </c>
      <c r="C120" s="53" t="s">
        <v>692</v>
      </c>
      <c r="D120" s="53" t="s">
        <v>37</v>
      </c>
      <c r="E120" s="53" t="s">
        <v>667</v>
      </c>
      <c r="F120" s="53"/>
      <c r="G120" s="53"/>
      <c r="H120" s="53"/>
      <c r="I120" s="53"/>
      <c r="J120" s="53"/>
      <c r="K120" s="53"/>
      <c r="L120" s="53"/>
      <c r="M120" s="53"/>
      <c r="N120" s="53"/>
      <c r="O120" s="53"/>
      <c r="P120" s="53"/>
      <c r="Q120" s="53"/>
      <c r="R120" s="53" t="s">
        <v>671</v>
      </c>
      <c r="S120" s="53" t="s">
        <v>215</v>
      </c>
      <c r="T120" s="53"/>
      <c r="U120" s="53"/>
      <c r="V120" s="53"/>
      <c r="W120" s="53"/>
      <c r="X120" s="53"/>
      <c r="Y120" s="53"/>
      <c r="Z120" s="53"/>
      <c r="AA120" s="53"/>
      <c r="AB120" s="53"/>
      <c r="AC120" s="22" t="str">
        <f aca="false">VLOOKUP(C120,'[1]BIENES CULTURALES'!$A$5:$J$638,9)</f>
        <v>4-Sala de las Virgenes</v>
      </c>
      <c r="AD120" s="53" t="s">
        <v>205</v>
      </c>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t="s">
        <v>615</v>
      </c>
      <c r="BL120" s="53"/>
      <c r="BM120" s="53"/>
      <c r="BN120" s="53"/>
      <c r="BO120" s="53"/>
      <c r="BP120" s="53"/>
      <c r="BQ120" s="53"/>
      <c r="BR120" s="53"/>
      <c r="BS120" s="53"/>
      <c r="BT120" s="53"/>
      <c r="BU120" s="53"/>
      <c r="BV120" s="53"/>
      <c r="BW120" s="53"/>
      <c r="BX120" s="53"/>
      <c r="BY120" s="53"/>
      <c r="BZ120" s="53"/>
      <c r="CA120" s="53"/>
      <c r="CB120" s="22"/>
    </row>
    <row r="121" s="56" customFormat="true" ht="99.75" hidden="false" customHeight="true" outlineLevel="0" collapsed="false">
      <c r="A121" s="53" t="n">
        <v>118</v>
      </c>
      <c r="B121" s="22" t="str">
        <f aca="false">_xlfn.CONCAT("01/50/04/",TEXT(A121,"000000"),"/2020")</f>
        <v>01/50/04/000118/2020</v>
      </c>
      <c r="C121" s="53" t="s">
        <v>693</v>
      </c>
      <c r="D121" s="53" t="s">
        <v>37</v>
      </c>
      <c r="E121" s="53" t="s">
        <v>667</v>
      </c>
      <c r="F121" s="53"/>
      <c r="G121" s="53"/>
      <c r="H121" s="53"/>
      <c r="I121" s="53"/>
      <c r="J121" s="53"/>
      <c r="K121" s="53"/>
      <c r="L121" s="53"/>
      <c r="M121" s="53"/>
      <c r="N121" s="53"/>
      <c r="O121" s="53"/>
      <c r="P121" s="53"/>
      <c r="Q121" s="53"/>
      <c r="R121" s="53" t="s">
        <v>671</v>
      </c>
      <c r="S121" s="53" t="s">
        <v>215</v>
      </c>
      <c r="T121" s="53"/>
      <c r="U121" s="53"/>
      <c r="V121" s="53"/>
      <c r="W121" s="53"/>
      <c r="X121" s="53"/>
      <c r="Y121" s="53"/>
      <c r="Z121" s="53"/>
      <c r="AA121" s="53"/>
      <c r="AB121" s="53"/>
      <c r="AC121" s="22" t="str">
        <f aca="false">VLOOKUP(C121,'[1]BIENES CULTURALES'!$A$5:$J$638,9)</f>
        <v>4-Sala de las Virgenes</v>
      </c>
      <c r="AD121" s="53" t="s">
        <v>205</v>
      </c>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t="s">
        <v>615</v>
      </c>
      <c r="BL121" s="53"/>
      <c r="BM121" s="53"/>
      <c r="BN121" s="53"/>
      <c r="BO121" s="53"/>
      <c r="BP121" s="53"/>
      <c r="BQ121" s="53"/>
      <c r="BR121" s="53"/>
      <c r="BS121" s="53"/>
      <c r="BT121" s="53"/>
      <c r="BU121" s="53"/>
      <c r="BV121" s="53"/>
      <c r="BW121" s="53"/>
      <c r="BX121" s="53"/>
      <c r="BY121" s="53"/>
      <c r="BZ121" s="53"/>
      <c r="CA121" s="53"/>
      <c r="CB121" s="22"/>
    </row>
    <row r="122" s="56" customFormat="true" ht="99.75" hidden="false" customHeight="true" outlineLevel="0" collapsed="false">
      <c r="A122" s="53" t="n">
        <v>119</v>
      </c>
      <c r="B122" s="22" t="str">
        <f aca="false">_xlfn.CONCAT("01/50/04/",TEXT(A122,"000000"),"/2020")</f>
        <v>01/50/04/000119/2020</v>
      </c>
      <c r="C122" s="53" t="s">
        <v>694</v>
      </c>
      <c r="D122" s="53" t="s">
        <v>37</v>
      </c>
      <c r="E122" s="53" t="s">
        <v>667</v>
      </c>
      <c r="F122" s="53"/>
      <c r="G122" s="53"/>
      <c r="H122" s="53"/>
      <c r="I122" s="53"/>
      <c r="J122" s="53"/>
      <c r="K122" s="53"/>
      <c r="L122" s="53"/>
      <c r="M122" s="53"/>
      <c r="N122" s="53"/>
      <c r="O122" s="53"/>
      <c r="P122" s="53"/>
      <c r="Q122" s="53"/>
      <c r="R122" s="53" t="s">
        <v>671</v>
      </c>
      <c r="S122" s="53" t="s">
        <v>215</v>
      </c>
      <c r="T122" s="53"/>
      <c r="U122" s="53"/>
      <c r="V122" s="53"/>
      <c r="W122" s="53"/>
      <c r="X122" s="53"/>
      <c r="Y122" s="53"/>
      <c r="Z122" s="53"/>
      <c r="AA122" s="53"/>
      <c r="AB122" s="53"/>
      <c r="AC122" s="22" t="str">
        <f aca="false">VLOOKUP(C122,'[1]BIENES CULTURALES'!$A$5:$J$638,9)</f>
        <v>4-Sala de las Virgenes</v>
      </c>
      <c r="AD122" s="53" t="s">
        <v>205</v>
      </c>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t="s">
        <v>615</v>
      </c>
      <c r="BL122" s="53"/>
      <c r="BM122" s="53"/>
      <c r="BN122" s="53"/>
      <c r="BO122" s="53"/>
      <c r="BP122" s="53"/>
      <c r="BQ122" s="53"/>
      <c r="BR122" s="53"/>
      <c r="BS122" s="53"/>
      <c r="BT122" s="53"/>
      <c r="BU122" s="53"/>
      <c r="BV122" s="53"/>
      <c r="BW122" s="53"/>
      <c r="BX122" s="53"/>
      <c r="BY122" s="53"/>
      <c r="BZ122" s="53"/>
      <c r="CA122" s="53"/>
      <c r="CB122" s="22"/>
    </row>
    <row r="123" s="56" customFormat="true" ht="99.75" hidden="false" customHeight="true" outlineLevel="0" collapsed="false">
      <c r="A123" s="53" t="n">
        <v>120</v>
      </c>
      <c r="B123" s="22" t="str">
        <f aca="false">_xlfn.CONCAT("01/50/04/",TEXT(A123,"000000"),"/2020")</f>
        <v>01/50/04/000120/2020</v>
      </c>
      <c r="C123" s="53" t="s">
        <v>695</v>
      </c>
      <c r="D123" s="53" t="s">
        <v>37</v>
      </c>
      <c r="E123" s="53" t="s">
        <v>696</v>
      </c>
      <c r="F123" s="53"/>
      <c r="G123" s="53"/>
      <c r="H123" s="53"/>
      <c r="I123" s="53"/>
      <c r="J123" s="53"/>
      <c r="K123" s="53"/>
      <c r="L123" s="53"/>
      <c r="M123" s="53"/>
      <c r="N123" s="53"/>
      <c r="O123" s="53"/>
      <c r="P123" s="53"/>
      <c r="Q123" s="53"/>
      <c r="R123" s="53" t="s">
        <v>671</v>
      </c>
      <c r="S123" s="53" t="s">
        <v>215</v>
      </c>
      <c r="T123" s="53"/>
      <c r="U123" s="53"/>
      <c r="V123" s="53"/>
      <c r="W123" s="53"/>
      <c r="X123" s="53"/>
      <c r="Y123" s="53"/>
      <c r="Z123" s="53"/>
      <c r="AA123" s="53"/>
      <c r="AB123" s="53"/>
      <c r="AC123" s="22" t="str">
        <f aca="false">VLOOKUP(C123,'[1]BIENES CULTURALES'!$A$5:$J$638,9)</f>
        <v>4-Sala de las Virgenes</v>
      </c>
      <c r="AD123" s="53" t="s">
        <v>205</v>
      </c>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t="s">
        <v>615</v>
      </c>
      <c r="BL123" s="53"/>
      <c r="BM123" s="53"/>
      <c r="BN123" s="53"/>
      <c r="BO123" s="53"/>
      <c r="BP123" s="53"/>
      <c r="BQ123" s="53"/>
      <c r="BR123" s="53"/>
      <c r="BS123" s="53"/>
      <c r="BT123" s="53"/>
      <c r="BU123" s="53"/>
      <c r="BV123" s="53"/>
      <c r="BW123" s="53"/>
      <c r="BX123" s="53"/>
      <c r="BY123" s="53"/>
      <c r="BZ123" s="53"/>
      <c r="CA123" s="53"/>
      <c r="CB123" s="22"/>
    </row>
    <row r="124" s="56" customFormat="true" ht="99.75" hidden="false" customHeight="true" outlineLevel="0" collapsed="false">
      <c r="A124" s="53" t="n">
        <v>121</v>
      </c>
      <c r="B124" s="22" t="str">
        <f aca="false">_xlfn.CONCAT("01/50/04/",TEXT(A124,"000000"),"/2020")</f>
        <v>01/50/04/000121/2020</v>
      </c>
      <c r="C124" s="53" t="s">
        <v>697</v>
      </c>
      <c r="D124" s="53" t="s">
        <v>37</v>
      </c>
      <c r="E124" s="53" t="s">
        <v>696</v>
      </c>
      <c r="F124" s="53"/>
      <c r="G124" s="53"/>
      <c r="H124" s="53"/>
      <c r="I124" s="53"/>
      <c r="J124" s="53"/>
      <c r="K124" s="53"/>
      <c r="L124" s="53"/>
      <c r="M124" s="53"/>
      <c r="N124" s="53"/>
      <c r="O124" s="53"/>
      <c r="P124" s="53"/>
      <c r="Q124" s="53"/>
      <c r="R124" s="53" t="s">
        <v>671</v>
      </c>
      <c r="S124" s="53" t="s">
        <v>215</v>
      </c>
      <c r="T124" s="53"/>
      <c r="U124" s="53"/>
      <c r="V124" s="53"/>
      <c r="W124" s="53"/>
      <c r="X124" s="53"/>
      <c r="Y124" s="53"/>
      <c r="Z124" s="53"/>
      <c r="AA124" s="53"/>
      <c r="AB124" s="53"/>
      <c r="AC124" s="22" t="str">
        <f aca="false">VLOOKUP(C124,'[1]BIENES CULTURALES'!$A$5:$J$638,9)</f>
        <v>4-Sala de las Virgenes</v>
      </c>
      <c r="AD124" s="53" t="s">
        <v>205</v>
      </c>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t="s">
        <v>615</v>
      </c>
      <c r="BL124" s="53"/>
      <c r="BM124" s="53"/>
      <c r="BN124" s="53"/>
      <c r="BO124" s="53"/>
      <c r="BP124" s="53"/>
      <c r="BQ124" s="53"/>
      <c r="BR124" s="53"/>
      <c r="BS124" s="53"/>
      <c r="BT124" s="53"/>
      <c r="BU124" s="53"/>
      <c r="BV124" s="53"/>
      <c r="BW124" s="53"/>
      <c r="BX124" s="53"/>
      <c r="BY124" s="53"/>
      <c r="BZ124" s="53"/>
      <c r="CA124" s="53"/>
      <c r="CB124" s="22"/>
    </row>
    <row r="125" s="56" customFormat="true" ht="99.75" hidden="false" customHeight="true" outlineLevel="0" collapsed="false">
      <c r="A125" s="53" t="n">
        <v>122</v>
      </c>
      <c r="B125" s="22" t="str">
        <f aca="false">_xlfn.CONCAT("01/50/04/",TEXT(A125,"000000"),"/2020")</f>
        <v>01/50/04/000122/2020</v>
      </c>
      <c r="C125" s="53" t="s">
        <v>698</v>
      </c>
      <c r="D125" s="53" t="s">
        <v>37</v>
      </c>
      <c r="E125" s="53" t="s">
        <v>699</v>
      </c>
      <c r="F125" s="53"/>
      <c r="G125" s="53"/>
      <c r="H125" s="53"/>
      <c r="I125" s="53"/>
      <c r="J125" s="53"/>
      <c r="K125" s="53"/>
      <c r="L125" s="53"/>
      <c r="M125" s="53"/>
      <c r="N125" s="53"/>
      <c r="O125" s="53"/>
      <c r="P125" s="53"/>
      <c r="Q125" s="53"/>
      <c r="R125" s="53" t="s">
        <v>671</v>
      </c>
      <c r="S125" s="53" t="s">
        <v>215</v>
      </c>
      <c r="T125" s="53"/>
      <c r="U125" s="53"/>
      <c r="V125" s="53"/>
      <c r="W125" s="53"/>
      <c r="X125" s="53"/>
      <c r="Y125" s="53"/>
      <c r="Z125" s="53"/>
      <c r="AA125" s="53"/>
      <c r="AB125" s="53"/>
      <c r="AC125" s="22" t="str">
        <f aca="false">VLOOKUP(C125,'[1]BIENES CULTURALES'!$A$5:$J$638,9)</f>
        <v>4-Sala de las Virgenes</v>
      </c>
      <c r="AD125" s="53" t="s">
        <v>205</v>
      </c>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t="s">
        <v>615</v>
      </c>
      <c r="BL125" s="53"/>
      <c r="BM125" s="53"/>
      <c r="BN125" s="53"/>
      <c r="BO125" s="53"/>
      <c r="BP125" s="53"/>
      <c r="BQ125" s="53"/>
      <c r="BR125" s="53"/>
      <c r="BS125" s="53"/>
      <c r="BT125" s="53"/>
      <c r="BU125" s="53"/>
      <c r="BV125" s="53"/>
      <c r="BW125" s="53"/>
      <c r="BX125" s="53"/>
      <c r="BY125" s="53"/>
      <c r="BZ125" s="53"/>
      <c r="CA125" s="53"/>
      <c r="CB125" s="22"/>
    </row>
    <row r="126" s="56" customFormat="true" ht="99.75" hidden="false" customHeight="true" outlineLevel="0" collapsed="false">
      <c r="A126" s="53" t="n">
        <v>123</v>
      </c>
      <c r="B126" s="22" t="str">
        <f aca="false">_xlfn.CONCAT("01/50/04/",TEXT(A126,"000000"),"/2020")</f>
        <v>01/50/04/000123/2020</v>
      </c>
      <c r="C126" s="53" t="s">
        <v>700</v>
      </c>
      <c r="D126" s="53" t="s">
        <v>37</v>
      </c>
      <c r="E126" s="53" t="s">
        <v>699</v>
      </c>
      <c r="F126" s="53"/>
      <c r="G126" s="53"/>
      <c r="H126" s="53"/>
      <c r="I126" s="53"/>
      <c r="J126" s="53"/>
      <c r="K126" s="53"/>
      <c r="L126" s="53"/>
      <c r="M126" s="53"/>
      <c r="N126" s="53"/>
      <c r="O126" s="53"/>
      <c r="P126" s="53"/>
      <c r="Q126" s="53"/>
      <c r="R126" s="53" t="s">
        <v>671</v>
      </c>
      <c r="S126" s="53" t="s">
        <v>215</v>
      </c>
      <c r="T126" s="53"/>
      <c r="U126" s="53"/>
      <c r="V126" s="53"/>
      <c r="W126" s="53"/>
      <c r="X126" s="53"/>
      <c r="Y126" s="53"/>
      <c r="Z126" s="53"/>
      <c r="AA126" s="53"/>
      <c r="AB126" s="53"/>
      <c r="AC126" s="22" t="str">
        <f aca="false">VLOOKUP(C126,'[1]BIENES CULTURALES'!$A$5:$J$638,9)</f>
        <v>4-Sala de las Virgenes</v>
      </c>
      <c r="AD126" s="53" t="s">
        <v>205</v>
      </c>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t="s">
        <v>615</v>
      </c>
      <c r="BL126" s="53"/>
      <c r="BM126" s="53"/>
      <c r="BN126" s="53"/>
      <c r="BO126" s="53"/>
      <c r="BP126" s="53"/>
      <c r="BQ126" s="53"/>
      <c r="BR126" s="53"/>
      <c r="BS126" s="53"/>
      <c r="BT126" s="53"/>
      <c r="BU126" s="53"/>
      <c r="BV126" s="53"/>
      <c r="BW126" s="53"/>
      <c r="BX126" s="53"/>
      <c r="BY126" s="53"/>
      <c r="BZ126" s="53"/>
      <c r="CA126" s="53"/>
      <c r="CB126" s="22"/>
    </row>
    <row r="127" s="56" customFormat="true" ht="99.75" hidden="false" customHeight="true" outlineLevel="0" collapsed="false">
      <c r="A127" s="53" t="n">
        <v>124</v>
      </c>
      <c r="B127" s="22" t="str">
        <f aca="false">_xlfn.CONCAT("01/50/04/",TEXT(A127,"000000"),"/2020")</f>
        <v>01/50/04/000124/2020</v>
      </c>
      <c r="C127" s="53" t="s">
        <v>701</v>
      </c>
      <c r="D127" s="53" t="s">
        <v>37</v>
      </c>
      <c r="E127" s="53" t="s">
        <v>549</v>
      </c>
      <c r="F127" s="53"/>
      <c r="G127" s="53"/>
      <c r="H127" s="53"/>
      <c r="I127" s="53"/>
      <c r="J127" s="53"/>
      <c r="K127" s="53"/>
      <c r="L127" s="53"/>
      <c r="M127" s="53"/>
      <c r="N127" s="53"/>
      <c r="O127" s="53"/>
      <c r="P127" s="53"/>
      <c r="Q127" s="53"/>
      <c r="R127" s="53" t="s">
        <v>671</v>
      </c>
      <c r="S127" s="53" t="s">
        <v>215</v>
      </c>
      <c r="T127" s="53"/>
      <c r="U127" s="53"/>
      <c r="V127" s="53"/>
      <c r="W127" s="53"/>
      <c r="X127" s="53"/>
      <c r="Y127" s="53"/>
      <c r="Z127" s="53"/>
      <c r="AA127" s="53"/>
      <c r="AB127" s="53"/>
      <c r="AC127" s="22" t="str">
        <f aca="false">VLOOKUP(C127,'[1]BIENES CULTURALES'!$A$5:$J$638,9)</f>
        <v>4-Sala de las Virgenes</v>
      </c>
      <c r="AD127" s="53" t="s">
        <v>205</v>
      </c>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t="s">
        <v>615</v>
      </c>
      <c r="BL127" s="53"/>
      <c r="BM127" s="53"/>
      <c r="BN127" s="53"/>
      <c r="BO127" s="53"/>
      <c r="BP127" s="53"/>
      <c r="BQ127" s="53"/>
      <c r="BR127" s="53"/>
      <c r="BS127" s="53"/>
      <c r="BT127" s="53"/>
      <c r="BU127" s="53"/>
      <c r="BV127" s="53"/>
      <c r="BW127" s="53"/>
      <c r="BX127" s="53"/>
      <c r="BY127" s="53"/>
      <c r="BZ127" s="53"/>
      <c r="CA127" s="53"/>
      <c r="CB127" s="22"/>
    </row>
    <row r="128" s="56" customFormat="true" ht="99.75" hidden="false" customHeight="true" outlineLevel="0" collapsed="false">
      <c r="A128" s="53" t="n">
        <v>125</v>
      </c>
      <c r="B128" s="22" t="str">
        <f aca="false">_xlfn.CONCAT("01/50/04/",TEXT(A128,"000000"),"/2020")</f>
        <v>01/50/04/000125/2020</v>
      </c>
      <c r="C128" s="53" t="s">
        <v>702</v>
      </c>
      <c r="D128" s="53" t="s">
        <v>37</v>
      </c>
      <c r="E128" s="53" t="s">
        <v>703</v>
      </c>
      <c r="F128" s="53"/>
      <c r="G128" s="53"/>
      <c r="H128" s="53"/>
      <c r="I128" s="53"/>
      <c r="J128" s="53"/>
      <c r="K128" s="53"/>
      <c r="L128" s="53"/>
      <c r="M128" s="53"/>
      <c r="N128" s="53"/>
      <c r="O128" s="53"/>
      <c r="P128" s="53"/>
      <c r="Q128" s="53"/>
      <c r="R128" s="53" t="s">
        <v>671</v>
      </c>
      <c r="S128" s="53" t="s">
        <v>215</v>
      </c>
      <c r="T128" s="53"/>
      <c r="U128" s="53"/>
      <c r="V128" s="53"/>
      <c r="W128" s="53"/>
      <c r="X128" s="53"/>
      <c r="Y128" s="53"/>
      <c r="Z128" s="53"/>
      <c r="AA128" s="53"/>
      <c r="AB128" s="53"/>
      <c r="AC128" s="22" t="str">
        <f aca="false">VLOOKUP(C128,'[1]BIENES CULTURALES'!$A$5:$J$638,9)</f>
        <v>4-Sala de las Virgenes</v>
      </c>
      <c r="AD128" s="53" t="s">
        <v>205</v>
      </c>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t="s">
        <v>615</v>
      </c>
      <c r="BL128" s="53"/>
      <c r="BM128" s="53"/>
      <c r="BN128" s="53"/>
      <c r="BO128" s="53"/>
      <c r="BP128" s="53"/>
      <c r="BQ128" s="53"/>
      <c r="BR128" s="53"/>
      <c r="BS128" s="53"/>
      <c r="BT128" s="53"/>
      <c r="BU128" s="53"/>
      <c r="BV128" s="53"/>
      <c r="BW128" s="53"/>
      <c r="BX128" s="53"/>
      <c r="BY128" s="53"/>
      <c r="BZ128" s="53"/>
      <c r="CA128" s="53"/>
      <c r="CB128" s="22"/>
    </row>
    <row r="129" s="56" customFormat="true" ht="99.75" hidden="false" customHeight="true" outlineLevel="0" collapsed="false">
      <c r="A129" s="53" t="n">
        <v>126</v>
      </c>
      <c r="B129" s="22" t="str">
        <f aca="false">_xlfn.CONCAT("01/50/04/",TEXT(A129,"000000"),"/2020")</f>
        <v>01/50/04/000126/2020</v>
      </c>
      <c r="C129" s="53" t="s">
        <v>704</v>
      </c>
      <c r="D129" s="53" t="s">
        <v>37</v>
      </c>
      <c r="E129" s="53" t="s">
        <v>308</v>
      </c>
      <c r="F129" s="53"/>
      <c r="G129" s="53"/>
      <c r="H129" s="53"/>
      <c r="I129" s="53"/>
      <c r="J129" s="53"/>
      <c r="K129" s="53"/>
      <c r="L129" s="53"/>
      <c r="M129" s="53"/>
      <c r="N129" s="53"/>
      <c r="O129" s="53"/>
      <c r="P129" s="53"/>
      <c r="Q129" s="53"/>
      <c r="R129" s="53" t="s">
        <v>671</v>
      </c>
      <c r="S129" s="53" t="s">
        <v>215</v>
      </c>
      <c r="T129" s="53"/>
      <c r="U129" s="53"/>
      <c r="V129" s="53"/>
      <c r="W129" s="53"/>
      <c r="X129" s="53"/>
      <c r="Y129" s="53"/>
      <c r="Z129" s="53"/>
      <c r="AA129" s="53"/>
      <c r="AB129" s="53"/>
      <c r="AC129" s="22" t="str">
        <f aca="false">VLOOKUP(C129,'[1]BIENES CULTURALES'!$A$5:$J$638,9)</f>
        <v>4-Sala de las Virgenes</v>
      </c>
      <c r="AD129" s="53" t="s">
        <v>205</v>
      </c>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t="s">
        <v>615</v>
      </c>
      <c r="BL129" s="53"/>
      <c r="BM129" s="53"/>
      <c r="BN129" s="53"/>
      <c r="BO129" s="53"/>
      <c r="BP129" s="53"/>
      <c r="BQ129" s="53"/>
      <c r="BR129" s="53"/>
      <c r="BS129" s="53"/>
      <c r="BT129" s="53"/>
      <c r="BU129" s="53"/>
      <c r="BV129" s="53"/>
      <c r="BW129" s="53"/>
      <c r="BX129" s="53"/>
      <c r="BY129" s="53"/>
      <c r="BZ129" s="53"/>
      <c r="CA129" s="53"/>
      <c r="CB129" s="22"/>
    </row>
    <row r="130" s="56" customFormat="true" ht="99.75" hidden="false" customHeight="true" outlineLevel="0" collapsed="false">
      <c r="A130" s="53" t="n">
        <v>127</v>
      </c>
      <c r="B130" s="22" t="str">
        <f aca="false">_xlfn.CONCAT("01/50/04/",TEXT(A130,"000000"),"/2020")</f>
        <v>01/50/04/000127/2020</v>
      </c>
      <c r="C130" s="53" t="s">
        <v>705</v>
      </c>
      <c r="D130" s="53" t="s">
        <v>37</v>
      </c>
      <c r="E130" s="53" t="s">
        <v>706</v>
      </c>
      <c r="F130" s="53"/>
      <c r="G130" s="53"/>
      <c r="H130" s="53"/>
      <c r="I130" s="53"/>
      <c r="J130" s="53"/>
      <c r="K130" s="53"/>
      <c r="L130" s="53"/>
      <c r="M130" s="53"/>
      <c r="N130" s="53"/>
      <c r="O130" s="53"/>
      <c r="P130" s="53"/>
      <c r="Q130" s="53"/>
      <c r="R130" s="53" t="s">
        <v>671</v>
      </c>
      <c r="S130" s="53" t="s">
        <v>215</v>
      </c>
      <c r="T130" s="53"/>
      <c r="U130" s="53"/>
      <c r="V130" s="53"/>
      <c r="W130" s="53"/>
      <c r="X130" s="53"/>
      <c r="Y130" s="53"/>
      <c r="Z130" s="53"/>
      <c r="AA130" s="53"/>
      <c r="AB130" s="53"/>
      <c r="AC130" s="22" t="str">
        <f aca="false">VLOOKUP(C130,'[1]BIENES CULTURALES'!$A$5:$J$638,9)</f>
        <v>4-Sala de las Virgenes</v>
      </c>
      <c r="AD130" s="53" t="s">
        <v>205</v>
      </c>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t="s">
        <v>615</v>
      </c>
      <c r="BL130" s="53"/>
      <c r="BM130" s="53"/>
      <c r="BN130" s="53"/>
      <c r="BO130" s="53"/>
      <c r="BP130" s="53"/>
      <c r="BQ130" s="53"/>
      <c r="BR130" s="53"/>
      <c r="BS130" s="53"/>
      <c r="BT130" s="53"/>
      <c r="BU130" s="53"/>
      <c r="BV130" s="53"/>
      <c r="BW130" s="53"/>
      <c r="BX130" s="53"/>
      <c r="BY130" s="53"/>
      <c r="BZ130" s="53"/>
      <c r="CA130" s="53"/>
      <c r="CB130" s="22"/>
    </row>
    <row r="131" s="56" customFormat="true" ht="99.75" hidden="false" customHeight="true" outlineLevel="0" collapsed="false">
      <c r="A131" s="53" t="n">
        <v>128</v>
      </c>
      <c r="B131" s="22" t="str">
        <f aca="false">_xlfn.CONCAT("01/50/04/",TEXT(A131,"000000"),"/2020")</f>
        <v>01/50/04/000128/2020</v>
      </c>
      <c r="C131" s="53" t="s">
        <v>707</v>
      </c>
      <c r="D131" s="53" t="s">
        <v>37</v>
      </c>
      <c r="E131" s="53" t="s">
        <v>308</v>
      </c>
      <c r="F131" s="53"/>
      <c r="G131" s="53"/>
      <c r="H131" s="53"/>
      <c r="I131" s="53"/>
      <c r="J131" s="53"/>
      <c r="K131" s="53"/>
      <c r="L131" s="53"/>
      <c r="M131" s="53"/>
      <c r="N131" s="53"/>
      <c r="O131" s="53"/>
      <c r="P131" s="53"/>
      <c r="Q131" s="53"/>
      <c r="R131" s="53" t="s">
        <v>671</v>
      </c>
      <c r="S131" s="53" t="s">
        <v>215</v>
      </c>
      <c r="T131" s="53"/>
      <c r="U131" s="53"/>
      <c r="V131" s="53"/>
      <c r="W131" s="53"/>
      <c r="X131" s="53"/>
      <c r="Y131" s="53"/>
      <c r="Z131" s="53"/>
      <c r="AA131" s="53"/>
      <c r="AB131" s="53"/>
      <c r="AC131" s="22" t="str">
        <f aca="false">VLOOKUP(C131,'[1]BIENES CULTURALES'!$A$5:$J$638,9)</f>
        <v>4-Sala de las Virgenes</v>
      </c>
      <c r="AD131" s="53" t="s">
        <v>205</v>
      </c>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t="s">
        <v>615</v>
      </c>
      <c r="BL131" s="53"/>
      <c r="BM131" s="53"/>
      <c r="BN131" s="53"/>
      <c r="BO131" s="53"/>
      <c r="BP131" s="53"/>
      <c r="BQ131" s="53"/>
      <c r="BR131" s="53"/>
      <c r="BS131" s="53"/>
      <c r="BT131" s="53"/>
      <c r="BU131" s="53"/>
      <c r="BV131" s="53"/>
      <c r="BW131" s="53"/>
      <c r="BX131" s="53"/>
      <c r="BY131" s="53"/>
      <c r="BZ131" s="53"/>
      <c r="CA131" s="53"/>
      <c r="CB131" s="22"/>
    </row>
    <row r="132" s="56" customFormat="true" ht="99.75" hidden="false" customHeight="true" outlineLevel="0" collapsed="false">
      <c r="A132" s="53" t="n">
        <v>129</v>
      </c>
      <c r="B132" s="22" t="str">
        <f aca="false">_xlfn.CONCAT("01/50/04/",TEXT(A132,"000000"),"/2020")</f>
        <v>01/50/04/000129/2020</v>
      </c>
      <c r="C132" s="53" t="s">
        <v>708</v>
      </c>
      <c r="D132" s="53" t="s">
        <v>37</v>
      </c>
      <c r="E132" s="53" t="s">
        <v>706</v>
      </c>
      <c r="F132" s="53"/>
      <c r="G132" s="53"/>
      <c r="H132" s="53"/>
      <c r="I132" s="53"/>
      <c r="J132" s="53"/>
      <c r="K132" s="53"/>
      <c r="L132" s="53"/>
      <c r="M132" s="53"/>
      <c r="N132" s="53"/>
      <c r="O132" s="53"/>
      <c r="P132" s="53"/>
      <c r="Q132" s="53"/>
      <c r="R132" s="53" t="s">
        <v>671</v>
      </c>
      <c r="S132" s="53" t="s">
        <v>215</v>
      </c>
      <c r="T132" s="53"/>
      <c r="U132" s="53"/>
      <c r="V132" s="53"/>
      <c r="W132" s="53"/>
      <c r="X132" s="53"/>
      <c r="Y132" s="53"/>
      <c r="Z132" s="53"/>
      <c r="AA132" s="53"/>
      <c r="AB132" s="53"/>
      <c r="AC132" s="22" t="str">
        <f aca="false">VLOOKUP(C132,'[1]BIENES CULTURALES'!$A$5:$J$638,9)</f>
        <v>14-sala de vitrinas en instalación</v>
      </c>
      <c r="AD132" s="53" t="s">
        <v>205</v>
      </c>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t="s">
        <v>615</v>
      </c>
      <c r="BL132" s="53"/>
      <c r="BM132" s="53"/>
      <c r="BN132" s="53"/>
      <c r="BO132" s="53"/>
      <c r="BP132" s="53"/>
      <c r="BQ132" s="53"/>
      <c r="BR132" s="53"/>
      <c r="BS132" s="53"/>
      <c r="BT132" s="53"/>
      <c r="BU132" s="53"/>
      <c r="BV132" s="53"/>
      <c r="BW132" s="53"/>
      <c r="BX132" s="53"/>
      <c r="BY132" s="53"/>
      <c r="BZ132" s="53"/>
      <c r="CA132" s="53"/>
      <c r="CB132" s="22"/>
    </row>
    <row r="133" s="56" customFormat="true" ht="99.75" hidden="false" customHeight="true" outlineLevel="0" collapsed="false">
      <c r="A133" s="53" t="n">
        <v>130</v>
      </c>
      <c r="B133" s="22" t="str">
        <f aca="false">_xlfn.CONCAT("01/50/04/",TEXT(A133,"000000"),"/2020")</f>
        <v>01/50/04/000130/2020</v>
      </c>
      <c r="C133" s="53" t="s">
        <v>709</v>
      </c>
      <c r="D133" s="53" t="s">
        <v>37</v>
      </c>
      <c r="E133" s="53" t="s">
        <v>703</v>
      </c>
      <c r="F133" s="53"/>
      <c r="G133" s="53"/>
      <c r="H133" s="53"/>
      <c r="I133" s="53"/>
      <c r="J133" s="53"/>
      <c r="K133" s="53"/>
      <c r="L133" s="53"/>
      <c r="M133" s="53"/>
      <c r="N133" s="53"/>
      <c r="O133" s="53"/>
      <c r="P133" s="53"/>
      <c r="Q133" s="53"/>
      <c r="R133" s="53" t="s">
        <v>671</v>
      </c>
      <c r="S133" s="53" t="s">
        <v>215</v>
      </c>
      <c r="T133" s="53"/>
      <c r="U133" s="53"/>
      <c r="V133" s="53"/>
      <c r="W133" s="53"/>
      <c r="X133" s="53"/>
      <c r="Y133" s="53"/>
      <c r="Z133" s="53"/>
      <c r="AA133" s="53"/>
      <c r="AB133" s="53"/>
      <c r="AC133" s="22" t="str">
        <f aca="false">VLOOKUP(C133,'[1]BIENES CULTURALES'!$A$5:$J$638,9)</f>
        <v>4-Sala de las Virgenes</v>
      </c>
      <c r="AD133" s="53" t="s">
        <v>205</v>
      </c>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t="s">
        <v>615</v>
      </c>
      <c r="BL133" s="53"/>
      <c r="BM133" s="53"/>
      <c r="BN133" s="53"/>
      <c r="BO133" s="53"/>
      <c r="BP133" s="53"/>
      <c r="BQ133" s="53"/>
      <c r="BR133" s="53"/>
      <c r="BS133" s="53"/>
      <c r="BT133" s="53"/>
      <c r="BU133" s="53"/>
      <c r="BV133" s="53"/>
      <c r="BW133" s="53"/>
      <c r="BX133" s="53"/>
      <c r="BY133" s="53"/>
      <c r="BZ133" s="53"/>
      <c r="CA133" s="53"/>
      <c r="CB133" s="22"/>
    </row>
    <row r="134" s="56" customFormat="true" ht="99.75" hidden="false" customHeight="true" outlineLevel="0" collapsed="false">
      <c r="A134" s="53" t="n">
        <v>131</v>
      </c>
      <c r="B134" s="22" t="str">
        <f aca="false">_xlfn.CONCAT("01/50/04/",TEXT(A134,"000000"),"/2020")</f>
        <v>01/50/04/000131/2020</v>
      </c>
      <c r="C134" s="53" t="s">
        <v>710</v>
      </c>
      <c r="D134" s="53" t="s">
        <v>37</v>
      </c>
      <c r="E134" s="53" t="s">
        <v>711</v>
      </c>
      <c r="F134" s="53"/>
      <c r="G134" s="53"/>
      <c r="H134" s="53"/>
      <c r="I134" s="53"/>
      <c r="J134" s="53"/>
      <c r="K134" s="53"/>
      <c r="L134" s="53"/>
      <c r="M134" s="53"/>
      <c r="N134" s="53"/>
      <c r="O134" s="53"/>
      <c r="P134" s="53"/>
      <c r="Q134" s="53"/>
      <c r="R134" s="53" t="s">
        <v>671</v>
      </c>
      <c r="S134" s="53" t="s">
        <v>215</v>
      </c>
      <c r="T134" s="53"/>
      <c r="U134" s="53"/>
      <c r="V134" s="53"/>
      <c r="W134" s="53"/>
      <c r="X134" s="53"/>
      <c r="Y134" s="53"/>
      <c r="Z134" s="53"/>
      <c r="AA134" s="53"/>
      <c r="AB134" s="53"/>
      <c r="AC134" s="22" t="str">
        <f aca="false">VLOOKUP(C134,'[1]BIENES CULTURALES'!$A$5:$J$638,9)</f>
        <v>4-Sala de las Virgenes</v>
      </c>
      <c r="AD134" s="53" t="s">
        <v>205</v>
      </c>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t="s">
        <v>615</v>
      </c>
      <c r="BL134" s="53"/>
      <c r="BM134" s="53"/>
      <c r="BN134" s="53"/>
      <c r="BO134" s="53"/>
      <c r="BP134" s="53"/>
      <c r="BQ134" s="53"/>
      <c r="BR134" s="53"/>
      <c r="BS134" s="53"/>
      <c r="BT134" s="53"/>
      <c r="BU134" s="53"/>
      <c r="BV134" s="53"/>
      <c r="BW134" s="53"/>
      <c r="BX134" s="53"/>
      <c r="BY134" s="53"/>
      <c r="BZ134" s="53"/>
      <c r="CA134" s="53"/>
      <c r="CB134" s="22"/>
    </row>
    <row r="135" s="56" customFormat="true" ht="99.75" hidden="false" customHeight="true" outlineLevel="0" collapsed="false">
      <c r="A135" s="53" t="n">
        <v>132</v>
      </c>
      <c r="B135" s="22" t="str">
        <f aca="false">_xlfn.CONCAT("01/50/04/",TEXT(A135,"000000"),"/2020")</f>
        <v>01/50/04/000132/2020</v>
      </c>
      <c r="C135" s="53" t="s">
        <v>712</v>
      </c>
      <c r="D135" s="53" t="s">
        <v>37</v>
      </c>
      <c r="E135" s="53" t="s">
        <v>713</v>
      </c>
      <c r="F135" s="53"/>
      <c r="G135" s="53"/>
      <c r="H135" s="53"/>
      <c r="I135" s="53"/>
      <c r="J135" s="53"/>
      <c r="K135" s="53"/>
      <c r="L135" s="53"/>
      <c r="M135" s="53"/>
      <c r="N135" s="53"/>
      <c r="O135" s="53"/>
      <c r="P135" s="53"/>
      <c r="Q135" s="53"/>
      <c r="R135" s="53" t="s">
        <v>671</v>
      </c>
      <c r="S135" s="53" t="s">
        <v>215</v>
      </c>
      <c r="T135" s="53"/>
      <c r="U135" s="53"/>
      <c r="V135" s="53"/>
      <c r="W135" s="53"/>
      <c r="X135" s="53"/>
      <c r="Y135" s="53"/>
      <c r="Z135" s="53"/>
      <c r="AA135" s="53"/>
      <c r="AB135" s="53"/>
      <c r="AC135" s="22" t="str">
        <f aca="false">VLOOKUP(C135,'[1]BIENES CULTURALES'!$A$5:$J$638,9)</f>
        <v>4-Sala de las Virgenes</v>
      </c>
      <c r="AD135" s="53" t="s">
        <v>205</v>
      </c>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t="s">
        <v>615</v>
      </c>
      <c r="BL135" s="53"/>
      <c r="BM135" s="53"/>
      <c r="BN135" s="53"/>
      <c r="BO135" s="53"/>
      <c r="BP135" s="53"/>
      <c r="BQ135" s="53"/>
      <c r="BR135" s="53"/>
      <c r="BS135" s="53"/>
      <c r="BT135" s="53"/>
      <c r="BU135" s="53"/>
      <c r="BV135" s="53"/>
      <c r="BW135" s="53"/>
      <c r="BX135" s="53"/>
      <c r="BY135" s="53"/>
      <c r="BZ135" s="53"/>
      <c r="CA135" s="53"/>
      <c r="CB135" s="22"/>
    </row>
    <row r="136" s="56" customFormat="true" ht="99.75" hidden="false" customHeight="true" outlineLevel="0" collapsed="false">
      <c r="A136" s="53" t="n">
        <v>133</v>
      </c>
      <c r="B136" s="22" t="str">
        <f aca="false">_xlfn.CONCAT("01/50/04/",TEXT(A136,"000000"),"/2020")</f>
        <v>01/50/04/000133/2020</v>
      </c>
      <c r="C136" s="53" t="s">
        <v>714</v>
      </c>
      <c r="D136" s="53" t="s">
        <v>37</v>
      </c>
      <c r="E136" s="53" t="s">
        <v>715</v>
      </c>
      <c r="F136" s="53"/>
      <c r="G136" s="53"/>
      <c r="H136" s="53"/>
      <c r="I136" s="53"/>
      <c r="J136" s="53"/>
      <c r="K136" s="53"/>
      <c r="L136" s="53"/>
      <c r="M136" s="53"/>
      <c r="N136" s="53"/>
      <c r="O136" s="53"/>
      <c r="P136" s="53"/>
      <c r="Q136" s="53"/>
      <c r="R136" s="53" t="s">
        <v>671</v>
      </c>
      <c r="S136" s="53" t="s">
        <v>215</v>
      </c>
      <c r="T136" s="53"/>
      <c r="U136" s="53"/>
      <c r="V136" s="53"/>
      <c r="W136" s="53"/>
      <c r="X136" s="53"/>
      <c r="Y136" s="53"/>
      <c r="Z136" s="53"/>
      <c r="AA136" s="53"/>
      <c r="AB136" s="53"/>
      <c r="AC136" s="22" t="str">
        <f aca="false">VLOOKUP(C136,'[1]BIENES CULTURALES'!$A$5:$J$638,9)</f>
        <v>4-Sala de las Virgenes</v>
      </c>
      <c r="AD136" s="53" t="s">
        <v>205</v>
      </c>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t="s">
        <v>615</v>
      </c>
      <c r="BL136" s="53"/>
      <c r="BM136" s="53"/>
      <c r="BN136" s="53"/>
      <c r="BO136" s="53"/>
      <c r="BP136" s="53"/>
      <c r="BQ136" s="53"/>
      <c r="BR136" s="53"/>
      <c r="BS136" s="53"/>
      <c r="BT136" s="53"/>
      <c r="BU136" s="53"/>
      <c r="BV136" s="53"/>
      <c r="BW136" s="53"/>
      <c r="BX136" s="53"/>
      <c r="BY136" s="53"/>
      <c r="BZ136" s="53"/>
      <c r="CA136" s="53"/>
      <c r="CB136" s="22"/>
    </row>
    <row r="137" s="56" customFormat="true" ht="99.75" hidden="false" customHeight="true" outlineLevel="0" collapsed="false">
      <c r="A137" s="53" t="n">
        <v>134</v>
      </c>
      <c r="B137" s="22" t="str">
        <f aca="false">_xlfn.CONCAT("01/50/04/",TEXT(A137,"000000"),"/2020")</f>
        <v>01/50/04/000134/2020</v>
      </c>
      <c r="C137" s="53" t="s">
        <v>716</v>
      </c>
      <c r="D137" s="53" t="s">
        <v>37</v>
      </c>
      <c r="E137" s="53" t="s">
        <v>703</v>
      </c>
      <c r="F137" s="53"/>
      <c r="G137" s="53"/>
      <c r="H137" s="53"/>
      <c r="I137" s="53"/>
      <c r="J137" s="53"/>
      <c r="K137" s="53"/>
      <c r="L137" s="53"/>
      <c r="M137" s="53"/>
      <c r="N137" s="53"/>
      <c r="O137" s="53"/>
      <c r="P137" s="53"/>
      <c r="Q137" s="53"/>
      <c r="R137" s="53" t="s">
        <v>671</v>
      </c>
      <c r="S137" s="53" t="s">
        <v>215</v>
      </c>
      <c r="T137" s="53"/>
      <c r="U137" s="53"/>
      <c r="V137" s="53"/>
      <c r="W137" s="53"/>
      <c r="X137" s="53"/>
      <c r="Y137" s="53"/>
      <c r="Z137" s="53"/>
      <c r="AA137" s="53"/>
      <c r="AB137" s="53"/>
      <c r="AC137" s="22" t="str">
        <f aca="false">VLOOKUP(C137,'[1]BIENES CULTURALES'!$A$5:$J$638,9)</f>
        <v>4-Sala de las Virgenes</v>
      </c>
      <c r="AD137" s="53" t="s">
        <v>205</v>
      </c>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t="s">
        <v>615</v>
      </c>
      <c r="BL137" s="53"/>
      <c r="BM137" s="53"/>
      <c r="BN137" s="53"/>
      <c r="BO137" s="53"/>
      <c r="BP137" s="53"/>
      <c r="BQ137" s="53"/>
      <c r="BR137" s="53"/>
      <c r="BS137" s="53"/>
      <c r="BT137" s="53"/>
      <c r="BU137" s="53"/>
      <c r="BV137" s="53"/>
      <c r="BW137" s="53"/>
      <c r="BX137" s="53"/>
      <c r="BY137" s="53"/>
      <c r="BZ137" s="53"/>
      <c r="CA137" s="53"/>
      <c r="CB137" s="22"/>
    </row>
    <row r="138" s="56" customFormat="true" ht="99.75" hidden="false" customHeight="true" outlineLevel="0" collapsed="false">
      <c r="A138" s="53" t="n">
        <v>135</v>
      </c>
      <c r="B138" s="22" t="str">
        <f aca="false">_xlfn.CONCAT("01/50/04/",TEXT(A138,"000000"),"/2020")</f>
        <v>01/50/04/000135/2020</v>
      </c>
      <c r="C138" s="53" t="s">
        <v>717</v>
      </c>
      <c r="D138" s="53" t="s">
        <v>37</v>
      </c>
      <c r="E138" s="53" t="s">
        <v>632</v>
      </c>
      <c r="F138" s="53"/>
      <c r="G138" s="53"/>
      <c r="H138" s="53"/>
      <c r="I138" s="53"/>
      <c r="J138" s="53"/>
      <c r="K138" s="53"/>
      <c r="L138" s="53"/>
      <c r="M138" s="53"/>
      <c r="N138" s="53"/>
      <c r="O138" s="53"/>
      <c r="P138" s="53"/>
      <c r="Q138" s="53"/>
      <c r="R138" s="53" t="s">
        <v>671</v>
      </c>
      <c r="S138" s="53" t="s">
        <v>215</v>
      </c>
      <c r="T138" s="53"/>
      <c r="U138" s="53"/>
      <c r="V138" s="53"/>
      <c r="W138" s="53"/>
      <c r="X138" s="53"/>
      <c r="Y138" s="53"/>
      <c r="Z138" s="53"/>
      <c r="AA138" s="53"/>
      <c r="AB138" s="53"/>
      <c r="AC138" s="22" t="str">
        <f aca="false">VLOOKUP(C138,'[1]BIENES CULTURALES'!$A$5:$J$638,9)</f>
        <v>4-Sala de las Virgenes</v>
      </c>
      <c r="AD138" s="53" t="s">
        <v>205</v>
      </c>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t="s">
        <v>615</v>
      </c>
      <c r="BL138" s="53"/>
      <c r="BM138" s="53"/>
      <c r="BN138" s="53"/>
      <c r="BO138" s="53"/>
      <c r="BP138" s="53"/>
      <c r="BQ138" s="53"/>
      <c r="BR138" s="53"/>
      <c r="BS138" s="53"/>
      <c r="BT138" s="53"/>
      <c r="BU138" s="53"/>
      <c r="BV138" s="53"/>
      <c r="BW138" s="53"/>
      <c r="BX138" s="53"/>
      <c r="BY138" s="53"/>
      <c r="BZ138" s="53"/>
      <c r="CA138" s="53"/>
      <c r="CB138" s="22"/>
    </row>
    <row r="139" s="56" customFormat="true" ht="99.75" hidden="false" customHeight="true" outlineLevel="0" collapsed="false">
      <c r="A139" s="53" t="n">
        <v>136</v>
      </c>
      <c r="B139" s="22" t="str">
        <f aca="false">_xlfn.CONCAT("01/50/04/",TEXT(A139,"000000"),"/2020")</f>
        <v>01/50/04/000136/2020</v>
      </c>
      <c r="C139" s="53" t="s">
        <v>718</v>
      </c>
      <c r="D139" s="53" t="s">
        <v>37</v>
      </c>
      <c r="E139" s="53" t="s">
        <v>719</v>
      </c>
      <c r="F139" s="53"/>
      <c r="G139" s="53"/>
      <c r="H139" s="53"/>
      <c r="I139" s="53"/>
      <c r="J139" s="53"/>
      <c r="K139" s="53"/>
      <c r="L139" s="53"/>
      <c r="M139" s="53"/>
      <c r="N139" s="53"/>
      <c r="O139" s="53"/>
      <c r="P139" s="53"/>
      <c r="Q139" s="53"/>
      <c r="R139" s="53" t="s">
        <v>671</v>
      </c>
      <c r="S139" s="53" t="s">
        <v>215</v>
      </c>
      <c r="T139" s="53"/>
      <c r="U139" s="53"/>
      <c r="V139" s="53"/>
      <c r="W139" s="53"/>
      <c r="X139" s="53"/>
      <c r="Y139" s="53"/>
      <c r="Z139" s="53"/>
      <c r="AA139" s="53"/>
      <c r="AB139" s="53"/>
      <c r="AC139" s="22" t="str">
        <f aca="false">VLOOKUP(C139,'[1]BIENES CULTURALES'!$A$5:$J$638,9)</f>
        <v>4-Sala de las Virgenes</v>
      </c>
      <c r="AD139" s="53" t="s">
        <v>205</v>
      </c>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t="s">
        <v>615</v>
      </c>
      <c r="BL139" s="53"/>
      <c r="BM139" s="53"/>
      <c r="BN139" s="53"/>
      <c r="BO139" s="53"/>
      <c r="BP139" s="53"/>
      <c r="BQ139" s="53"/>
      <c r="BR139" s="53"/>
      <c r="BS139" s="53"/>
      <c r="BT139" s="53"/>
      <c r="BU139" s="53"/>
      <c r="BV139" s="53"/>
      <c r="BW139" s="53"/>
      <c r="BX139" s="53"/>
      <c r="BY139" s="53"/>
      <c r="BZ139" s="53"/>
      <c r="CA139" s="53"/>
      <c r="CB139" s="22"/>
    </row>
    <row r="140" s="56" customFormat="true" ht="99.75" hidden="false" customHeight="true" outlineLevel="0" collapsed="false">
      <c r="A140" s="53" t="n">
        <v>137</v>
      </c>
      <c r="B140" s="22" t="str">
        <f aca="false">_xlfn.CONCAT("01/50/04/",TEXT(A140,"000000"),"/2020")</f>
        <v>01/50/04/000137/2020</v>
      </c>
      <c r="C140" s="53" t="s">
        <v>720</v>
      </c>
      <c r="D140" s="53" t="s">
        <v>721</v>
      </c>
      <c r="E140" s="53" t="s">
        <v>722</v>
      </c>
      <c r="F140" s="53"/>
      <c r="G140" s="53"/>
      <c r="H140" s="53"/>
      <c r="I140" s="53"/>
      <c r="J140" s="53"/>
      <c r="K140" s="53"/>
      <c r="L140" s="53"/>
      <c r="M140" s="53"/>
      <c r="N140" s="53"/>
      <c r="O140" s="53"/>
      <c r="P140" s="53"/>
      <c r="Q140" s="53"/>
      <c r="R140" s="53" t="s">
        <v>671</v>
      </c>
      <c r="S140" s="53" t="s">
        <v>215</v>
      </c>
      <c r="T140" s="53"/>
      <c r="U140" s="53"/>
      <c r="V140" s="53"/>
      <c r="W140" s="53"/>
      <c r="X140" s="53"/>
      <c r="Y140" s="53"/>
      <c r="Z140" s="53"/>
      <c r="AA140" s="53"/>
      <c r="AB140" s="53"/>
      <c r="AC140" s="22" t="str">
        <f aca="false">VLOOKUP(C140,'[1]BIENES CULTURALES'!$A$5:$J$638,9)</f>
        <v>4-Sala de las Virgenes</v>
      </c>
      <c r="AD140" s="53" t="s">
        <v>205</v>
      </c>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22"/>
    </row>
    <row r="141" s="56" customFormat="true" ht="99.75" hidden="false" customHeight="true" outlineLevel="0" collapsed="false">
      <c r="A141" s="53" t="n">
        <v>138</v>
      </c>
      <c r="B141" s="22" t="str">
        <f aca="false">_xlfn.CONCAT("01/50/04/",TEXT(A141,"000000"),"/2020")</f>
        <v>01/50/04/000138/2020</v>
      </c>
      <c r="C141" s="53" t="s">
        <v>723</v>
      </c>
      <c r="D141" s="53" t="s">
        <v>37</v>
      </c>
      <c r="E141" s="53" t="s">
        <v>724</v>
      </c>
      <c r="F141" s="53"/>
      <c r="G141" s="53"/>
      <c r="H141" s="53"/>
      <c r="I141" s="53"/>
      <c r="J141" s="53"/>
      <c r="K141" s="53"/>
      <c r="L141" s="53"/>
      <c r="M141" s="53"/>
      <c r="N141" s="53"/>
      <c r="O141" s="53"/>
      <c r="P141" s="53"/>
      <c r="Q141" s="53"/>
      <c r="R141" s="53" t="s">
        <v>725</v>
      </c>
      <c r="S141" s="53" t="s">
        <v>215</v>
      </c>
      <c r="T141" s="53" t="s">
        <v>202</v>
      </c>
      <c r="U141" s="53"/>
      <c r="V141" s="53"/>
      <c r="W141" s="53"/>
      <c r="X141" s="53"/>
      <c r="Y141" s="53"/>
      <c r="Z141" s="53"/>
      <c r="AA141" s="53"/>
      <c r="AB141" s="53"/>
      <c r="AC141" s="22" t="str">
        <f aca="false">VLOOKUP(C141,'[1]BIENES CULTURALES'!$A$5:$J$638,9)</f>
        <v>4-Sala de las Virgenes</v>
      </c>
      <c r="AD141" s="53" t="s">
        <v>205</v>
      </c>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22"/>
    </row>
    <row r="142" s="56" customFormat="true" ht="99.75" hidden="false" customHeight="true" outlineLevel="0" collapsed="false">
      <c r="A142" s="53" t="n">
        <v>139</v>
      </c>
      <c r="B142" s="22" t="str">
        <f aca="false">_xlfn.CONCAT("01/50/04/",TEXT(A142,"000000"),"/2020")</f>
        <v>01/50/04/000139/2020</v>
      </c>
      <c r="C142" s="53" t="s">
        <v>726</v>
      </c>
      <c r="D142" s="53" t="s">
        <v>721</v>
      </c>
      <c r="E142" s="53" t="s">
        <v>727</v>
      </c>
      <c r="F142" s="53"/>
      <c r="G142" s="53"/>
      <c r="H142" s="53"/>
      <c r="I142" s="53"/>
      <c r="J142" s="53"/>
      <c r="K142" s="53"/>
      <c r="L142" s="53"/>
      <c r="M142" s="53"/>
      <c r="N142" s="53"/>
      <c r="O142" s="53"/>
      <c r="P142" s="53"/>
      <c r="Q142" s="53"/>
      <c r="R142" s="53" t="s">
        <v>728</v>
      </c>
      <c r="S142" s="53" t="s">
        <v>215</v>
      </c>
      <c r="T142" s="53"/>
      <c r="U142" s="53"/>
      <c r="V142" s="53"/>
      <c r="W142" s="53"/>
      <c r="X142" s="53"/>
      <c r="Y142" s="53"/>
      <c r="Z142" s="53"/>
      <c r="AA142" s="53"/>
      <c r="AB142" s="53"/>
      <c r="AC142" s="22" t="str">
        <f aca="false">VLOOKUP(C142,'[1]BIENES CULTURALES'!$A$5:$J$638,9)</f>
        <v>4-Sala de las Virgenes</v>
      </c>
      <c r="AD142" s="53" t="s">
        <v>205</v>
      </c>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22"/>
    </row>
    <row r="143" s="56" customFormat="true" ht="99.75" hidden="false" customHeight="true" outlineLevel="0" collapsed="false">
      <c r="A143" s="53" t="n">
        <v>140</v>
      </c>
      <c r="B143" s="22" t="str">
        <f aca="false">_xlfn.CONCAT("01/50/04/",TEXT(A143,"000000"),"/2020")</f>
        <v>01/50/04/000140/2020</v>
      </c>
      <c r="C143" s="53" t="s">
        <v>729</v>
      </c>
      <c r="D143" s="53" t="s">
        <v>37</v>
      </c>
      <c r="E143" s="53" t="s">
        <v>703</v>
      </c>
      <c r="F143" s="53"/>
      <c r="G143" s="53"/>
      <c r="H143" s="53"/>
      <c r="I143" s="53"/>
      <c r="J143" s="53"/>
      <c r="K143" s="53"/>
      <c r="L143" s="53"/>
      <c r="M143" s="53"/>
      <c r="N143" s="53"/>
      <c r="O143" s="53"/>
      <c r="P143" s="53"/>
      <c r="Q143" s="53"/>
      <c r="R143" s="53" t="s">
        <v>671</v>
      </c>
      <c r="S143" s="53" t="s">
        <v>215</v>
      </c>
      <c r="T143" s="53"/>
      <c r="U143" s="53"/>
      <c r="V143" s="53"/>
      <c r="W143" s="53"/>
      <c r="X143" s="53"/>
      <c r="Y143" s="53"/>
      <c r="Z143" s="53"/>
      <c r="AA143" s="53"/>
      <c r="AB143" s="53"/>
      <c r="AC143" s="22" t="str">
        <f aca="false">VLOOKUP(C143,'[1]BIENES CULTURALES'!$A$5:$J$638,9)</f>
        <v>4-Sala de las Virgenes</v>
      </c>
      <c r="AD143" s="53" t="s">
        <v>205</v>
      </c>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22"/>
    </row>
    <row r="144" s="56" customFormat="true" ht="99.75" hidden="false" customHeight="true" outlineLevel="0" collapsed="false">
      <c r="A144" s="53" t="n">
        <v>141</v>
      </c>
      <c r="B144" s="22" t="str">
        <f aca="false">_xlfn.CONCAT("01/50/04/",TEXT(A144,"000000"),"/2020")</f>
        <v>01/50/04/000141/2020</v>
      </c>
      <c r="C144" s="53" t="s">
        <v>730</v>
      </c>
      <c r="D144" s="53" t="s">
        <v>721</v>
      </c>
      <c r="E144" s="53" t="s">
        <v>727</v>
      </c>
      <c r="F144" s="53"/>
      <c r="G144" s="53"/>
      <c r="H144" s="53"/>
      <c r="I144" s="53"/>
      <c r="J144" s="53"/>
      <c r="K144" s="53"/>
      <c r="L144" s="53"/>
      <c r="M144" s="53"/>
      <c r="N144" s="53"/>
      <c r="O144" s="53"/>
      <c r="P144" s="53"/>
      <c r="Q144" s="53"/>
      <c r="R144" s="53" t="s">
        <v>731</v>
      </c>
      <c r="S144" s="53" t="s">
        <v>215</v>
      </c>
      <c r="T144" s="53"/>
      <c r="U144" s="53"/>
      <c r="V144" s="53"/>
      <c r="W144" s="53"/>
      <c r="X144" s="53"/>
      <c r="Y144" s="53"/>
      <c r="Z144" s="53"/>
      <c r="AA144" s="53"/>
      <c r="AB144" s="53"/>
      <c r="AC144" s="22" t="str">
        <f aca="false">VLOOKUP(C144,'[1]BIENES CULTURALES'!$A$5:$J$638,9)</f>
        <v>4-Sala de las Virgenes</v>
      </c>
      <c r="AD144" s="53" t="s">
        <v>205</v>
      </c>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22"/>
    </row>
    <row r="145" s="56" customFormat="true" ht="99.75" hidden="false" customHeight="true" outlineLevel="0" collapsed="false">
      <c r="A145" s="53" t="n">
        <v>142</v>
      </c>
      <c r="B145" s="22" t="str">
        <f aca="false">_xlfn.CONCAT("01/50/04/",TEXT(A145,"000000"),"/2020")</f>
        <v>01/50/04/000142/2020</v>
      </c>
      <c r="C145" s="53" t="s">
        <v>732</v>
      </c>
      <c r="D145" s="53" t="s">
        <v>721</v>
      </c>
      <c r="E145" s="53" t="s">
        <v>703</v>
      </c>
      <c r="F145" s="53"/>
      <c r="G145" s="53"/>
      <c r="H145" s="53"/>
      <c r="I145" s="53"/>
      <c r="J145" s="53"/>
      <c r="K145" s="53"/>
      <c r="L145" s="53"/>
      <c r="M145" s="53"/>
      <c r="N145" s="53"/>
      <c r="O145" s="53"/>
      <c r="P145" s="53"/>
      <c r="Q145" s="53"/>
      <c r="R145" s="53" t="s">
        <v>671</v>
      </c>
      <c r="S145" s="53" t="s">
        <v>733</v>
      </c>
      <c r="T145" s="53"/>
      <c r="U145" s="53"/>
      <c r="V145" s="53"/>
      <c r="W145" s="53"/>
      <c r="X145" s="53"/>
      <c r="Y145" s="53"/>
      <c r="Z145" s="53"/>
      <c r="AA145" s="53"/>
      <c r="AB145" s="53"/>
      <c r="AC145" s="22" t="str">
        <f aca="false">VLOOKUP(C145,'[1]BIENES CULTURALES'!$A$5:$J$638,9)</f>
        <v>4-Sala de las Virgenes</v>
      </c>
      <c r="AD145" s="53" t="s">
        <v>205</v>
      </c>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22"/>
    </row>
    <row r="146" s="56" customFormat="true" ht="99.75" hidden="false" customHeight="true" outlineLevel="0" collapsed="false">
      <c r="A146" s="53" t="n">
        <v>143</v>
      </c>
      <c r="B146" s="22" t="str">
        <f aca="false">_xlfn.CONCAT("01/50/04/",TEXT(A146,"000000"),"/2020")</f>
        <v>01/50/04/000143/2020</v>
      </c>
      <c r="C146" s="53" t="s">
        <v>734</v>
      </c>
      <c r="D146" s="53" t="s">
        <v>37</v>
      </c>
      <c r="E146" s="53" t="s">
        <v>735</v>
      </c>
      <c r="F146" s="53"/>
      <c r="G146" s="53"/>
      <c r="H146" s="53"/>
      <c r="I146" s="53"/>
      <c r="J146" s="53"/>
      <c r="K146" s="53"/>
      <c r="L146" s="53"/>
      <c r="M146" s="53"/>
      <c r="N146" s="53"/>
      <c r="O146" s="53"/>
      <c r="P146" s="53"/>
      <c r="Q146" s="53"/>
      <c r="R146" s="53" t="s">
        <v>671</v>
      </c>
      <c r="S146" s="53" t="s">
        <v>215</v>
      </c>
      <c r="T146" s="53"/>
      <c r="U146" s="53"/>
      <c r="V146" s="53"/>
      <c r="W146" s="53"/>
      <c r="X146" s="53"/>
      <c r="Y146" s="53"/>
      <c r="Z146" s="53"/>
      <c r="AA146" s="53"/>
      <c r="AB146" s="53"/>
      <c r="AC146" s="22" t="str">
        <f aca="false">VLOOKUP(C146,'[1]BIENES CULTURALES'!$A$5:$J$638,9)</f>
        <v>4-Sala de las Virgenes</v>
      </c>
      <c r="AD146" s="53" t="s">
        <v>205</v>
      </c>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22"/>
    </row>
    <row r="147" s="56" customFormat="true" ht="99.75" hidden="false" customHeight="true" outlineLevel="0" collapsed="false">
      <c r="A147" s="53" t="n">
        <v>144</v>
      </c>
      <c r="B147" s="22" t="str">
        <f aca="false">_xlfn.CONCAT("01/50/04/",TEXT(A147,"000000"),"/2020")</f>
        <v>01/50/04/000144/2020</v>
      </c>
      <c r="C147" s="53" t="s">
        <v>736</v>
      </c>
      <c r="D147" s="53" t="s">
        <v>37</v>
      </c>
      <c r="E147" s="53" t="s">
        <v>737</v>
      </c>
      <c r="F147" s="53"/>
      <c r="G147" s="53"/>
      <c r="H147" s="53"/>
      <c r="I147" s="53"/>
      <c r="J147" s="53"/>
      <c r="K147" s="53"/>
      <c r="L147" s="53"/>
      <c r="M147" s="53"/>
      <c r="N147" s="53"/>
      <c r="O147" s="53"/>
      <c r="P147" s="53"/>
      <c r="Q147" s="53"/>
      <c r="R147" s="53" t="s">
        <v>671</v>
      </c>
      <c r="S147" s="53" t="s">
        <v>215</v>
      </c>
      <c r="T147" s="53"/>
      <c r="U147" s="53"/>
      <c r="V147" s="53"/>
      <c r="W147" s="53"/>
      <c r="X147" s="53"/>
      <c r="Y147" s="53"/>
      <c r="Z147" s="53"/>
      <c r="AA147" s="53"/>
      <c r="AB147" s="53"/>
      <c r="AC147" s="22" t="str">
        <f aca="false">VLOOKUP(C147,'[1]BIENES CULTURALES'!$A$5:$J$638,9)</f>
        <v>4-Sala de las Virgenes</v>
      </c>
      <c r="AD147" s="53" t="s">
        <v>205</v>
      </c>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22"/>
    </row>
    <row r="148" s="56" customFormat="true" ht="99.75" hidden="false" customHeight="true" outlineLevel="0" collapsed="false">
      <c r="A148" s="53" t="n">
        <v>145</v>
      </c>
      <c r="B148" s="22" t="str">
        <f aca="false">_xlfn.CONCAT("01/50/04/",TEXT(A148,"000000"),"/2020")</f>
        <v>01/50/04/000145/2020</v>
      </c>
      <c r="C148" s="53" t="s">
        <v>738</v>
      </c>
      <c r="D148" s="53" t="s">
        <v>37</v>
      </c>
      <c r="E148" s="53" t="s">
        <v>739</v>
      </c>
      <c r="F148" s="53"/>
      <c r="G148" s="53"/>
      <c r="H148" s="53"/>
      <c r="I148" s="53"/>
      <c r="J148" s="53"/>
      <c r="K148" s="53"/>
      <c r="L148" s="53"/>
      <c r="M148" s="53"/>
      <c r="N148" s="53"/>
      <c r="O148" s="53"/>
      <c r="P148" s="53"/>
      <c r="Q148" s="53"/>
      <c r="R148" s="53" t="s">
        <v>671</v>
      </c>
      <c r="S148" s="53" t="s">
        <v>215</v>
      </c>
      <c r="T148" s="53"/>
      <c r="U148" s="53"/>
      <c r="V148" s="53"/>
      <c r="W148" s="53"/>
      <c r="X148" s="53"/>
      <c r="Y148" s="53"/>
      <c r="Z148" s="53"/>
      <c r="AA148" s="53"/>
      <c r="AB148" s="53"/>
      <c r="AC148" s="22" t="str">
        <f aca="false">VLOOKUP(C148,'[1]BIENES CULTURALES'!$A$5:$J$638,9)</f>
        <v>4-Sala de las Virgenes</v>
      </c>
      <c r="AD148" s="53" t="s">
        <v>205</v>
      </c>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22"/>
    </row>
    <row r="149" s="56" customFormat="true" ht="99.75" hidden="false" customHeight="true" outlineLevel="0" collapsed="false">
      <c r="A149" s="53" t="n">
        <v>146</v>
      </c>
      <c r="B149" s="22" t="str">
        <f aca="false">_xlfn.CONCAT("01/50/04/",TEXT(A149,"000000"),"/2020")</f>
        <v>01/50/04/000146/2020</v>
      </c>
      <c r="C149" s="53" t="s">
        <v>740</v>
      </c>
      <c r="D149" s="53" t="s">
        <v>37</v>
      </c>
      <c r="E149" s="53" t="s">
        <v>741</v>
      </c>
      <c r="F149" s="53"/>
      <c r="G149" s="53"/>
      <c r="H149" s="53"/>
      <c r="I149" s="53"/>
      <c r="J149" s="53"/>
      <c r="K149" s="53"/>
      <c r="L149" s="53"/>
      <c r="M149" s="53"/>
      <c r="N149" s="53"/>
      <c r="O149" s="53"/>
      <c r="P149" s="53"/>
      <c r="Q149" s="53"/>
      <c r="R149" s="53" t="s">
        <v>671</v>
      </c>
      <c r="S149" s="53" t="s">
        <v>215</v>
      </c>
      <c r="T149" s="53" t="s">
        <v>276</v>
      </c>
      <c r="U149" s="53"/>
      <c r="V149" s="53"/>
      <c r="W149" s="53"/>
      <c r="X149" s="53"/>
      <c r="Y149" s="53"/>
      <c r="Z149" s="53"/>
      <c r="AA149" s="53"/>
      <c r="AB149" s="53"/>
      <c r="AC149" s="22" t="str">
        <f aca="false">VLOOKUP(C149,'[1]BIENES CULTURALES'!$A$5:$J$638,9)</f>
        <v>4-Sala de las Virgenes</v>
      </c>
      <c r="AD149" s="53" t="s">
        <v>205</v>
      </c>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22"/>
    </row>
    <row r="150" s="56" customFormat="true" ht="99.75" hidden="false" customHeight="true" outlineLevel="0" collapsed="false">
      <c r="A150" s="53" t="n">
        <v>147</v>
      </c>
      <c r="B150" s="22" t="str">
        <f aca="false">_xlfn.CONCAT("01/50/04/",TEXT(A150,"000000"),"/2020")</f>
        <v>01/50/04/000147/2020</v>
      </c>
      <c r="C150" s="53" t="s">
        <v>742</v>
      </c>
      <c r="D150" s="53" t="s">
        <v>743</v>
      </c>
      <c r="E150" s="53" t="s">
        <v>744</v>
      </c>
      <c r="F150" s="53"/>
      <c r="G150" s="53"/>
      <c r="H150" s="53"/>
      <c r="I150" s="53"/>
      <c r="J150" s="53"/>
      <c r="K150" s="53"/>
      <c r="L150" s="53"/>
      <c r="M150" s="53"/>
      <c r="N150" s="53"/>
      <c r="O150" s="53"/>
      <c r="P150" s="53"/>
      <c r="Q150" s="53"/>
      <c r="R150" s="53" t="s">
        <v>671</v>
      </c>
      <c r="S150" s="53" t="s">
        <v>215</v>
      </c>
      <c r="T150" s="53"/>
      <c r="U150" s="53"/>
      <c r="V150" s="53"/>
      <c r="W150" s="53"/>
      <c r="X150" s="53"/>
      <c r="Y150" s="53"/>
      <c r="Z150" s="53"/>
      <c r="AA150" s="53"/>
      <c r="AB150" s="53"/>
      <c r="AC150" s="22" t="str">
        <f aca="false">VLOOKUP(C150,'[1]BIENES CULTURALES'!$A$5:$J$638,9)</f>
        <v>4-Sala de las Virgenes</v>
      </c>
      <c r="AD150" s="53" t="s">
        <v>205</v>
      </c>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22"/>
    </row>
    <row r="151" s="56" customFormat="true" ht="99.75" hidden="false" customHeight="true" outlineLevel="0" collapsed="false">
      <c r="A151" s="53" t="n">
        <v>148</v>
      </c>
      <c r="B151" s="22" t="str">
        <f aca="false">_xlfn.CONCAT("01/50/04/",TEXT(A151,"000000"),"/2020")</f>
        <v>01/50/04/000148/2020</v>
      </c>
      <c r="C151" s="53" t="s">
        <v>745</v>
      </c>
      <c r="D151" s="53" t="s">
        <v>37</v>
      </c>
      <c r="E151" s="53" t="s">
        <v>746</v>
      </c>
      <c r="F151" s="53"/>
      <c r="G151" s="53"/>
      <c r="H151" s="53"/>
      <c r="I151" s="53"/>
      <c r="J151" s="53"/>
      <c r="K151" s="53"/>
      <c r="L151" s="53"/>
      <c r="M151" s="53"/>
      <c r="N151" s="53"/>
      <c r="O151" s="53"/>
      <c r="P151" s="53"/>
      <c r="Q151" s="53"/>
      <c r="R151" s="53" t="s">
        <v>671</v>
      </c>
      <c r="S151" s="53" t="s">
        <v>215</v>
      </c>
      <c r="T151" s="53"/>
      <c r="U151" s="53"/>
      <c r="V151" s="53"/>
      <c r="W151" s="53"/>
      <c r="X151" s="53"/>
      <c r="Y151" s="53"/>
      <c r="Z151" s="53"/>
      <c r="AA151" s="53"/>
      <c r="AB151" s="53"/>
      <c r="AC151" s="22" t="str">
        <f aca="false">VLOOKUP(C151,'[1]BIENES CULTURALES'!$A$5:$J$638,9)</f>
        <v>4-Sala de las Virgenes</v>
      </c>
      <c r="AD151" s="53" t="s">
        <v>205</v>
      </c>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22"/>
    </row>
    <row r="152" s="56" customFormat="true" ht="99.75" hidden="false" customHeight="true" outlineLevel="0" collapsed="false">
      <c r="A152" s="53" t="n">
        <v>149</v>
      </c>
      <c r="B152" s="22" t="str">
        <f aca="false">_xlfn.CONCAT("01/50/04/",TEXT(A152,"000000"),"/2020")</f>
        <v>01/50/04/000149/2020</v>
      </c>
      <c r="C152" s="53" t="s">
        <v>747</v>
      </c>
      <c r="D152" s="53" t="s">
        <v>37</v>
      </c>
      <c r="E152" s="53" t="s">
        <v>748</v>
      </c>
      <c r="F152" s="53"/>
      <c r="G152" s="53"/>
      <c r="H152" s="53"/>
      <c r="I152" s="53"/>
      <c r="J152" s="53"/>
      <c r="K152" s="53"/>
      <c r="L152" s="53"/>
      <c r="M152" s="53"/>
      <c r="N152" s="53"/>
      <c r="O152" s="53"/>
      <c r="P152" s="53"/>
      <c r="Q152" s="53"/>
      <c r="R152" s="53" t="s">
        <v>671</v>
      </c>
      <c r="S152" s="53" t="s">
        <v>215</v>
      </c>
      <c r="T152" s="53"/>
      <c r="U152" s="53"/>
      <c r="V152" s="53"/>
      <c r="W152" s="53"/>
      <c r="X152" s="53"/>
      <c r="Y152" s="53"/>
      <c r="Z152" s="53"/>
      <c r="AA152" s="53"/>
      <c r="AB152" s="53"/>
      <c r="AC152" s="22" t="str">
        <f aca="false">VLOOKUP(C152,'[1]BIENES CULTURALES'!$A$5:$J$638,9)</f>
        <v>4-Sala de las Virgenes</v>
      </c>
      <c r="AD152" s="53" t="s">
        <v>205</v>
      </c>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22"/>
    </row>
    <row r="153" s="56" customFormat="true" ht="99.75" hidden="false" customHeight="true" outlineLevel="0" collapsed="false">
      <c r="A153" s="53" t="n">
        <v>150</v>
      </c>
      <c r="B153" s="22" t="str">
        <f aca="false">_xlfn.CONCAT("01/50/04/",TEXT(A153,"000000"),"/2020")</f>
        <v>01/50/04/000150/2020</v>
      </c>
      <c r="C153" s="53" t="s">
        <v>749</v>
      </c>
      <c r="D153" s="53" t="s">
        <v>37</v>
      </c>
      <c r="E153" s="53" t="s">
        <v>750</v>
      </c>
      <c r="F153" s="53"/>
      <c r="G153" s="53"/>
      <c r="H153" s="53"/>
      <c r="I153" s="53"/>
      <c r="J153" s="53"/>
      <c r="K153" s="53"/>
      <c r="L153" s="53"/>
      <c r="M153" s="53"/>
      <c r="N153" s="53"/>
      <c r="O153" s="53"/>
      <c r="P153" s="53"/>
      <c r="Q153" s="53"/>
      <c r="R153" s="53" t="s">
        <v>671</v>
      </c>
      <c r="S153" s="53" t="s">
        <v>215</v>
      </c>
      <c r="T153" s="53"/>
      <c r="U153" s="53"/>
      <c r="V153" s="53"/>
      <c r="W153" s="53"/>
      <c r="X153" s="53"/>
      <c r="Y153" s="53"/>
      <c r="Z153" s="53"/>
      <c r="AA153" s="53"/>
      <c r="AB153" s="53"/>
      <c r="AC153" s="22" t="str">
        <f aca="false">VLOOKUP(C153,'[1]BIENES CULTURALES'!$A$5:$J$638,9)</f>
        <v>4-Sala de las Virgenes</v>
      </c>
      <c r="AD153" s="53" t="s">
        <v>205</v>
      </c>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22"/>
    </row>
    <row r="154" s="56" customFormat="true" ht="99.75" hidden="false" customHeight="true" outlineLevel="0" collapsed="false">
      <c r="A154" s="53" t="n">
        <v>151</v>
      </c>
      <c r="B154" s="22" t="str">
        <f aca="false">_xlfn.CONCAT("01/50/04/",TEXT(A154,"000000"),"/2020")</f>
        <v>01/50/04/000151/2020</v>
      </c>
      <c r="C154" s="53" t="s">
        <v>751</v>
      </c>
      <c r="D154" s="53" t="s">
        <v>37</v>
      </c>
      <c r="E154" s="53" t="s">
        <v>752</v>
      </c>
      <c r="F154" s="53"/>
      <c r="G154" s="53"/>
      <c r="H154" s="53"/>
      <c r="I154" s="53"/>
      <c r="J154" s="53"/>
      <c r="K154" s="53"/>
      <c r="L154" s="53"/>
      <c r="M154" s="53"/>
      <c r="N154" s="53"/>
      <c r="O154" s="53"/>
      <c r="P154" s="53"/>
      <c r="Q154" s="53"/>
      <c r="R154" s="53" t="s">
        <v>671</v>
      </c>
      <c r="S154" s="53" t="s">
        <v>215</v>
      </c>
      <c r="T154" s="53"/>
      <c r="U154" s="53"/>
      <c r="V154" s="53"/>
      <c r="W154" s="53"/>
      <c r="X154" s="53"/>
      <c r="Y154" s="53"/>
      <c r="Z154" s="53"/>
      <c r="AA154" s="53"/>
      <c r="AB154" s="53"/>
      <c r="AC154" s="22" t="str">
        <f aca="false">VLOOKUP(C154,'[1]BIENES CULTURALES'!$A$5:$J$638,9)</f>
        <v>4-Sala de las Virgenes</v>
      </c>
      <c r="AD154" s="53" t="s">
        <v>205</v>
      </c>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22"/>
    </row>
    <row r="155" s="56" customFormat="true" ht="99.75" hidden="false" customHeight="true" outlineLevel="0" collapsed="false">
      <c r="A155" s="53" t="n">
        <v>152</v>
      </c>
      <c r="B155" s="22" t="str">
        <f aca="false">_xlfn.CONCAT("01/50/04/",TEXT(A155,"000000"),"/2020")</f>
        <v>01/50/04/000152/2020</v>
      </c>
      <c r="C155" s="53" t="s">
        <v>753</v>
      </c>
      <c r="D155" s="53" t="s">
        <v>754</v>
      </c>
      <c r="E155" s="53" t="s">
        <v>752</v>
      </c>
      <c r="F155" s="53"/>
      <c r="G155" s="53"/>
      <c r="H155" s="53"/>
      <c r="I155" s="53"/>
      <c r="J155" s="53"/>
      <c r="K155" s="53"/>
      <c r="L155" s="53"/>
      <c r="M155" s="53"/>
      <c r="N155" s="53"/>
      <c r="O155" s="53"/>
      <c r="P155" s="53"/>
      <c r="Q155" s="53"/>
      <c r="R155" s="53" t="s">
        <v>671</v>
      </c>
      <c r="S155" s="53" t="s">
        <v>215</v>
      </c>
      <c r="T155" s="53"/>
      <c r="U155" s="53"/>
      <c r="V155" s="53"/>
      <c r="W155" s="53"/>
      <c r="X155" s="53"/>
      <c r="Y155" s="53"/>
      <c r="Z155" s="53"/>
      <c r="AA155" s="53"/>
      <c r="AB155" s="53"/>
      <c r="AC155" s="22" t="str">
        <f aca="false">VLOOKUP(C155,'[1]BIENES CULTURALES'!$A$5:$J$638,9)</f>
        <v>4-Sala de las Virgenes</v>
      </c>
      <c r="AD155" s="53" t="s">
        <v>205</v>
      </c>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22"/>
    </row>
    <row r="156" s="56" customFormat="true" ht="99.75" hidden="false" customHeight="true" outlineLevel="0" collapsed="false">
      <c r="A156" s="53" t="n">
        <v>153</v>
      </c>
      <c r="B156" s="22" t="str">
        <f aca="false">_xlfn.CONCAT("01/50/04/",TEXT(A156,"000000"),"/2020")</f>
        <v>01/50/04/000153/2020</v>
      </c>
      <c r="C156" s="53" t="s">
        <v>755</v>
      </c>
      <c r="D156" s="53" t="s">
        <v>754</v>
      </c>
      <c r="E156" s="53" t="s">
        <v>737</v>
      </c>
      <c r="F156" s="53"/>
      <c r="G156" s="53"/>
      <c r="H156" s="53"/>
      <c r="I156" s="53"/>
      <c r="J156" s="53"/>
      <c r="K156" s="53"/>
      <c r="L156" s="53"/>
      <c r="M156" s="53"/>
      <c r="N156" s="53"/>
      <c r="O156" s="53"/>
      <c r="P156" s="53"/>
      <c r="Q156" s="53"/>
      <c r="R156" s="53" t="s">
        <v>671</v>
      </c>
      <c r="S156" s="53" t="s">
        <v>215</v>
      </c>
      <c r="T156" s="53"/>
      <c r="U156" s="53"/>
      <c r="V156" s="53"/>
      <c r="W156" s="53"/>
      <c r="X156" s="53"/>
      <c r="Y156" s="53"/>
      <c r="Z156" s="53"/>
      <c r="AA156" s="53"/>
      <c r="AB156" s="53"/>
      <c r="AC156" s="22" t="str">
        <f aca="false">VLOOKUP(C156,'[1]BIENES CULTURALES'!$A$5:$J$638,9)</f>
        <v>4-Sala de las Virgenes</v>
      </c>
      <c r="AD156" s="53" t="s">
        <v>205</v>
      </c>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22"/>
    </row>
    <row r="157" s="56" customFormat="true" ht="99.75" hidden="false" customHeight="true" outlineLevel="0" collapsed="false">
      <c r="A157" s="53" t="n">
        <v>154</v>
      </c>
      <c r="B157" s="22" t="str">
        <f aca="false">_xlfn.CONCAT("01/50/04/",TEXT(A157,"000000"),"/2020")</f>
        <v>01/50/04/000154/2020</v>
      </c>
      <c r="C157" s="53" t="s">
        <v>756</v>
      </c>
      <c r="D157" s="53" t="s">
        <v>754</v>
      </c>
      <c r="E157" s="53" t="s">
        <v>757</v>
      </c>
      <c r="F157" s="53"/>
      <c r="G157" s="53"/>
      <c r="H157" s="53"/>
      <c r="I157" s="53"/>
      <c r="J157" s="53"/>
      <c r="K157" s="53"/>
      <c r="L157" s="53"/>
      <c r="M157" s="53"/>
      <c r="N157" s="53"/>
      <c r="O157" s="53"/>
      <c r="P157" s="53"/>
      <c r="Q157" s="53"/>
      <c r="R157" s="53" t="s">
        <v>671</v>
      </c>
      <c r="S157" s="53" t="s">
        <v>215</v>
      </c>
      <c r="T157" s="53"/>
      <c r="U157" s="53"/>
      <c r="V157" s="53"/>
      <c r="W157" s="53"/>
      <c r="X157" s="53"/>
      <c r="Y157" s="53"/>
      <c r="Z157" s="53"/>
      <c r="AA157" s="53"/>
      <c r="AB157" s="53"/>
      <c r="AC157" s="22" t="str">
        <f aca="false">VLOOKUP(C157,'[1]BIENES CULTURALES'!$A$5:$J$638,9)</f>
        <v>4-Sala de las Virgenes</v>
      </c>
      <c r="AD157" s="53" t="s">
        <v>205</v>
      </c>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22"/>
    </row>
    <row r="158" s="56" customFormat="true" ht="99.75" hidden="false" customHeight="true" outlineLevel="0" collapsed="false">
      <c r="A158" s="53" t="n">
        <v>155</v>
      </c>
      <c r="B158" s="22" t="str">
        <f aca="false">_xlfn.CONCAT("01/50/04/",TEXT(A158,"000000"),"/2020")</f>
        <v>01/50/04/000155/2020</v>
      </c>
      <c r="C158" s="53" t="s">
        <v>758</v>
      </c>
      <c r="D158" s="53" t="s">
        <v>754</v>
      </c>
      <c r="E158" s="53" t="s">
        <v>737</v>
      </c>
      <c r="F158" s="53"/>
      <c r="G158" s="53"/>
      <c r="H158" s="53"/>
      <c r="I158" s="53"/>
      <c r="J158" s="53"/>
      <c r="K158" s="53"/>
      <c r="L158" s="53"/>
      <c r="M158" s="53"/>
      <c r="N158" s="53"/>
      <c r="O158" s="53"/>
      <c r="P158" s="53"/>
      <c r="Q158" s="53"/>
      <c r="R158" s="53" t="s">
        <v>671</v>
      </c>
      <c r="S158" s="53" t="s">
        <v>215</v>
      </c>
      <c r="T158" s="53"/>
      <c r="U158" s="53"/>
      <c r="V158" s="53"/>
      <c r="W158" s="53"/>
      <c r="X158" s="53"/>
      <c r="Y158" s="53"/>
      <c r="Z158" s="53"/>
      <c r="AA158" s="53"/>
      <c r="AB158" s="53"/>
      <c r="AC158" s="22" t="str">
        <f aca="false">VLOOKUP(C158,'[1]BIENES CULTURALES'!$A$5:$J$638,9)</f>
        <v>4-Sala de las Virgenes</v>
      </c>
      <c r="AD158" s="53" t="s">
        <v>205</v>
      </c>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22"/>
    </row>
    <row r="159" s="56" customFormat="true" ht="99.75" hidden="false" customHeight="true" outlineLevel="0" collapsed="false">
      <c r="A159" s="53" t="n">
        <v>156</v>
      </c>
      <c r="B159" s="22" t="str">
        <f aca="false">_xlfn.CONCAT("01/50/04/",TEXT(A159,"000000"),"/2020")</f>
        <v>01/50/04/000156/2020</v>
      </c>
      <c r="C159" s="53" t="s">
        <v>759</v>
      </c>
      <c r="D159" s="53" t="s">
        <v>754</v>
      </c>
      <c r="E159" s="53" t="s">
        <v>760</v>
      </c>
      <c r="F159" s="53"/>
      <c r="G159" s="53"/>
      <c r="H159" s="53"/>
      <c r="I159" s="53"/>
      <c r="J159" s="53"/>
      <c r="K159" s="53"/>
      <c r="L159" s="53"/>
      <c r="M159" s="53"/>
      <c r="N159" s="53"/>
      <c r="O159" s="53"/>
      <c r="P159" s="53"/>
      <c r="Q159" s="53"/>
      <c r="R159" s="53" t="s">
        <v>671</v>
      </c>
      <c r="S159" s="53" t="s">
        <v>215</v>
      </c>
      <c r="T159" s="53"/>
      <c r="U159" s="53"/>
      <c r="V159" s="53"/>
      <c r="W159" s="53"/>
      <c r="X159" s="53"/>
      <c r="Y159" s="53"/>
      <c r="Z159" s="53"/>
      <c r="AA159" s="53"/>
      <c r="AB159" s="53"/>
      <c r="AC159" s="22" t="str">
        <f aca="false">VLOOKUP(C159,'[1]BIENES CULTURALES'!$A$5:$J$638,9)</f>
        <v>4-Sala de las Virgenes</v>
      </c>
      <c r="AD159" s="53" t="s">
        <v>205</v>
      </c>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22"/>
    </row>
    <row r="160" s="56" customFormat="true" ht="99.75" hidden="false" customHeight="true" outlineLevel="0" collapsed="false">
      <c r="A160" s="53" t="n">
        <v>157</v>
      </c>
      <c r="B160" s="22" t="str">
        <f aca="false">_xlfn.CONCAT("01/50/04/",TEXT(A160,"000000"),"/2020")</f>
        <v>01/50/04/000157/2020</v>
      </c>
      <c r="C160" s="53" t="s">
        <v>761</v>
      </c>
      <c r="D160" s="53" t="s">
        <v>754</v>
      </c>
      <c r="E160" s="53" t="s">
        <v>762</v>
      </c>
      <c r="F160" s="53"/>
      <c r="G160" s="53"/>
      <c r="H160" s="53"/>
      <c r="I160" s="53"/>
      <c r="J160" s="53"/>
      <c r="K160" s="53"/>
      <c r="L160" s="53"/>
      <c r="M160" s="53"/>
      <c r="N160" s="53"/>
      <c r="O160" s="53"/>
      <c r="P160" s="53"/>
      <c r="Q160" s="53"/>
      <c r="R160" s="53" t="s">
        <v>671</v>
      </c>
      <c r="S160" s="53" t="s">
        <v>215</v>
      </c>
      <c r="T160" s="53"/>
      <c r="U160" s="53"/>
      <c r="V160" s="53"/>
      <c r="W160" s="53"/>
      <c r="X160" s="53"/>
      <c r="Y160" s="53"/>
      <c r="Z160" s="53"/>
      <c r="AA160" s="53"/>
      <c r="AB160" s="53"/>
      <c r="AC160" s="22" t="str">
        <f aca="false">VLOOKUP(C160,'[1]BIENES CULTURALES'!$A$5:$J$638,9)</f>
        <v>4-Sala de las Virgenes</v>
      </c>
      <c r="AD160" s="53" t="s">
        <v>205</v>
      </c>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22"/>
    </row>
    <row r="161" s="56" customFormat="true" ht="99.75" hidden="false" customHeight="true" outlineLevel="0" collapsed="false">
      <c r="A161" s="53" t="n">
        <v>158</v>
      </c>
      <c r="B161" s="22" t="str">
        <f aca="false">_xlfn.CONCAT("01/50/04/",TEXT(A161,"000000"),"/2020")</f>
        <v>01/50/04/000158/2020</v>
      </c>
      <c r="C161" s="53" t="s">
        <v>763</v>
      </c>
      <c r="D161" s="53" t="s">
        <v>754</v>
      </c>
      <c r="E161" s="53" t="s">
        <v>764</v>
      </c>
      <c r="F161" s="53"/>
      <c r="G161" s="53"/>
      <c r="H161" s="53"/>
      <c r="I161" s="53"/>
      <c r="J161" s="53"/>
      <c r="K161" s="53"/>
      <c r="L161" s="53"/>
      <c r="M161" s="53"/>
      <c r="N161" s="53"/>
      <c r="O161" s="53"/>
      <c r="P161" s="53"/>
      <c r="Q161" s="53"/>
      <c r="R161" s="53" t="s">
        <v>671</v>
      </c>
      <c r="S161" s="53" t="s">
        <v>215</v>
      </c>
      <c r="T161" s="53"/>
      <c r="U161" s="53"/>
      <c r="V161" s="53"/>
      <c r="W161" s="53"/>
      <c r="X161" s="53"/>
      <c r="Y161" s="53"/>
      <c r="Z161" s="53"/>
      <c r="AA161" s="53"/>
      <c r="AB161" s="53"/>
      <c r="AC161" s="22" t="str">
        <f aca="false">VLOOKUP(C161,'[1]BIENES CULTURALES'!$A$5:$J$638,9)</f>
        <v>4-Sala de las Virgenes</v>
      </c>
      <c r="AD161" s="53" t="s">
        <v>205</v>
      </c>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22"/>
    </row>
    <row r="162" s="56" customFormat="true" ht="99.75" hidden="false" customHeight="true" outlineLevel="0" collapsed="false">
      <c r="A162" s="53" t="n">
        <v>159</v>
      </c>
      <c r="B162" s="22" t="str">
        <f aca="false">_xlfn.CONCAT("01/50/04/",TEXT(A162,"000000"),"/2020")</f>
        <v>01/50/04/000159/2020</v>
      </c>
      <c r="C162" s="53" t="s">
        <v>765</v>
      </c>
      <c r="D162" s="53" t="s">
        <v>754</v>
      </c>
      <c r="E162" s="53" t="s">
        <v>766</v>
      </c>
      <c r="F162" s="53"/>
      <c r="G162" s="53"/>
      <c r="H162" s="53"/>
      <c r="I162" s="53"/>
      <c r="J162" s="53"/>
      <c r="K162" s="53"/>
      <c r="L162" s="53"/>
      <c r="M162" s="53"/>
      <c r="N162" s="53"/>
      <c r="O162" s="53"/>
      <c r="P162" s="53"/>
      <c r="Q162" s="53"/>
      <c r="R162" s="53" t="s">
        <v>671</v>
      </c>
      <c r="S162" s="53" t="s">
        <v>215</v>
      </c>
      <c r="T162" s="53"/>
      <c r="U162" s="53"/>
      <c r="V162" s="53"/>
      <c r="W162" s="53"/>
      <c r="X162" s="53"/>
      <c r="Y162" s="53"/>
      <c r="Z162" s="53"/>
      <c r="AA162" s="53"/>
      <c r="AB162" s="53"/>
      <c r="AC162" s="22" t="str">
        <f aca="false">VLOOKUP(C162,'[1]BIENES CULTURALES'!$A$5:$J$638,9)</f>
        <v>4-Sala de las Virgenes</v>
      </c>
      <c r="AD162" s="53" t="s">
        <v>205</v>
      </c>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22"/>
    </row>
    <row r="163" s="56" customFormat="true" ht="99.75" hidden="false" customHeight="true" outlineLevel="0" collapsed="false">
      <c r="A163" s="53" t="n">
        <v>160</v>
      </c>
      <c r="B163" s="22" t="str">
        <f aca="false">_xlfn.CONCAT("01/50/04/",TEXT(A163,"000000"),"/2020")</f>
        <v>01/50/04/000160/2020</v>
      </c>
      <c r="C163" s="53" t="s">
        <v>767</v>
      </c>
      <c r="D163" s="53" t="s">
        <v>754</v>
      </c>
      <c r="E163" s="53" t="s">
        <v>764</v>
      </c>
      <c r="F163" s="53"/>
      <c r="G163" s="53"/>
      <c r="H163" s="53"/>
      <c r="I163" s="53"/>
      <c r="J163" s="53"/>
      <c r="K163" s="53"/>
      <c r="L163" s="53"/>
      <c r="M163" s="53"/>
      <c r="N163" s="53"/>
      <c r="O163" s="53"/>
      <c r="P163" s="53"/>
      <c r="Q163" s="53"/>
      <c r="R163" s="53" t="s">
        <v>671</v>
      </c>
      <c r="S163" s="53" t="s">
        <v>215</v>
      </c>
      <c r="T163" s="53"/>
      <c r="U163" s="53"/>
      <c r="V163" s="53"/>
      <c r="W163" s="53"/>
      <c r="X163" s="53"/>
      <c r="Y163" s="53"/>
      <c r="Z163" s="53"/>
      <c r="AA163" s="53"/>
      <c r="AB163" s="53"/>
      <c r="AC163" s="22" t="str">
        <f aca="false">VLOOKUP(C163,'[1]BIENES CULTURALES'!$A$5:$J$638,9)</f>
        <v>4-Sala de las Virgenes</v>
      </c>
      <c r="AD163" s="53" t="s">
        <v>205</v>
      </c>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22"/>
    </row>
    <row r="164" s="56" customFormat="true" ht="99.75" hidden="false" customHeight="true" outlineLevel="0" collapsed="false">
      <c r="A164" s="53" t="n">
        <v>161</v>
      </c>
      <c r="B164" s="22" t="str">
        <f aca="false">_xlfn.CONCAT("01/50/04/",TEXT(A164,"000000"),"/2020")</f>
        <v>01/50/04/000161/2020</v>
      </c>
      <c r="C164" s="53" t="s">
        <v>768</v>
      </c>
      <c r="D164" s="53" t="s">
        <v>754</v>
      </c>
      <c r="E164" s="53" t="s">
        <v>766</v>
      </c>
      <c r="F164" s="53"/>
      <c r="G164" s="53"/>
      <c r="H164" s="53"/>
      <c r="I164" s="53"/>
      <c r="J164" s="53"/>
      <c r="K164" s="53"/>
      <c r="L164" s="53"/>
      <c r="M164" s="53"/>
      <c r="N164" s="53"/>
      <c r="O164" s="53"/>
      <c r="P164" s="53"/>
      <c r="Q164" s="53"/>
      <c r="R164" s="53" t="s">
        <v>671</v>
      </c>
      <c r="S164" s="53" t="s">
        <v>215</v>
      </c>
      <c r="T164" s="53"/>
      <c r="U164" s="53"/>
      <c r="V164" s="53"/>
      <c r="W164" s="53"/>
      <c r="X164" s="53"/>
      <c r="Y164" s="53"/>
      <c r="Z164" s="53"/>
      <c r="AA164" s="53"/>
      <c r="AB164" s="53"/>
      <c r="AC164" s="22" t="str">
        <f aca="false">VLOOKUP(C164,'[1]BIENES CULTURALES'!$A$5:$J$638,9)</f>
        <v>4-Sala de las Virgenes</v>
      </c>
      <c r="AD164" s="53" t="s">
        <v>205</v>
      </c>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22"/>
    </row>
    <row r="165" s="56" customFormat="true" ht="99.75" hidden="false" customHeight="true" outlineLevel="0" collapsed="false">
      <c r="A165" s="53" t="n">
        <v>162</v>
      </c>
      <c r="B165" s="22" t="str">
        <f aca="false">_xlfn.CONCAT("01/50/04/",TEXT(A165,"000000"),"/2020")</f>
        <v>01/50/04/000162/2020</v>
      </c>
      <c r="C165" s="53" t="s">
        <v>769</v>
      </c>
      <c r="D165" s="53" t="s">
        <v>754</v>
      </c>
      <c r="E165" s="53" t="s">
        <v>770</v>
      </c>
      <c r="F165" s="53"/>
      <c r="G165" s="53"/>
      <c r="H165" s="53"/>
      <c r="I165" s="53"/>
      <c r="J165" s="53"/>
      <c r="K165" s="53"/>
      <c r="L165" s="53"/>
      <c r="M165" s="53"/>
      <c r="N165" s="53"/>
      <c r="O165" s="53"/>
      <c r="P165" s="53"/>
      <c r="Q165" s="53"/>
      <c r="R165" s="53" t="s">
        <v>671</v>
      </c>
      <c r="S165" s="53" t="s">
        <v>215</v>
      </c>
      <c r="T165" s="53"/>
      <c r="U165" s="53"/>
      <c r="V165" s="53"/>
      <c r="W165" s="53"/>
      <c r="X165" s="53"/>
      <c r="Y165" s="53"/>
      <c r="Z165" s="53"/>
      <c r="AA165" s="53"/>
      <c r="AB165" s="53"/>
      <c r="AC165" s="22" t="str">
        <f aca="false">VLOOKUP(C165,'[1]BIENES CULTURALES'!$A$5:$J$638,9)</f>
        <v>4-Sala de las Virgenes</v>
      </c>
      <c r="AD165" s="53" t="s">
        <v>205</v>
      </c>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22"/>
    </row>
    <row r="166" s="56" customFormat="true" ht="99.75" hidden="false" customHeight="true" outlineLevel="0" collapsed="false">
      <c r="A166" s="53" t="n">
        <v>163</v>
      </c>
      <c r="B166" s="22" t="str">
        <f aca="false">_xlfn.CONCAT("01/50/04/",TEXT(A166,"000000"),"/2020")</f>
        <v>01/50/04/000163/2020</v>
      </c>
      <c r="C166" s="53" t="s">
        <v>771</v>
      </c>
      <c r="D166" s="53" t="s">
        <v>754</v>
      </c>
      <c r="E166" s="53" t="s">
        <v>772</v>
      </c>
      <c r="F166" s="53"/>
      <c r="G166" s="53"/>
      <c r="H166" s="53"/>
      <c r="I166" s="53"/>
      <c r="J166" s="53"/>
      <c r="K166" s="53"/>
      <c r="L166" s="53"/>
      <c r="M166" s="53"/>
      <c r="N166" s="53"/>
      <c r="O166" s="53"/>
      <c r="P166" s="53"/>
      <c r="Q166" s="53"/>
      <c r="R166" s="53" t="s">
        <v>671</v>
      </c>
      <c r="S166" s="53" t="s">
        <v>215</v>
      </c>
      <c r="T166" s="53"/>
      <c r="U166" s="53"/>
      <c r="V166" s="53"/>
      <c r="W166" s="53"/>
      <c r="X166" s="53"/>
      <c r="Y166" s="53"/>
      <c r="Z166" s="53"/>
      <c r="AA166" s="53"/>
      <c r="AB166" s="53"/>
      <c r="AC166" s="22" t="str">
        <f aca="false">VLOOKUP(C166,'[1]BIENES CULTURALES'!$A$5:$J$638,9)</f>
        <v>4-Sala de las Virgenes</v>
      </c>
      <c r="AD166" s="53" t="s">
        <v>205</v>
      </c>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22"/>
    </row>
    <row r="167" s="56" customFormat="true" ht="99.75" hidden="false" customHeight="true" outlineLevel="0" collapsed="false">
      <c r="A167" s="53" t="n">
        <v>164</v>
      </c>
      <c r="B167" s="22" t="str">
        <f aca="false">_xlfn.CONCAT("01/50/04/",TEXT(A167,"000000"),"/2020")</f>
        <v>01/50/04/000164/2020</v>
      </c>
      <c r="C167" s="53" t="s">
        <v>773</v>
      </c>
      <c r="D167" s="53" t="s">
        <v>743</v>
      </c>
      <c r="E167" s="53" t="s">
        <v>748</v>
      </c>
      <c r="F167" s="53"/>
      <c r="G167" s="53"/>
      <c r="H167" s="53"/>
      <c r="I167" s="53"/>
      <c r="J167" s="53"/>
      <c r="K167" s="53"/>
      <c r="L167" s="53"/>
      <c r="M167" s="53"/>
      <c r="N167" s="53"/>
      <c r="O167" s="53"/>
      <c r="P167" s="53"/>
      <c r="Q167" s="53"/>
      <c r="R167" s="53" t="s">
        <v>671</v>
      </c>
      <c r="S167" s="53" t="s">
        <v>215</v>
      </c>
      <c r="T167" s="53"/>
      <c r="U167" s="53"/>
      <c r="V167" s="53"/>
      <c r="W167" s="53"/>
      <c r="X167" s="53"/>
      <c r="Y167" s="53"/>
      <c r="Z167" s="53"/>
      <c r="AA167" s="53"/>
      <c r="AB167" s="53"/>
      <c r="AC167" s="22" t="str">
        <f aca="false">VLOOKUP(C167,'[1]BIENES CULTURALES'!$A$5:$J$638,9)</f>
        <v>4-Sala de las Virgenes</v>
      </c>
      <c r="AD167" s="53" t="s">
        <v>205</v>
      </c>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22"/>
    </row>
    <row r="168" s="56" customFormat="true" ht="99.75" hidden="false" customHeight="true" outlineLevel="0" collapsed="false">
      <c r="A168" s="53" t="n">
        <v>165</v>
      </c>
      <c r="B168" s="22" t="str">
        <f aca="false">_xlfn.CONCAT("01/50/04/",TEXT(A168,"000000"),"/2020")</f>
        <v>01/50/04/000165/2020</v>
      </c>
      <c r="C168" s="53" t="s">
        <v>774</v>
      </c>
      <c r="D168" s="53" t="s">
        <v>37</v>
      </c>
      <c r="E168" s="53" t="s">
        <v>775</v>
      </c>
      <c r="F168" s="53"/>
      <c r="G168" s="53"/>
      <c r="H168" s="53"/>
      <c r="I168" s="53"/>
      <c r="J168" s="53"/>
      <c r="K168" s="53"/>
      <c r="L168" s="53"/>
      <c r="M168" s="53"/>
      <c r="N168" s="53"/>
      <c r="O168" s="53"/>
      <c r="P168" s="53"/>
      <c r="Q168" s="53"/>
      <c r="R168" s="53" t="s">
        <v>671</v>
      </c>
      <c r="S168" s="53" t="s">
        <v>215</v>
      </c>
      <c r="T168" s="53" t="s">
        <v>202</v>
      </c>
      <c r="U168" s="53"/>
      <c r="V168" s="53"/>
      <c r="W168" s="53"/>
      <c r="X168" s="53"/>
      <c r="Y168" s="53"/>
      <c r="Z168" s="53"/>
      <c r="AA168" s="53"/>
      <c r="AB168" s="53"/>
      <c r="AC168" s="22" t="str">
        <f aca="false">VLOOKUP(C168,'[1]BIENES CULTURALES'!$A$5:$J$638,9)</f>
        <v>14-sala de vitrinas en instalación</v>
      </c>
      <c r="AD168" s="53" t="s">
        <v>205</v>
      </c>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22"/>
    </row>
    <row r="169" s="56" customFormat="true" ht="99.75" hidden="false" customHeight="true" outlineLevel="0" collapsed="false">
      <c r="A169" s="53" t="n">
        <v>166</v>
      </c>
      <c r="B169" s="22" t="str">
        <f aca="false">_xlfn.CONCAT("01/50/04/",TEXT(A169,"000000"),"/2020")</f>
        <v>01/50/04/000166/2020</v>
      </c>
      <c r="C169" s="53" t="s">
        <v>776</v>
      </c>
      <c r="D169" s="53" t="s">
        <v>754</v>
      </c>
      <c r="E169" s="53" t="s">
        <v>777</v>
      </c>
      <c r="F169" s="53"/>
      <c r="G169" s="53"/>
      <c r="H169" s="53"/>
      <c r="I169" s="53"/>
      <c r="J169" s="53"/>
      <c r="K169" s="53"/>
      <c r="L169" s="53"/>
      <c r="M169" s="53"/>
      <c r="N169" s="53"/>
      <c r="O169" s="53"/>
      <c r="P169" s="53"/>
      <c r="Q169" s="53"/>
      <c r="R169" s="53" t="s">
        <v>778</v>
      </c>
      <c r="S169" s="53" t="s">
        <v>215</v>
      </c>
      <c r="T169" s="53"/>
      <c r="U169" s="53"/>
      <c r="V169" s="53"/>
      <c r="W169" s="53"/>
      <c r="X169" s="53"/>
      <c r="Y169" s="53"/>
      <c r="Z169" s="53"/>
      <c r="AA169" s="53"/>
      <c r="AB169" s="53"/>
      <c r="AC169" s="22" t="str">
        <f aca="false">VLOOKUP(C169,'[1]BIENES CULTURALES'!$A$5:$J$638,9)</f>
        <v>4-Sala de las Virgenes</v>
      </c>
      <c r="AD169" s="53" t="s">
        <v>205</v>
      </c>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22"/>
    </row>
    <row r="170" s="56" customFormat="true" ht="99.75" hidden="false" customHeight="true" outlineLevel="0" collapsed="false">
      <c r="A170" s="53" t="n">
        <v>167</v>
      </c>
      <c r="B170" s="22" t="str">
        <f aca="false">_xlfn.CONCAT("01/50/04/",TEXT(A170,"000000"),"/2020")</f>
        <v>01/50/04/000167/2020</v>
      </c>
      <c r="C170" s="53" t="s">
        <v>779</v>
      </c>
      <c r="D170" s="53" t="s">
        <v>754</v>
      </c>
      <c r="E170" s="53" t="s">
        <v>777</v>
      </c>
      <c r="F170" s="53"/>
      <c r="G170" s="53"/>
      <c r="H170" s="53"/>
      <c r="I170" s="53"/>
      <c r="J170" s="53"/>
      <c r="K170" s="53"/>
      <c r="L170" s="53"/>
      <c r="M170" s="53"/>
      <c r="N170" s="53"/>
      <c r="O170" s="53"/>
      <c r="P170" s="53"/>
      <c r="Q170" s="53"/>
      <c r="R170" s="53" t="s">
        <v>778</v>
      </c>
      <c r="S170" s="53" t="s">
        <v>215</v>
      </c>
      <c r="T170" s="53"/>
      <c r="U170" s="53"/>
      <c r="V170" s="53"/>
      <c r="W170" s="53"/>
      <c r="X170" s="53"/>
      <c r="Y170" s="53"/>
      <c r="Z170" s="53"/>
      <c r="AA170" s="53"/>
      <c r="AB170" s="53"/>
      <c r="AC170" s="22" t="str">
        <f aca="false">VLOOKUP(C170,'[1]BIENES CULTURALES'!$A$5:$J$638,9)</f>
        <v>4-Sala de las Virgenes</v>
      </c>
      <c r="AD170" s="53" t="s">
        <v>205</v>
      </c>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22"/>
    </row>
    <row r="171" s="56" customFormat="true" ht="99.75" hidden="false" customHeight="true" outlineLevel="0" collapsed="false">
      <c r="A171" s="53" t="n">
        <v>168</v>
      </c>
      <c r="B171" s="22" t="str">
        <f aca="false">_xlfn.CONCAT("01/50/04/",TEXT(A171,"000000"),"/2020")</f>
        <v>01/50/04/000168/2020</v>
      </c>
      <c r="C171" s="53" t="s">
        <v>780</v>
      </c>
      <c r="D171" s="53" t="s">
        <v>754</v>
      </c>
      <c r="E171" s="53" t="s">
        <v>781</v>
      </c>
      <c r="F171" s="53"/>
      <c r="G171" s="53"/>
      <c r="H171" s="53"/>
      <c r="I171" s="53"/>
      <c r="J171" s="53"/>
      <c r="K171" s="53"/>
      <c r="L171" s="53"/>
      <c r="M171" s="53"/>
      <c r="N171" s="53"/>
      <c r="O171" s="53"/>
      <c r="P171" s="53"/>
      <c r="Q171" s="53"/>
      <c r="R171" s="53" t="s">
        <v>671</v>
      </c>
      <c r="S171" s="53" t="s">
        <v>215</v>
      </c>
      <c r="T171" s="53"/>
      <c r="U171" s="53"/>
      <c r="V171" s="53"/>
      <c r="W171" s="53"/>
      <c r="X171" s="53"/>
      <c r="Y171" s="53"/>
      <c r="Z171" s="53"/>
      <c r="AA171" s="53"/>
      <c r="AB171" s="53"/>
      <c r="AC171" s="22" t="str">
        <f aca="false">VLOOKUP(C171,'[1]BIENES CULTURALES'!$A$5:$J$638,9)</f>
        <v>4-Sala de las Virgenes</v>
      </c>
      <c r="AD171" s="53" t="s">
        <v>205</v>
      </c>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22"/>
    </row>
    <row r="172" s="56" customFormat="true" ht="99.75" hidden="false" customHeight="true" outlineLevel="0" collapsed="false">
      <c r="A172" s="53" t="n">
        <v>169</v>
      </c>
      <c r="B172" s="22" t="str">
        <f aca="false">_xlfn.CONCAT("01/50/04/",TEXT(A172,"000000"),"/2020")</f>
        <v>01/50/04/000169/2020</v>
      </c>
      <c r="C172" s="53" t="s">
        <v>782</v>
      </c>
      <c r="D172" s="53" t="s">
        <v>37</v>
      </c>
      <c r="E172" s="53" t="s">
        <v>783</v>
      </c>
      <c r="F172" s="53"/>
      <c r="G172" s="53"/>
      <c r="H172" s="53"/>
      <c r="I172" s="53"/>
      <c r="J172" s="53"/>
      <c r="K172" s="53"/>
      <c r="L172" s="53"/>
      <c r="M172" s="53"/>
      <c r="N172" s="53"/>
      <c r="O172" s="53"/>
      <c r="P172" s="53"/>
      <c r="Q172" s="53"/>
      <c r="R172" s="53" t="s">
        <v>671</v>
      </c>
      <c r="S172" s="53" t="s">
        <v>215</v>
      </c>
      <c r="T172" s="53"/>
      <c r="U172" s="53"/>
      <c r="V172" s="53"/>
      <c r="W172" s="53"/>
      <c r="X172" s="53"/>
      <c r="Y172" s="53"/>
      <c r="Z172" s="53"/>
      <c r="AA172" s="53"/>
      <c r="AB172" s="53"/>
      <c r="AC172" s="22" t="str">
        <f aca="false">VLOOKUP(C172,'[1]BIENES CULTURALES'!$A$5:$J$638,9)</f>
        <v>4-Sala de las Virgenes</v>
      </c>
      <c r="AD172" s="53" t="s">
        <v>205</v>
      </c>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22"/>
    </row>
    <row r="173" s="56" customFormat="true" ht="99.75" hidden="false" customHeight="true" outlineLevel="0" collapsed="false">
      <c r="A173" s="53" t="n">
        <v>170</v>
      </c>
      <c r="B173" s="22" t="str">
        <f aca="false">_xlfn.CONCAT("01/50/04/",TEXT(A173,"000000"),"/2020")</f>
        <v>01/50/04/000170/2020</v>
      </c>
      <c r="C173" s="53" t="s">
        <v>784</v>
      </c>
      <c r="D173" s="53" t="s">
        <v>37</v>
      </c>
      <c r="E173" s="53" t="s">
        <v>785</v>
      </c>
      <c r="F173" s="53"/>
      <c r="G173" s="53"/>
      <c r="H173" s="53"/>
      <c r="I173" s="53"/>
      <c r="J173" s="53"/>
      <c r="K173" s="53"/>
      <c r="L173" s="53"/>
      <c r="M173" s="53"/>
      <c r="N173" s="53"/>
      <c r="O173" s="53"/>
      <c r="P173" s="53"/>
      <c r="Q173" s="53"/>
      <c r="R173" s="53" t="s">
        <v>671</v>
      </c>
      <c r="S173" s="53" t="s">
        <v>215</v>
      </c>
      <c r="T173" s="53"/>
      <c r="U173" s="53"/>
      <c r="V173" s="53"/>
      <c r="W173" s="53"/>
      <c r="X173" s="53"/>
      <c r="Y173" s="53"/>
      <c r="Z173" s="53"/>
      <c r="AA173" s="53"/>
      <c r="AB173" s="53"/>
      <c r="AC173" s="22" t="str">
        <f aca="false">VLOOKUP(C173,'[1]BIENES CULTURALES'!$A$5:$J$638,9)</f>
        <v>4-Sala de las Virgenes</v>
      </c>
      <c r="AD173" s="53" t="s">
        <v>205</v>
      </c>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22"/>
    </row>
    <row r="174" s="56" customFormat="true" ht="99.75" hidden="false" customHeight="true" outlineLevel="0" collapsed="false">
      <c r="A174" s="53" t="n">
        <v>171</v>
      </c>
      <c r="B174" s="22" t="str">
        <f aca="false">_xlfn.CONCAT("01/50/04/",TEXT(A174,"000000"),"/2020")</f>
        <v>01/50/04/000171/2020</v>
      </c>
      <c r="C174" s="53" t="s">
        <v>786</v>
      </c>
      <c r="D174" s="53" t="s">
        <v>37</v>
      </c>
      <c r="E174" s="53" t="s">
        <v>785</v>
      </c>
      <c r="F174" s="53"/>
      <c r="G174" s="53"/>
      <c r="H174" s="53"/>
      <c r="I174" s="53"/>
      <c r="J174" s="53"/>
      <c r="K174" s="53"/>
      <c r="L174" s="53"/>
      <c r="M174" s="53"/>
      <c r="N174" s="53"/>
      <c r="O174" s="53"/>
      <c r="P174" s="53"/>
      <c r="Q174" s="53"/>
      <c r="R174" s="53" t="s">
        <v>671</v>
      </c>
      <c r="S174" s="53" t="s">
        <v>215</v>
      </c>
      <c r="T174" s="53"/>
      <c r="U174" s="53"/>
      <c r="V174" s="53"/>
      <c r="W174" s="53"/>
      <c r="X174" s="53"/>
      <c r="Y174" s="53"/>
      <c r="Z174" s="53"/>
      <c r="AA174" s="53"/>
      <c r="AB174" s="53"/>
      <c r="AC174" s="22" t="str">
        <f aca="false">VLOOKUP(C174,'[1]BIENES CULTURALES'!$A$5:$J$638,9)</f>
        <v>4-Sala de las Virgenes</v>
      </c>
      <c r="AD174" s="53" t="s">
        <v>205</v>
      </c>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22"/>
    </row>
    <row r="175" s="56" customFormat="true" ht="99.75" hidden="false" customHeight="true" outlineLevel="0" collapsed="false">
      <c r="A175" s="53" t="n">
        <v>172</v>
      </c>
      <c r="B175" s="22" t="str">
        <f aca="false">_xlfn.CONCAT("01/50/04/",TEXT(A175,"000000"),"/2020")</f>
        <v>01/50/04/000172/2020</v>
      </c>
      <c r="C175" s="53" t="s">
        <v>787</v>
      </c>
      <c r="D175" s="53" t="s">
        <v>37</v>
      </c>
      <c r="E175" s="53" t="s">
        <v>785</v>
      </c>
      <c r="F175" s="53"/>
      <c r="G175" s="53"/>
      <c r="H175" s="53"/>
      <c r="I175" s="53"/>
      <c r="J175" s="53"/>
      <c r="K175" s="53"/>
      <c r="L175" s="53"/>
      <c r="M175" s="53"/>
      <c r="N175" s="53"/>
      <c r="O175" s="53"/>
      <c r="P175" s="53"/>
      <c r="Q175" s="53"/>
      <c r="R175" s="53" t="s">
        <v>671</v>
      </c>
      <c r="S175" s="53" t="s">
        <v>215</v>
      </c>
      <c r="T175" s="53"/>
      <c r="U175" s="53"/>
      <c r="V175" s="53"/>
      <c r="W175" s="53"/>
      <c r="X175" s="53"/>
      <c r="Y175" s="53"/>
      <c r="Z175" s="53"/>
      <c r="AA175" s="53"/>
      <c r="AB175" s="53"/>
      <c r="AC175" s="22" t="str">
        <f aca="false">VLOOKUP(C175,'[1]BIENES CULTURALES'!$A$5:$J$638,9)</f>
        <v>4-Sala de las Virgenes</v>
      </c>
      <c r="AD175" s="53" t="s">
        <v>205</v>
      </c>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22"/>
    </row>
    <row r="176" s="56" customFormat="true" ht="99.75" hidden="false" customHeight="true" outlineLevel="0" collapsed="false">
      <c r="A176" s="53" t="n">
        <v>173</v>
      </c>
      <c r="B176" s="22" t="str">
        <f aca="false">_xlfn.CONCAT("01/50/04/",TEXT(A176,"000000"),"/2020")</f>
        <v>01/50/04/000173/2020</v>
      </c>
      <c r="C176" s="53" t="s">
        <v>788</v>
      </c>
      <c r="D176" s="53" t="s">
        <v>37</v>
      </c>
      <c r="E176" s="53" t="s">
        <v>785</v>
      </c>
      <c r="F176" s="53"/>
      <c r="G176" s="53"/>
      <c r="H176" s="53"/>
      <c r="I176" s="53"/>
      <c r="J176" s="53"/>
      <c r="K176" s="53"/>
      <c r="L176" s="53"/>
      <c r="M176" s="53"/>
      <c r="N176" s="53"/>
      <c r="O176" s="53"/>
      <c r="P176" s="53"/>
      <c r="Q176" s="53"/>
      <c r="R176" s="53" t="s">
        <v>671</v>
      </c>
      <c r="S176" s="53" t="s">
        <v>215</v>
      </c>
      <c r="T176" s="53"/>
      <c r="U176" s="53"/>
      <c r="V176" s="53"/>
      <c r="W176" s="53"/>
      <c r="X176" s="53"/>
      <c r="Y176" s="53"/>
      <c r="Z176" s="53"/>
      <c r="AA176" s="53"/>
      <c r="AB176" s="53"/>
      <c r="AC176" s="22" t="str">
        <f aca="false">VLOOKUP(C176,'[1]BIENES CULTURALES'!$A$5:$J$638,9)</f>
        <v>4-Sala de las Virgenes</v>
      </c>
      <c r="AD176" s="53" t="s">
        <v>205</v>
      </c>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22"/>
    </row>
    <row r="177" s="56" customFormat="true" ht="99.75" hidden="false" customHeight="true" outlineLevel="0" collapsed="false">
      <c r="A177" s="53" t="n">
        <v>174</v>
      </c>
      <c r="B177" s="22" t="str">
        <f aca="false">_xlfn.CONCAT("01/50/04/",TEXT(A177,"000000"),"/2020")</f>
        <v>01/50/04/000174/2020</v>
      </c>
      <c r="C177" s="53" t="s">
        <v>789</v>
      </c>
      <c r="D177" s="53" t="s">
        <v>37</v>
      </c>
      <c r="E177" s="53" t="s">
        <v>790</v>
      </c>
      <c r="F177" s="53"/>
      <c r="G177" s="53"/>
      <c r="H177" s="53"/>
      <c r="I177" s="53"/>
      <c r="J177" s="53"/>
      <c r="K177" s="53"/>
      <c r="L177" s="53"/>
      <c r="M177" s="53"/>
      <c r="N177" s="53"/>
      <c r="O177" s="53"/>
      <c r="P177" s="53"/>
      <c r="Q177" s="53"/>
      <c r="R177" s="53" t="s">
        <v>671</v>
      </c>
      <c r="S177" s="53" t="s">
        <v>215</v>
      </c>
      <c r="T177" s="53"/>
      <c r="U177" s="53"/>
      <c r="V177" s="53"/>
      <c r="W177" s="53"/>
      <c r="X177" s="53"/>
      <c r="Y177" s="53"/>
      <c r="Z177" s="53"/>
      <c r="AA177" s="53"/>
      <c r="AB177" s="53"/>
      <c r="AC177" s="22" t="str">
        <f aca="false">VLOOKUP(C177,'[1]BIENES CULTURALES'!$A$5:$J$638,9)</f>
        <v>4-Sala de las Virgenes</v>
      </c>
      <c r="AD177" s="53" t="s">
        <v>205</v>
      </c>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22"/>
    </row>
    <row r="178" s="56" customFormat="true" ht="99.75" hidden="false" customHeight="true" outlineLevel="0" collapsed="false">
      <c r="A178" s="53" t="n">
        <v>175</v>
      </c>
      <c r="B178" s="22" t="str">
        <f aca="false">_xlfn.CONCAT("01/50/04/",TEXT(A178,"000000"),"/2020")</f>
        <v>01/50/04/000175/2020</v>
      </c>
      <c r="C178" s="53" t="s">
        <v>791</v>
      </c>
      <c r="D178" s="53" t="s">
        <v>37</v>
      </c>
      <c r="E178" s="53" t="s">
        <v>792</v>
      </c>
      <c r="F178" s="53"/>
      <c r="G178" s="53"/>
      <c r="H178" s="53"/>
      <c r="I178" s="53"/>
      <c r="J178" s="53"/>
      <c r="K178" s="53"/>
      <c r="L178" s="53"/>
      <c r="M178" s="53"/>
      <c r="N178" s="53"/>
      <c r="O178" s="53"/>
      <c r="P178" s="53"/>
      <c r="Q178" s="53"/>
      <c r="R178" s="53" t="s">
        <v>671</v>
      </c>
      <c r="S178" s="53" t="s">
        <v>215</v>
      </c>
      <c r="T178" s="53"/>
      <c r="U178" s="53"/>
      <c r="V178" s="53"/>
      <c r="W178" s="53"/>
      <c r="X178" s="53"/>
      <c r="Y178" s="53"/>
      <c r="Z178" s="53"/>
      <c r="AA178" s="53"/>
      <c r="AB178" s="53"/>
      <c r="AC178" s="22" t="str">
        <f aca="false">VLOOKUP(C178,'[1]BIENES CULTURALES'!$A$5:$J$638,9)</f>
        <v>4-Sala de las Virgenes</v>
      </c>
      <c r="AD178" s="53" t="s">
        <v>205</v>
      </c>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22"/>
    </row>
    <row r="179" s="56" customFormat="true" ht="99.75" hidden="false" customHeight="true" outlineLevel="0" collapsed="false">
      <c r="A179" s="53" t="n">
        <v>176</v>
      </c>
      <c r="B179" s="22" t="str">
        <f aca="false">_xlfn.CONCAT("01/50/04/",TEXT(A179,"000000"),"/2020")</f>
        <v>01/50/04/000176/2020</v>
      </c>
      <c r="C179" s="53" t="s">
        <v>793</v>
      </c>
      <c r="D179" s="53" t="s">
        <v>37</v>
      </c>
      <c r="E179" s="53" t="s">
        <v>785</v>
      </c>
      <c r="F179" s="53"/>
      <c r="G179" s="53"/>
      <c r="H179" s="53"/>
      <c r="I179" s="53"/>
      <c r="J179" s="53"/>
      <c r="K179" s="53"/>
      <c r="L179" s="53"/>
      <c r="M179" s="53"/>
      <c r="N179" s="53"/>
      <c r="O179" s="53"/>
      <c r="P179" s="53"/>
      <c r="Q179" s="53"/>
      <c r="R179" s="53" t="s">
        <v>725</v>
      </c>
      <c r="S179" s="53" t="s">
        <v>215</v>
      </c>
      <c r="T179" s="53"/>
      <c r="U179" s="53"/>
      <c r="V179" s="53"/>
      <c r="W179" s="53"/>
      <c r="X179" s="53"/>
      <c r="Y179" s="53"/>
      <c r="Z179" s="53"/>
      <c r="AA179" s="53"/>
      <c r="AB179" s="53"/>
      <c r="AC179" s="22" t="str">
        <f aca="false">VLOOKUP(C179,'[1]BIENES CULTURALES'!$A$5:$J$638,9)</f>
        <v>4-Sala de las Virgenes</v>
      </c>
      <c r="AD179" s="53" t="s">
        <v>205</v>
      </c>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22"/>
    </row>
    <row r="180" s="56" customFormat="true" ht="99.75" hidden="false" customHeight="true" outlineLevel="0" collapsed="false">
      <c r="A180" s="53" t="n">
        <v>177</v>
      </c>
      <c r="B180" s="22" t="str">
        <f aca="false">_xlfn.CONCAT("01/50/04/",TEXT(A180,"000000"),"/2020")</f>
        <v>01/50/04/000177/2020</v>
      </c>
      <c r="C180" s="53" t="s">
        <v>794</v>
      </c>
      <c r="D180" s="53" t="s">
        <v>37</v>
      </c>
      <c r="E180" s="53" t="s">
        <v>795</v>
      </c>
      <c r="F180" s="53"/>
      <c r="G180" s="53"/>
      <c r="H180" s="53"/>
      <c r="I180" s="53"/>
      <c r="J180" s="53"/>
      <c r="K180" s="53"/>
      <c r="L180" s="53"/>
      <c r="M180" s="53"/>
      <c r="N180" s="53"/>
      <c r="O180" s="53"/>
      <c r="P180" s="53"/>
      <c r="Q180" s="53"/>
      <c r="R180" s="53" t="s">
        <v>671</v>
      </c>
      <c r="S180" s="53" t="s">
        <v>215</v>
      </c>
      <c r="T180" s="53" t="s">
        <v>236</v>
      </c>
      <c r="U180" s="53"/>
      <c r="V180" s="53"/>
      <c r="W180" s="53"/>
      <c r="X180" s="53"/>
      <c r="Y180" s="53"/>
      <c r="Z180" s="53"/>
      <c r="AA180" s="53"/>
      <c r="AB180" s="53"/>
      <c r="AC180" s="22" t="str">
        <f aca="false">VLOOKUP(C180,'[1]BIENES CULTURALES'!$A$5:$J$638,9)</f>
        <v>4-Sala de las Virgenes</v>
      </c>
      <c r="AD180" s="53" t="s">
        <v>205</v>
      </c>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22"/>
    </row>
    <row r="181" s="56" customFormat="true" ht="99.75" hidden="false" customHeight="true" outlineLevel="0" collapsed="false">
      <c r="A181" s="53" t="n">
        <v>178</v>
      </c>
      <c r="B181" s="22" t="str">
        <f aca="false">_xlfn.CONCAT("01/50/04/",TEXT(A181,"000000"),"/2020")</f>
        <v>01/50/04/000178/2020</v>
      </c>
      <c r="C181" s="53" t="s">
        <v>796</v>
      </c>
      <c r="D181" s="53" t="s">
        <v>37</v>
      </c>
      <c r="E181" s="53" t="s">
        <v>797</v>
      </c>
      <c r="F181" s="53"/>
      <c r="G181" s="53"/>
      <c r="H181" s="53"/>
      <c r="I181" s="53"/>
      <c r="J181" s="53"/>
      <c r="K181" s="53"/>
      <c r="L181" s="53"/>
      <c r="M181" s="53"/>
      <c r="N181" s="53"/>
      <c r="O181" s="53"/>
      <c r="P181" s="53"/>
      <c r="Q181" s="53"/>
      <c r="R181" s="53" t="s">
        <v>671</v>
      </c>
      <c r="S181" s="53" t="s">
        <v>215</v>
      </c>
      <c r="T181" s="53"/>
      <c r="U181" s="53"/>
      <c r="V181" s="53"/>
      <c r="W181" s="53"/>
      <c r="X181" s="53"/>
      <c r="Y181" s="53"/>
      <c r="Z181" s="53"/>
      <c r="AA181" s="53"/>
      <c r="AB181" s="53"/>
      <c r="AC181" s="22" t="str">
        <f aca="false">VLOOKUP(C181,'[1]BIENES CULTURALES'!$A$5:$J$638,9)</f>
        <v>4-Sala de las Virgenes</v>
      </c>
      <c r="AD181" s="53" t="s">
        <v>205</v>
      </c>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22"/>
    </row>
    <row r="182" s="56" customFormat="true" ht="99.75" hidden="false" customHeight="true" outlineLevel="0" collapsed="false">
      <c r="A182" s="53" t="n">
        <v>179</v>
      </c>
      <c r="B182" s="22" t="str">
        <f aca="false">_xlfn.CONCAT("01/50/04/",TEXT(A182,"000000"),"/2020")</f>
        <v>01/50/04/000179/2020</v>
      </c>
      <c r="C182" s="53" t="s">
        <v>798</v>
      </c>
      <c r="D182" s="53" t="s">
        <v>37</v>
      </c>
      <c r="E182" s="53" t="s">
        <v>799</v>
      </c>
      <c r="F182" s="53"/>
      <c r="G182" s="53"/>
      <c r="H182" s="53"/>
      <c r="I182" s="53"/>
      <c r="J182" s="53"/>
      <c r="K182" s="53"/>
      <c r="L182" s="53"/>
      <c r="M182" s="53"/>
      <c r="N182" s="53"/>
      <c r="O182" s="53"/>
      <c r="P182" s="53"/>
      <c r="Q182" s="53"/>
      <c r="R182" s="53" t="s">
        <v>671</v>
      </c>
      <c r="S182" s="53" t="s">
        <v>215</v>
      </c>
      <c r="T182" s="53"/>
      <c r="U182" s="53"/>
      <c r="V182" s="53"/>
      <c r="W182" s="53"/>
      <c r="X182" s="53"/>
      <c r="Y182" s="53"/>
      <c r="Z182" s="53"/>
      <c r="AA182" s="53"/>
      <c r="AB182" s="53"/>
      <c r="AC182" s="22" t="str">
        <f aca="false">VLOOKUP(C182,'[1]BIENES CULTURALES'!$A$5:$J$638,9)</f>
        <v>4-Sala de las Virgenes</v>
      </c>
      <c r="AD182" s="53" t="s">
        <v>205</v>
      </c>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22"/>
    </row>
    <row r="183" s="56" customFormat="true" ht="99.75" hidden="false" customHeight="true" outlineLevel="0" collapsed="false">
      <c r="A183" s="53" t="n">
        <v>180</v>
      </c>
      <c r="B183" s="22" t="str">
        <f aca="false">_xlfn.CONCAT("01/50/04/",TEXT(A183,"000000"),"/2020")</f>
        <v>01/50/04/000180/2020</v>
      </c>
      <c r="C183" s="53" t="s">
        <v>800</v>
      </c>
      <c r="D183" s="53" t="s">
        <v>37</v>
      </c>
      <c r="E183" s="53" t="s">
        <v>801</v>
      </c>
      <c r="F183" s="53"/>
      <c r="G183" s="53"/>
      <c r="H183" s="53"/>
      <c r="I183" s="53"/>
      <c r="J183" s="53"/>
      <c r="K183" s="53"/>
      <c r="L183" s="53"/>
      <c r="M183" s="53"/>
      <c r="N183" s="53"/>
      <c r="O183" s="53"/>
      <c r="P183" s="53"/>
      <c r="Q183" s="53"/>
      <c r="R183" s="53" t="s">
        <v>671</v>
      </c>
      <c r="S183" s="53" t="s">
        <v>215</v>
      </c>
      <c r="T183" s="53" t="s">
        <v>236</v>
      </c>
      <c r="U183" s="53"/>
      <c r="V183" s="53"/>
      <c r="W183" s="53"/>
      <c r="X183" s="53"/>
      <c r="Y183" s="53"/>
      <c r="Z183" s="53"/>
      <c r="AA183" s="53"/>
      <c r="AB183" s="53"/>
      <c r="AC183" s="22" t="str">
        <f aca="false">VLOOKUP(C183,'[1]BIENES CULTURALES'!$A$5:$J$638,9)</f>
        <v>4-Sala de las Virgenes</v>
      </c>
      <c r="AD183" s="53" t="s">
        <v>205</v>
      </c>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22"/>
    </row>
    <row r="184" s="56" customFormat="true" ht="99.75" hidden="false" customHeight="true" outlineLevel="0" collapsed="false">
      <c r="A184" s="53" t="n">
        <v>181</v>
      </c>
      <c r="B184" s="22" t="str">
        <f aca="false">_xlfn.CONCAT("01/50/04/",TEXT(A184,"000000"),"/2020")</f>
        <v>01/50/04/000181/2020</v>
      </c>
      <c r="C184" s="53" t="s">
        <v>802</v>
      </c>
      <c r="D184" s="53" t="s">
        <v>37</v>
      </c>
      <c r="E184" s="53" t="s">
        <v>803</v>
      </c>
      <c r="F184" s="53"/>
      <c r="G184" s="53"/>
      <c r="H184" s="53"/>
      <c r="I184" s="53"/>
      <c r="J184" s="53"/>
      <c r="K184" s="53"/>
      <c r="L184" s="53"/>
      <c r="M184" s="53"/>
      <c r="N184" s="53"/>
      <c r="O184" s="53"/>
      <c r="P184" s="53"/>
      <c r="Q184" s="53"/>
      <c r="R184" s="53" t="s">
        <v>671</v>
      </c>
      <c r="S184" s="53" t="s">
        <v>215</v>
      </c>
      <c r="T184" s="53"/>
      <c r="U184" s="53"/>
      <c r="V184" s="53"/>
      <c r="W184" s="53"/>
      <c r="X184" s="53"/>
      <c r="Y184" s="53"/>
      <c r="Z184" s="53"/>
      <c r="AA184" s="53"/>
      <c r="AB184" s="53"/>
      <c r="AC184" s="22" t="str">
        <f aca="false">VLOOKUP(C184,'[1]BIENES CULTURALES'!$A$5:$J$638,9)</f>
        <v>4-Sala de las Virgenes</v>
      </c>
      <c r="AD184" s="53" t="s">
        <v>205</v>
      </c>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22"/>
    </row>
    <row r="185" s="56" customFormat="true" ht="99.75" hidden="false" customHeight="true" outlineLevel="0" collapsed="false">
      <c r="A185" s="53" t="n">
        <v>182</v>
      </c>
      <c r="B185" s="22" t="str">
        <f aca="false">_xlfn.CONCAT("01/50/04/",TEXT(A185,"000000"),"/2020")</f>
        <v>01/50/04/000182/2020</v>
      </c>
      <c r="C185" s="53" t="s">
        <v>804</v>
      </c>
      <c r="D185" s="53" t="s">
        <v>37</v>
      </c>
      <c r="E185" s="53" t="s">
        <v>805</v>
      </c>
      <c r="F185" s="53"/>
      <c r="G185" s="53"/>
      <c r="H185" s="53"/>
      <c r="I185" s="53"/>
      <c r="J185" s="53"/>
      <c r="K185" s="53"/>
      <c r="L185" s="53"/>
      <c r="M185" s="53"/>
      <c r="N185" s="53"/>
      <c r="O185" s="53"/>
      <c r="P185" s="53"/>
      <c r="Q185" s="53"/>
      <c r="R185" s="53" t="s">
        <v>671</v>
      </c>
      <c r="S185" s="53" t="s">
        <v>215</v>
      </c>
      <c r="T185" s="53"/>
      <c r="U185" s="53"/>
      <c r="V185" s="53"/>
      <c r="W185" s="53"/>
      <c r="X185" s="53"/>
      <c r="Y185" s="53"/>
      <c r="Z185" s="53"/>
      <c r="AA185" s="53"/>
      <c r="AB185" s="53"/>
      <c r="AC185" s="22" t="str">
        <f aca="false">VLOOKUP(C185,'[1]BIENES CULTURALES'!$A$5:$J$638,9)</f>
        <v>4-Sala de las Virgenes</v>
      </c>
      <c r="AD185" s="53" t="s">
        <v>205</v>
      </c>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22"/>
    </row>
    <row r="186" s="56" customFormat="true" ht="99.75" hidden="false" customHeight="true" outlineLevel="0" collapsed="false">
      <c r="A186" s="53" t="n">
        <v>183</v>
      </c>
      <c r="B186" s="22" t="str">
        <f aca="false">_xlfn.CONCAT("01/50/04/",TEXT(A186,"000000"),"/2020")</f>
        <v>01/50/04/000183/2020</v>
      </c>
      <c r="C186" s="53" t="s">
        <v>806</v>
      </c>
      <c r="D186" s="53" t="s">
        <v>37</v>
      </c>
      <c r="E186" s="53" t="s">
        <v>748</v>
      </c>
      <c r="F186" s="53"/>
      <c r="G186" s="53"/>
      <c r="H186" s="53"/>
      <c r="I186" s="53"/>
      <c r="J186" s="53"/>
      <c r="K186" s="53"/>
      <c r="L186" s="53"/>
      <c r="M186" s="53"/>
      <c r="N186" s="53"/>
      <c r="O186" s="53"/>
      <c r="P186" s="53"/>
      <c r="Q186" s="53"/>
      <c r="R186" s="53" t="s">
        <v>671</v>
      </c>
      <c r="S186" s="53" t="s">
        <v>215</v>
      </c>
      <c r="T186" s="53"/>
      <c r="U186" s="53"/>
      <c r="V186" s="53"/>
      <c r="W186" s="53"/>
      <c r="X186" s="53"/>
      <c r="Y186" s="53"/>
      <c r="Z186" s="53"/>
      <c r="AA186" s="53"/>
      <c r="AB186" s="53"/>
      <c r="AC186" s="22" t="str">
        <f aca="false">VLOOKUP(C186,'[1]BIENES CULTURALES'!$A$5:$J$638,9)</f>
        <v>4-Sala de las Virgenes</v>
      </c>
      <c r="AD186" s="53" t="s">
        <v>205</v>
      </c>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22"/>
    </row>
    <row r="187" s="56" customFormat="true" ht="99.75" hidden="false" customHeight="true" outlineLevel="0" collapsed="false">
      <c r="A187" s="53" t="n">
        <v>184</v>
      </c>
      <c r="B187" s="22" t="str">
        <f aca="false">_xlfn.CONCAT("01/50/04/",TEXT(A187,"000000"),"/2020")</f>
        <v>01/50/04/000184/2020</v>
      </c>
      <c r="C187" s="53" t="s">
        <v>807</v>
      </c>
      <c r="D187" s="53" t="s">
        <v>37</v>
      </c>
      <c r="E187" s="53" t="s">
        <v>808</v>
      </c>
      <c r="F187" s="53"/>
      <c r="G187" s="53"/>
      <c r="H187" s="53"/>
      <c r="I187" s="53"/>
      <c r="J187" s="53"/>
      <c r="K187" s="53"/>
      <c r="L187" s="53"/>
      <c r="M187" s="53"/>
      <c r="N187" s="53"/>
      <c r="O187" s="53"/>
      <c r="P187" s="53"/>
      <c r="Q187" s="53"/>
      <c r="R187" s="53" t="s">
        <v>671</v>
      </c>
      <c r="S187" s="53" t="s">
        <v>215</v>
      </c>
      <c r="T187" s="53"/>
      <c r="U187" s="53"/>
      <c r="V187" s="53"/>
      <c r="W187" s="53"/>
      <c r="X187" s="53"/>
      <c r="Y187" s="53"/>
      <c r="Z187" s="53"/>
      <c r="AA187" s="53"/>
      <c r="AB187" s="53"/>
      <c r="AC187" s="22" t="str">
        <f aca="false">VLOOKUP(C187,'[1]BIENES CULTURALES'!$A$5:$J$638,9)</f>
        <v>4-Sala de las Virgenes</v>
      </c>
      <c r="AD187" s="53" t="s">
        <v>205</v>
      </c>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22"/>
    </row>
    <row r="188" s="56" customFormat="true" ht="99.75" hidden="false" customHeight="true" outlineLevel="0" collapsed="false">
      <c r="A188" s="53" t="n">
        <v>185</v>
      </c>
      <c r="B188" s="22" t="str">
        <f aca="false">_xlfn.CONCAT("01/50/04/",TEXT(A188,"000000"),"/2020")</f>
        <v>01/50/04/000185/2020</v>
      </c>
      <c r="C188" s="53" t="s">
        <v>809</v>
      </c>
      <c r="D188" s="53" t="s">
        <v>37</v>
      </c>
      <c r="E188" s="53" t="s">
        <v>808</v>
      </c>
      <c r="F188" s="53"/>
      <c r="G188" s="53"/>
      <c r="H188" s="53"/>
      <c r="I188" s="53"/>
      <c r="J188" s="53"/>
      <c r="K188" s="53"/>
      <c r="L188" s="53"/>
      <c r="M188" s="53"/>
      <c r="N188" s="53"/>
      <c r="O188" s="53"/>
      <c r="P188" s="53"/>
      <c r="Q188" s="53"/>
      <c r="R188" s="53" t="s">
        <v>671</v>
      </c>
      <c r="S188" s="53" t="s">
        <v>215</v>
      </c>
      <c r="T188" s="53"/>
      <c r="U188" s="53"/>
      <c r="V188" s="53"/>
      <c r="W188" s="53"/>
      <c r="X188" s="53"/>
      <c r="Y188" s="53"/>
      <c r="Z188" s="53"/>
      <c r="AA188" s="53"/>
      <c r="AB188" s="53"/>
      <c r="AC188" s="22" t="str">
        <f aca="false">VLOOKUP(C188,'[1]BIENES CULTURALES'!$A$5:$J$638,9)</f>
        <v>4-Sala de las Virgenes</v>
      </c>
      <c r="AD188" s="53" t="s">
        <v>205</v>
      </c>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22"/>
    </row>
    <row r="189" s="56" customFormat="true" ht="99.75" hidden="false" customHeight="true" outlineLevel="0" collapsed="false">
      <c r="A189" s="53" t="n">
        <v>186</v>
      </c>
      <c r="B189" s="22" t="str">
        <f aca="false">_xlfn.CONCAT("01/50/04/",TEXT(A189,"000000"),"/2020")</f>
        <v>01/50/04/000186/2020</v>
      </c>
      <c r="C189" s="53" t="s">
        <v>810</v>
      </c>
      <c r="D189" s="53" t="s">
        <v>37</v>
      </c>
      <c r="E189" s="53" t="s">
        <v>811</v>
      </c>
      <c r="F189" s="53"/>
      <c r="G189" s="53"/>
      <c r="H189" s="53"/>
      <c r="I189" s="53"/>
      <c r="J189" s="53"/>
      <c r="K189" s="53"/>
      <c r="L189" s="53"/>
      <c r="M189" s="53"/>
      <c r="N189" s="53"/>
      <c r="O189" s="53"/>
      <c r="P189" s="53"/>
      <c r="Q189" s="53"/>
      <c r="R189" s="53" t="s">
        <v>671</v>
      </c>
      <c r="S189" s="53" t="s">
        <v>215</v>
      </c>
      <c r="T189" s="53"/>
      <c r="U189" s="53"/>
      <c r="V189" s="53"/>
      <c r="W189" s="53"/>
      <c r="X189" s="53"/>
      <c r="Y189" s="53"/>
      <c r="Z189" s="53"/>
      <c r="AA189" s="53"/>
      <c r="AB189" s="53"/>
      <c r="AC189" s="22" t="str">
        <f aca="false">VLOOKUP(C189,'[1]BIENES CULTURALES'!$A$5:$J$638,9)</f>
        <v>4-Sala de las Virgenes</v>
      </c>
      <c r="AD189" s="53" t="s">
        <v>205</v>
      </c>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22"/>
    </row>
    <row r="190" s="56" customFormat="true" ht="99.75" hidden="false" customHeight="true" outlineLevel="0" collapsed="false">
      <c r="A190" s="53" t="n">
        <v>187</v>
      </c>
      <c r="B190" s="22" t="str">
        <f aca="false">_xlfn.CONCAT("01/50/04/",TEXT(A190,"000000"),"/2020")</f>
        <v>01/50/04/000187/2020</v>
      </c>
      <c r="C190" s="53" t="s">
        <v>812</v>
      </c>
      <c r="D190" s="53" t="s">
        <v>37</v>
      </c>
      <c r="E190" s="53" t="s">
        <v>813</v>
      </c>
      <c r="F190" s="53"/>
      <c r="G190" s="53"/>
      <c r="H190" s="53"/>
      <c r="I190" s="53"/>
      <c r="J190" s="53"/>
      <c r="K190" s="53"/>
      <c r="L190" s="53"/>
      <c r="M190" s="53"/>
      <c r="N190" s="53"/>
      <c r="O190" s="53"/>
      <c r="P190" s="53"/>
      <c r="Q190" s="53"/>
      <c r="R190" s="53" t="s">
        <v>778</v>
      </c>
      <c r="S190" s="53" t="s">
        <v>215</v>
      </c>
      <c r="T190" s="53"/>
      <c r="U190" s="53"/>
      <c r="V190" s="53"/>
      <c r="W190" s="53"/>
      <c r="X190" s="53"/>
      <c r="Y190" s="53"/>
      <c r="Z190" s="53"/>
      <c r="AA190" s="53"/>
      <c r="AB190" s="53"/>
      <c r="AC190" s="22" t="str">
        <f aca="false">VLOOKUP(C190,'[1]BIENES CULTURALES'!$A$5:$J$638,9)</f>
        <v>4-Sala de las Virgenes</v>
      </c>
      <c r="AD190" s="53" t="s">
        <v>205</v>
      </c>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22"/>
    </row>
    <row r="191" s="56" customFormat="true" ht="99.75" hidden="false" customHeight="true" outlineLevel="0" collapsed="false">
      <c r="A191" s="53" t="n">
        <v>188</v>
      </c>
      <c r="B191" s="22" t="str">
        <f aca="false">_xlfn.CONCAT("01/50/04/",TEXT(A191,"000000"),"/2020")</f>
        <v>01/50/04/000188/2020</v>
      </c>
      <c r="C191" s="53" t="s">
        <v>814</v>
      </c>
      <c r="D191" s="53" t="s">
        <v>37</v>
      </c>
      <c r="E191" s="53" t="s">
        <v>815</v>
      </c>
      <c r="F191" s="53"/>
      <c r="G191" s="53"/>
      <c r="H191" s="53"/>
      <c r="I191" s="53"/>
      <c r="J191" s="53"/>
      <c r="K191" s="53"/>
      <c r="L191" s="53"/>
      <c r="M191" s="53"/>
      <c r="N191" s="53"/>
      <c r="O191" s="53"/>
      <c r="P191" s="53"/>
      <c r="Q191" s="53"/>
      <c r="R191" s="53" t="s">
        <v>671</v>
      </c>
      <c r="S191" s="53" t="s">
        <v>215</v>
      </c>
      <c r="T191" s="53"/>
      <c r="U191" s="53"/>
      <c r="V191" s="53"/>
      <c r="W191" s="53"/>
      <c r="X191" s="53"/>
      <c r="Y191" s="53"/>
      <c r="Z191" s="53"/>
      <c r="AA191" s="53"/>
      <c r="AB191" s="53"/>
      <c r="AC191" s="22" t="str">
        <f aca="false">VLOOKUP(C191,'[1]BIENES CULTURALES'!$A$5:$J$638,9)</f>
        <v>4-Sala de las Virgenes</v>
      </c>
      <c r="AD191" s="53" t="s">
        <v>205</v>
      </c>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22"/>
    </row>
    <row r="192" s="56" customFormat="true" ht="99.75" hidden="false" customHeight="true" outlineLevel="0" collapsed="false">
      <c r="A192" s="53" t="n">
        <v>189</v>
      </c>
      <c r="B192" s="22" t="str">
        <f aca="false">_xlfn.CONCAT("01/50/04/",TEXT(A192,"000000"),"/2020")</f>
        <v>01/50/04/000189/2020</v>
      </c>
      <c r="C192" s="53" t="s">
        <v>816</v>
      </c>
      <c r="D192" s="53" t="s">
        <v>37</v>
      </c>
      <c r="E192" s="53" t="s">
        <v>817</v>
      </c>
      <c r="F192" s="53"/>
      <c r="G192" s="53"/>
      <c r="H192" s="53"/>
      <c r="I192" s="53"/>
      <c r="J192" s="53"/>
      <c r="K192" s="53"/>
      <c r="L192" s="53"/>
      <c r="M192" s="53"/>
      <c r="N192" s="53"/>
      <c r="O192" s="53"/>
      <c r="P192" s="53"/>
      <c r="Q192" s="53"/>
      <c r="R192" s="53" t="s">
        <v>671</v>
      </c>
      <c r="S192" s="53" t="s">
        <v>215</v>
      </c>
      <c r="T192" s="53"/>
      <c r="U192" s="53"/>
      <c r="V192" s="53"/>
      <c r="W192" s="53"/>
      <c r="X192" s="53"/>
      <c r="Y192" s="53"/>
      <c r="Z192" s="53"/>
      <c r="AA192" s="53"/>
      <c r="AB192" s="53"/>
      <c r="AC192" s="22" t="str">
        <f aca="false">VLOOKUP(C192,'[1]BIENES CULTURALES'!$A$5:$J$638,9)</f>
        <v>4-Sala de las Virgenes</v>
      </c>
      <c r="AD192" s="53" t="s">
        <v>205</v>
      </c>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22"/>
    </row>
    <row r="193" s="56" customFormat="true" ht="99.75" hidden="false" customHeight="true" outlineLevel="0" collapsed="false">
      <c r="A193" s="53" t="n">
        <v>190</v>
      </c>
      <c r="B193" s="22" t="str">
        <f aca="false">_xlfn.CONCAT("01/50/04/",TEXT(A193,"000000"),"/2020")</f>
        <v>01/50/04/000190/2020</v>
      </c>
      <c r="C193" s="53" t="s">
        <v>818</v>
      </c>
      <c r="D193" s="53" t="s">
        <v>37</v>
      </c>
      <c r="E193" s="53" t="s">
        <v>817</v>
      </c>
      <c r="F193" s="53"/>
      <c r="G193" s="53"/>
      <c r="H193" s="53"/>
      <c r="I193" s="53"/>
      <c r="J193" s="53"/>
      <c r="K193" s="53"/>
      <c r="L193" s="53"/>
      <c r="M193" s="53"/>
      <c r="N193" s="53"/>
      <c r="O193" s="53"/>
      <c r="P193" s="53"/>
      <c r="Q193" s="53"/>
      <c r="R193" s="53" t="s">
        <v>671</v>
      </c>
      <c r="S193" s="53" t="s">
        <v>215</v>
      </c>
      <c r="T193" s="53"/>
      <c r="U193" s="53"/>
      <c r="V193" s="53"/>
      <c r="W193" s="53"/>
      <c r="X193" s="53"/>
      <c r="Y193" s="53"/>
      <c r="Z193" s="53"/>
      <c r="AA193" s="53"/>
      <c r="AB193" s="53"/>
      <c r="AC193" s="22" t="str">
        <f aca="false">VLOOKUP(C193,'[1]BIENES CULTURALES'!$A$5:$J$638,9)</f>
        <v>4-Sala de las Virgenes</v>
      </c>
      <c r="AD193" s="53" t="s">
        <v>205</v>
      </c>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22"/>
    </row>
    <row r="194" s="56" customFormat="true" ht="99.75" hidden="false" customHeight="true" outlineLevel="0" collapsed="false">
      <c r="A194" s="53" t="n">
        <v>191</v>
      </c>
      <c r="B194" s="22" t="str">
        <f aca="false">_xlfn.CONCAT("01/50/04/",TEXT(A194,"000000"),"/2020")</f>
        <v>01/50/04/000191/2020</v>
      </c>
      <c r="C194" s="53" t="s">
        <v>819</v>
      </c>
      <c r="D194" s="53" t="s">
        <v>37</v>
      </c>
      <c r="E194" s="53" t="s">
        <v>820</v>
      </c>
      <c r="F194" s="53"/>
      <c r="G194" s="53"/>
      <c r="H194" s="53"/>
      <c r="I194" s="53"/>
      <c r="J194" s="53"/>
      <c r="K194" s="53"/>
      <c r="L194" s="53"/>
      <c r="M194" s="53"/>
      <c r="N194" s="53"/>
      <c r="O194" s="53"/>
      <c r="P194" s="53"/>
      <c r="Q194" s="53"/>
      <c r="R194" s="53" t="s">
        <v>778</v>
      </c>
      <c r="S194" s="53" t="s">
        <v>215</v>
      </c>
      <c r="T194" s="53"/>
      <c r="U194" s="53"/>
      <c r="V194" s="53"/>
      <c r="W194" s="53"/>
      <c r="X194" s="53"/>
      <c r="Y194" s="53"/>
      <c r="Z194" s="53"/>
      <c r="AA194" s="53"/>
      <c r="AB194" s="53"/>
      <c r="AC194" s="22" t="str">
        <f aca="false">VLOOKUP(C194,'[1]BIENES CULTURALES'!$A$5:$J$638,9)</f>
        <v>4-Sala de las Virgenes</v>
      </c>
      <c r="AD194" s="53" t="s">
        <v>205</v>
      </c>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22"/>
    </row>
    <row r="195" s="56" customFormat="true" ht="99.75" hidden="false" customHeight="true" outlineLevel="0" collapsed="false">
      <c r="A195" s="53" t="n">
        <v>192</v>
      </c>
      <c r="B195" s="22" t="str">
        <f aca="false">_xlfn.CONCAT("01/50/04/",TEXT(A195,"000000"),"/2020")</f>
        <v>01/50/04/000192/2020</v>
      </c>
      <c r="C195" s="53" t="s">
        <v>821</v>
      </c>
      <c r="D195" s="53" t="s">
        <v>37</v>
      </c>
      <c r="E195" s="53" t="s">
        <v>822</v>
      </c>
      <c r="F195" s="53"/>
      <c r="G195" s="53"/>
      <c r="H195" s="53"/>
      <c r="I195" s="53"/>
      <c r="J195" s="53"/>
      <c r="K195" s="53"/>
      <c r="L195" s="53"/>
      <c r="M195" s="53"/>
      <c r="N195" s="53"/>
      <c r="O195" s="53"/>
      <c r="P195" s="53"/>
      <c r="Q195" s="53"/>
      <c r="R195" s="53" t="s">
        <v>671</v>
      </c>
      <c r="S195" s="53" t="s">
        <v>215</v>
      </c>
      <c r="T195" s="53"/>
      <c r="U195" s="53"/>
      <c r="V195" s="53"/>
      <c r="W195" s="53"/>
      <c r="X195" s="53"/>
      <c r="Y195" s="53"/>
      <c r="Z195" s="53"/>
      <c r="AA195" s="53"/>
      <c r="AB195" s="53"/>
      <c r="AC195" s="22" t="str">
        <f aca="false">VLOOKUP(C195,'[1]BIENES CULTURALES'!$A$5:$J$638,9)</f>
        <v>4-Sala de las Virgenes</v>
      </c>
      <c r="AD195" s="53" t="s">
        <v>205</v>
      </c>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22"/>
    </row>
    <row r="196" s="56" customFormat="true" ht="99.75" hidden="false" customHeight="true" outlineLevel="0" collapsed="false">
      <c r="A196" s="53" t="n">
        <v>193</v>
      </c>
      <c r="B196" s="22" t="str">
        <f aca="false">_xlfn.CONCAT("01/50/04/",TEXT(A196,"000000"),"/2020")</f>
        <v>01/50/04/000193/2020</v>
      </c>
      <c r="C196" s="53" t="s">
        <v>823</v>
      </c>
      <c r="D196" s="53" t="s">
        <v>37</v>
      </c>
      <c r="E196" s="53" t="s">
        <v>822</v>
      </c>
      <c r="F196" s="53"/>
      <c r="G196" s="53"/>
      <c r="H196" s="53"/>
      <c r="I196" s="53"/>
      <c r="J196" s="53"/>
      <c r="K196" s="53"/>
      <c r="L196" s="53"/>
      <c r="M196" s="53"/>
      <c r="N196" s="53"/>
      <c r="O196" s="53"/>
      <c r="P196" s="53"/>
      <c r="Q196" s="53"/>
      <c r="R196" s="53" t="s">
        <v>671</v>
      </c>
      <c r="S196" s="53" t="s">
        <v>215</v>
      </c>
      <c r="T196" s="53"/>
      <c r="U196" s="53"/>
      <c r="V196" s="53"/>
      <c r="W196" s="53"/>
      <c r="X196" s="53"/>
      <c r="Y196" s="53"/>
      <c r="Z196" s="53"/>
      <c r="AA196" s="53"/>
      <c r="AB196" s="53"/>
      <c r="AC196" s="22" t="str">
        <f aca="false">VLOOKUP(C196,'[1]BIENES CULTURALES'!$A$5:$J$638,9)</f>
        <v>4-Sala de las Virgenes</v>
      </c>
      <c r="AD196" s="53" t="s">
        <v>205</v>
      </c>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22"/>
    </row>
    <row r="197" s="56" customFormat="true" ht="99.75" hidden="false" customHeight="true" outlineLevel="0" collapsed="false">
      <c r="A197" s="53" t="n">
        <v>194</v>
      </c>
      <c r="B197" s="22" t="str">
        <f aca="false">_xlfn.CONCAT("01/50/04/",TEXT(A197,"000000"),"/2020")</f>
        <v>01/50/04/000194/2020</v>
      </c>
      <c r="C197" s="53" t="s">
        <v>824</v>
      </c>
      <c r="D197" s="53" t="s">
        <v>37</v>
      </c>
      <c r="E197" s="53" t="s">
        <v>822</v>
      </c>
      <c r="F197" s="53"/>
      <c r="G197" s="53"/>
      <c r="H197" s="53"/>
      <c r="I197" s="53"/>
      <c r="J197" s="53"/>
      <c r="K197" s="53"/>
      <c r="L197" s="53"/>
      <c r="M197" s="53"/>
      <c r="N197" s="53"/>
      <c r="O197" s="53"/>
      <c r="P197" s="53"/>
      <c r="Q197" s="53"/>
      <c r="R197" s="53" t="s">
        <v>671</v>
      </c>
      <c r="S197" s="53" t="s">
        <v>215</v>
      </c>
      <c r="T197" s="53"/>
      <c r="U197" s="53"/>
      <c r="V197" s="53"/>
      <c r="W197" s="53"/>
      <c r="X197" s="53"/>
      <c r="Y197" s="53"/>
      <c r="Z197" s="53"/>
      <c r="AA197" s="53"/>
      <c r="AB197" s="53"/>
      <c r="AC197" s="22" t="str">
        <f aca="false">VLOOKUP(C197,'[1]BIENES CULTURALES'!$A$5:$J$638,9)</f>
        <v>4-Sala de las Virgenes</v>
      </c>
      <c r="AD197" s="53" t="s">
        <v>205</v>
      </c>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22"/>
    </row>
    <row r="198" s="56" customFormat="true" ht="99.75" hidden="false" customHeight="true" outlineLevel="0" collapsed="false">
      <c r="A198" s="53" t="n">
        <v>195</v>
      </c>
      <c r="B198" s="22" t="str">
        <f aca="false">_xlfn.CONCAT("01/50/04/",TEXT(A198,"000000"),"/2020")</f>
        <v>01/50/04/000195/2020</v>
      </c>
      <c r="C198" s="53" t="s">
        <v>825</v>
      </c>
      <c r="D198" s="53" t="s">
        <v>37</v>
      </c>
      <c r="E198" s="53" t="s">
        <v>822</v>
      </c>
      <c r="F198" s="53"/>
      <c r="G198" s="53"/>
      <c r="H198" s="53"/>
      <c r="I198" s="53"/>
      <c r="J198" s="53"/>
      <c r="K198" s="53"/>
      <c r="L198" s="53"/>
      <c r="M198" s="53"/>
      <c r="N198" s="53"/>
      <c r="O198" s="53"/>
      <c r="P198" s="53"/>
      <c r="Q198" s="53"/>
      <c r="R198" s="53" t="s">
        <v>671</v>
      </c>
      <c r="S198" s="53" t="s">
        <v>215</v>
      </c>
      <c r="T198" s="53"/>
      <c r="U198" s="53"/>
      <c r="V198" s="53"/>
      <c r="W198" s="53"/>
      <c r="X198" s="53"/>
      <c r="Y198" s="53"/>
      <c r="Z198" s="53"/>
      <c r="AA198" s="53"/>
      <c r="AB198" s="53"/>
      <c r="AC198" s="22" t="str">
        <f aca="false">VLOOKUP(C198,'[1]BIENES CULTURALES'!$A$5:$J$638,9)</f>
        <v>4-Sala de las Virgenes</v>
      </c>
      <c r="AD198" s="53" t="s">
        <v>205</v>
      </c>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22"/>
    </row>
    <row r="199" s="56" customFormat="true" ht="99.75" hidden="false" customHeight="true" outlineLevel="0" collapsed="false">
      <c r="A199" s="53" t="n">
        <v>196</v>
      </c>
      <c r="B199" s="22" t="str">
        <f aca="false">_xlfn.CONCAT("01/50/04/",TEXT(A199,"000000"),"/2020")</f>
        <v>01/50/04/000196/2020</v>
      </c>
      <c r="C199" s="53" t="s">
        <v>826</v>
      </c>
      <c r="D199" s="53" t="s">
        <v>37</v>
      </c>
      <c r="E199" s="53" t="s">
        <v>822</v>
      </c>
      <c r="F199" s="53"/>
      <c r="G199" s="53"/>
      <c r="H199" s="53"/>
      <c r="I199" s="53"/>
      <c r="J199" s="53"/>
      <c r="K199" s="53"/>
      <c r="L199" s="53"/>
      <c r="M199" s="53"/>
      <c r="N199" s="53"/>
      <c r="O199" s="53"/>
      <c r="P199" s="53"/>
      <c r="Q199" s="53"/>
      <c r="R199" s="53" t="s">
        <v>778</v>
      </c>
      <c r="S199" s="53" t="s">
        <v>215</v>
      </c>
      <c r="T199" s="53"/>
      <c r="U199" s="53"/>
      <c r="V199" s="53"/>
      <c r="W199" s="53"/>
      <c r="X199" s="53"/>
      <c r="Y199" s="53"/>
      <c r="Z199" s="53"/>
      <c r="AA199" s="53"/>
      <c r="AB199" s="53"/>
      <c r="AC199" s="22" t="str">
        <f aca="false">VLOOKUP(C199,'[1]BIENES CULTURALES'!$A$5:$J$638,9)</f>
        <v>4-Sala de las Virgenes</v>
      </c>
      <c r="AD199" s="53" t="s">
        <v>205</v>
      </c>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22"/>
    </row>
    <row r="200" s="56" customFormat="true" ht="99.75" hidden="false" customHeight="true" outlineLevel="0" collapsed="false">
      <c r="A200" s="53" t="n">
        <v>197</v>
      </c>
      <c r="B200" s="22" t="str">
        <f aca="false">_xlfn.CONCAT("01/50/04/",TEXT(A200,"000000"),"/2020")</f>
        <v>01/50/04/000197/2020</v>
      </c>
      <c r="C200" s="53" t="s">
        <v>827</v>
      </c>
      <c r="D200" s="53" t="s">
        <v>37</v>
      </c>
      <c r="E200" s="53" t="s">
        <v>822</v>
      </c>
      <c r="F200" s="53"/>
      <c r="G200" s="53"/>
      <c r="H200" s="53"/>
      <c r="I200" s="53"/>
      <c r="J200" s="53"/>
      <c r="K200" s="53"/>
      <c r="L200" s="53"/>
      <c r="M200" s="53"/>
      <c r="N200" s="53"/>
      <c r="O200" s="53"/>
      <c r="P200" s="53"/>
      <c r="Q200" s="53"/>
      <c r="R200" s="53" t="s">
        <v>671</v>
      </c>
      <c r="S200" s="53" t="s">
        <v>215</v>
      </c>
      <c r="T200" s="53"/>
      <c r="U200" s="53"/>
      <c r="V200" s="53"/>
      <c r="W200" s="53"/>
      <c r="X200" s="53"/>
      <c r="Y200" s="53"/>
      <c r="Z200" s="53"/>
      <c r="AA200" s="53"/>
      <c r="AB200" s="53"/>
      <c r="AC200" s="22" t="str">
        <f aca="false">VLOOKUP(C200,'[1]BIENES CULTURALES'!$A$5:$J$638,9)</f>
        <v>4-Sala de las Virgenes</v>
      </c>
      <c r="AD200" s="53" t="s">
        <v>205</v>
      </c>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22"/>
    </row>
    <row r="201" s="56" customFormat="true" ht="99.75" hidden="false" customHeight="true" outlineLevel="0" collapsed="false">
      <c r="A201" s="53" t="n">
        <v>198</v>
      </c>
      <c r="B201" s="22" t="str">
        <f aca="false">_xlfn.CONCAT("01/50/04/",TEXT(A201,"000000"),"/2020")</f>
        <v>01/50/04/000198/2020</v>
      </c>
      <c r="C201" s="53" t="s">
        <v>828</v>
      </c>
      <c r="D201" s="53" t="s">
        <v>37</v>
      </c>
      <c r="E201" s="53" t="s">
        <v>822</v>
      </c>
      <c r="F201" s="53"/>
      <c r="G201" s="53"/>
      <c r="H201" s="53"/>
      <c r="I201" s="53"/>
      <c r="J201" s="53"/>
      <c r="K201" s="53"/>
      <c r="L201" s="53"/>
      <c r="M201" s="53"/>
      <c r="N201" s="53"/>
      <c r="O201" s="53"/>
      <c r="P201" s="53"/>
      <c r="Q201" s="53"/>
      <c r="R201" s="53" t="s">
        <v>671</v>
      </c>
      <c r="S201" s="53" t="s">
        <v>215</v>
      </c>
      <c r="T201" s="53"/>
      <c r="U201" s="53"/>
      <c r="V201" s="53"/>
      <c r="W201" s="53"/>
      <c r="X201" s="53"/>
      <c r="Y201" s="53"/>
      <c r="Z201" s="53"/>
      <c r="AA201" s="53"/>
      <c r="AB201" s="53"/>
      <c r="AC201" s="22" t="str">
        <f aca="false">VLOOKUP(C201,'[1]BIENES CULTURALES'!$A$5:$J$638,9)</f>
        <v>15 - Sala Bordados</v>
      </c>
      <c r="AD201" s="53" t="s">
        <v>205</v>
      </c>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22"/>
    </row>
    <row r="202" s="56" customFormat="true" ht="99.75" hidden="false" customHeight="true" outlineLevel="0" collapsed="false">
      <c r="A202" s="53" t="n">
        <v>199</v>
      </c>
      <c r="B202" s="22" t="str">
        <f aca="false">_xlfn.CONCAT("01/50/04/",TEXT(A202,"000000"),"/2020")</f>
        <v>01/50/04/000199/2020</v>
      </c>
      <c r="C202" s="53" t="s">
        <v>829</v>
      </c>
      <c r="D202" s="53" t="s">
        <v>37</v>
      </c>
      <c r="E202" s="53" t="s">
        <v>822</v>
      </c>
      <c r="F202" s="53"/>
      <c r="G202" s="53"/>
      <c r="H202" s="53"/>
      <c r="I202" s="53"/>
      <c r="J202" s="53"/>
      <c r="K202" s="53"/>
      <c r="L202" s="53"/>
      <c r="M202" s="53"/>
      <c r="N202" s="53"/>
      <c r="O202" s="53"/>
      <c r="P202" s="53"/>
      <c r="Q202" s="53"/>
      <c r="R202" s="53" t="s">
        <v>778</v>
      </c>
      <c r="S202" s="53" t="s">
        <v>215</v>
      </c>
      <c r="T202" s="53"/>
      <c r="U202" s="53"/>
      <c r="V202" s="53"/>
      <c r="W202" s="53"/>
      <c r="X202" s="53"/>
      <c r="Y202" s="53"/>
      <c r="Z202" s="53"/>
      <c r="AA202" s="53"/>
      <c r="AB202" s="53"/>
      <c r="AC202" s="22" t="str">
        <f aca="false">VLOOKUP(C202,'[1]BIENES CULTURALES'!$A$5:$J$638,9)</f>
        <v>4-Sala de las Virgenes</v>
      </c>
      <c r="AD202" s="53" t="s">
        <v>205</v>
      </c>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22"/>
    </row>
    <row r="203" s="56" customFormat="true" ht="99.75" hidden="false" customHeight="true" outlineLevel="0" collapsed="false">
      <c r="A203" s="53" t="n">
        <v>200</v>
      </c>
      <c r="B203" s="22" t="str">
        <f aca="false">_xlfn.CONCAT("01/50/04/",TEXT(A203,"000000"),"/2020")</f>
        <v>01/50/04/000200/2020</v>
      </c>
      <c r="C203" s="53" t="s">
        <v>830</v>
      </c>
      <c r="D203" s="53" t="s">
        <v>37</v>
      </c>
      <c r="E203" s="53" t="s">
        <v>822</v>
      </c>
      <c r="F203" s="53"/>
      <c r="G203" s="53"/>
      <c r="H203" s="53"/>
      <c r="I203" s="53"/>
      <c r="J203" s="53"/>
      <c r="K203" s="53"/>
      <c r="L203" s="53"/>
      <c r="M203" s="53"/>
      <c r="N203" s="53"/>
      <c r="O203" s="53"/>
      <c r="P203" s="53"/>
      <c r="Q203" s="53"/>
      <c r="R203" s="53" t="s">
        <v>778</v>
      </c>
      <c r="S203" s="53" t="s">
        <v>215</v>
      </c>
      <c r="T203" s="53"/>
      <c r="U203" s="53"/>
      <c r="V203" s="53"/>
      <c r="W203" s="53"/>
      <c r="X203" s="53"/>
      <c r="Y203" s="53"/>
      <c r="Z203" s="53"/>
      <c r="AA203" s="53"/>
      <c r="AB203" s="53"/>
      <c r="AC203" s="22" t="str">
        <f aca="false">VLOOKUP(C203,'[1]BIENES CULTURALES'!$A$5:$J$638,9)</f>
        <v>4 - Sala de las Virgenes</v>
      </c>
      <c r="AD203" s="53" t="s">
        <v>205</v>
      </c>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22"/>
    </row>
    <row r="204" s="56" customFormat="true" ht="99.75" hidden="false" customHeight="true" outlineLevel="0" collapsed="false">
      <c r="A204" s="53" t="n">
        <v>201</v>
      </c>
      <c r="B204" s="22" t="str">
        <f aca="false">_xlfn.CONCAT("01/50/04/",TEXT(A204,"000000"),"/2020")</f>
        <v>01/50/04/000201/2020</v>
      </c>
      <c r="C204" s="53" t="s">
        <v>831</v>
      </c>
      <c r="D204" s="53" t="s">
        <v>37</v>
      </c>
      <c r="E204" s="53" t="s">
        <v>822</v>
      </c>
      <c r="F204" s="53"/>
      <c r="G204" s="53"/>
      <c r="H204" s="53"/>
      <c r="I204" s="53"/>
      <c r="J204" s="53"/>
      <c r="K204" s="53"/>
      <c r="L204" s="53"/>
      <c r="M204" s="53"/>
      <c r="N204" s="53"/>
      <c r="O204" s="53"/>
      <c r="P204" s="53"/>
      <c r="Q204" s="53"/>
      <c r="R204" s="53" t="s">
        <v>671</v>
      </c>
      <c r="S204" s="53" t="s">
        <v>215</v>
      </c>
      <c r="T204" s="53"/>
      <c r="U204" s="53"/>
      <c r="V204" s="53"/>
      <c r="W204" s="53"/>
      <c r="X204" s="53"/>
      <c r="Y204" s="53"/>
      <c r="Z204" s="53"/>
      <c r="AA204" s="53"/>
      <c r="AB204" s="53"/>
      <c r="AC204" s="22" t="str">
        <f aca="false">VLOOKUP(C204,'[1]BIENES CULTURALES'!$A$5:$J$638,9)</f>
        <v>4 - Sala de las Virgenes</v>
      </c>
      <c r="AD204" s="53" t="s">
        <v>205</v>
      </c>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22"/>
    </row>
    <row r="205" s="56" customFormat="true" ht="99.75" hidden="false" customHeight="true" outlineLevel="0" collapsed="false">
      <c r="A205" s="53" t="n">
        <v>202</v>
      </c>
      <c r="B205" s="22" t="str">
        <f aca="false">_xlfn.CONCAT("01/50/04/",TEXT(A205,"000000"),"/2020")</f>
        <v>01/50/04/000202/2020</v>
      </c>
      <c r="C205" s="53" t="s">
        <v>832</v>
      </c>
      <c r="D205" s="53" t="s">
        <v>37</v>
      </c>
      <c r="E205" s="53" t="s">
        <v>833</v>
      </c>
      <c r="F205" s="53"/>
      <c r="G205" s="53"/>
      <c r="H205" s="53"/>
      <c r="I205" s="53"/>
      <c r="J205" s="53"/>
      <c r="K205" s="53"/>
      <c r="L205" s="53"/>
      <c r="M205" s="53"/>
      <c r="N205" s="53"/>
      <c r="O205" s="53"/>
      <c r="P205" s="53"/>
      <c r="Q205" s="53"/>
      <c r="R205" s="53" t="s">
        <v>778</v>
      </c>
      <c r="S205" s="53" t="s">
        <v>215</v>
      </c>
      <c r="T205" s="53"/>
      <c r="U205" s="53"/>
      <c r="V205" s="53"/>
      <c r="W205" s="53"/>
      <c r="X205" s="53"/>
      <c r="Y205" s="53"/>
      <c r="Z205" s="53"/>
      <c r="AA205" s="53"/>
      <c r="AB205" s="53"/>
      <c r="AC205" s="22" t="str">
        <f aca="false">VLOOKUP(C205,'[1]BIENES CULTURALES'!$A$5:$J$638,9)</f>
        <v>4 - Sala de las Virgenes</v>
      </c>
      <c r="AD205" s="53" t="s">
        <v>205</v>
      </c>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22"/>
    </row>
    <row r="206" s="56" customFormat="true" ht="99.75" hidden="false" customHeight="true" outlineLevel="0" collapsed="false">
      <c r="A206" s="53" t="n">
        <v>203</v>
      </c>
      <c r="B206" s="22" t="str">
        <f aca="false">_xlfn.CONCAT("01/50/04/",TEXT(A206,"000000"),"/2020")</f>
        <v>01/50/04/000203/2020</v>
      </c>
      <c r="C206" s="53" t="s">
        <v>834</v>
      </c>
      <c r="D206" s="53" t="s">
        <v>37</v>
      </c>
      <c r="E206" s="53" t="s">
        <v>822</v>
      </c>
      <c r="F206" s="53"/>
      <c r="G206" s="53"/>
      <c r="H206" s="53"/>
      <c r="I206" s="53"/>
      <c r="J206" s="53"/>
      <c r="K206" s="53"/>
      <c r="L206" s="53"/>
      <c r="M206" s="53"/>
      <c r="N206" s="53"/>
      <c r="O206" s="53"/>
      <c r="P206" s="53"/>
      <c r="Q206" s="53"/>
      <c r="R206" s="53" t="s">
        <v>778</v>
      </c>
      <c r="S206" s="53" t="s">
        <v>215</v>
      </c>
      <c r="T206" s="53"/>
      <c r="U206" s="53"/>
      <c r="V206" s="53"/>
      <c r="W206" s="53"/>
      <c r="X206" s="53"/>
      <c r="Y206" s="53"/>
      <c r="Z206" s="53"/>
      <c r="AA206" s="53"/>
      <c r="AB206" s="53"/>
      <c r="AC206" s="22" t="str">
        <f aca="false">VLOOKUP(C206,'[1]BIENES CULTURALES'!$A$5:$J$638,9)</f>
        <v>4 - Sala de las Virgenes</v>
      </c>
      <c r="AD206" s="53" t="s">
        <v>205</v>
      </c>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22"/>
    </row>
    <row r="207" s="56" customFormat="true" ht="99.75" hidden="false" customHeight="true" outlineLevel="0" collapsed="false">
      <c r="A207" s="53" t="n">
        <v>204</v>
      </c>
      <c r="B207" s="22" t="str">
        <f aca="false">_xlfn.CONCAT("01/50/04/",TEXT(A207,"000000"),"/2020")</f>
        <v>01/50/04/000204/2020</v>
      </c>
      <c r="C207" s="53" t="s">
        <v>835</v>
      </c>
      <c r="D207" s="53" t="s">
        <v>37</v>
      </c>
      <c r="E207" s="53" t="s">
        <v>836</v>
      </c>
      <c r="F207" s="53"/>
      <c r="G207" s="53"/>
      <c r="H207" s="53"/>
      <c r="I207" s="53"/>
      <c r="J207" s="53"/>
      <c r="K207" s="53"/>
      <c r="L207" s="53"/>
      <c r="M207" s="53"/>
      <c r="N207" s="53"/>
      <c r="O207" s="53"/>
      <c r="P207" s="53"/>
      <c r="Q207" s="53"/>
      <c r="R207" s="53" t="s">
        <v>837</v>
      </c>
      <c r="S207" s="53" t="s">
        <v>215</v>
      </c>
      <c r="T207" s="53"/>
      <c r="U207" s="53"/>
      <c r="V207" s="53"/>
      <c r="W207" s="53"/>
      <c r="X207" s="53"/>
      <c r="Y207" s="53"/>
      <c r="Z207" s="53"/>
      <c r="AA207" s="53"/>
      <c r="AB207" s="53"/>
      <c r="AC207" s="22" t="str">
        <f aca="false">VLOOKUP(C207,'[1]BIENES CULTURALES'!$A$5:$J$638,9)</f>
        <v>4 - Sala de las Virgenes</v>
      </c>
      <c r="AD207" s="53" t="s">
        <v>205</v>
      </c>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22"/>
    </row>
    <row r="208" s="56" customFormat="true" ht="99.75" hidden="false" customHeight="true" outlineLevel="0" collapsed="false">
      <c r="A208" s="53" t="n">
        <v>205</v>
      </c>
      <c r="B208" s="22" t="str">
        <f aca="false">_xlfn.CONCAT("01/50/04/",TEXT(A208,"000000"),"/2020")</f>
        <v>01/50/04/000205/2020</v>
      </c>
      <c r="C208" s="53" t="s">
        <v>838</v>
      </c>
      <c r="D208" s="53" t="s">
        <v>37</v>
      </c>
      <c r="E208" s="53" t="s">
        <v>839</v>
      </c>
      <c r="F208" s="53"/>
      <c r="G208" s="53"/>
      <c r="H208" s="53"/>
      <c r="I208" s="53"/>
      <c r="J208" s="53"/>
      <c r="K208" s="53"/>
      <c r="L208" s="53"/>
      <c r="M208" s="53"/>
      <c r="N208" s="53"/>
      <c r="O208" s="53"/>
      <c r="P208" s="53"/>
      <c r="Q208" s="53"/>
      <c r="R208" s="53" t="s">
        <v>778</v>
      </c>
      <c r="S208" s="53" t="s">
        <v>215</v>
      </c>
      <c r="T208" s="53"/>
      <c r="U208" s="53"/>
      <c r="V208" s="53"/>
      <c r="W208" s="53"/>
      <c r="X208" s="53"/>
      <c r="Y208" s="53"/>
      <c r="Z208" s="53"/>
      <c r="AA208" s="53"/>
      <c r="AB208" s="53"/>
      <c r="AC208" s="22" t="str">
        <f aca="false">VLOOKUP(C208,'[1]BIENES CULTURALES'!$A$5:$J$638,9)</f>
        <v>4 - Sala de las Virgenes</v>
      </c>
      <c r="AD208" s="53" t="s">
        <v>205</v>
      </c>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22"/>
    </row>
    <row r="209" s="56" customFormat="true" ht="99.75" hidden="false" customHeight="true" outlineLevel="0" collapsed="false">
      <c r="A209" s="53" t="n">
        <v>206</v>
      </c>
      <c r="B209" s="22" t="str">
        <f aca="false">_xlfn.CONCAT("01/50/04/",TEXT(A209,"000000"),"/2020")</f>
        <v>01/50/04/000206/2020</v>
      </c>
      <c r="C209" s="53" t="s">
        <v>840</v>
      </c>
      <c r="D209" s="53" t="s">
        <v>37</v>
      </c>
      <c r="E209" s="53" t="s">
        <v>839</v>
      </c>
      <c r="F209" s="53"/>
      <c r="G209" s="53"/>
      <c r="H209" s="53"/>
      <c r="I209" s="53"/>
      <c r="J209" s="53"/>
      <c r="K209" s="53"/>
      <c r="L209" s="53"/>
      <c r="M209" s="53"/>
      <c r="N209" s="53"/>
      <c r="O209" s="53"/>
      <c r="P209" s="53"/>
      <c r="Q209" s="53"/>
      <c r="R209" s="53" t="s">
        <v>778</v>
      </c>
      <c r="S209" s="53" t="s">
        <v>215</v>
      </c>
      <c r="T209" s="53"/>
      <c r="U209" s="53"/>
      <c r="V209" s="53"/>
      <c r="W209" s="53"/>
      <c r="X209" s="53"/>
      <c r="Y209" s="53"/>
      <c r="Z209" s="53"/>
      <c r="AA209" s="53"/>
      <c r="AB209" s="53"/>
      <c r="AC209" s="22" t="str">
        <f aca="false">VLOOKUP(C209,'[1]BIENES CULTURALES'!$A$5:$J$638,9)</f>
        <v>4 - Sala de las Virgenes</v>
      </c>
      <c r="AD209" s="53" t="s">
        <v>205</v>
      </c>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22"/>
    </row>
    <row r="210" s="56" customFormat="true" ht="99.75" hidden="false" customHeight="true" outlineLevel="0" collapsed="false">
      <c r="A210" s="53" t="n">
        <v>207</v>
      </c>
      <c r="B210" s="22" t="str">
        <f aca="false">_xlfn.CONCAT("01/50/04/",TEXT(A210,"000000"),"/2020")</f>
        <v>01/50/04/000207/2020</v>
      </c>
      <c r="C210" s="53" t="s">
        <v>841</v>
      </c>
      <c r="D210" s="53" t="s">
        <v>721</v>
      </c>
      <c r="E210" s="53" t="s">
        <v>727</v>
      </c>
      <c r="F210" s="53"/>
      <c r="G210" s="53"/>
      <c r="H210" s="53"/>
      <c r="I210" s="53"/>
      <c r="J210" s="53"/>
      <c r="K210" s="53"/>
      <c r="L210" s="53"/>
      <c r="M210" s="53"/>
      <c r="N210" s="53"/>
      <c r="O210" s="53"/>
      <c r="P210" s="53"/>
      <c r="Q210" s="53"/>
      <c r="R210" s="53" t="s">
        <v>671</v>
      </c>
      <c r="S210" s="53" t="s">
        <v>215</v>
      </c>
      <c r="T210" s="53"/>
      <c r="U210" s="53"/>
      <c r="V210" s="53"/>
      <c r="W210" s="53"/>
      <c r="X210" s="53"/>
      <c r="Y210" s="53"/>
      <c r="Z210" s="53"/>
      <c r="AA210" s="53"/>
      <c r="AB210" s="53"/>
      <c r="AC210" s="22" t="str">
        <f aca="false">VLOOKUP(C210,'[1]BIENES CULTURALES'!$A$5:$J$638,9)</f>
        <v>4 - Sala de las Virgenes</v>
      </c>
      <c r="AD210" s="53" t="s">
        <v>205</v>
      </c>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22"/>
    </row>
    <row r="211" s="56" customFormat="true" ht="99.75" hidden="false" customHeight="true" outlineLevel="0" collapsed="false">
      <c r="A211" s="53" t="n">
        <v>208</v>
      </c>
      <c r="B211" s="22" t="str">
        <f aca="false">_xlfn.CONCAT("01/50/04/",TEXT(A211,"000000"),"/2020")</f>
        <v>01/50/04/000208/2020</v>
      </c>
      <c r="C211" s="53" t="s">
        <v>842</v>
      </c>
      <c r="D211" s="53" t="s">
        <v>37</v>
      </c>
      <c r="E211" s="53" t="s">
        <v>843</v>
      </c>
      <c r="F211" s="53"/>
      <c r="G211" s="53"/>
      <c r="H211" s="53"/>
      <c r="I211" s="53"/>
      <c r="J211" s="53"/>
      <c r="K211" s="53"/>
      <c r="L211" s="53"/>
      <c r="M211" s="53"/>
      <c r="N211" s="53"/>
      <c r="O211" s="53"/>
      <c r="P211" s="53"/>
      <c r="Q211" s="53"/>
      <c r="R211" s="53" t="s">
        <v>725</v>
      </c>
      <c r="S211" s="53" t="s">
        <v>215</v>
      </c>
      <c r="T211" s="53"/>
      <c r="U211" s="53"/>
      <c r="V211" s="53"/>
      <c r="W211" s="53"/>
      <c r="X211" s="53"/>
      <c r="Y211" s="53"/>
      <c r="Z211" s="53"/>
      <c r="AA211" s="53"/>
      <c r="AB211" s="53"/>
      <c r="AC211" s="22" t="str">
        <f aca="false">VLOOKUP(C211,'[1]BIENES CULTURALES'!$A$5:$J$638,9)</f>
        <v>4 - Sala de las Virgenes</v>
      </c>
      <c r="AD211" s="53" t="s">
        <v>205</v>
      </c>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22"/>
    </row>
    <row r="212" s="56" customFormat="true" ht="99.75" hidden="false" customHeight="true" outlineLevel="0" collapsed="false">
      <c r="A212" s="53" t="n">
        <v>209</v>
      </c>
      <c r="B212" s="22" t="str">
        <f aca="false">_xlfn.CONCAT("01/50/04/",TEXT(A212,"000000"),"/2020")</f>
        <v>01/50/04/000209/2020</v>
      </c>
      <c r="C212" s="53" t="s">
        <v>844</v>
      </c>
      <c r="D212" s="53" t="s">
        <v>721</v>
      </c>
      <c r="E212" s="53" t="s">
        <v>727</v>
      </c>
      <c r="F212" s="53"/>
      <c r="G212" s="53"/>
      <c r="H212" s="53"/>
      <c r="I212" s="53"/>
      <c r="J212" s="53"/>
      <c r="K212" s="53"/>
      <c r="L212" s="53"/>
      <c r="M212" s="53"/>
      <c r="N212" s="53"/>
      <c r="O212" s="53"/>
      <c r="P212" s="53"/>
      <c r="Q212" s="53"/>
      <c r="R212" s="53" t="s">
        <v>731</v>
      </c>
      <c r="S212" s="53" t="s">
        <v>215</v>
      </c>
      <c r="T212" s="53"/>
      <c r="U212" s="53"/>
      <c r="V212" s="53"/>
      <c r="W212" s="53"/>
      <c r="X212" s="53"/>
      <c r="Y212" s="53"/>
      <c r="Z212" s="53"/>
      <c r="AA212" s="53"/>
      <c r="AB212" s="53"/>
      <c r="AC212" s="22" t="str">
        <f aca="false">VLOOKUP(C212,'[1]BIENES CULTURALES'!$A$5:$J$638,9)</f>
        <v>4 - Sala de las Virgenes</v>
      </c>
      <c r="AD212" s="53" t="s">
        <v>205</v>
      </c>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22"/>
    </row>
    <row r="213" s="56" customFormat="true" ht="99.75" hidden="false" customHeight="true" outlineLevel="0" collapsed="false">
      <c r="A213" s="53" t="n">
        <v>210</v>
      </c>
      <c r="B213" s="22" t="str">
        <f aca="false">_xlfn.CONCAT("01/50/04/",TEXT(A213,"000000"),"/2020")</f>
        <v>01/50/04/000210/2020</v>
      </c>
      <c r="C213" s="53" t="s">
        <v>845</v>
      </c>
      <c r="D213" s="53" t="s">
        <v>37</v>
      </c>
      <c r="E213" s="53" t="s">
        <v>846</v>
      </c>
      <c r="F213" s="53"/>
      <c r="G213" s="53"/>
      <c r="H213" s="53"/>
      <c r="I213" s="53"/>
      <c r="J213" s="53"/>
      <c r="K213" s="53"/>
      <c r="L213" s="53"/>
      <c r="M213" s="53"/>
      <c r="N213" s="53"/>
      <c r="O213" s="53"/>
      <c r="P213" s="53"/>
      <c r="Q213" s="53"/>
      <c r="R213" s="53" t="s">
        <v>731</v>
      </c>
      <c r="S213" s="53" t="s">
        <v>215</v>
      </c>
      <c r="T213" s="53"/>
      <c r="U213" s="53"/>
      <c r="V213" s="53"/>
      <c r="W213" s="53"/>
      <c r="X213" s="53"/>
      <c r="Y213" s="53"/>
      <c r="Z213" s="53"/>
      <c r="AA213" s="53"/>
      <c r="AB213" s="53"/>
      <c r="AC213" s="22" t="str">
        <f aca="false">VLOOKUP(C213,'[1]BIENES CULTURALES'!$A$5:$J$638,9)</f>
        <v>4 - Sala de las Virgenes</v>
      </c>
      <c r="AD213" s="53" t="s">
        <v>205</v>
      </c>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22"/>
    </row>
    <row r="214" s="56" customFormat="true" ht="99.75" hidden="false" customHeight="true" outlineLevel="0" collapsed="false">
      <c r="A214" s="53" t="n">
        <v>211</v>
      </c>
      <c r="B214" s="22" t="str">
        <f aca="false">_xlfn.CONCAT("01/50/04/",TEXT(A214,"000000"),"/2020")</f>
        <v>01/50/04/000211/2020</v>
      </c>
      <c r="C214" s="53" t="s">
        <v>847</v>
      </c>
      <c r="D214" s="53" t="s">
        <v>37</v>
      </c>
      <c r="E214" s="53" t="s">
        <v>703</v>
      </c>
      <c r="F214" s="53"/>
      <c r="G214" s="53"/>
      <c r="H214" s="53"/>
      <c r="I214" s="53"/>
      <c r="J214" s="53"/>
      <c r="K214" s="53"/>
      <c r="L214" s="53"/>
      <c r="M214" s="53"/>
      <c r="N214" s="53"/>
      <c r="O214" s="53"/>
      <c r="P214" s="53"/>
      <c r="Q214" s="53"/>
      <c r="R214" s="53" t="s">
        <v>725</v>
      </c>
      <c r="S214" s="53" t="s">
        <v>215</v>
      </c>
      <c r="T214" s="53"/>
      <c r="U214" s="53"/>
      <c r="V214" s="53"/>
      <c r="W214" s="53"/>
      <c r="X214" s="53"/>
      <c r="Y214" s="53"/>
      <c r="Z214" s="53"/>
      <c r="AA214" s="53"/>
      <c r="AB214" s="53"/>
      <c r="AC214" s="22" t="str">
        <f aca="false">VLOOKUP(C214,'[1]BIENES CULTURALES'!$A$5:$J$638,9)</f>
        <v>4 - Sala de las Virgenes</v>
      </c>
      <c r="AD214" s="53" t="s">
        <v>205</v>
      </c>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22"/>
    </row>
    <row r="215" s="56" customFormat="true" ht="99.75" hidden="false" customHeight="true" outlineLevel="0" collapsed="false">
      <c r="A215" s="53" t="n">
        <v>212</v>
      </c>
      <c r="B215" s="22" t="str">
        <f aca="false">_xlfn.CONCAT("01/50/04/",TEXT(A215,"000000"),"/2020")</f>
        <v>01/50/04/000212/2020</v>
      </c>
      <c r="C215" s="53" t="s">
        <v>848</v>
      </c>
      <c r="D215" s="53" t="s">
        <v>721</v>
      </c>
      <c r="E215" s="53" t="s">
        <v>727</v>
      </c>
      <c r="F215" s="53"/>
      <c r="G215" s="53"/>
      <c r="H215" s="53"/>
      <c r="I215" s="53"/>
      <c r="J215" s="53"/>
      <c r="K215" s="53"/>
      <c r="L215" s="53"/>
      <c r="M215" s="53"/>
      <c r="N215" s="53"/>
      <c r="O215" s="53"/>
      <c r="P215" s="53"/>
      <c r="Q215" s="53"/>
      <c r="R215" s="53" t="s">
        <v>849</v>
      </c>
      <c r="S215" s="53" t="s">
        <v>215</v>
      </c>
      <c r="T215" s="53"/>
      <c r="U215" s="53"/>
      <c r="V215" s="53"/>
      <c r="W215" s="53"/>
      <c r="X215" s="53"/>
      <c r="Y215" s="53"/>
      <c r="Z215" s="53"/>
      <c r="AA215" s="53"/>
      <c r="AB215" s="53"/>
      <c r="AC215" s="22" t="str">
        <f aca="false">VLOOKUP(C215,'[1]BIENES CULTURALES'!$A$5:$J$638,9)</f>
        <v>4 - Sala de las Virgenes</v>
      </c>
      <c r="AD215" s="53" t="s">
        <v>205</v>
      </c>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22"/>
    </row>
    <row r="216" s="56" customFormat="true" ht="99.75" hidden="false" customHeight="true" outlineLevel="0" collapsed="false">
      <c r="A216" s="53" t="n">
        <v>213</v>
      </c>
      <c r="B216" s="22" t="str">
        <f aca="false">_xlfn.CONCAT("01/50/04/",TEXT(A216,"000000"),"/2020")</f>
        <v>01/50/04/000213/2020</v>
      </c>
      <c r="C216" s="53" t="s">
        <v>850</v>
      </c>
      <c r="D216" s="53" t="s">
        <v>37</v>
      </c>
      <c r="E216" s="53" t="s">
        <v>703</v>
      </c>
      <c r="F216" s="53"/>
      <c r="G216" s="53"/>
      <c r="H216" s="53"/>
      <c r="I216" s="53"/>
      <c r="J216" s="53"/>
      <c r="K216" s="53"/>
      <c r="L216" s="53"/>
      <c r="M216" s="53"/>
      <c r="N216" s="53"/>
      <c r="O216" s="53"/>
      <c r="P216" s="53"/>
      <c r="Q216" s="53"/>
      <c r="R216" s="53" t="s">
        <v>725</v>
      </c>
      <c r="S216" s="53" t="s">
        <v>215</v>
      </c>
      <c r="T216" s="53"/>
      <c r="U216" s="53"/>
      <c r="V216" s="53"/>
      <c r="W216" s="53"/>
      <c r="X216" s="53"/>
      <c r="Y216" s="53"/>
      <c r="Z216" s="53"/>
      <c r="AA216" s="53"/>
      <c r="AB216" s="53"/>
      <c r="AC216" s="22" t="str">
        <f aca="false">VLOOKUP(C216,'[1]BIENES CULTURALES'!$A$5:$J$638,9)</f>
        <v>4 - Sala de las Virgenes</v>
      </c>
      <c r="AD216" s="53" t="s">
        <v>205</v>
      </c>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22"/>
    </row>
    <row r="217" s="56" customFormat="true" ht="99.75" hidden="false" customHeight="true" outlineLevel="0" collapsed="false">
      <c r="A217" s="53" t="n">
        <v>214</v>
      </c>
      <c r="B217" s="22" t="str">
        <f aca="false">_xlfn.CONCAT("01/50/04/",TEXT(A217,"000000"),"/2020")</f>
        <v>01/50/04/000214/2020</v>
      </c>
      <c r="C217" s="53" t="s">
        <v>851</v>
      </c>
      <c r="D217" s="53" t="s">
        <v>37</v>
      </c>
      <c r="E217" s="53" t="s">
        <v>852</v>
      </c>
      <c r="F217" s="53"/>
      <c r="G217" s="53"/>
      <c r="H217" s="53"/>
      <c r="I217" s="53"/>
      <c r="J217" s="53"/>
      <c r="K217" s="53"/>
      <c r="L217" s="53"/>
      <c r="M217" s="53"/>
      <c r="N217" s="53"/>
      <c r="O217" s="53"/>
      <c r="P217" s="53"/>
      <c r="Q217" s="53"/>
      <c r="R217" s="53" t="s">
        <v>725</v>
      </c>
      <c r="S217" s="53" t="s">
        <v>215</v>
      </c>
      <c r="T217" s="53"/>
      <c r="U217" s="53"/>
      <c r="V217" s="53"/>
      <c r="W217" s="53"/>
      <c r="X217" s="53"/>
      <c r="Y217" s="53"/>
      <c r="Z217" s="53"/>
      <c r="AA217" s="53"/>
      <c r="AB217" s="53"/>
      <c r="AC217" s="22" t="str">
        <f aca="false">VLOOKUP(C217,'[1]BIENES CULTURALES'!$A$5:$J$638,9)</f>
        <v>4 - Sala de las Virgenes</v>
      </c>
      <c r="AD217" s="53" t="s">
        <v>205</v>
      </c>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22"/>
    </row>
    <row r="218" s="56" customFormat="true" ht="99.75" hidden="false" customHeight="true" outlineLevel="0" collapsed="false">
      <c r="A218" s="53" t="n">
        <v>215</v>
      </c>
      <c r="B218" s="22" t="str">
        <f aca="false">_xlfn.CONCAT("01/50/04/",TEXT(A218,"000000"),"/2020")</f>
        <v>01/50/04/000215/2020</v>
      </c>
      <c r="C218" s="53" t="s">
        <v>853</v>
      </c>
      <c r="D218" s="53" t="s">
        <v>37</v>
      </c>
      <c r="E218" s="53" t="s">
        <v>667</v>
      </c>
      <c r="F218" s="53"/>
      <c r="G218" s="53"/>
      <c r="H218" s="53"/>
      <c r="I218" s="53"/>
      <c r="J218" s="53"/>
      <c r="K218" s="53"/>
      <c r="L218" s="53"/>
      <c r="M218" s="53"/>
      <c r="N218" s="53"/>
      <c r="O218" s="53"/>
      <c r="P218" s="53"/>
      <c r="Q218" s="53"/>
      <c r="R218" s="53" t="s">
        <v>725</v>
      </c>
      <c r="S218" s="53" t="s">
        <v>215</v>
      </c>
      <c r="T218" s="53"/>
      <c r="U218" s="53"/>
      <c r="V218" s="53"/>
      <c r="W218" s="53"/>
      <c r="X218" s="53"/>
      <c r="Y218" s="53"/>
      <c r="Z218" s="53"/>
      <c r="AA218" s="53"/>
      <c r="AB218" s="53"/>
      <c r="AC218" s="22" t="str">
        <f aca="false">VLOOKUP(C218,'[1]BIENES CULTURALES'!$A$5:$J$638,9)</f>
        <v>4 - Sala de las Virgenes</v>
      </c>
      <c r="AD218" s="53" t="s">
        <v>205</v>
      </c>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22"/>
    </row>
    <row r="219" s="56" customFormat="true" ht="99.75" hidden="false" customHeight="true" outlineLevel="0" collapsed="false">
      <c r="A219" s="53" t="n">
        <v>216</v>
      </c>
      <c r="B219" s="22" t="str">
        <f aca="false">_xlfn.CONCAT("01/50/04/",TEXT(A219,"000000"),"/2020")</f>
        <v>01/50/04/000216/2020</v>
      </c>
      <c r="C219" s="53" t="s">
        <v>854</v>
      </c>
      <c r="D219" s="53" t="s">
        <v>37</v>
      </c>
      <c r="E219" s="53" t="s">
        <v>855</v>
      </c>
      <c r="F219" s="53"/>
      <c r="G219" s="53"/>
      <c r="H219" s="53"/>
      <c r="I219" s="53"/>
      <c r="J219" s="53"/>
      <c r="K219" s="53"/>
      <c r="L219" s="53"/>
      <c r="M219" s="53"/>
      <c r="N219" s="53"/>
      <c r="O219" s="53"/>
      <c r="P219" s="53"/>
      <c r="Q219" s="53"/>
      <c r="R219" s="53" t="s">
        <v>725</v>
      </c>
      <c r="S219" s="53" t="s">
        <v>215</v>
      </c>
      <c r="T219" s="53"/>
      <c r="U219" s="53"/>
      <c r="V219" s="53"/>
      <c r="W219" s="53"/>
      <c r="X219" s="53"/>
      <c r="Y219" s="53"/>
      <c r="Z219" s="53"/>
      <c r="AA219" s="53"/>
      <c r="AB219" s="53"/>
      <c r="AC219" s="22" t="str">
        <f aca="false">VLOOKUP(C219,'[1]BIENES CULTURALES'!$A$5:$J$638,9)</f>
        <v>4 - Sala de las Virgenes</v>
      </c>
      <c r="AD219" s="53" t="s">
        <v>205</v>
      </c>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22"/>
    </row>
    <row r="220" s="56" customFormat="true" ht="99.75" hidden="false" customHeight="true" outlineLevel="0" collapsed="false">
      <c r="A220" s="53" t="n">
        <v>217</v>
      </c>
      <c r="B220" s="22" t="str">
        <f aca="false">_xlfn.CONCAT("01/50/04/",TEXT(A220,"000000"),"/2020")</f>
        <v>01/50/04/000217/2020</v>
      </c>
      <c r="C220" s="53" t="s">
        <v>856</v>
      </c>
      <c r="D220" s="53" t="s">
        <v>37</v>
      </c>
      <c r="E220" s="53" t="s">
        <v>857</v>
      </c>
      <c r="F220" s="53"/>
      <c r="G220" s="53"/>
      <c r="H220" s="53"/>
      <c r="I220" s="53"/>
      <c r="J220" s="53"/>
      <c r="K220" s="53"/>
      <c r="L220" s="53"/>
      <c r="M220" s="53"/>
      <c r="N220" s="53"/>
      <c r="O220" s="53"/>
      <c r="P220" s="53"/>
      <c r="Q220" s="53"/>
      <c r="R220" s="53" t="s">
        <v>725</v>
      </c>
      <c r="S220" s="53" t="s">
        <v>215</v>
      </c>
      <c r="T220" s="53"/>
      <c r="U220" s="53"/>
      <c r="V220" s="53"/>
      <c r="W220" s="53"/>
      <c r="X220" s="53"/>
      <c r="Y220" s="53"/>
      <c r="Z220" s="53"/>
      <c r="AA220" s="53"/>
      <c r="AB220" s="53"/>
      <c r="AC220" s="22" t="str">
        <f aca="false">VLOOKUP(C220,'[1]BIENES CULTURALES'!$A$5:$J$638,9)</f>
        <v>4 - Sala de las Virgenes</v>
      </c>
      <c r="AD220" s="53" t="s">
        <v>205</v>
      </c>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22"/>
    </row>
    <row r="221" s="56" customFormat="true" ht="99.75" hidden="false" customHeight="true" outlineLevel="0" collapsed="false">
      <c r="A221" s="53" t="n">
        <v>218</v>
      </c>
      <c r="B221" s="22" t="str">
        <f aca="false">_xlfn.CONCAT("01/50/04/",TEXT(A221,"000000"),"/2020")</f>
        <v>01/50/04/000218/2020</v>
      </c>
      <c r="C221" s="53" t="s">
        <v>858</v>
      </c>
      <c r="D221" s="53" t="s">
        <v>37</v>
      </c>
      <c r="E221" s="53" t="s">
        <v>699</v>
      </c>
      <c r="F221" s="53"/>
      <c r="G221" s="53"/>
      <c r="H221" s="53"/>
      <c r="I221" s="53"/>
      <c r="J221" s="53"/>
      <c r="K221" s="53"/>
      <c r="L221" s="53"/>
      <c r="M221" s="53"/>
      <c r="N221" s="53"/>
      <c r="O221" s="53"/>
      <c r="P221" s="53"/>
      <c r="Q221" s="53"/>
      <c r="R221" s="53" t="s">
        <v>725</v>
      </c>
      <c r="S221" s="53" t="s">
        <v>215</v>
      </c>
      <c r="T221" s="53"/>
      <c r="U221" s="53"/>
      <c r="V221" s="53"/>
      <c r="W221" s="53"/>
      <c r="X221" s="53"/>
      <c r="Y221" s="53"/>
      <c r="Z221" s="53"/>
      <c r="AA221" s="53"/>
      <c r="AB221" s="53"/>
      <c r="AC221" s="22" t="str">
        <f aca="false">VLOOKUP(C221,'[1]BIENES CULTURALES'!$A$5:$J$638,9)</f>
        <v>4 - Sala de las Virgenes</v>
      </c>
      <c r="AD221" s="53" t="s">
        <v>205</v>
      </c>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22"/>
    </row>
    <row r="222" s="56" customFormat="true" ht="99.75" hidden="false" customHeight="true" outlineLevel="0" collapsed="false">
      <c r="A222" s="53" t="n">
        <v>219</v>
      </c>
      <c r="B222" s="22" t="str">
        <f aca="false">_xlfn.CONCAT("01/50/04/",TEXT(A222,"000000"),"/2020")</f>
        <v>01/50/04/000219/2020</v>
      </c>
      <c r="C222" s="53" t="s">
        <v>859</v>
      </c>
      <c r="D222" s="53" t="s">
        <v>37</v>
      </c>
      <c r="E222" s="53" t="s">
        <v>860</v>
      </c>
      <c r="F222" s="53"/>
      <c r="G222" s="53"/>
      <c r="H222" s="53"/>
      <c r="I222" s="53"/>
      <c r="J222" s="53"/>
      <c r="K222" s="53"/>
      <c r="L222" s="53"/>
      <c r="M222" s="53"/>
      <c r="N222" s="53"/>
      <c r="O222" s="53"/>
      <c r="P222" s="53"/>
      <c r="Q222" s="53"/>
      <c r="R222" s="53" t="s">
        <v>725</v>
      </c>
      <c r="S222" s="53" t="s">
        <v>215</v>
      </c>
      <c r="T222" s="53"/>
      <c r="U222" s="53"/>
      <c r="V222" s="53"/>
      <c r="W222" s="53"/>
      <c r="X222" s="53"/>
      <c r="Y222" s="53"/>
      <c r="Z222" s="53"/>
      <c r="AA222" s="53"/>
      <c r="AB222" s="53"/>
      <c r="AC222" s="22" t="str">
        <f aca="false">VLOOKUP(C222,'[1]BIENES CULTURALES'!$A$5:$J$638,9)</f>
        <v>4 - Sala de las Virgenes</v>
      </c>
      <c r="AD222" s="53" t="s">
        <v>205</v>
      </c>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22"/>
    </row>
    <row r="223" s="56" customFormat="true" ht="99.75" hidden="false" customHeight="true" outlineLevel="0" collapsed="false">
      <c r="A223" s="53" t="n">
        <v>220</v>
      </c>
      <c r="B223" s="22" t="str">
        <f aca="false">_xlfn.CONCAT("01/50/04/",TEXT(A223,"000000"),"/2020")</f>
        <v>01/50/04/000220/2020</v>
      </c>
      <c r="C223" s="53" t="s">
        <v>861</v>
      </c>
      <c r="D223" s="53" t="s">
        <v>37</v>
      </c>
      <c r="E223" s="53" t="s">
        <v>862</v>
      </c>
      <c r="F223" s="53"/>
      <c r="G223" s="53"/>
      <c r="H223" s="53"/>
      <c r="I223" s="53"/>
      <c r="J223" s="53"/>
      <c r="K223" s="53"/>
      <c r="L223" s="53"/>
      <c r="M223" s="53"/>
      <c r="N223" s="53"/>
      <c r="O223" s="53"/>
      <c r="P223" s="53"/>
      <c r="Q223" s="53"/>
      <c r="R223" s="53" t="s">
        <v>725</v>
      </c>
      <c r="S223" s="53" t="s">
        <v>215</v>
      </c>
      <c r="T223" s="53"/>
      <c r="U223" s="53"/>
      <c r="V223" s="53"/>
      <c r="W223" s="53"/>
      <c r="X223" s="53"/>
      <c r="Y223" s="53"/>
      <c r="Z223" s="53"/>
      <c r="AA223" s="53"/>
      <c r="AB223" s="53"/>
      <c r="AC223" s="22" t="str">
        <f aca="false">VLOOKUP(C223,'[1]BIENES CULTURALES'!$A$5:$J$638,9)</f>
        <v>4 - Sala de las Virgenes</v>
      </c>
      <c r="AD223" s="53" t="s">
        <v>205</v>
      </c>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22"/>
    </row>
    <row r="224" s="56" customFormat="true" ht="99.75" hidden="false" customHeight="true" outlineLevel="0" collapsed="false">
      <c r="A224" s="53" t="n">
        <v>221</v>
      </c>
      <c r="B224" s="22" t="str">
        <f aca="false">_xlfn.CONCAT("01/50/04/",TEXT(A224,"000000"),"/2020")</f>
        <v>01/50/04/000221/2020</v>
      </c>
      <c r="C224" s="53" t="s">
        <v>863</v>
      </c>
      <c r="D224" s="53" t="s">
        <v>37</v>
      </c>
      <c r="E224" s="53" t="s">
        <v>864</v>
      </c>
      <c r="F224" s="53"/>
      <c r="G224" s="53"/>
      <c r="H224" s="53"/>
      <c r="I224" s="53"/>
      <c r="J224" s="53"/>
      <c r="K224" s="53"/>
      <c r="L224" s="53"/>
      <c r="M224" s="53"/>
      <c r="N224" s="53"/>
      <c r="O224" s="53"/>
      <c r="P224" s="53"/>
      <c r="Q224" s="53"/>
      <c r="R224" s="53" t="s">
        <v>725</v>
      </c>
      <c r="S224" s="53" t="s">
        <v>215</v>
      </c>
      <c r="T224" s="53"/>
      <c r="U224" s="53"/>
      <c r="V224" s="53"/>
      <c r="W224" s="53"/>
      <c r="X224" s="53"/>
      <c r="Y224" s="53"/>
      <c r="Z224" s="53"/>
      <c r="AA224" s="53"/>
      <c r="AB224" s="53"/>
      <c r="AC224" s="22" t="str">
        <f aca="false">VLOOKUP(C224,'[1]BIENES CULTURALES'!$A$5:$J$638,9)</f>
        <v>4 - Sala de las Virgenes</v>
      </c>
      <c r="AD224" s="53" t="s">
        <v>205</v>
      </c>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22"/>
    </row>
    <row r="225" s="56" customFormat="true" ht="99.75" hidden="false" customHeight="true" outlineLevel="0" collapsed="false">
      <c r="A225" s="53" t="n">
        <v>222</v>
      </c>
      <c r="B225" s="22" t="str">
        <f aca="false">_xlfn.CONCAT("01/50/04/",TEXT(A225,"000000"),"/2020")</f>
        <v>01/50/04/000222/2020</v>
      </c>
      <c r="C225" s="53" t="s">
        <v>865</v>
      </c>
      <c r="D225" s="53" t="s">
        <v>37</v>
      </c>
      <c r="E225" s="53" t="s">
        <v>795</v>
      </c>
      <c r="F225" s="53"/>
      <c r="G225" s="53"/>
      <c r="H225" s="53"/>
      <c r="I225" s="53"/>
      <c r="J225" s="53"/>
      <c r="K225" s="53"/>
      <c r="L225" s="53"/>
      <c r="M225" s="53"/>
      <c r="N225" s="53"/>
      <c r="O225" s="53"/>
      <c r="P225" s="53"/>
      <c r="Q225" s="53"/>
      <c r="R225" s="53" t="s">
        <v>725</v>
      </c>
      <c r="S225" s="53" t="s">
        <v>215</v>
      </c>
      <c r="T225" s="53"/>
      <c r="U225" s="53"/>
      <c r="V225" s="53"/>
      <c r="W225" s="53"/>
      <c r="X225" s="53"/>
      <c r="Y225" s="53"/>
      <c r="Z225" s="53"/>
      <c r="AA225" s="53"/>
      <c r="AB225" s="53"/>
      <c r="AC225" s="22" t="str">
        <f aca="false">VLOOKUP(C225,'[1]BIENES CULTURALES'!$A$5:$J$638,9)</f>
        <v>4 - Sala de las Virgenes</v>
      </c>
      <c r="AD225" s="53" t="s">
        <v>205</v>
      </c>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22"/>
    </row>
    <row r="226" s="56" customFormat="true" ht="99.75" hidden="false" customHeight="true" outlineLevel="0" collapsed="false">
      <c r="A226" s="53" t="n">
        <v>223</v>
      </c>
      <c r="B226" s="22" t="str">
        <f aca="false">_xlfn.CONCAT("01/50/04/",TEXT(A226,"000000"),"/2020")</f>
        <v>01/50/04/000223/2020</v>
      </c>
      <c r="C226" s="53" t="s">
        <v>866</v>
      </c>
      <c r="D226" s="53" t="s">
        <v>37</v>
      </c>
      <c r="E226" s="53" t="s">
        <v>699</v>
      </c>
      <c r="F226" s="53"/>
      <c r="G226" s="53"/>
      <c r="H226" s="53"/>
      <c r="I226" s="53"/>
      <c r="J226" s="53"/>
      <c r="K226" s="53"/>
      <c r="L226" s="53"/>
      <c r="M226" s="53"/>
      <c r="N226" s="53"/>
      <c r="O226" s="53"/>
      <c r="P226" s="53"/>
      <c r="Q226" s="53"/>
      <c r="R226" s="53" t="s">
        <v>671</v>
      </c>
      <c r="S226" s="53" t="s">
        <v>215</v>
      </c>
      <c r="T226" s="53"/>
      <c r="U226" s="53"/>
      <c r="V226" s="53"/>
      <c r="W226" s="53"/>
      <c r="X226" s="53"/>
      <c r="Y226" s="53"/>
      <c r="Z226" s="53"/>
      <c r="AA226" s="53"/>
      <c r="AB226" s="53"/>
      <c r="AC226" s="22" t="str">
        <f aca="false">VLOOKUP(C226,'[1]BIENES CULTURALES'!$A$5:$J$638,9)</f>
        <v>4 - Sala de las Virgenes</v>
      </c>
      <c r="AD226" s="53" t="s">
        <v>205</v>
      </c>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22"/>
    </row>
    <row r="227" s="56" customFormat="true" ht="99.75" hidden="false" customHeight="true" outlineLevel="0" collapsed="false">
      <c r="A227" s="53" t="n">
        <v>224</v>
      </c>
      <c r="B227" s="22" t="str">
        <f aca="false">_xlfn.CONCAT("01/50/04/",TEXT(A227,"000000"),"/2020")</f>
        <v>01/50/04/000224/2020</v>
      </c>
      <c r="C227" s="53" t="s">
        <v>867</v>
      </c>
      <c r="D227" s="53" t="s">
        <v>37</v>
      </c>
      <c r="E227" s="53" t="s">
        <v>868</v>
      </c>
      <c r="F227" s="53"/>
      <c r="G227" s="53"/>
      <c r="H227" s="53"/>
      <c r="I227" s="53"/>
      <c r="J227" s="53"/>
      <c r="K227" s="53"/>
      <c r="L227" s="53"/>
      <c r="M227" s="53"/>
      <c r="N227" s="53"/>
      <c r="O227" s="53"/>
      <c r="P227" s="53"/>
      <c r="Q227" s="53"/>
      <c r="R227" s="53" t="s">
        <v>671</v>
      </c>
      <c r="S227" s="53" t="s">
        <v>215</v>
      </c>
      <c r="T227" s="53"/>
      <c r="U227" s="53"/>
      <c r="V227" s="53"/>
      <c r="W227" s="53"/>
      <c r="X227" s="53"/>
      <c r="Y227" s="53"/>
      <c r="Z227" s="53"/>
      <c r="AA227" s="53"/>
      <c r="AB227" s="53"/>
      <c r="AC227" s="22" t="str">
        <f aca="false">VLOOKUP(C227,'[1]BIENES CULTURALES'!$A$5:$J$638,9)</f>
        <v>4 - Sala de las Virgenes</v>
      </c>
      <c r="AD227" s="53" t="s">
        <v>205</v>
      </c>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22"/>
    </row>
    <row r="228" s="56" customFormat="true" ht="99.75" hidden="false" customHeight="true" outlineLevel="0" collapsed="false">
      <c r="A228" s="53" t="n">
        <v>225</v>
      </c>
      <c r="B228" s="22" t="str">
        <f aca="false">_xlfn.CONCAT("01/50/04/",TEXT(A228,"000000"),"/2020")</f>
        <v>01/50/04/000225/2020</v>
      </c>
      <c r="C228" s="53" t="s">
        <v>869</v>
      </c>
      <c r="D228" s="53" t="s">
        <v>37</v>
      </c>
      <c r="E228" s="53" t="s">
        <v>699</v>
      </c>
      <c r="F228" s="53"/>
      <c r="G228" s="53"/>
      <c r="H228" s="53"/>
      <c r="I228" s="53"/>
      <c r="J228" s="53"/>
      <c r="K228" s="53"/>
      <c r="L228" s="53"/>
      <c r="M228" s="53"/>
      <c r="N228" s="53"/>
      <c r="O228" s="53"/>
      <c r="P228" s="53"/>
      <c r="Q228" s="53"/>
      <c r="R228" s="53" t="s">
        <v>671</v>
      </c>
      <c r="S228" s="53" t="s">
        <v>215</v>
      </c>
      <c r="T228" s="53"/>
      <c r="U228" s="53"/>
      <c r="V228" s="53"/>
      <c r="W228" s="53"/>
      <c r="X228" s="53"/>
      <c r="Y228" s="53"/>
      <c r="Z228" s="53"/>
      <c r="AA228" s="53"/>
      <c r="AB228" s="53"/>
      <c r="AC228" s="22" t="str">
        <f aca="false">VLOOKUP(C228,'[1]BIENES CULTURALES'!$A$5:$J$638,9)</f>
        <v>4 - Sala de las Virgenes</v>
      </c>
      <c r="AD228" s="53" t="s">
        <v>205</v>
      </c>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22"/>
    </row>
    <row r="229" s="56" customFormat="true" ht="99.75" hidden="false" customHeight="true" outlineLevel="0" collapsed="false">
      <c r="A229" s="53" t="n">
        <v>226</v>
      </c>
      <c r="B229" s="22" t="str">
        <f aca="false">_xlfn.CONCAT("01/50/04/",TEXT(A229,"000000"),"/2020")</f>
        <v>01/50/04/000226/2020</v>
      </c>
      <c r="C229" s="53" t="s">
        <v>870</v>
      </c>
      <c r="D229" s="53" t="s">
        <v>37</v>
      </c>
      <c r="E229" s="53" t="s">
        <v>871</v>
      </c>
      <c r="F229" s="53"/>
      <c r="G229" s="53"/>
      <c r="H229" s="53"/>
      <c r="I229" s="53"/>
      <c r="J229" s="53"/>
      <c r="K229" s="53"/>
      <c r="L229" s="53"/>
      <c r="M229" s="53"/>
      <c r="N229" s="53"/>
      <c r="O229" s="53"/>
      <c r="P229" s="53"/>
      <c r="Q229" s="53"/>
      <c r="R229" s="53" t="s">
        <v>671</v>
      </c>
      <c r="S229" s="53" t="s">
        <v>215</v>
      </c>
      <c r="T229" s="53"/>
      <c r="U229" s="53"/>
      <c r="V229" s="53"/>
      <c r="W229" s="53"/>
      <c r="X229" s="53"/>
      <c r="Y229" s="53"/>
      <c r="Z229" s="53"/>
      <c r="AA229" s="53"/>
      <c r="AB229" s="53"/>
      <c r="AC229" s="22" t="str">
        <f aca="false">VLOOKUP(C229,'[1]BIENES CULTURALES'!$A$5:$J$638,9)</f>
        <v>4 - Sala de las Virgenes</v>
      </c>
      <c r="AD229" s="53" t="s">
        <v>205</v>
      </c>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22"/>
    </row>
    <row r="230" s="56" customFormat="true" ht="99.75" hidden="false" customHeight="true" outlineLevel="0" collapsed="false">
      <c r="A230" s="53" t="n">
        <v>227</v>
      </c>
      <c r="B230" s="22" t="str">
        <f aca="false">_xlfn.CONCAT("01/50/04/",TEXT(A230,"000000"),"/2020")</f>
        <v>01/50/04/000227/2020</v>
      </c>
      <c r="C230" s="53" t="s">
        <v>872</v>
      </c>
      <c r="D230" s="53" t="s">
        <v>37</v>
      </c>
      <c r="E230" s="53" t="s">
        <v>873</v>
      </c>
      <c r="F230" s="53"/>
      <c r="G230" s="53"/>
      <c r="H230" s="53"/>
      <c r="I230" s="53"/>
      <c r="J230" s="53"/>
      <c r="K230" s="53"/>
      <c r="L230" s="53"/>
      <c r="M230" s="53"/>
      <c r="N230" s="53"/>
      <c r="O230" s="53"/>
      <c r="P230" s="53"/>
      <c r="Q230" s="53"/>
      <c r="R230" s="53" t="s">
        <v>671</v>
      </c>
      <c r="S230" s="53" t="s">
        <v>215</v>
      </c>
      <c r="T230" s="53"/>
      <c r="U230" s="53"/>
      <c r="V230" s="53"/>
      <c r="W230" s="53"/>
      <c r="X230" s="53"/>
      <c r="Y230" s="53"/>
      <c r="Z230" s="53"/>
      <c r="AA230" s="53"/>
      <c r="AB230" s="53"/>
      <c r="AC230" s="22" t="str">
        <f aca="false">VLOOKUP(C230,'[1]BIENES CULTURALES'!$A$5:$J$638,9)</f>
        <v>4 - Sala de las Virgenes</v>
      </c>
      <c r="AD230" s="53" t="s">
        <v>205</v>
      </c>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22"/>
    </row>
    <row r="231" s="56" customFormat="true" ht="99.75" hidden="false" customHeight="true" outlineLevel="0" collapsed="false">
      <c r="A231" s="53" t="n">
        <v>228</v>
      </c>
      <c r="B231" s="22" t="str">
        <f aca="false">_xlfn.CONCAT("01/50/04/",TEXT(A231,"000000"),"/2020")</f>
        <v>01/50/04/000228/2020</v>
      </c>
      <c r="C231" s="53" t="s">
        <v>874</v>
      </c>
      <c r="D231" s="53" t="s">
        <v>37</v>
      </c>
      <c r="E231" s="53" t="s">
        <v>875</v>
      </c>
      <c r="F231" s="53"/>
      <c r="G231" s="53"/>
      <c r="H231" s="53"/>
      <c r="I231" s="53"/>
      <c r="J231" s="53"/>
      <c r="K231" s="53"/>
      <c r="L231" s="53"/>
      <c r="M231" s="53"/>
      <c r="N231" s="53"/>
      <c r="O231" s="53"/>
      <c r="P231" s="53"/>
      <c r="Q231" s="53"/>
      <c r="R231" s="53" t="s">
        <v>671</v>
      </c>
      <c r="S231" s="53" t="s">
        <v>215</v>
      </c>
      <c r="T231" s="53"/>
      <c r="U231" s="53"/>
      <c r="V231" s="53"/>
      <c r="W231" s="53"/>
      <c r="X231" s="53"/>
      <c r="Y231" s="53"/>
      <c r="Z231" s="53"/>
      <c r="AA231" s="53"/>
      <c r="AB231" s="53"/>
      <c r="AC231" s="22" t="str">
        <f aca="false">VLOOKUP(C231,'[1]BIENES CULTURALES'!$A$5:$J$638,9)</f>
        <v>4 - Sala de las Virgenes</v>
      </c>
      <c r="AD231" s="53" t="s">
        <v>205</v>
      </c>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22"/>
    </row>
    <row r="232" s="56" customFormat="true" ht="99.75" hidden="false" customHeight="true" outlineLevel="0" collapsed="false">
      <c r="A232" s="53" t="n">
        <v>229</v>
      </c>
      <c r="B232" s="22" t="str">
        <f aca="false">_xlfn.CONCAT("01/50/04/",TEXT(A232,"000000"),"/2020")</f>
        <v>01/50/04/000229/2020</v>
      </c>
      <c r="C232" s="53" t="s">
        <v>876</v>
      </c>
      <c r="D232" s="53" t="s">
        <v>37</v>
      </c>
      <c r="E232" s="53" t="s">
        <v>877</v>
      </c>
      <c r="F232" s="53"/>
      <c r="G232" s="53"/>
      <c r="H232" s="53"/>
      <c r="I232" s="53"/>
      <c r="J232" s="53"/>
      <c r="K232" s="53"/>
      <c r="L232" s="53"/>
      <c r="M232" s="53"/>
      <c r="N232" s="53"/>
      <c r="O232" s="53"/>
      <c r="P232" s="53"/>
      <c r="Q232" s="53"/>
      <c r="R232" s="53" t="s">
        <v>671</v>
      </c>
      <c r="S232" s="53" t="s">
        <v>215</v>
      </c>
      <c r="T232" s="53"/>
      <c r="U232" s="53"/>
      <c r="V232" s="53"/>
      <c r="W232" s="53"/>
      <c r="X232" s="53"/>
      <c r="Y232" s="53"/>
      <c r="Z232" s="53"/>
      <c r="AA232" s="53"/>
      <c r="AB232" s="53"/>
      <c r="AC232" s="22" t="str">
        <f aca="false">VLOOKUP(C232,'[1]BIENES CULTURALES'!$A$5:$J$638,9)</f>
        <v>4 - Sala de las Virgenes</v>
      </c>
      <c r="AD232" s="53" t="s">
        <v>205</v>
      </c>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22"/>
    </row>
    <row r="233" s="56" customFormat="true" ht="99.75" hidden="false" customHeight="true" outlineLevel="0" collapsed="false">
      <c r="A233" s="53" t="n">
        <v>230</v>
      </c>
      <c r="B233" s="22" t="str">
        <f aca="false">_xlfn.CONCAT("01/50/04/",TEXT(A233,"000000"),"/2020")</f>
        <v>01/50/04/000230/2020</v>
      </c>
      <c r="C233" s="53" t="s">
        <v>878</v>
      </c>
      <c r="D233" s="53" t="s">
        <v>37</v>
      </c>
      <c r="E233" s="53" t="s">
        <v>667</v>
      </c>
      <c r="F233" s="53"/>
      <c r="G233" s="53"/>
      <c r="H233" s="53"/>
      <c r="I233" s="53"/>
      <c r="J233" s="53"/>
      <c r="K233" s="53"/>
      <c r="L233" s="53"/>
      <c r="M233" s="53"/>
      <c r="N233" s="53"/>
      <c r="O233" s="53"/>
      <c r="P233" s="53"/>
      <c r="Q233" s="53"/>
      <c r="R233" s="53" t="s">
        <v>671</v>
      </c>
      <c r="S233" s="53" t="s">
        <v>215</v>
      </c>
      <c r="T233" s="53"/>
      <c r="U233" s="53"/>
      <c r="V233" s="53"/>
      <c r="W233" s="53"/>
      <c r="X233" s="53"/>
      <c r="Y233" s="53"/>
      <c r="Z233" s="53"/>
      <c r="AA233" s="53"/>
      <c r="AB233" s="53"/>
      <c r="AC233" s="22" t="str">
        <f aca="false">VLOOKUP(C233,'[1]BIENES CULTURALES'!$A$5:$J$638,9)</f>
        <v>4 - Sala de las Virgenes</v>
      </c>
      <c r="AD233" s="53" t="s">
        <v>205</v>
      </c>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22"/>
    </row>
    <row r="234" s="56" customFormat="true" ht="99.75" hidden="false" customHeight="true" outlineLevel="0" collapsed="false">
      <c r="A234" s="53" t="n">
        <v>231</v>
      </c>
      <c r="B234" s="22" t="str">
        <f aca="false">_xlfn.CONCAT("01/50/04/",TEXT(A234,"000000"),"/2020")</f>
        <v>01/50/04/000231/2020</v>
      </c>
      <c r="C234" s="53" t="s">
        <v>879</v>
      </c>
      <c r="D234" s="53" t="s">
        <v>37</v>
      </c>
      <c r="E234" s="53" t="s">
        <v>667</v>
      </c>
      <c r="F234" s="53"/>
      <c r="G234" s="53"/>
      <c r="H234" s="53"/>
      <c r="I234" s="53"/>
      <c r="J234" s="53"/>
      <c r="K234" s="53"/>
      <c r="L234" s="53"/>
      <c r="M234" s="53"/>
      <c r="N234" s="53"/>
      <c r="O234" s="53"/>
      <c r="P234" s="53"/>
      <c r="Q234" s="53"/>
      <c r="R234" s="53" t="s">
        <v>671</v>
      </c>
      <c r="S234" s="53" t="s">
        <v>215</v>
      </c>
      <c r="T234" s="53"/>
      <c r="U234" s="53"/>
      <c r="V234" s="53"/>
      <c r="W234" s="53"/>
      <c r="X234" s="53"/>
      <c r="Y234" s="53"/>
      <c r="Z234" s="53"/>
      <c r="AA234" s="53"/>
      <c r="AB234" s="53"/>
      <c r="AC234" s="22" t="str">
        <f aca="false">VLOOKUP(C234,'[1]BIENES CULTURALES'!$A$5:$J$638,9)</f>
        <v>4 - Sala de las Virgenes</v>
      </c>
      <c r="AD234" s="53" t="s">
        <v>205</v>
      </c>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22"/>
    </row>
    <row r="235" s="56" customFormat="true" ht="99.75" hidden="false" customHeight="true" outlineLevel="0" collapsed="false">
      <c r="A235" s="53" t="n">
        <v>232</v>
      </c>
      <c r="B235" s="22" t="str">
        <f aca="false">_xlfn.CONCAT("01/50/04/",TEXT(A235,"000000"),"/2020")</f>
        <v>01/50/04/000232/2020</v>
      </c>
      <c r="C235" s="53" t="s">
        <v>880</v>
      </c>
      <c r="D235" s="53" t="s">
        <v>37</v>
      </c>
      <c r="E235" s="53" t="s">
        <v>667</v>
      </c>
      <c r="F235" s="53"/>
      <c r="G235" s="53"/>
      <c r="H235" s="53"/>
      <c r="I235" s="53"/>
      <c r="J235" s="53"/>
      <c r="K235" s="53"/>
      <c r="L235" s="53"/>
      <c r="M235" s="53"/>
      <c r="N235" s="53"/>
      <c r="O235" s="53"/>
      <c r="P235" s="53"/>
      <c r="Q235" s="53"/>
      <c r="R235" s="53" t="s">
        <v>671</v>
      </c>
      <c r="S235" s="53" t="s">
        <v>215</v>
      </c>
      <c r="T235" s="53"/>
      <c r="U235" s="53"/>
      <c r="V235" s="53"/>
      <c r="W235" s="53"/>
      <c r="X235" s="53"/>
      <c r="Y235" s="53"/>
      <c r="Z235" s="53"/>
      <c r="AA235" s="53"/>
      <c r="AB235" s="53"/>
      <c r="AC235" s="22" t="str">
        <f aca="false">VLOOKUP(C235,'[1]BIENES CULTURALES'!$A$5:$J$638,9)</f>
        <v>4 - Sala de las Virgenes</v>
      </c>
      <c r="AD235" s="53" t="s">
        <v>205</v>
      </c>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22"/>
    </row>
    <row r="236" s="56" customFormat="true" ht="99.75" hidden="false" customHeight="true" outlineLevel="0" collapsed="false">
      <c r="A236" s="53" t="n">
        <v>233</v>
      </c>
      <c r="B236" s="22" t="str">
        <f aca="false">_xlfn.CONCAT("01/50/04/",TEXT(A236,"000000"),"/2020")</f>
        <v>01/50/04/000233/2020</v>
      </c>
      <c r="C236" s="53" t="s">
        <v>881</v>
      </c>
      <c r="D236" s="53" t="s">
        <v>37</v>
      </c>
      <c r="E236" s="53" t="s">
        <v>667</v>
      </c>
      <c r="F236" s="53"/>
      <c r="G236" s="53"/>
      <c r="H236" s="53"/>
      <c r="I236" s="53"/>
      <c r="J236" s="53"/>
      <c r="K236" s="53"/>
      <c r="L236" s="53"/>
      <c r="M236" s="53"/>
      <c r="N236" s="53"/>
      <c r="O236" s="53"/>
      <c r="P236" s="53"/>
      <c r="Q236" s="53"/>
      <c r="R236" s="53" t="s">
        <v>671</v>
      </c>
      <c r="S236" s="53" t="s">
        <v>215</v>
      </c>
      <c r="T236" s="53"/>
      <c r="U236" s="53"/>
      <c r="V236" s="53"/>
      <c r="W236" s="53"/>
      <c r="X236" s="53"/>
      <c r="Y236" s="53"/>
      <c r="Z236" s="53"/>
      <c r="AA236" s="53"/>
      <c r="AB236" s="53"/>
      <c r="AC236" s="22" t="str">
        <f aca="false">VLOOKUP(C236,'[1]BIENES CULTURALES'!$A$5:$J$638,9)</f>
        <v>4 - Sala de las Virgenes</v>
      </c>
      <c r="AD236" s="53" t="s">
        <v>205</v>
      </c>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22"/>
    </row>
    <row r="237" s="56" customFormat="true" ht="99.75" hidden="false" customHeight="true" outlineLevel="0" collapsed="false">
      <c r="A237" s="53" t="n">
        <v>234</v>
      </c>
      <c r="B237" s="22" t="str">
        <f aca="false">_xlfn.CONCAT("01/50/04/",TEXT(A237,"000000"),"/2020")</f>
        <v>01/50/04/000234/2020</v>
      </c>
      <c r="C237" s="53" t="s">
        <v>882</v>
      </c>
      <c r="D237" s="53" t="s">
        <v>37</v>
      </c>
      <c r="E237" s="53" t="s">
        <v>522</v>
      </c>
      <c r="F237" s="53"/>
      <c r="G237" s="53"/>
      <c r="H237" s="53"/>
      <c r="I237" s="53"/>
      <c r="J237" s="53"/>
      <c r="K237" s="53"/>
      <c r="L237" s="53"/>
      <c r="M237" s="53"/>
      <c r="N237" s="53"/>
      <c r="O237" s="53"/>
      <c r="P237" s="53"/>
      <c r="Q237" s="53"/>
      <c r="R237" s="53" t="s">
        <v>671</v>
      </c>
      <c r="S237" s="53" t="s">
        <v>215</v>
      </c>
      <c r="T237" s="53"/>
      <c r="U237" s="53"/>
      <c r="V237" s="53"/>
      <c r="W237" s="53"/>
      <c r="X237" s="53"/>
      <c r="Y237" s="53"/>
      <c r="Z237" s="53"/>
      <c r="AA237" s="53"/>
      <c r="AB237" s="53"/>
      <c r="AC237" s="22" t="str">
        <f aca="false">VLOOKUP(C237,'[1]BIENES CULTURALES'!$A$5:$J$638,9)</f>
        <v>4 - Sala de las Virgenes</v>
      </c>
      <c r="AD237" s="53" t="s">
        <v>205</v>
      </c>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22"/>
    </row>
    <row r="238" s="56" customFormat="true" ht="99.75" hidden="false" customHeight="true" outlineLevel="0" collapsed="false">
      <c r="A238" s="53" t="n">
        <v>235</v>
      </c>
      <c r="B238" s="22" t="str">
        <f aca="false">_xlfn.CONCAT("01/50/04/",TEXT(A238,"000000"),"/2020")</f>
        <v>01/50/04/000235/2020</v>
      </c>
      <c r="C238" s="53" t="s">
        <v>883</v>
      </c>
      <c r="D238" s="53" t="s">
        <v>37</v>
      </c>
      <c r="E238" s="53" t="s">
        <v>522</v>
      </c>
      <c r="F238" s="53"/>
      <c r="G238" s="53"/>
      <c r="H238" s="53"/>
      <c r="I238" s="53"/>
      <c r="J238" s="53"/>
      <c r="K238" s="53"/>
      <c r="L238" s="53"/>
      <c r="M238" s="53"/>
      <c r="N238" s="53"/>
      <c r="O238" s="53"/>
      <c r="P238" s="53"/>
      <c r="Q238" s="53"/>
      <c r="R238" s="53" t="s">
        <v>671</v>
      </c>
      <c r="S238" s="53" t="s">
        <v>215</v>
      </c>
      <c r="T238" s="53"/>
      <c r="U238" s="53"/>
      <c r="V238" s="53"/>
      <c r="W238" s="53"/>
      <c r="X238" s="53"/>
      <c r="Y238" s="53"/>
      <c r="Z238" s="53"/>
      <c r="AA238" s="53"/>
      <c r="AB238" s="53"/>
      <c r="AC238" s="22" t="str">
        <f aca="false">VLOOKUP(C238,'[1]BIENES CULTURALES'!$A$5:$J$638,9)</f>
        <v>4 - Sala de las Virgenes</v>
      </c>
      <c r="AD238" s="53" t="s">
        <v>205</v>
      </c>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22"/>
    </row>
    <row r="239" s="56" customFormat="true" ht="99.75" hidden="false" customHeight="true" outlineLevel="0" collapsed="false">
      <c r="A239" s="53" t="n">
        <v>236</v>
      </c>
      <c r="B239" s="22" t="str">
        <f aca="false">_xlfn.CONCAT("01/50/04/",TEXT(A239,"000000"),"/2020")</f>
        <v>01/50/04/000236/2020</v>
      </c>
      <c r="C239" s="53" t="s">
        <v>884</v>
      </c>
      <c r="D239" s="53" t="s">
        <v>37</v>
      </c>
      <c r="E239" s="53" t="s">
        <v>522</v>
      </c>
      <c r="F239" s="53"/>
      <c r="G239" s="53"/>
      <c r="H239" s="53"/>
      <c r="I239" s="53"/>
      <c r="J239" s="53"/>
      <c r="K239" s="53"/>
      <c r="L239" s="53"/>
      <c r="M239" s="53"/>
      <c r="N239" s="53"/>
      <c r="O239" s="53"/>
      <c r="P239" s="53"/>
      <c r="Q239" s="53"/>
      <c r="R239" s="53" t="s">
        <v>671</v>
      </c>
      <c r="S239" s="53" t="s">
        <v>215</v>
      </c>
      <c r="T239" s="53"/>
      <c r="U239" s="53"/>
      <c r="V239" s="53"/>
      <c r="W239" s="53"/>
      <c r="X239" s="53"/>
      <c r="Y239" s="53"/>
      <c r="Z239" s="53"/>
      <c r="AA239" s="53"/>
      <c r="AB239" s="53"/>
      <c r="AC239" s="22" t="str">
        <f aca="false">VLOOKUP(C239,'[1]BIENES CULTURALES'!$A$5:$J$638,9)</f>
        <v>4 - Sala de las Virgenes</v>
      </c>
      <c r="AD239" s="53" t="s">
        <v>205</v>
      </c>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22"/>
    </row>
    <row r="240" s="56" customFormat="true" ht="99.75" hidden="false" customHeight="true" outlineLevel="0" collapsed="false">
      <c r="A240" s="53" t="n">
        <v>237</v>
      </c>
      <c r="B240" s="22" t="str">
        <f aca="false">_xlfn.CONCAT("01/50/04/",TEXT(A240,"000000"),"/2020")</f>
        <v>01/50/04/000237/2020</v>
      </c>
      <c r="C240" s="53" t="s">
        <v>885</v>
      </c>
      <c r="D240" s="53" t="s">
        <v>37</v>
      </c>
      <c r="E240" s="53" t="s">
        <v>886</v>
      </c>
      <c r="F240" s="53"/>
      <c r="G240" s="53"/>
      <c r="H240" s="53"/>
      <c r="I240" s="53"/>
      <c r="J240" s="53"/>
      <c r="K240" s="53"/>
      <c r="L240" s="53"/>
      <c r="M240" s="53"/>
      <c r="N240" s="53"/>
      <c r="O240" s="53"/>
      <c r="P240" s="53"/>
      <c r="Q240" s="53"/>
      <c r="R240" s="53" t="s">
        <v>671</v>
      </c>
      <c r="S240" s="53" t="s">
        <v>215</v>
      </c>
      <c r="T240" s="53"/>
      <c r="U240" s="53"/>
      <c r="V240" s="53"/>
      <c r="W240" s="53"/>
      <c r="X240" s="53"/>
      <c r="Y240" s="53"/>
      <c r="Z240" s="53"/>
      <c r="AA240" s="53"/>
      <c r="AB240" s="53"/>
      <c r="AC240" s="22" t="str">
        <f aca="false">VLOOKUP(C240,'[1]BIENES CULTURALES'!$A$5:$J$638,9)</f>
        <v>4 - Sala de las Virgenes</v>
      </c>
      <c r="AD240" s="53" t="s">
        <v>205</v>
      </c>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22"/>
    </row>
    <row r="241" s="56" customFormat="true" ht="99.75" hidden="false" customHeight="true" outlineLevel="0" collapsed="false">
      <c r="A241" s="53" t="n">
        <v>238</v>
      </c>
      <c r="B241" s="22" t="str">
        <f aca="false">_xlfn.CONCAT("01/50/04/",TEXT(A241,"000000"),"/2020")</f>
        <v>01/50/04/000238/2020</v>
      </c>
      <c r="C241" s="53" t="s">
        <v>887</v>
      </c>
      <c r="D241" s="53" t="s">
        <v>37</v>
      </c>
      <c r="E241" s="53" t="s">
        <v>549</v>
      </c>
      <c r="F241" s="53"/>
      <c r="G241" s="53"/>
      <c r="H241" s="53"/>
      <c r="I241" s="53"/>
      <c r="J241" s="53"/>
      <c r="K241" s="53"/>
      <c r="L241" s="53"/>
      <c r="M241" s="53"/>
      <c r="N241" s="53"/>
      <c r="O241" s="53"/>
      <c r="P241" s="53"/>
      <c r="Q241" s="53"/>
      <c r="R241" s="53" t="s">
        <v>671</v>
      </c>
      <c r="S241" s="53" t="s">
        <v>215</v>
      </c>
      <c r="T241" s="53"/>
      <c r="U241" s="53"/>
      <c r="V241" s="53"/>
      <c r="W241" s="53"/>
      <c r="X241" s="53"/>
      <c r="Y241" s="53"/>
      <c r="Z241" s="53"/>
      <c r="AA241" s="53"/>
      <c r="AB241" s="53"/>
      <c r="AC241" s="22" t="str">
        <f aca="false">VLOOKUP(C241,'[1]BIENES CULTURALES'!$A$5:$J$638,9)</f>
        <v>4 - Sala de las Virgenes</v>
      </c>
      <c r="AD241" s="53" t="s">
        <v>205</v>
      </c>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22"/>
    </row>
    <row r="242" s="56" customFormat="true" ht="99.75" hidden="false" customHeight="true" outlineLevel="0" collapsed="false">
      <c r="A242" s="53" t="n">
        <v>239</v>
      </c>
      <c r="B242" s="22" t="str">
        <f aca="false">_xlfn.CONCAT("01/50/04/",TEXT(A242,"000000"),"/2020")</f>
        <v>01/50/04/000239/2020</v>
      </c>
      <c r="C242" s="53" t="s">
        <v>888</v>
      </c>
      <c r="D242" s="53" t="s">
        <v>37</v>
      </c>
      <c r="E242" s="53" t="s">
        <v>667</v>
      </c>
      <c r="F242" s="53"/>
      <c r="G242" s="53"/>
      <c r="H242" s="53"/>
      <c r="I242" s="53"/>
      <c r="J242" s="53"/>
      <c r="K242" s="53"/>
      <c r="L242" s="53"/>
      <c r="M242" s="53"/>
      <c r="N242" s="53"/>
      <c r="O242" s="53"/>
      <c r="P242" s="53"/>
      <c r="Q242" s="53"/>
      <c r="R242" s="53" t="s">
        <v>671</v>
      </c>
      <c r="S242" s="53" t="s">
        <v>215</v>
      </c>
      <c r="T242" s="53"/>
      <c r="U242" s="53"/>
      <c r="V242" s="53"/>
      <c r="W242" s="53"/>
      <c r="X242" s="53"/>
      <c r="Y242" s="53"/>
      <c r="Z242" s="53"/>
      <c r="AA242" s="53"/>
      <c r="AB242" s="53"/>
      <c r="AC242" s="22" t="str">
        <f aca="false">VLOOKUP(C242,'[1]BIENES CULTURALES'!$A$5:$J$638,9)</f>
        <v>4 - Sala de las Virgenes</v>
      </c>
      <c r="AD242" s="53" t="s">
        <v>205</v>
      </c>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22"/>
    </row>
    <row r="243" s="56" customFormat="true" ht="99.75" hidden="false" customHeight="true" outlineLevel="0" collapsed="false">
      <c r="A243" s="53" t="n">
        <v>240</v>
      </c>
      <c r="B243" s="22" t="str">
        <f aca="false">_xlfn.CONCAT("01/50/04/",TEXT(A243,"000000"),"/2020")</f>
        <v>01/50/04/000240/2020</v>
      </c>
      <c r="C243" s="53" t="s">
        <v>889</v>
      </c>
      <c r="D243" s="53" t="s">
        <v>37</v>
      </c>
      <c r="E243" s="53" t="s">
        <v>667</v>
      </c>
      <c r="F243" s="53"/>
      <c r="G243" s="53"/>
      <c r="H243" s="53"/>
      <c r="I243" s="53"/>
      <c r="J243" s="53"/>
      <c r="K243" s="53"/>
      <c r="L243" s="53"/>
      <c r="M243" s="53"/>
      <c r="N243" s="53"/>
      <c r="O243" s="53"/>
      <c r="P243" s="53"/>
      <c r="Q243" s="53"/>
      <c r="R243" s="53" t="s">
        <v>671</v>
      </c>
      <c r="S243" s="53" t="s">
        <v>215</v>
      </c>
      <c r="T243" s="53"/>
      <c r="U243" s="53"/>
      <c r="V243" s="53"/>
      <c r="W243" s="53"/>
      <c r="X243" s="53"/>
      <c r="Y243" s="53"/>
      <c r="Z243" s="53"/>
      <c r="AA243" s="53"/>
      <c r="AB243" s="53"/>
      <c r="AC243" s="22" t="str">
        <f aca="false">VLOOKUP(C243,'[1]BIENES CULTURALES'!$A$5:$J$638,9)</f>
        <v>4 - Sala de las Virgenes</v>
      </c>
      <c r="AD243" s="53" t="s">
        <v>205</v>
      </c>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22"/>
    </row>
    <row r="244" s="56" customFormat="true" ht="99.75" hidden="false" customHeight="true" outlineLevel="0" collapsed="false">
      <c r="A244" s="53" t="n">
        <v>241</v>
      </c>
      <c r="B244" s="22" t="str">
        <f aca="false">_xlfn.CONCAT("01/50/04/",TEXT(A244,"000000"),"/2020")</f>
        <v>01/50/04/000241/2020</v>
      </c>
      <c r="C244" s="53" t="s">
        <v>890</v>
      </c>
      <c r="D244" s="53" t="s">
        <v>37</v>
      </c>
      <c r="E244" s="53" t="s">
        <v>667</v>
      </c>
      <c r="F244" s="53"/>
      <c r="G244" s="53"/>
      <c r="H244" s="53"/>
      <c r="I244" s="53"/>
      <c r="J244" s="53"/>
      <c r="K244" s="53"/>
      <c r="L244" s="53"/>
      <c r="M244" s="53"/>
      <c r="N244" s="53"/>
      <c r="O244" s="53"/>
      <c r="P244" s="53"/>
      <c r="Q244" s="53"/>
      <c r="R244" s="53" t="s">
        <v>671</v>
      </c>
      <c r="S244" s="53" t="s">
        <v>215</v>
      </c>
      <c r="T244" s="53"/>
      <c r="U244" s="53"/>
      <c r="V244" s="53"/>
      <c r="W244" s="53"/>
      <c r="X244" s="53"/>
      <c r="Y244" s="53"/>
      <c r="Z244" s="53"/>
      <c r="AA244" s="53"/>
      <c r="AB244" s="53"/>
      <c r="AC244" s="22" t="str">
        <f aca="false">VLOOKUP(C244,'[1]BIENES CULTURALES'!$A$5:$J$638,9)</f>
        <v>4 - Sala de las Virgenes</v>
      </c>
      <c r="AD244" s="53" t="s">
        <v>205</v>
      </c>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22"/>
    </row>
    <row r="245" s="56" customFormat="true" ht="99.75" hidden="false" customHeight="true" outlineLevel="0" collapsed="false">
      <c r="A245" s="53" t="n">
        <v>242</v>
      </c>
      <c r="B245" s="22" t="str">
        <f aca="false">_xlfn.CONCAT("01/50/04/",TEXT(A245,"000000"),"/2020")</f>
        <v>01/50/04/000242/2020</v>
      </c>
      <c r="C245" s="53" t="s">
        <v>891</v>
      </c>
      <c r="D245" s="53" t="s">
        <v>37</v>
      </c>
      <c r="E245" s="53" t="s">
        <v>667</v>
      </c>
      <c r="F245" s="53"/>
      <c r="G245" s="53"/>
      <c r="H245" s="53"/>
      <c r="I245" s="53"/>
      <c r="J245" s="53"/>
      <c r="K245" s="53"/>
      <c r="L245" s="53"/>
      <c r="M245" s="53"/>
      <c r="N245" s="53"/>
      <c r="O245" s="53"/>
      <c r="P245" s="53"/>
      <c r="Q245" s="53"/>
      <c r="R245" s="53" t="s">
        <v>671</v>
      </c>
      <c r="S245" s="53" t="s">
        <v>215</v>
      </c>
      <c r="T245" s="53"/>
      <c r="U245" s="53"/>
      <c r="V245" s="53"/>
      <c r="W245" s="53"/>
      <c r="X245" s="53"/>
      <c r="Y245" s="53"/>
      <c r="Z245" s="53"/>
      <c r="AA245" s="53"/>
      <c r="AB245" s="53"/>
      <c r="AC245" s="22" t="str">
        <f aca="false">VLOOKUP(C245,'[1]BIENES CULTURALES'!$A$5:$J$638,9)</f>
        <v>4 - Sala de las Virgenes</v>
      </c>
      <c r="AD245" s="53" t="s">
        <v>205</v>
      </c>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22"/>
    </row>
    <row r="246" s="56" customFormat="true" ht="99.75" hidden="false" customHeight="true" outlineLevel="0" collapsed="false">
      <c r="A246" s="53" t="n">
        <v>243</v>
      </c>
      <c r="B246" s="22" t="str">
        <f aca="false">_xlfn.CONCAT("01/50/04/",TEXT(A246,"000000"),"/2020")</f>
        <v>01/50/04/000243/2020</v>
      </c>
      <c r="C246" s="53" t="s">
        <v>892</v>
      </c>
      <c r="D246" s="53" t="s">
        <v>37</v>
      </c>
      <c r="E246" s="53" t="s">
        <v>549</v>
      </c>
      <c r="F246" s="53"/>
      <c r="G246" s="53"/>
      <c r="H246" s="53"/>
      <c r="I246" s="53"/>
      <c r="J246" s="53"/>
      <c r="K246" s="53"/>
      <c r="L246" s="53"/>
      <c r="M246" s="53"/>
      <c r="N246" s="53"/>
      <c r="O246" s="53"/>
      <c r="P246" s="53"/>
      <c r="Q246" s="53"/>
      <c r="R246" s="53" t="s">
        <v>671</v>
      </c>
      <c r="S246" s="53" t="s">
        <v>215</v>
      </c>
      <c r="T246" s="53"/>
      <c r="U246" s="53"/>
      <c r="V246" s="53"/>
      <c r="W246" s="53"/>
      <c r="X246" s="53"/>
      <c r="Y246" s="53"/>
      <c r="Z246" s="53"/>
      <c r="AA246" s="53"/>
      <c r="AB246" s="53"/>
      <c r="AC246" s="22" t="str">
        <f aca="false">VLOOKUP(C246,'[1]BIENES CULTURALES'!$A$5:$J$638,9)</f>
        <v>4 - Sala de las Virgenes</v>
      </c>
      <c r="AD246" s="53" t="s">
        <v>205</v>
      </c>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22"/>
    </row>
    <row r="247" s="56" customFormat="true" ht="99.75" hidden="false" customHeight="true" outlineLevel="0" collapsed="false">
      <c r="A247" s="53" t="n">
        <v>244</v>
      </c>
      <c r="B247" s="22" t="str">
        <f aca="false">_xlfn.CONCAT("01/50/04/",TEXT(A247,"000000"),"/2020")</f>
        <v>01/50/04/000244/2020</v>
      </c>
      <c r="C247" s="53" t="s">
        <v>893</v>
      </c>
      <c r="D247" s="53" t="s">
        <v>37</v>
      </c>
      <c r="E247" s="53" t="s">
        <v>549</v>
      </c>
      <c r="F247" s="53"/>
      <c r="G247" s="53"/>
      <c r="H247" s="53"/>
      <c r="I247" s="53"/>
      <c r="J247" s="53"/>
      <c r="K247" s="53"/>
      <c r="L247" s="53"/>
      <c r="M247" s="53"/>
      <c r="N247" s="53"/>
      <c r="O247" s="53"/>
      <c r="P247" s="53"/>
      <c r="Q247" s="53"/>
      <c r="R247" s="53" t="s">
        <v>671</v>
      </c>
      <c r="S247" s="53" t="s">
        <v>215</v>
      </c>
      <c r="T247" s="53"/>
      <c r="U247" s="53"/>
      <c r="V247" s="53"/>
      <c r="W247" s="53"/>
      <c r="X247" s="53"/>
      <c r="Y247" s="53"/>
      <c r="Z247" s="53"/>
      <c r="AA247" s="53"/>
      <c r="AB247" s="53"/>
      <c r="AC247" s="22" t="str">
        <f aca="false">VLOOKUP(C247,'[1]BIENES CULTURALES'!$A$5:$J$638,9)</f>
        <v>4 - Sala de las Virgenes</v>
      </c>
      <c r="AD247" s="53" t="s">
        <v>205</v>
      </c>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22"/>
    </row>
    <row r="248" s="56" customFormat="true" ht="99.75" hidden="false" customHeight="true" outlineLevel="0" collapsed="false">
      <c r="A248" s="53" t="n">
        <v>245</v>
      </c>
      <c r="B248" s="22" t="str">
        <f aca="false">_xlfn.CONCAT("01/50/04/",TEXT(A248,"000000"),"/2020")</f>
        <v>01/50/04/000245/2020</v>
      </c>
      <c r="C248" s="53" t="s">
        <v>894</v>
      </c>
      <c r="D248" s="53" t="s">
        <v>37</v>
      </c>
      <c r="E248" s="53" t="s">
        <v>549</v>
      </c>
      <c r="F248" s="53"/>
      <c r="G248" s="53"/>
      <c r="H248" s="53"/>
      <c r="I248" s="53"/>
      <c r="J248" s="53"/>
      <c r="K248" s="53"/>
      <c r="L248" s="53"/>
      <c r="M248" s="53"/>
      <c r="N248" s="53"/>
      <c r="O248" s="53"/>
      <c r="P248" s="53"/>
      <c r="Q248" s="53"/>
      <c r="R248" s="53" t="s">
        <v>671</v>
      </c>
      <c r="S248" s="53" t="s">
        <v>215</v>
      </c>
      <c r="T248" s="53"/>
      <c r="U248" s="53"/>
      <c r="V248" s="53"/>
      <c r="W248" s="53"/>
      <c r="X248" s="53"/>
      <c r="Y248" s="53"/>
      <c r="Z248" s="53"/>
      <c r="AA248" s="53"/>
      <c r="AB248" s="53"/>
      <c r="AC248" s="22" t="str">
        <f aca="false">VLOOKUP(C248,'[1]BIENES CULTURALES'!$A$5:$J$638,9)</f>
        <v>4 - Sala de las Virgenes</v>
      </c>
      <c r="AD248" s="53" t="s">
        <v>205</v>
      </c>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22"/>
    </row>
    <row r="249" s="56" customFormat="true" ht="99.75" hidden="false" customHeight="true" outlineLevel="0" collapsed="false">
      <c r="A249" s="53" t="n">
        <v>246</v>
      </c>
      <c r="B249" s="22" t="str">
        <f aca="false">_xlfn.CONCAT("01/50/04/",TEXT(A249,"000000"),"/2020")</f>
        <v>01/50/04/000246/2020</v>
      </c>
      <c r="C249" s="53" t="s">
        <v>895</v>
      </c>
      <c r="D249" s="53" t="s">
        <v>37</v>
      </c>
      <c r="E249" s="53" t="s">
        <v>549</v>
      </c>
      <c r="F249" s="53"/>
      <c r="G249" s="53"/>
      <c r="H249" s="53"/>
      <c r="I249" s="53"/>
      <c r="J249" s="53"/>
      <c r="K249" s="53"/>
      <c r="L249" s="53"/>
      <c r="M249" s="53"/>
      <c r="N249" s="53"/>
      <c r="O249" s="53"/>
      <c r="P249" s="53"/>
      <c r="Q249" s="53"/>
      <c r="R249" s="53" t="s">
        <v>671</v>
      </c>
      <c r="S249" s="53" t="s">
        <v>215</v>
      </c>
      <c r="T249" s="53"/>
      <c r="U249" s="53"/>
      <c r="V249" s="53"/>
      <c r="W249" s="53"/>
      <c r="X249" s="53"/>
      <c r="Y249" s="53"/>
      <c r="Z249" s="53"/>
      <c r="AA249" s="53"/>
      <c r="AB249" s="53"/>
      <c r="AC249" s="22" t="str">
        <f aca="false">VLOOKUP(C249,'[1]BIENES CULTURALES'!$A$5:$J$638,9)</f>
        <v>4 - Sala de las Virgenes</v>
      </c>
      <c r="AD249" s="53" t="s">
        <v>205</v>
      </c>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22"/>
    </row>
    <row r="250" s="56" customFormat="true" ht="99.75" hidden="false" customHeight="true" outlineLevel="0" collapsed="false">
      <c r="A250" s="53" t="n">
        <v>247</v>
      </c>
      <c r="B250" s="22" t="str">
        <f aca="false">_xlfn.CONCAT("01/50/04/",TEXT(A250,"000000"),"/2020")</f>
        <v>01/50/04/000247/2020</v>
      </c>
      <c r="C250" s="53" t="s">
        <v>896</v>
      </c>
      <c r="D250" s="53" t="s">
        <v>37</v>
      </c>
      <c r="E250" s="53" t="s">
        <v>549</v>
      </c>
      <c r="F250" s="53"/>
      <c r="G250" s="53"/>
      <c r="H250" s="53"/>
      <c r="I250" s="53"/>
      <c r="J250" s="53"/>
      <c r="K250" s="53"/>
      <c r="L250" s="53"/>
      <c r="M250" s="53"/>
      <c r="N250" s="53"/>
      <c r="O250" s="53"/>
      <c r="P250" s="53"/>
      <c r="Q250" s="53"/>
      <c r="R250" s="53" t="s">
        <v>671</v>
      </c>
      <c r="S250" s="53" t="s">
        <v>215</v>
      </c>
      <c r="T250" s="53"/>
      <c r="U250" s="53"/>
      <c r="V250" s="53"/>
      <c r="W250" s="53"/>
      <c r="X250" s="53"/>
      <c r="Y250" s="53"/>
      <c r="Z250" s="53"/>
      <c r="AA250" s="53"/>
      <c r="AB250" s="53"/>
      <c r="AC250" s="22" t="str">
        <f aca="false">VLOOKUP(C250,'[1]BIENES CULTURALES'!$A$5:$J$638,9)</f>
        <v>4 - Sala de las Virgenes</v>
      </c>
      <c r="AD250" s="53" t="s">
        <v>205</v>
      </c>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22"/>
    </row>
    <row r="251" s="56" customFormat="true" ht="99.75" hidden="false" customHeight="true" outlineLevel="0" collapsed="false">
      <c r="A251" s="53" t="n">
        <v>248</v>
      </c>
      <c r="B251" s="22" t="str">
        <f aca="false">_xlfn.CONCAT("01/50/04/",TEXT(A251,"000000"),"/2020")</f>
        <v>01/50/04/000248/2020</v>
      </c>
      <c r="C251" s="53" t="s">
        <v>897</v>
      </c>
      <c r="D251" s="53" t="s">
        <v>37</v>
      </c>
      <c r="E251" s="53" t="s">
        <v>549</v>
      </c>
      <c r="F251" s="53"/>
      <c r="G251" s="53"/>
      <c r="H251" s="53"/>
      <c r="I251" s="53"/>
      <c r="J251" s="53"/>
      <c r="K251" s="53"/>
      <c r="L251" s="53"/>
      <c r="M251" s="53"/>
      <c r="N251" s="53"/>
      <c r="O251" s="53"/>
      <c r="P251" s="53"/>
      <c r="Q251" s="53"/>
      <c r="R251" s="53" t="s">
        <v>671</v>
      </c>
      <c r="S251" s="53" t="s">
        <v>215</v>
      </c>
      <c r="T251" s="53"/>
      <c r="U251" s="53"/>
      <c r="V251" s="53"/>
      <c r="W251" s="53"/>
      <c r="X251" s="53"/>
      <c r="Y251" s="53"/>
      <c r="Z251" s="53"/>
      <c r="AA251" s="53"/>
      <c r="AB251" s="53"/>
      <c r="AC251" s="22" t="str">
        <f aca="false">VLOOKUP(C251,'[1]BIENES CULTURALES'!$A$5:$J$638,9)</f>
        <v>4 - Sala de las Virgenes</v>
      </c>
      <c r="AD251" s="53" t="s">
        <v>205</v>
      </c>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22"/>
    </row>
    <row r="252" s="56" customFormat="true" ht="99.75" hidden="false" customHeight="true" outlineLevel="0" collapsed="false">
      <c r="A252" s="53" t="n">
        <v>249</v>
      </c>
      <c r="B252" s="22" t="str">
        <f aca="false">_xlfn.CONCAT("01/50/04/",TEXT(A252,"000000"),"/2020")</f>
        <v>01/50/04/000249/2020</v>
      </c>
      <c r="C252" s="53" t="s">
        <v>898</v>
      </c>
      <c r="D252" s="53" t="s">
        <v>37</v>
      </c>
      <c r="E252" s="53" t="s">
        <v>549</v>
      </c>
      <c r="F252" s="53"/>
      <c r="G252" s="53"/>
      <c r="H252" s="53"/>
      <c r="I252" s="53"/>
      <c r="J252" s="53"/>
      <c r="K252" s="53"/>
      <c r="L252" s="53"/>
      <c r="M252" s="53"/>
      <c r="N252" s="53"/>
      <c r="O252" s="53"/>
      <c r="P252" s="53"/>
      <c r="Q252" s="53"/>
      <c r="R252" s="53" t="s">
        <v>671</v>
      </c>
      <c r="S252" s="53" t="s">
        <v>215</v>
      </c>
      <c r="T252" s="53"/>
      <c r="U252" s="53"/>
      <c r="V252" s="53"/>
      <c r="W252" s="53"/>
      <c r="X252" s="53"/>
      <c r="Y252" s="53"/>
      <c r="Z252" s="53"/>
      <c r="AA252" s="53"/>
      <c r="AB252" s="53"/>
      <c r="AC252" s="22" t="str">
        <f aca="false">VLOOKUP(C252,'[1]BIENES CULTURALES'!$A$5:$J$638,9)</f>
        <v>4 - Sala de las Virgenes</v>
      </c>
      <c r="AD252" s="53" t="s">
        <v>205</v>
      </c>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22"/>
    </row>
    <row r="253" s="56" customFormat="true" ht="99.75" hidden="false" customHeight="true" outlineLevel="0" collapsed="false">
      <c r="A253" s="53" t="n">
        <v>250</v>
      </c>
      <c r="B253" s="22" t="str">
        <f aca="false">_xlfn.CONCAT("01/50/04/",TEXT(A253,"000000"),"/2020")</f>
        <v>01/50/04/000250/2020</v>
      </c>
      <c r="C253" s="53" t="s">
        <v>899</v>
      </c>
      <c r="D253" s="53" t="s">
        <v>37</v>
      </c>
      <c r="E253" s="53" t="s">
        <v>549</v>
      </c>
      <c r="F253" s="53"/>
      <c r="G253" s="53"/>
      <c r="H253" s="53"/>
      <c r="I253" s="53"/>
      <c r="J253" s="53"/>
      <c r="K253" s="53"/>
      <c r="L253" s="53"/>
      <c r="M253" s="53"/>
      <c r="N253" s="53"/>
      <c r="O253" s="53"/>
      <c r="P253" s="53"/>
      <c r="Q253" s="53"/>
      <c r="R253" s="53" t="s">
        <v>671</v>
      </c>
      <c r="S253" s="53" t="s">
        <v>215</v>
      </c>
      <c r="T253" s="53"/>
      <c r="U253" s="53"/>
      <c r="V253" s="53"/>
      <c r="W253" s="53"/>
      <c r="X253" s="53"/>
      <c r="Y253" s="53"/>
      <c r="Z253" s="53"/>
      <c r="AA253" s="53"/>
      <c r="AB253" s="53"/>
      <c r="AC253" s="22" t="str">
        <f aca="false">VLOOKUP(C253,'[1]BIENES CULTURALES'!$A$5:$J$638,9)</f>
        <v>4 - Sala de las Virgenes</v>
      </c>
      <c r="AD253" s="53" t="s">
        <v>205</v>
      </c>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22"/>
    </row>
    <row r="254" s="56" customFormat="true" ht="99.75" hidden="false" customHeight="true" outlineLevel="0" collapsed="false">
      <c r="A254" s="53" t="n">
        <v>251</v>
      </c>
      <c r="B254" s="22" t="str">
        <f aca="false">_xlfn.CONCAT("01/50/04/",TEXT(A254,"000000"),"/2020")</f>
        <v>01/50/04/000251/2020</v>
      </c>
      <c r="C254" s="53" t="s">
        <v>900</v>
      </c>
      <c r="D254" s="53" t="s">
        <v>37</v>
      </c>
      <c r="E254" s="53" t="s">
        <v>549</v>
      </c>
      <c r="F254" s="53"/>
      <c r="G254" s="53"/>
      <c r="H254" s="53"/>
      <c r="I254" s="53"/>
      <c r="J254" s="53"/>
      <c r="K254" s="53"/>
      <c r="L254" s="53"/>
      <c r="M254" s="53"/>
      <c r="N254" s="53"/>
      <c r="O254" s="53"/>
      <c r="P254" s="53"/>
      <c r="Q254" s="53"/>
      <c r="R254" s="53" t="s">
        <v>671</v>
      </c>
      <c r="S254" s="53" t="s">
        <v>215</v>
      </c>
      <c r="T254" s="53"/>
      <c r="U254" s="53"/>
      <c r="V254" s="53"/>
      <c r="W254" s="53"/>
      <c r="X254" s="53"/>
      <c r="Y254" s="53"/>
      <c r="Z254" s="53"/>
      <c r="AA254" s="53"/>
      <c r="AB254" s="53"/>
      <c r="AC254" s="22" t="str">
        <f aca="false">VLOOKUP(C254,'[1]BIENES CULTURALES'!$A$5:$J$638,9)</f>
        <v>4 - Sala de las Virgenes</v>
      </c>
      <c r="AD254" s="53" t="s">
        <v>205</v>
      </c>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22"/>
    </row>
    <row r="255" s="56" customFormat="true" ht="99.75" hidden="false" customHeight="true" outlineLevel="0" collapsed="false">
      <c r="A255" s="53" t="n">
        <v>252</v>
      </c>
      <c r="B255" s="22" t="str">
        <f aca="false">_xlfn.CONCAT("01/50/04/",TEXT(A255,"000000"),"/2020")</f>
        <v>01/50/04/000252/2020</v>
      </c>
      <c r="C255" s="53" t="s">
        <v>901</v>
      </c>
      <c r="D255" s="53" t="s">
        <v>37</v>
      </c>
      <c r="E255" s="53" t="s">
        <v>549</v>
      </c>
      <c r="F255" s="53"/>
      <c r="G255" s="53"/>
      <c r="H255" s="53"/>
      <c r="I255" s="53"/>
      <c r="J255" s="53"/>
      <c r="K255" s="53"/>
      <c r="L255" s="53"/>
      <c r="M255" s="53"/>
      <c r="N255" s="53"/>
      <c r="O255" s="53"/>
      <c r="P255" s="53"/>
      <c r="Q255" s="53"/>
      <c r="R255" s="53" t="s">
        <v>671</v>
      </c>
      <c r="S255" s="53" t="s">
        <v>215</v>
      </c>
      <c r="T255" s="53"/>
      <c r="U255" s="53"/>
      <c r="V255" s="53"/>
      <c r="W255" s="53"/>
      <c r="X255" s="53"/>
      <c r="Y255" s="53"/>
      <c r="Z255" s="53"/>
      <c r="AA255" s="53"/>
      <c r="AB255" s="53"/>
      <c r="AC255" s="22" t="str">
        <f aca="false">VLOOKUP(C255,'[1]BIENES CULTURALES'!$A$5:$J$638,9)</f>
        <v>4 - Sala de las Virgenes</v>
      </c>
      <c r="AD255" s="53" t="s">
        <v>205</v>
      </c>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22"/>
    </row>
    <row r="256" s="56" customFormat="true" ht="99.75" hidden="false" customHeight="true" outlineLevel="0" collapsed="false">
      <c r="A256" s="53" t="n">
        <v>253</v>
      </c>
      <c r="B256" s="22" t="str">
        <f aca="false">_xlfn.CONCAT("01/50/04/",TEXT(A256,"000000"),"/2020")</f>
        <v>01/50/04/000253/2020</v>
      </c>
      <c r="C256" s="53" t="s">
        <v>902</v>
      </c>
      <c r="D256" s="53" t="s">
        <v>37</v>
      </c>
      <c r="E256" s="53" t="s">
        <v>903</v>
      </c>
      <c r="F256" s="53"/>
      <c r="G256" s="53"/>
      <c r="H256" s="53"/>
      <c r="I256" s="53"/>
      <c r="J256" s="53"/>
      <c r="K256" s="53"/>
      <c r="L256" s="53"/>
      <c r="M256" s="53"/>
      <c r="N256" s="53"/>
      <c r="O256" s="53"/>
      <c r="P256" s="53"/>
      <c r="Q256" s="53"/>
      <c r="R256" s="53" t="s">
        <v>671</v>
      </c>
      <c r="S256" s="53" t="s">
        <v>215</v>
      </c>
      <c r="T256" s="53"/>
      <c r="U256" s="53"/>
      <c r="V256" s="53"/>
      <c r="W256" s="53"/>
      <c r="X256" s="53"/>
      <c r="Y256" s="53"/>
      <c r="Z256" s="53"/>
      <c r="AA256" s="53"/>
      <c r="AB256" s="53"/>
      <c r="AC256" s="22" t="str">
        <f aca="false">VLOOKUP(C256,'[1]BIENES CULTURALES'!$A$5:$J$638,9)</f>
        <v>4 - Sala de las Virgenes</v>
      </c>
      <c r="AD256" s="53" t="s">
        <v>205</v>
      </c>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22"/>
    </row>
    <row r="257" s="56" customFormat="true" ht="99.75" hidden="false" customHeight="true" outlineLevel="0" collapsed="false">
      <c r="A257" s="53" t="n">
        <v>254</v>
      </c>
      <c r="B257" s="22" t="str">
        <f aca="false">_xlfn.CONCAT("01/50/04/",TEXT(A257,"000000"),"/2020")</f>
        <v>01/50/04/000254/2020</v>
      </c>
      <c r="C257" s="53" t="s">
        <v>904</v>
      </c>
      <c r="D257" s="53" t="s">
        <v>37</v>
      </c>
      <c r="E257" s="53" t="s">
        <v>549</v>
      </c>
      <c r="F257" s="53"/>
      <c r="G257" s="53"/>
      <c r="H257" s="53"/>
      <c r="I257" s="53"/>
      <c r="J257" s="53"/>
      <c r="K257" s="53"/>
      <c r="L257" s="53"/>
      <c r="M257" s="53"/>
      <c r="N257" s="53"/>
      <c r="O257" s="53"/>
      <c r="P257" s="53"/>
      <c r="Q257" s="53"/>
      <c r="R257" s="53" t="s">
        <v>671</v>
      </c>
      <c r="S257" s="53" t="s">
        <v>215</v>
      </c>
      <c r="T257" s="53"/>
      <c r="U257" s="53"/>
      <c r="V257" s="53"/>
      <c r="W257" s="53"/>
      <c r="X257" s="53"/>
      <c r="Y257" s="53"/>
      <c r="Z257" s="53"/>
      <c r="AA257" s="53"/>
      <c r="AB257" s="53"/>
      <c r="AC257" s="22" t="str">
        <f aca="false">VLOOKUP(C257,'[1]BIENES CULTURALES'!$A$5:$J$638,9)</f>
        <v>4 - Sala de las Virgenes</v>
      </c>
      <c r="AD257" s="53" t="s">
        <v>205</v>
      </c>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22"/>
    </row>
    <row r="258" s="56" customFormat="true" ht="99.75" hidden="false" customHeight="true" outlineLevel="0" collapsed="false">
      <c r="A258" s="53" t="n">
        <v>255</v>
      </c>
      <c r="B258" s="22" t="str">
        <f aca="false">_xlfn.CONCAT("01/50/04/",TEXT(A258,"000000"),"/2020")</f>
        <v>01/50/04/000255/2020</v>
      </c>
      <c r="C258" s="53" t="s">
        <v>905</v>
      </c>
      <c r="D258" s="53" t="s">
        <v>37</v>
      </c>
      <c r="E258" s="53" t="s">
        <v>549</v>
      </c>
      <c r="F258" s="53"/>
      <c r="G258" s="53"/>
      <c r="H258" s="53"/>
      <c r="I258" s="53"/>
      <c r="J258" s="53"/>
      <c r="K258" s="53"/>
      <c r="L258" s="53"/>
      <c r="M258" s="53"/>
      <c r="N258" s="53"/>
      <c r="O258" s="53"/>
      <c r="P258" s="53"/>
      <c r="Q258" s="53"/>
      <c r="R258" s="53" t="s">
        <v>671</v>
      </c>
      <c r="S258" s="53" t="s">
        <v>215</v>
      </c>
      <c r="T258" s="53"/>
      <c r="U258" s="53"/>
      <c r="V258" s="53"/>
      <c r="W258" s="53"/>
      <c r="X258" s="53"/>
      <c r="Y258" s="53"/>
      <c r="Z258" s="53"/>
      <c r="AA258" s="53"/>
      <c r="AB258" s="53"/>
      <c r="AC258" s="22" t="str">
        <f aca="false">VLOOKUP(C258,'[1]BIENES CULTURALES'!$A$5:$J$638,9)</f>
        <v>4 - Sala de las Virgenes</v>
      </c>
      <c r="AD258" s="53" t="s">
        <v>205</v>
      </c>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22"/>
    </row>
    <row r="259" s="56" customFormat="true" ht="99.75" hidden="false" customHeight="true" outlineLevel="0" collapsed="false">
      <c r="A259" s="53" t="n">
        <v>256</v>
      </c>
      <c r="B259" s="22" t="str">
        <f aca="false">_xlfn.CONCAT("01/50/04/",TEXT(A259,"000000"),"/2020")</f>
        <v>01/50/04/000256/2020</v>
      </c>
      <c r="C259" s="53" t="s">
        <v>906</v>
      </c>
      <c r="D259" s="53" t="s">
        <v>37</v>
      </c>
      <c r="E259" s="53" t="s">
        <v>549</v>
      </c>
      <c r="F259" s="53"/>
      <c r="G259" s="53"/>
      <c r="H259" s="53"/>
      <c r="I259" s="53"/>
      <c r="J259" s="53"/>
      <c r="K259" s="53"/>
      <c r="L259" s="53"/>
      <c r="M259" s="53"/>
      <c r="N259" s="53"/>
      <c r="O259" s="53"/>
      <c r="P259" s="53"/>
      <c r="Q259" s="53"/>
      <c r="R259" s="53" t="s">
        <v>671</v>
      </c>
      <c r="S259" s="53" t="s">
        <v>215</v>
      </c>
      <c r="T259" s="53"/>
      <c r="U259" s="53"/>
      <c r="V259" s="53"/>
      <c r="W259" s="53"/>
      <c r="X259" s="53"/>
      <c r="Y259" s="53"/>
      <c r="Z259" s="53"/>
      <c r="AA259" s="53"/>
      <c r="AB259" s="53"/>
      <c r="AC259" s="22" t="str">
        <f aca="false">VLOOKUP(C259,'[1]BIENES CULTURALES'!$A$5:$J$638,9)</f>
        <v>4 - Sala de las Virgenes</v>
      </c>
      <c r="AD259" s="53" t="s">
        <v>205</v>
      </c>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22"/>
    </row>
    <row r="260" s="56" customFormat="true" ht="99.75" hidden="false" customHeight="true" outlineLevel="0" collapsed="false">
      <c r="A260" s="53" t="n">
        <v>257</v>
      </c>
      <c r="B260" s="22" t="str">
        <f aca="false">_xlfn.CONCAT("01/50/04/",TEXT(A260,"000000"),"/2020")</f>
        <v>01/50/04/000257/2020</v>
      </c>
      <c r="C260" s="53" t="s">
        <v>907</v>
      </c>
      <c r="D260" s="53" t="s">
        <v>37</v>
      </c>
      <c r="E260" s="53" t="s">
        <v>549</v>
      </c>
      <c r="F260" s="53"/>
      <c r="G260" s="53"/>
      <c r="H260" s="53"/>
      <c r="I260" s="53"/>
      <c r="J260" s="53"/>
      <c r="K260" s="53"/>
      <c r="L260" s="53"/>
      <c r="M260" s="53"/>
      <c r="N260" s="53"/>
      <c r="O260" s="53"/>
      <c r="P260" s="53"/>
      <c r="Q260" s="53"/>
      <c r="R260" s="53" t="s">
        <v>671</v>
      </c>
      <c r="S260" s="53" t="s">
        <v>215</v>
      </c>
      <c r="T260" s="53"/>
      <c r="U260" s="53"/>
      <c r="V260" s="53"/>
      <c r="W260" s="53"/>
      <c r="X260" s="53"/>
      <c r="Y260" s="53"/>
      <c r="Z260" s="53"/>
      <c r="AA260" s="53"/>
      <c r="AB260" s="53"/>
      <c r="AC260" s="22" t="str">
        <f aca="false">VLOOKUP(C260,'[1]BIENES CULTURALES'!$A$5:$J$638,9)</f>
        <v>4 - Sala de las Virgenes</v>
      </c>
      <c r="AD260" s="53" t="s">
        <v>205</v>
      </c>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22"/>
    </row>
    <row r="261" s="56" customFormat="true" ht="99.75" hidden="false" customHeight="true" outlineLevel="0" collapsed="false">
      <c r="A261" s="53" t="n">
        <v>258</v>
      </c>
      <c r="B261" s="22" t="str">
        <f aca="false">_xlfn.CONCAT("01/50/04/",TEXT(A261,"000000"),"/2020")</f>
        <v>01/50/04/000258/2020</v>
      </c>
      <c r="C261" s="53" t="s">
        <v>908</v>
      </c>
      <c r="D261" s="53" t="s">
        <v>37</v>
      </c>
      <c r="E261" s="53" t="s">
        <v>549</v>
      </c>
      <c r="F261" s="53"/>
      <c r="G261" s="53"/>
      <c r="H261" s="53"/>
      <c r="I261" s="53"/>
      <c r="J261" s="53"/>
      <c r="K261" s="53"/>
      <c r="L261" s="53"/>
      <c r="M261" s="53"/>
      <c r="N261" s="53"/>
      <c r="O261" s="53"/>
      <c r="P261" s="53"/>
      <c r="Q261" s="53"/>
      <c r="R261" s="53" t="s">
        <v>671</v>
      </c>
      <c r="S261" s="53" t="s">
        <v>215</v>
      </c>
      <c r="T261" s="53"/>
      <c r="U261" s="53"/>
      <c r="V261" s="53"/>
      <c r="W261" s="53"/>
      <c r="X261" s="53"/>
      <c r="Y261" s="53"/>
      <c r="Z261" s="53"/>
      <c r="AA261" s="53"/>
      <c r="AB261" s="53"/>
      <c r="AC261" s="22" t="str">
        <f aca="false">VLOOKUP(C261,'[1]BIENES CULTURALES'!$A$5:$J$638,9)</f>
        <v>4 - Sala de las Virgenes</v>
      </c>
      <c r="AD261" s="53" t="s">
        <v>205</v>
      </c>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22"/>
    </row>
    <row r="262" s="56" customFormat="true" ht="99.75" hidden="false" customHeight="true" outlineLevel="0" collapsed="false">
      <c r="A262" s="53" t="n">
        <v>259</v>
      </c>
      <c r="B262" s="22" t="str">
        <f aca="false">_xlfn.CONCAT("01/50/04/",TEXT(A262,"000000"),"/2020")</f>
        <v>01/50/04/000259/2020</v>
      </c>
      <c r="C262" s="53" t="s">
        <v>909</v>
      </c>
      <c r="D262" s="53" t="s">
        <v>37</v>
      </c>
      <c r="E262" s="53" t="s">
        <v>910</v>
      </c>
      <c r="F262" s="53"/>
      <c r="G262" s="53"/>
      <c r="H262" s="53"/>
      <c r="I262" s="53"/>
      <c r="J262" s="53"/>
      <c r="K262" s="53"/>
      <c r="L262" s="53"/>
      <c r="M262" s="53"/>
      <c r="N262" s="53"/>
      <c r="O262" s="53"/>
      <c r="P262" s="53"/>
      <c r="Q262" s="53"/>
      <c r="R262" s="53" t="s">
        <v>671</v>
      </c>
      <c r="S262" s="53" t="s">
        <v>215</v>
      </c>
      <c r="T262" s="53"/>
      <c r="U262" s="53"/>
      <c r="V262" s="53"/>
      <c r="W262" s="53"/>
      <c r="X262" s="53"/>
      <c r="Y262" s="53"/>
      <c r="Z262" s="53"/>
      <c r="AA262" s="53"/>
      <c r="AB262" s="53"/>
      <c r="AC262" s="22" t="str">
        <f aca="false">VLOOKUP(C262,'[1]BIENES CULTURALES'!$A$5:$J$638,9)</f>
        <v>4 - Sala de las Virgenes</v>
      </c>
      <c r="AD262" s="53" t="s">
        <v>205</v>
      </c>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22"/>
    </row>
    <row r="263" s="56" customFormat="true" ht="99.75" hidden="false" customHeight="true" outlineLevel="0" collapsed="false">
      <c r="A263" s="53" t="n">
        <v>260</v>
      </c>
      <c r="B263" s="22" t="str">
        <f aca="false">_xlfn.CONCAT("01/50/04/",TEXT(A263,"000000"),"/2020")</f>
        <v>01/50/04/000260/2020</v>
      </c>
      <c r="C263" s="53" t="s">
        <v>911</v>
      </c>
      <c r="D263" s="53" t="s">
        <v>37</v>
      </c>
      <c r="E263" s="53" t="s">
        <v>912</v>
      </c>
      <c r="F263" s="53"/>
      <c r="G263" s="53"/>
      <c r="H263" s="53"/>
      <c r="I263" s="53"/>
      <c r="J263" s="53"/>
      <c r="K263" s="53"/>
      <c r="L263" s="53"/>
      <c r="M263" s="53"/>
      <c r="N263" s="53"/>
      <c r="O263" s="53"/>
      <c r="P263" s="53"/>
      <c r="Q263" s="53"/>
      <c r="R263" s="53" t="s">
        <v>671</v>
      </c>
      <c r="S263" s="53" t="s">
        <v>215</v>
      </c>
      <c r="T263" s="53"/>
      <c r="U263" s="53"/>
      <c r="V263" s="53"/>
      <c r="W263" s="53"/>
      <c r="X263" s="53"/>
      <c r="Y263" s="53"/>
      <c r="Z263" s="53"/>
      <c r="AA263" s="53"/>
      <c r="AB263" s="53"/>
      <c r="AC263" s="22" t="str">
        <f aca="false">VLOOKUP(C263,'[1]BIENES CULTURALES'!$A$5:$J$638,9)</f>
        <v>4 - Sala de las Virgenes</v>
      </c>
      <c r="AD263" s="53" t="s">
        <v>205</v>
      </c>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22"/>
    </row>
    <row r="264" s="56" customFormat="true" ht="99.75" hidden="false" customHeight="true" outlineLevel="0" collapsed="false">
      <c r="A264" s="53" t="n">
        <v>261</v>
      </c>
      <c r="B264" s="22" t="str">
        <f aca="false">_xlfn.CONCAT("01/50/04/",TEXT(A264,"000000"),"/2020")</f>
        <v>01/50/04/000261/2020</v>
      </c>
      <c r="C264" s="53" t="s">
        <v>913</v>
      </c>
      <c r="D264" s="53" t="s">
        <v>37</v>
      </c>
      <c r="E264" s="53" t="s">
        <v>914</v>
      </c>
      <c r="F264" s="53"/>
      <c r="G264" s="53"/>
      <c r="H264" s="53"/>
      <c r="I264" s="53"/>
      <c r="J264" s="53"/>
      <c r="K264" s="53"/>
      <c r="L264" s="53"/>
      <c r="M264" s="53"/>
      <c r="N264" s="53"/>
      <c r="O264" s="53"/>
      <c r="P264" s="53"/>
      <c r="Q264" s="53"/>
      <c r="R264" s="53" t="s">
        <v>915</v>
      </c>
      <c r="S264" s="53" t="s">
        <v>215</v>
      </c>
      <c r="T264" s="53" t="s">
        <v>202</v>
      </c>
      <c r="U264" s="53"/>
      <c r="V264" s="53"/>
      <c r="W264" s="53"/>
      <c r="X264" s="53"/>
      <c r="Y264" s="53"/>
      <c r="Z264" s="53"/>
      <c r="AA264" s="53"/>
      <c r="AB264" s="53"/>
      <c r="AC264" s="22" t="str">
        <f aca="false">VLOOKUP(C264,'[1]BIENES CULTURALES'!$A$5:$J$638,9)</f>
        <v>4 - Sala de las Virgenes</v>
      </c>
      <c r="AD264" s="53" t="s">
        <v>205</v>
      </c>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22"/>
    </row>
    <row r="265" s="56" customFormat="true" ht="99.75" hidden="false" customHeight="true" outlineLevel="0" collapsed="false">
      <c r="A265" s="53" t="n">
        <v>262</v>
      </c>
      <c r="B265" s="22" t="str">
        <f aca="false">_xlfn.CONCAT("01/50/04/",TEXT(A265,"000000"),"/2020")</f>
        <v>01/50/04/000262/2020</v>
      </c>
      <c r="C265" s="53" t="s">
        <v>916</v>
      </c>
      <c r="D265" s="53" t="s">
        <v>36</v>
      </c>
      <c r="E265" s="53" t="s">
        <v>917</v>
      </c>
      <c r="F265" s="53"/>
      <c r="G265" s="53"/>
      <c r="H265" s="53"/>
      <c r="I265" s="53"/>
      <c r="J265" s="53"/>
      <c r="K265" s="53"/>
      <c r="L265" s="53"/>
      <c r="M265" s="53"/>
      <c r="N265" s="53"/>
      <c r="O265" s="53"/>
      <c r="P265" s="53"/>
      <c r="Q265" s="53"/>
      <c r="R265" s="53" t="s">
        <v>200</v>
      </c>
      <c r="S265" s="53" t="s">
        <v>215</v>
      </c>
      <c r="T265" s="53"/>
      <c r="U265" s="53"/>
      <c r="V265" s="53"/>
      <c r="W265" s="53"/>
      <c r="X265" s="53"/>
      <c r="Y265" s="53"/>
      <c r="Z265" s="53"/>
      <c r="AA265" s="53"/>
      <c r="AB265" s="53"/>
      <c r="AC265" s="22" t="str">
        <f aca="false">VLOOKUP(C265,'[1]BIENES CULTURALES'!$A$5:$J$638,9)</f>
        <v>4 - Sala de las Virgenes</v>
      </c>
      <c r="AD265" s="53" t="s">
        <v>205</v>
      </c>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22"/>
    </row>
    <row r="266" s="56" customFormat="true" ht="99.75" hidden="false" customHeight="true" outlineLevel="0" collapsed="false">
      <c r="A266" s="53" t="n">
        <v>263</v>
      </c>
      <c r="B266" s="22" t="str">
        <f aca="false">_xlfn.CONCAT("01/50/04/",TEXT(A266,"000000"),"/2020")</f>
        <v>01/50/04/000263/2020</v>
      </c>
      <c r="C266" s="53" t="s">
        <v>918</v>
      </c>
      <c r="D266" s="53" t="s">
        <v>36</v>
      </c>
      <c r="E266" s="53" t="s">
        <v>919</v>
      </c>
      <c r="F266" s="53"/>
      <c r="G266" s="53"/>
      <c r="H266" s="53"/>
      <c r="I266" s="53"/>
      <c r="J266" s="53"/>
      <c r="K266" s="53"/>
      <c r="L266" s="53"/>
      <c r="M266" s="53"/>
      <c r="N266" s="53"/>
      <c r="O266" s="53"/>
      <c r="P266" s="53"/>
      <c r="Q266" s="53"/>
      <c r="R266" s="53" t="s">
        <v>200</v>
      </c>
      <c r="S266" s="53" t="s">
        <v>215</v>
      </c>
      <c r="T266" s="53"/>
      <c r="U266" s="53"/>
      <c r="V266" s="53"/>
      <c r="W266" s="53"/>
      <c r="X266" s="53"/>
      <c r="Y266" s="53"/>
      <c r="Z266" s="53"/>
      <c r="AA266" s="53"/>
      <c r="AB266" s="53"/>
      <c r="AC266" s="22" t="str">
        <f aca="false">VLOOKUP(C266,'[1]BIENES CULTURALES'!$A$5:$J$638,9)</f>
        <v>4 - Sala de las Virgenes</v>
      </c>
      <c r="AD266" s="53" t="s">
        <v>205</v>
      </c>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22"/>
    </row>
    <row r="267" s="56" customFormat="true" ht="99.75" hidden="false" customHeight="true" outlineLevel="0" collapsed="false">
      <c r="A267" s="53" t="n">
        <v>264</v>
      </c>
      <c r="B267" s="22" t="str">
        <f aca="false">_xlfn.CONCAT("01/50/04/",TEXT(A267,"000000"),"/2020")</f>
        <v>01/50/04/000264/2020</v>
      </c>
      <c r="C267" s="53" t="s">
        <v>920</v>
      </c>
      <c r="D267" s="53" t="s">
        <v>36</v>
      </c>
      <c r="E267" s="53" t="s">
        <v>921</v>
      </c>
      <c r="F267" s="53"/>
      <c r="G267" s="53"/>
      <c r="H267" s="53"/>
      <c r="I267" s="53"/>
      <c r="J267" s="53"/>
      <c r="K267" s="53"/>
      <c r="L267" s="53"/>
      <c r="M267" s="53"/>
      <c r="N267" s="53"/>
      <c r="O267" s="53"/>
      <c r="P267" s="53"/>
      <c r="Q267" s="53"/>
      <c r="R267" s="53" t="s">
        <v>200</v>
      </c>
      <c r="S267" s="53" t="s">
        <v>215</v>
      </c>
      <c r="T267" s="53"/>
      <c r="U267" s="53"/>
      <c r="V267" s="53"/>
      <c r="W267" s="53"/>
      <c r="X267" s="53"/>
      <c r="Y267" s="53"/>
      <c r="Z267" s="53"/>
      <c r="AA267" s="53"/>
      <c r="AB267" s="53"/>
      <c r="AC267" s="22" t="str">
        <f aca="false">VLOOKUP(C267,'[1]BIENES CULTURALES'!$A$5:$J$638,9)</f>
        <v>4 - Sala de las Virgenes</v>
      </c>
      <c r="AD267" s="53" t="s">
        <v>205</v>
      </c>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22"/>
    </row>
    <row r="268" s="56" customFormat="true" ht="99.75" hidden="false" customHeight="true" outlineLevel="0" collapsed="false">
      <c r="A268" s="53" t="n">
        <v>265</v>
      </c>
      <c r="B268" s="22" t="str">
        <f aca="false">_xlfn.CONCAT("01/50/04/",TEXT(A268,"000000"),"/2020")</f>
        <v>01/50/04/000265/2020</v>
      </c>
      <c r="C268" s="53" t="s">
        <v>922</v>
      </c>
      <c r="D268" s="53" t="s">
        <v>36</v>
      </c>
      <c r="E268" s="53" t="s">
        <v>923</v>
      </c>
      <c r="F268" s="53"/>
      <c r="G268" s="53"/>
      <c r="H268" s="53"/>
      <c r="I268" s="53"/>
      <c r="J268" s="53"/>
      <c r="K268" s="53"/>
      <c r="L268" s="53"/>
      <c r="M268" s="53"/>
      <c r="N268" s="53"/>
      <c r="O268" s="53"/>
      <c r="P268" s="53"/>
      <c r="Q268" s="53"/>
      <c r="R268" s="53" t="s">
        <v>200</v>
      </c>
      <c r="S268" s="53" t="s">
        <v>215</v>
      </c>
      <c r="T268" s="53"/>
      <c r="U268" s="53"/>
      <c r="V268" s="53"/>
      <c r="W268" s="53"/>
      <c r="X268" s="53"/>
      <c r="Y268" s="53"/>
      <c r="Z268" s="53"/>
      <c r="AA268" s="53"/>
      <c r="AB268" s="53"/>
      <c r="AC268" s="22" t="str">
        <f aca="false">VLOOKUP(C268,'[1]BIENES CULTURALES'!$A$5:$J$638,9)</f>
        <v>4 - Sala de las Virgenes</v>
      </c>
      <c r="AD268" s="53" t="s">
        <v>205</v>
      </c>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22"/>
    </row>
    <row r="269" s="56" customFormat="true" ht="99.75" hidden="false" customHeight="true" outlineLevel="0" collapsed="false">
      <c r="A269" s="53" t="n">
        <v>266</v>
      </c>
      <c r="B269" s="22" t="str">
        <f aca="false">_xlfn.CONCAT("01/50/04/",TEXT(A269,"000000"),"/2020")</f>
        <v>01/50/04/000266/2020</v>
      </c>
      <c r="C269" s="53" t="s">
        <v>924</v>
      </c>
      <c r="D269" s="53" t="s">
        <v>36</v>
      </c>
      <c r="E269" s="53" t="s">
        <v>925</v>
      </c>
      <c r="F269" s="53"/>
      <c r="G269" s="53"/>
      <c r="H269" s="53"/>
      <c r="I269" s="53"/>
      <c r="J269" s="53"/>
      <c r="K269" s="53"/>
      <c r="L269" s="53"/>
      <c r="M269" s="53"/>
      <c r="N269" s="53"/>
      <c r="O269" s="53"/>
      <c r="P269" s="53"/>
      <c r="Q269" s="53"/>
      <c r="R269" s="53" t="s">
        <v>200</v>
      </c>
      <c r="S269" s="53" t="s">
        <v>215</v>
      </c>
      <c r="T269" s="53"/>
      <c r="U269" s="53"/>
      <c r="V269" s="53"/>
      <c r="W269" s="53"/>
      <c r="X269" s="53"/>
      <c r="Y269" s="53"/>
      <c r="Z269" s="53"/>
      <c r="AA269" s="53"/>
      <c r="AB269" s="53"/>
      <c r="AC269" s="22" t="str">
        <f aca="false">VLOOKUP(C269,'[1]BIENES CULTURALES'!$A$5:$J$638,9)</f>
        <v>4 - Sala de las Virgenes</v>
      </c>
      <c r="AD269" s="53" t="s">
        <v>205</v>
      </c>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22"/>
    </row>
    <row r="270" s="56" customFormat="true" ht="99.75" hidden="false" customHeight="true" outlineLevel="0" collapsed="false">
      <c r="A270" s="53" t="n">
        <v>267</v>
      </c>
      <c r="B270" s="22" t="str">
        <f aca="false">_xlfn.CONCAT("01/50/04/",TEXT(A270,"000000"),"/2020")</f>
        <v>01/50/04/000267/2020</v>
      </c>
      <c r="C270" s="53" t="s">
        <v>926</v>
      </c>
      <c r="D270" s="53" t="s">
        <v>36</v>
      </c>
      <c r="E270" s="53" t="s">
        <v>927</v>
      </c>
      <c r="F270" s="53"/>
      <c r="G270" s="53"/>
      <c r="H270" s="53"/>
      <c r="I270" s="53"/>
      <c r="J270" s="53"/>
      <c r="K270" s="53"/>
      <c r="L270" s="53"/>
      <c r="M270" s="53"/>
      <c r="N270" s="53"/>
      <c r="O270" s="53"/>
      <c r="P270" s="53"/>
      <c r="Q270" s="53"/>
      <c r="R270" s="53" t="s">
        <v>200</v>
      </c>
      <c r="S270" s="53" t="s">
        <v>215</v>
      </c>
      <c r="T270" s="53"/>
      <c r="U270" s="53"/>
      <c r="V270" s="53"/>
      <c r="W270" s="53"/>
      <c r="X270" s="53"/>
      <c r="Y270" s="53"/>
      <c r="Z270" s="53"/>
      <c r="AA270" s="53"/>
      <c r="AB270" s="53"/>
      <c r="AC270" s="22" t="str">
        <f aca="false">VLOOKUP(C270,'[1]BIENES CULTURALES'!$A$5:$J$638,9)</f>
        <v>4 - Sala de las Virgenes</v>
      </c>
      <c r="AD270" s="53" t="s">
        <v>205</v>
      </c>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22"/>
    </row>
    <row r="271" s="56" customFormat="true" ht="99.75" hidden="false" customHeight="true" outlineLevel="0" collapsed="false">
      <c r="A271" s="53" t="n">
        <v>268</v>
      </c>
      <c r="B271" s="22" t="str">
        <f aca="false">_xlfn.CONCAT("01/50/04/",TEXT(A271,"000000"),"/2020")</f>
        <v>01/50/04/000268/2020</v>
      </c>
      <c r="C271" s="53" t="s">
        <v>928</v>
      </c>
      <c r="D271" s="53" t="s">
        <v>350</v>
      </c>
      <c r="E271" s="53" t="s">
        <v>929</v>
      </c>
      <c r="F271" s="53"/>
      <c r="G271" s="53"/>
      <c r="H271" s="53"/>
      <c r="I271" s="53"/>
      <c r="J271" s="53"/>
      <c r="K271" s="53"/>
      <c r="L271" s="53"/>
      <c r="M271" s="53"/>
      <c r="N271" s="53"/>
      <c r="O271" s="53"/>
      <c r="P271" s="53"/>
      <c r="Q271" s="53"/>
      <c r="R271" s="53" t="s">
        <v>930</v>
      </c>
      <c r="S271" s="53" t="s">
        <v>215</v>
      </c>
      <c r="T271" s="53"/>
      <c r="U271" s="53"/>
      <c r="V271" s="53"/>
      <c r="W271" s="53"/>
      <c r="X271" s="53"/>
      <c r="Y271" s="53"/>
      <c r="Z271" s="53"/>
      <c r="AA271" s="53"/>
      <c r="AB271" s="53"/>
      <c r="AC271" s="22" t="str">
        <f aca="false">VLOOKUP(C271,'[1]BIENES CULTURALES'!$A$5:$J$638,9)</f>
        <v>4 - Sala de las Virgenes</v>
      </c>
      <c r="AD271" s="53" t="s">
        <v>205</v>
      </c>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22"/>
    </row>
    <row r="272" s="56" customFormat="true" ht="99.75" hidden="false" customHeight="true" outlineLevel="0" collapsed="false">
      <c r="A272" s="53" t="n">
        <v>269</v>
      </c>
      <c r="B272" s="22" t="str">
        <f aca="false">_xlfn.CONCAT("01/50/04/",TEXT(A272,"000000"),"/2020")</f>
        <v>01/50/04/000269/2020</v>
      </c>
      <c r="C272" s="53" t="s">
        <v>931</v>
      </c>
      <c r="D272" s="53" t="s">
        <v>36</v>
      </c>
      <c r="E272" s="53" t="s">
        <v>932</v>
      </c>
      <c r="F272" s="53"/>
      <c r="G272" s="53"/>
      <c r="H272" s="53"/>
      <c r="I272" s="53"/>
      <c r="J272" s="53"/>
      <c r="K272" s="53"/>
      <c r="L272" s="53"/>
      <c r="M272" s="53"/>
      <c r="N272" s="53"/>
      <c r="O272" s="53"/>
      <c r="P272" s="53"/>
      <c r="Q272" s="53"/>
      <c r="R272" s="53" t="s">
        <v>200</v>
      </c>
      <c r="S272" s="53" t="s">
        <v>215</v>
      </c>
      <c r="T272" s="53" t="s">
        <v>202</v>
      </c>
      <c r="U272" s="53"/>
      <c r="V272" s="53"/>
      <c r="W272" s="53"/>
      <c r="X272" s="53"/>
      <c r="Y272" s="53"/>
      <c r="Z272" s="53"/>
      <c r="AA272" s="53"/>
      <c r="AB272" s="53"/>
      <c r="AC272" s="22" t="str">
        <f aca="false">VLOOKUP(C272,'[1]BIENES CULTURALES'!$A$5:$J$638,9)</f>
        <v>4 - Sala de las Virgenes</v>
      </c>
      <c r="AD272" s="53" t="s">
        <v>205</v>
      </c>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22"/>
    </row>
    <row r="273" s="56" customFormat="true" ht="99.75" hidden="false" customHeight="true" outlineLevel="0" collapsed="false">
      <c r="A273" s="53" t="n">
        <v>270</v>
      </c>
      <c r="B273" s="22" t="str">
        <f aca="false">_xlfn.CONCAT("01/50/04/",TEXT(A273,"000000"),"/2020")</f>
        <v>01/50/04/000270/2020</v>
      </c>
      <c r="C273" s="53" t="s">
        <v>933</v>
      </c>
      <c r="D273" s="53" t="s">
        <v>36</v>
      </c>
      <c r="E273" s="53" t="s">
        <v>934</v>
      </c>
      <c r="F273" s="53"/>
      <c r="G273" s="53"/>
      <c r="H273" s="53"/>
      <c r="I273" s="53"/>
      <c r="J273" s="53"/>
      <c r="K273" s="53"/>
      <c r="L273" s="53"/>
      <c r="M273" s="53"/>
      <c r="N273" s="53"/>
      <c r="O273" s="53"/>
      <c r="P273" s="53"/>
      <c r="Q273" s="53"/>
      <c r="R273" s="53" t="s">
        <v>200</v>
      </c>
      <c r="S273" s="53" t="s">
        <v>215</v>
      </c>
      <c r="T273" s="53" t="s">
        <v>276</v>
      </c>
      <c r="U273" s="53"/>
      <c r="V273" s="53"/>
      <c r="W273" s="53"/>
      <c r="X273" s="53"/>
      <c r="Y273" s="53"/>
      <c r="Z273" s="53"/>
      <c r="AA273" s="53"/>
      <c r="AB273" s="53"/>
      <c r="AC273" s="22" t="str">
        <f aca="false">VLOOKUP(C273,'[1]BIENES CULTURALES'!$A$5:$J$638,9)</f>
        <v>4 - Sala de las Virgenes</v>
      </c>
      <c r="AD273" s="53" t="s">
        <v>205</v>
      </c>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22"/>
    </row>
    <row r="274" s="56" customFormat="true" ht="99.75" hidden="false" customHeight="true" outlineLevel="0" collapsed="false">
      <c r="A274" s="53" t="n">
        <v>271</v>
      </c>
      <c r="B274" s="22" t="str">
        <f aca="false">_xlfn.CONCAT("01/50/04/",TEXT(A274,"000000"),"/2020")</f>
        <v>01/50/04/000271/2020</v>
      </c>
      <c r="C274" s="53" t="s">
        <v>935</v>
      </c>
      <c r="D274" s="53" t="s">
        <v>36</v>
      </c>
      <c r="E274" s="53" t="s">
        <v>936</v>
      </c>
      <c r="F274" s="53"/>
      <c r="G274" s="53"/>
      <c r="H274" s="53"/>
      <c r="I274" s="53"/>
      <c r="J274" s="53"/>
      <c r="K274" s="53"/>
      <c r="L274" s="53"/>
      <c r="M274" s="53"/>
      <c r="N274" s="53"/>
      <c r="O274" s="53"/>
      <c r="P274" s="53"/>
      <c r="Q274" s="53"/>
      <c r="R274" s="53" t="s">
        <v>200</v>
      </c>
      <c r="S274" s="53" t="s">
        <v>215</v>
      </c>
      <c r="T274" s="53" t="s">
        <v>276</v>
      </c>
      <c r="U274" s="53"/>
      <c r="V274" s="53"/>
      <c r="W274" s="53"/>
      <c r="X274" s="53"/>
      <c r="Y274" s="53"/>
      <c r="Z274" s="53"/>
      <c r="AA274" s="53"/>
      <c r="AB274" s="53"/>
      <c r="AC274" s="22" t="str">
        <f aca="false">VLOOKUP(C274,'[1]BIENES CULTURALES'!$A$5:$J$638,9)</f>
        <v>4 - Sala de las Virgenes</v>
      </c>
      <c r="AD274" s="53" t="s">
        <v>205</v>
      </c>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22"/>
    </row>
    <row r="275" s="56" customFormat="true" ht="99.75" hidden="false" customHeight="true" outlineLevel="0" collapsed="false">
      <c r="A275" s="53" t="n">
        <v>272</v>
      </c>
      <c r="B275" s="22" t="str">
        <f aca="false">_xlfn.CONCAT("01/50/04/",TEXT(A275,"000000"),"/2020")</f>
        <v>01/50/04/000272/2020</v>
      </c>
      <c r="C275" s="53" t="s">
        <v>937</v>
      </c>
      <c r="D275" s="53" t="s">
        <v>36</v>
      </c>
      <c r="E275" s="53" t="s">
        <v>938</v>
      </c>
      <c r="F275" s="53"/>
      <c r="G275" s="53"/>
      <c r="H275" s="53"/>
      <c r="I275" s="53"/>
      <c r="J275" s="53"/>
      <c r="K275" s="53"/>
      <c r="L275" s="53"/>
      <c r="M275" s="53"/>
      <c r="N275" s="53"/>
      <c r="O275" s="53"/>
      <c r="P275" s="53"/>
      <c r="Q275" s="53"/>
      <c r="R275" s="53" t="s">
        <v>200</v>
      </c>
      <c r="S275" s="53" t="s">
        <v>215</v>
      </c>
      <c r="T275" s="53"/>
      <c r="U275" s="53"/>
      <c r="V275" s="53"/>
      <c r="W275" s="53"/>
      <c r="X275" s="53"/>
      <c r="Y275" s="53"/>
      <c r="Z275" s="53"/>
      <c r="AA275" s="53"/>
      <c r="AB275" s="53"/>
      <c r="AC275" s="22" t="str">
        <f aca="false">VLOOKUP(C275,'[1]BIENES CULTURALES'!$A$5:$J$638,9)</f>
        <v>4 - Sala de las Virgenes</v>
      </c>
      <c r="AD275" s="53" t="s">
        <v>205</v>
      </c>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22"/>
    </row>
    <row r="276" s="56" customFormat="true" ht="99.75" hidden="false" customHeight="true" outlineLevel="0" collapsed="false">
      <c r="A276" s="53" t="n">
        <v>273</v>
      </c>
      <c r="B276" s="22" t="str">
        <f aca="false">_xlfn.CONCAT("01/50/04/",TEXT(A276,"000000"),"/2020")</f>
        <v>01/50/04/000273/2020</v>
      </c>
      <c r="C276" s="53" t="s">
        <v>939</v>
      </c>
      <c r="D276" s="53" t="s">
        <v>36</v>
      </c>
      <c r="E276" s="53" t="s">
        <v>940</v>
      </c>
      <c r="F276" s="53"/>
      <c r="G276" s="53"/>
      <c r="H276" s="53"/>
      <c r="I276" s="53"/>
      <c r="J276" s="53"/>
      <c r="K276" s="53"/>
      <c r="L276" s="53"/>
      <c r="M276" s="53"/>
      <c r="N276" s="53"/>
      <c r="O276" s="53"/>
      <c r="P276" s="53"/>
      <c r="Q276" s="53"/>
      <c r="R276" s="53" t="s">
        <v>200</v>
      </c>
      <c r="S276" s="53" t="s">
        <v>215</v>
      </c>
      <c r="T276" s="53" t="s">
        <v>202</v>
      </c>
      <c r="U276" s="53"/>
      <c r="V276" s="53"/>
      <c r="W276" s="53"/>
      <c r="X276" s="53"/>
      <c r="Y276" s="53"/>
      <c r="Z276" s="53"/>
      <c r="AA276" s="53"/>
      <c r="AB276" s="53"/>
      <c r="AC276" s="22" t="str">
        <f aca="false">VLOOKUP(C276,'[1]BIENES CULTURALES'!$A$5:$J$638,9)</f>
        <v>4 - Sala de las Virgenes</v>
      </c>
      <c r="AD276" s="53" t="s">
        <v>205</v>
      </c>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22"/>
    </row>
    <row r="277" s="56" customFormat="true" ht="99.75" hidden="false" customHeight="true" outlineLevel="0" collapsed="false">
      <c r="A277" s="53" t="n">
        <v>274</v>
      </c>
      <c r="B277" s="22" t="str">
        <f aca="false">_xlfn.CONCAT("01/50/04/",TEXT(A277,"000000"),"/2020")</f>
        <v>01/50/04/000274/2020</v>
      </c>
      <c r="C277" s="53" t="s">
        <v>941</v>
      </c>
      <c r="D277" s="53" t="s">
        <v>36</v>
      </c>
      <c r="E277" s="53" t="s">
        <v>942</v>
      </c>
      <c r="F277" s="53"/>
      <c r="G277" s="53"/>
      <c r="H277" s="53"/>
      <c r="I277" s="53"/>
      <c r="J277" s="53"/>
      <c r="K277" s="53"/>
      <c r="L277" s="53"/>
      <c r="M277" s="53"/>
      <c r="N277" s="53"/>
      <c r="O277" s="53"/>
      <c r="P277" s="53"/>
      <c r="Q277" s="53"/>
      <c r="R277" s="53" t="s">
        <v>200</v>
      </c>
      <c r="S277" s="53" t="s">
        <v>215</v>
      </c>
      <c r="T277" s="53"/>
      <c r="U277" s="53"/>
      <c r="V277" s="53"/>
      <c r="W277" s="53"/>
      <c r="X277" s="53"/>
      <c r="Y277" s="53"/>
      <c r="Z277" s="53"/>
      <c r="AA277" s="53"/>
      <c r="AB277" s="53"/>
      <c r="AC277" s="22" t="str">
        <f aca="false">VLOOKUP(C277,'[1]BIENES CULTURALES'!$A$5:$J$638,9)</f>
        <v>4 - Sala de las Virgenes</v>
      </c>
      <c r="AD277" s="53" t="s">
        <v>205</v>
      </c>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22"/>
    </row>
    <row r="278" s="56" customFormat="true" ht="99.75" hidden="false" customHeight="true" outlineLevel="0" collapsed="false">
      <c r="A278" s="53" t="n">
        <v>275</v>
      </c>
      <c r="B278" s="22" t="str">
        <f aca="false">_xlfn.CONCAT("01/50/04/",TEXT(A278,"000000"),"/2020")</f>
        <v>01/50/04/000275/2020</v>
      </c>
      <c r="C278" s="53" t="s">
        <v>943</v>
      </c>
      <c r="D278" s="53" t="s">
        <v>36</v>
      </c>
      <c r="E278" s="53" t="s">
        <v>940</v>
      </c>
      <c r="F278" s="53"/>
      <c r="G278" s="53"/>
      <c r="H278" s="53"/>
      <c r="I278" s="53"/>
      <c r="J278" s="53"/>
      <c r="K278" s="53"/>
      <c r="L278" s="53"/>
      <c r="M278" s="53"/>
      <c r="N278" s="53"/>
      <c r="O278" s="53"/>
      <c r="P278" s="53"/>
      <c r="Q278" s="53"/>
      <c r="R278" s="53" t="s">
        <v>200</v>
      </c>
      <c r="S278" s="53" t="s">
        <v>215</v>
      </c>
      <c r="T278" s="53"/>
      <c r="U278" s="53"/>
      <c r="V278" s="53"/>
      <c r="W278" s="53"/>
      <c r="X278" s="53"/>
      <c r="Y278" s="53"/>
      <c r="Z278" s="53"/>
      <c r="AA278" s="53"/>
      <c r="AB278" s="53"/>
      <c r="AC278" s="22" t="str">
        <f aca="false">VLOOKUP(C278,'[1]BIENES CULTURALES'!$A$5:$J$638,9)</f>
        <v>4 - Sala de las Virgenes</v>
      </c>
      <c r="AD278" s="53" t="s">
        <v>205</v>
      </c>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22"/>
    </row>
    <row r="279" s="56" customFormat="true" ht="99.75" hidden="false" customHeight="true" outlineLevel="0" collapsed="false">
      <c r="A279" s="53" t="n">
        <v>276</v>
      </c>
      <c r="B279" s="22" t="str">
        <f aca="false">_xlfn.CONCAT("01/50/04/",TEXT(A279,"000000"),"/2020")</f>
        <v>01/50/04/000276/2020</v>
      </c>
      <c r="C279" s="53" t="s">
        <v>944</v>
      </c>
      <c r="D279" s="53" t="s">
        <v>36</v>
      </c>
      <c r="E279" s="53" t="s">
        <v>945</v>
      </c>
      <c r="F279" s="53"/>
      <c r="G279" s="53"/>
      <c r="H279" s="53"/>
      <c r="I279" s="53"/>
      <c r="J279" s="53"/>
      <c r="K279" s="53"/>
      <c r="L279" s="53"/>
      <c r="M279" s="53"/>
      <c r="N279" s="53"/>
      <c r="O279" s="53"/>
      <c r="P279" s="53"/>
      <c r="Q279" s="53"/>
      <c r="R279" s="53" t="s">
        <v>200</v>
      </c>
      <c r="S279" s="53" t="s">
        <v>946</v>
      </c>
      <c r="T279" s="53"/>
      <c r="U279" s="53"/>
      <c r="V279" s="53"/>
      <c r="W279" s="53"/>
      <c r="X279" s="53"/>
      <c r="Y279" s="53"/>
      <c r="Z279" s="53"/>
      <c r="AA279" s="53"/>
      <c r="AB279" s="53"/>
      <c r="AC279" s="22" t="str">
        <f aca="false">VLOOKUP(C279,'[1]BIENES CULTURALES'!$A$5:$J$638,9)</f>
        <v>4 - Sala de las Virgenes</v>
      </c>
      <c r="AD279" s="53" t="s">
        <v>205</v>
      </c>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22"/>
    </row>
    <row r="280" s="56" customFormat="true" ht="99.75" hidden="false" customHeight="true" outlineLevel="0" collapsed="false">
      <c r="A280" s="53" t="n">
        <v>277</v>
      </c>
      <c r="B280" s="22" t="str">
        <f aca="false">_xlfn.CONCAT("01/50/04/",TEXT(A280,"000000"),"/2020")</f>
        <v>01/50/04/000277/2020</v>
      </c>
      <c r="C280" s="53" t="s">
        <v>947</v>
      </c>
      <c r="D280" s="53" t="s">
        <v>36</v>
      </c>
      <c r="E280" s="53" t="s">
        <v>948</v>
      </c>
      <c r="F280" s="53"/>
      <c r="G280" s="53"/>
      <c r="H280" s="53"/>
      <c r="I280" s="53"/>
      <c r="J280" s="53"/>
      <c r="K280" s="53"/>
      <c r="L280" s="53"/>
      <c r="M280" s="53"/>
      <c r="N280" s="53"/>
      <c r="O280" s="53"/>
      <c r="P280" s="53"/>
      <c r="Q280" s="53"/>
      <c r="R280" s="53" t="s">
        <v>200</v>
      </c>
      <c r="S280" s="53" t="s">
        <v>215</v>
      </c>
      <c r="T280" s="53"/>
      <c r="U280" s="53"/>
      <c r="V280" s="53"/>
      <c r="W280" s="53"/>
      <c r="X280" s="53"/>
      <c r="Y280" s="53"/>
      <c r="Z280" s="53"/>
      <c r="AA280" s="53"/>
      <c r="AB280" s="53"/>
      <c r="AC280" s="22" t="str">
        <f aca="false">VLOOKUP(C280,'[1]BIENES CULTURALES'!$A$5:$J$638,9)</f>
        <v>4 - Sala de las Virgenes</v>
      </c>
      <c r="AD280" s="53" t="s">
        <v>205</v>
      </c>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22"/>
    </row>
    <row r="281" s="56" customFormat="true" ht="99.75" hidden="false" customHeight="true" outlineLevel="0" collapsed="false">
      <c r="A281" s="53" t="n">
        <v>278</v>
      </c>
      <c r="B281" s="22" t="str">
        <f aca="false">_xlfn.CONCAT("01/50/04/",TEXT(A281,"000000"),"/2020")</f>
        <v>01/50/04/000278/2020</v>
      </c>
      <c r="C281" s="53" t="s">
        <v>949</v>
      </c>
      <c r="D281" s="53" t="s">
        <v>36</v>
      </c>
      <c r="E281" s="53" t="s">
        <v>950</v>
      </c>
      <c r="F281" s="53"/>
      <c r="G281" s="53"/>
      <c r="H281" s="53"/>
      <c r="I281" s="53"/>
      <c r="J281" s="53"/>
      <c r="K281" s="53"/>
      <c r="L281" s="53"/>
      <c r="M281" s="53"/>
      <c r="N281" s="53"/>
      <c r="O281" s="53"/>
      <c r="P281" s="53"/>
      <c r="Q281" s="53"/>
      <c r="R281" s="53" t="s">
        <v>200</v>
      </c>
      <c r="S281" s="53" t="s">
        <v>215</v>
      </c>
      <c r="T281" s="53" t="s">
        <v>202</v>
      </c>
      <c r="U281" s="53"/>
      <c r="V281" s="53"/>
      <c r="W281" s="53"/>
      <c r="X281" s="53"/>
      <c r="Y281" s="53"/>
      <c r="Z281" s="53"/>
      <c r="AA281" s="53"/>
      <c r="AB281" s="53"/>
      <c r="AC281" s="22" t="str">
        <f aca="false">VLOOKUP(C281,'[1]BIENES CULTURALES'!$A$5:$J$638,9)</f>
        <v>4 - Sala de las Virgenes</v>
      </c>
      <c r="AD281" s="53" t="s">
        <v>205</v>
      </c>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22"/>
    </row>
    <row r="282" s="56" customFormat="true" ht="99.75" hidden="false" customHeight="true" outlineLevel="0" collapsed="false">
      <c r="A282" s="53" t="n">
        <v>279</v>
      </c>
      <c r="B282" s="22" t="str">
        <f aca="false">_xlfn.CONCAT("01/50/04/",TEXT(A282,"000000"),"/2020")</f>
        <v>01/50/04/000279/2020</v>
      </c>
      <c r="C282" s="53" t="s">
        <v>951</v>
      </c>
      <c r="D282" s="53" t="s">
        <v>36</v>
      </c>
      <c r="E282" s="53" t="s">
        <v>952</v>
      </c>
      <c r="F282" s="53"/>
      <c r="G282" s="53"/>
      <c r="H282" s="53"/>
      <c r="I282" s="53"/>
      <c r="J282" s="53"/>
      <c r="K282" s="53"/>
      <c r="L282" s="53"/>
      <c r="M282" s="53"/>
      <c r="N282" s="53"/>
      <c r="O282" s="53"/>
      <c r="P282" s="53"/>
      <c r="Q282" s="53"/>
      <c r="R282" s="53" t="s">
        <v>200</v>
      </c>
      <c r="S282" s="53" t="s">
        <v>215</v>
      </c>
      <c r="T282" s="53" t="s">
        <v>236</v>
      </c>
      <c r="U282" s="53"/>
      <c r="V282" s="53"/>
      <c r="W282" s="53"/>
      <c r="X282" s="53"/>
      <c r="Y282" s="53"/>
      <c r="Z282" s="53"/>
      <c r="AA282" s="53"/>
      <c r="AB282" s="53"/>
      <c r="AC282" s="22" t="str">
        <f aca="false">VLOOKUP(C282,'[1]BIENES CULTURALES'!$A$5:$J$638,9)</f>
        <v>4 - Sala de las Virgenes</v>
      </c>
      <c r="AD282" s="53" t="s">
        <v>205</v>
      </c>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22"/>
    </row>
    <row r="283" s="56" customFormat="true" ht="99.75" hidden="false" customHeight="true" outlineLevel="0" collapsed="false">
      <c r="A283" s="53" t="n">
        <v>280</v>
      </c>
      <c r="B283" s="22" t="str">
        <f aca="false">_xlfn.CONCAT("01/50/04/",TEXT(A283,"000000"),"/2020")</f>
        <v>01/50/04/000280/2020</v>
      </c>
      <c r="C283" s="53" t="s">
        <v>953</v>
      </c>
      <c r="D283" s="53" t="s">
        <v>36</v>
      </c>
      <c r="E283" s="53" t="s">
        <v>954</v>
      </c>
      <c r="F283" s="53"/>
      <c r="G283" s="53"/>
      <c r="H283" s="53"/>
      <c r="I283" s="53"/>
      <c r="J283" s="53"/>
      <c r="K283" s="53"/>
      <c r="L283" s="53"/>
      <c r="M283" s="53"/>
      <c r="N283" s="53"/>
      <c r="O283" s="53"/>
      <c r="P283" s="53"/>
      <c r="Q283" s="53"/>
      <c r="R283" s="53" t="s">
        <v>200</v>
      </c>
      <c r="S283" s="53" t="s">
        <v>215</v>
      </c>
      <c r="T283" s="53"/>
      <c r="U283" s="53"/>
      <c r="V283" s="53"/>
      <c r="W283" s="53"/>
      <c r="X283" s="53"/>
      <c r="Y283" s="53"/>
      <c r="Z283" s="53"/>
      <c r="AA283" s="53"/>
      <c r="AB283" s="53"/>
      <c r="AC283" s="22" t="str">
        <f aca="false">VLOOKUP(C283,'[1]BIENES CULTURALES'!$A$5:$J$638,9)</f>
        <v>4 - Sala de las Virgenes</v>
      </c>
      <c r="AD283" s="53" t="s">
        <v>205</v>
      </c>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22"/>
    </row>
    <row r="284" s="56" customFormat="true" ht="99.75" hidden="false" customHeight="true" outlineLevel="0" collapsed="false">
      <c r="A284" s="53" t="n">
        <v>281</v>
      </c>
      <c r="B284" s="22" t="str">
        <f aca="false">_xlfn.CONCAT("01/50/04/",TEXT(A284,"000000"),"/2020")</f>
        <v>01/50/04/000281/2020</v>
      </c>
      <c r="C284" s="53" t="s">
        <v>955</v>
      </c>
      <c r="D284" s="53" t="s">
        <v>36</v>
      </c>
      <c r="E284" s="53" t="s">
        <v>956</v>
      </c>
      <c r="F284" s="53"/>
      <c r="G284" s="53"/>
      <c r="H284" s="53"/>
      <c r="I284" s="53"/>
      <c r="J284" s="53"/>
      <c r="K284" s="53"/>
      <c r="L284" s="53"/>
      <c r="M284" s="53"/>
      <c r="N284" s="53"/>
      <c r="O284" s="53"/>
      <c r="P284" s="53"/>
      <c r="Q284" s="53"/>
      <c r="R284" s="53" t="s">
        <v>200</v>
      </c>
      <c r="S284" s="53" t="s">
        <v>957</v>
      </c>
      <c r="T284" s="53" t="s">
        <v>236</v>
      </c>
      <c r="U284" s="53"/>
      <c r="V284" s="53"/>
      <c r="W284" s="53"/>
      <c r="X284" s="53"/>
      <c r="Y284" s="53"/>
      <c r="Z284" s="53"/>
      <c r="AA284" s="53"/>
      <c r="AB284" s="53"/>
      <c r="AC284" s="22" t="str">
        <f aca="false">VLOOKUP(C284,'[1]BIENES CULTURALES'!$A$5:$J$638,9)</f>
        <v>4 - Sala de las Virgenes</v>
      </c>
      <c r="AD284" s="53" t="s">
        <v>205</v>
      </c>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22"/>
    </row>
    <row r="285" s="56" customFormat="true" ht="99.75" hidden="false" customHeight="true" outlineLevel="0" collapsed="false">
      <c r="A285" s="53" t="n">
        <v>282</v>
      </c>
      <c r="B285" s="22" t="str">
        <f aca="false">_xlfn.CONCAT("01/50/04/",TEXT(A285,"000000"),"/2020")</f>
        <v>01/50/04/000282/2020</v>
      </c>
      <c r="C285" s="53" t="s">
        <v>958</v>
      </c>
      <c r="D285" s="53" t="s">
        <v>36</v>
      </c>
      <c r="E285" s="53" t="s">
        <v>959</v>
      </c>
      <c r="F285" s="53"/>
      <c r="G285" s="53"/>
      <c r="H285" s="53"/>
      <c r="I285" s="53"/>
      <c r="J285" s="53"/>
      <c r="K285" s="53"/>
      <c r="L285" s="53"/>
      <c r="M285" s="53"/>
      <c r="N285" s="53"/>
      <c r="O285" s="53"/>
      <c r="P285" s="53"/>
      <c r="Q285" s="53"/>
      <c r="R285" s="53" t="s">
        <v>200</v>
      </c>
      <c r="S285" s="53" t="s">
        <v>215</v>
      </c>
      <c r="T285" s="53" t="s">
        <v>202</v>
      </c>
      <c r="U285" s="53"/>
      <c r="V285" s="53"/>
      <c r="W285" s="53"/>
      <c r="X285" s="53"/>
      <c r="Y285" s="53"/>
      <c r="Z285" s="53"/>
      <c r="AA285" s="53"/>
      <c r="AB285" s="53"/>
      <c r="AC285" s="22" t="str">
        <f aca="false">VLOOKUP(C285,'[1]BIENES CULTURALES'!$A$5:$J$638,9)</f>
        <v>4 - Sala de las Virgenes</v>
      </c>
      <c r="AD285" s="53" t="s">
        <v>205</v>
      </c>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22"/>
    </row>
    <row r="286" s="56" customFormat="true" ht="99.75" hidden="false" customHeight="true" outlineLevel="0" collapsed="false">
      <c r="A286" s="53" t="n">
        <v>283</v>
      </c>
      <c r="B286" s="22" t="str">
        <f aca="false">_xlfn.CONCAT("01/50/04/",TEXT(A286,"000000"),"/2020")</f>
        <v>01/50/04/000283/2020</v>
      </c>
      <c r="C286" s="53" t="s">
        <v>960</v>
      </c>
      <c r="D286" s="53" t="s">
        <v>36</v>
      </c>
      <c r="E286" s="53" t="s">
        <v>254</v>
      </c>
      <c r="F286" s="53"/>
      <c r="G286" s="53"/>
      <c r="H286" s="53"/>
      <c r="I286" s="53"/>
      <c r="J286" s="53"/>
      <c r="K286" s="53"/>
      <c r="L286" s="53"/>
      <c r="M286" s="53"/>
      <c r="N286" s="53"/>
      <c r="O286" s="53"/>
      <c r="P286" s="53"/>
      <c r="Q286" s="53"/>
      <c r="R286" s="53" t="s">
        <v>200</v>
      </c>
      <c r="S286" s="53" t="s">
        <v>215</v>
      </c>
      <c r="T286" s="53" t="s">
        <v>202</v>
      </c>
      <c r="U286" s="53"/>
      <c r="V286" s="53"/>
      <c r="W286" s="53"/>
      <c r="X286" s="53"/>
      <c r="Y286" s="53"/>
      <c r="Z286" s="53"/>
      <c r="AA286" s="53"/>
      <c r="AB286" s="53"/>
      <c r="AC286" s="22" t="str">
        <f aca="false">VLOOKUP(C286,'[1]BIENES CULTURALES'!$A$5:$J$638,9)</f>
        <v>4 - Sala de las Virgenes</v>
      </c>
      <c r="AD286" s="53" t="s">
        <v>205</v>
      </c>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22"/>
    </row>
    <row r="287" s="56" customFormat="true" ht="99.75" hidden="false" customHeight="true" outlineLevel="0" collapsed="false">
      <c r="A287" s="53" t="n">
        <v>284</v>
      </c>
      <c r="B287" s="22" t="str">
        <f aca="false">_xlfn.CONCAT("01/50/04/",TEXT(A287,"000000"),"/2020")</f>
        <v>01/50/04/000284/2020</v>
      </c>
      <c r="C287" s="53" t="s">
        <v>961</v>
      </c>
      <c r="D287" s="53" t="s">
        <v>36</v>
      </c>
      <c r="E287" s="53" t="s">
        <v>254</v>
      </c>
      <c r="F287" s="53"/>
      <c r="G287" s="53"/>
      <c r="H287" s="53"/>
      <c r="I287" s="53"/>
      <c r="J287" s="53"/>
      <c r="K287" s="53"/>
      <c r="L287" s="53"/>
      <c r="M287" s="53"/>
      <c r="N287" s="53"/>
      <c r="O287" s="53"/>
      <c r="P287" s="53"/>
      <c r="Q287" s="53"/>
      <c r="R287" s="53" t="s">
        <v>200</v>
      </c>
      <c r="S287" s="53" t="s">
        <v>215</v>
      </c>
      <c r="T287" s="53" t="s">
        <v>202</v>
      </c>
      <c r="U287" s="53"/>
      <c r="V287" s="53"/>
      <c r="W287" s="53"/>
      <c r="X287" s="53"/>
      <c r="Y287" s="53"/>
      <c r="Z287" s="53"/>
      <c r="AA287" s="53"/>
      <c r="AB287" s="53"/>
      <c r="AC287" s="22" t="str">
        <f aca="false">VLOOKUP(C287,'[1]BIENES CULTURALES'!$A$5:$J$638,9)</f>
        <v>4 - Sala de las Virgenes</v>
      </c>
      <c r="AD287" s="53" t="s">
        <v>205</v>
      </c>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22"/>
    </row>
    <row r="288" s="56" customFormat="true" ht="99.75" hidden="false" customHeight="true" outlineLevel="0" collapsed="false">
      <c r="A288" s="53" t="n">
        <v>285</v>
      </c>
      <c r="B288" s="22" t="str">
        <f aca="false">_xlfn.CONCAT("01/50/04/",TEXT(A288,"000000"),"/2020")</f>
        <v>01/50/04/000285/2020</v>
      </c>
      <c r="C288" s="53" t="s">
        <v>962</v>
      </c>
      <c r="D288" s="53" t="s">
        <v>36</v>
      </c>
      <c r="E288" s="53" t="s">
        <v>963</v>
      </c>
      <c r="F288" s="53"/>
      <c r="G288" s="53"/>
      <c r="H288" s="53"/>
      <c r="I288" s="53"/>
      <c r="J288" s="53"/>
      <c r="K288" s="53"/>
      <c r="L288" s="53"/>
      <c r="M288" s="53"/>
      <c r="N288" s="53"/>
      <c r="O288" s="53"/>
      <c r="P288" s="53"/>
      <c r="Q288" s="53"/>
      <c r="R288" s="53" t="s">
        <v>200</v>
      </c>
      <c r="S288" s="53" t="s">
        <v>215</v>
      </c>
      <c r="T288" s="53" t="s">
        <v>202</v>
      </c>
      <c r="U288" s="53"/>
      <c r="V288" s="53"/>
      <c r="W288" s="53"/>
      <c r="X288" s="53"/>
      <c r="Y288" s="53"/>
      <c r="Z288" s="53"/>
      <c r="AA288" s="53"/>
      <c r="AB288" s="53"/>
      <c r="AC288" s="22" t="str">
        <f aca="false">VLOOKUP(C288,'[1]BIENES CULTURALES'!$A$5:$J$638,9)</f>
        <v>4 - Sala de las Virgenes</v>
      </c>
      <c r="AD288" s="53" t="s">
        <v>205</v>
      </c>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22"/>
    </row>
    <row r="289" s="56" customFormat="true" ht="99.75" hidden="false" customHeight="true" outlineLevel="0" collapsed="false">
      <c r="A289" s="53" t="n">
        <v>286</v>
      </c>
      <c r="B289" s="22" t="str">
        <f aca="false">_xlfn.CONCAT("01/50/04/",TEXT(A289,"000000"),"/2020")</f>
        <v>01/50/04/000286/2020</v>
      </c>
      <c r="C289" s="53" t="s">
        <v>964</v>
      </c>
      <c r="D289" s="53" t="s">
        <v>36</v>
      </c>
      <c r="E289" s="53" t="s">
        <v>965</v>
      </c>
      <c r="F289" s="53"/>
      <c r="G289" s="53"/>
      <c r="H289" s="53"/>
      <c r="I289" s="53"/>
      <c r="J289" s="53"/>
      <c r="K289" s="53"/>
      <c r="L289" s="53"/>
      <c r="M289" s="53"/>
      <c r="N289" s="53"/>
      <c r="O289" s="53"/>
      <c r="P289" s="53"/>
      <c r="Q289" s="53"/>
      <c r="R289" s="53" t="s">
        <v>200</v>
      </c>
      <c r="S289" s="53" t="s">
        <v>215</v>
      </c>
      <c r="T289" s="53" t="s">
        <v>202</v>
      </c>
      <c r="U289" s="53"/>
      <c r="V289" s="53"/>
      <c r="W289" s="53"/>
      <c r="X289" s="53"/>
      <c r="Y289" s="53"/>
      <c r="Z289" s="53"/>
      <c r="AA289" s="53"/>
      <c r="AB289" s="53"/>
      <c r="AC289" s="22" t="str">
        <f aca="false">VLOOKUP(C289,'[1]BIENES CULTURALES'!$A$5:$J$638,9)</f>
        <v>4 - Sala de las Virgenes</v>
      </c>
      <c r="AD289" s="53" t="s">
        <v>205</v>
      </c>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22"/>
    </row>
    <row r="290" s="56" customFormat="true" ht="99.75" hidden="false" customHeight="true" outlineLevel="0" collapsed="false">
      <c r="A290" s="53" t="n">
        <v>287</v>
      </c>
      <c r="B290" s="22" t="str">
        <f aca="false">_xlfn.CONCAT("01/50/04/",TEXT(A290,"000000"),"/2020")</f>
        <v>01/50/04/000287/2020</v>
      </c>
      <c r="C290" s="53" t="s">
        <v>966</v>
      </c>
      <c r="D290" s="53" t="s">
        <v>36</v>
      </c>
      <c r="E290" s="53" t="s">
        <v>967</v>
      </c>
      <c r="F290" s="53"/>
      <c r="G290" s="53"/>
      <c r="H290" s="53"/>
      <c r="I290" s="53"/>
      <c r="J290" s="53"/>
      <c r="K290" s="53"/>
      <c r="L290" s="53"/>
      <c r="M290" s="53"/>
      <c r="N290" s="53"/>
      <c r="O290" s="53"/>
      <c r="P290" s="53"/>
      <c r="Q290" s="53"/>
      <c r="R290" s="53" t="s">
        <v>200</v>
      </c>
      <c r="S290" s="53" t="s">
        <v>215</v>
      </c>
      <c r="T290" s="53" t="s">
        <v>202</v>
      </c>
      <c r="U290" s="53"/>
      <c r="V290" s="53"/>
      <c r="W290" s="53"/>
      <c r="X290" s="53"/>
      <c r="Y290" s="53"/>
      <c r="Z290" s="53"/>
      <c r="AA290" s="53"/>
      <c r="AB290" s="53"/>
      <c r="AC290" s="22" t="str">
        <f aca="false">VLOOKUP(C290,'[1]BIENES CULTURALES'!$A$5:$J$638,9)</f>
        <v>4 - Sala de las Virgenes</v>
      </c>
      <c r="AD290" s="53" t="s">
        <v>205</v>
      </c>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22"/>
    </row>
    <row r="291" s="56" customFormat="true" ht="99.75" hidden="false" customHeight="true" outlineLevel="0" collapsed="false">
      <c r="A291" s="53" t="n">
        <v>288</v>
      </c>
      <c r="B291" s="22" t="str">
        <f aca="false">_xlfn.CONCAT("01/50/04/",TEXT(A291,"000000"),"/2020")</f>
        <v>01/50/04/000288/2020</v>
      </c>
      <c r="C291" s="53" t="s">
        <v>968</v>
      </c>
      <c r="D291" s="53" t="s">
        <v>36</v>
      </c>
      <c r="E291" s="53" t="s">
        <v>877</v>
      </c>
      <c r="F291" s="53"/>
      <c r="G291" s="53"/>
      <c r="H291" s="53"/>
      <c r="I291" s="53"/>
      <c r="J291" s="53"/>
      <c r="K291" s="53"/>
      <c r="L291" s="53"/>
      <c r="M291" s="53"/>
      <c r="N291" s="53"/>
      <c r="O291" s="53"/>
      <c r="P291" s="53"/>
      <c r="Q291" s="53"/>
      <c r="R291" s="53" t="s">
        <v>200</v>
      </c>
      <c r="S291" s="53" t="s">
        <v>215</v>
      </c>
      <c r="T291" s="53" t="s">
        <v>202</v>
      </c>
      <c r="U291" s="53"/>
      <c r="V291" s="53"/>
      <c r="W291" s="53"/>
      <c r="X291" s="53"/>
      <c r="Y291" s="53"/>
      <c r="Z291" s="53"/>
      <c r="AA291" s="53"/>
      <c r="AB291" s="53"/>
      <c r="AC291" s="22" t="str">
        <f aca="false">VLOOKUP(C291,'[1]BIENES CULTURALES'!$A$5:$J$638,9)</f>
        <v>4 - Sala de las Virgenes</v>
      </c>
      <c r="AD291" s="53" t="s">
        <v>205</v>
      </c>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22"/>
    </row>
    <row r="292" s="56" customFormat="true" ht="99.75" hidden="false" customHeight="true" outlineLevel="0" collapsed="false">
      <c r="A292" s="53" t="n">
        <v>289</v>
      </c>
      <c r="B292" s="22" t="str">
        <f aca="false">_xlfn.CONCAT("01/50/04/",TEXT(A292,"000000"),"/2020")</f>
        <v>01/50/04/000289/2020</v>
      </c>
      <c r="C292" s="53" t="s">
        <v>969</v>
      </c>
      <c r="D292" s="53" t="s">
        <v>36</v>
      </c>
      <c r="E292" s="53" t="s">
        <v>970</v>
      </c>
      <c r="F292" s="53"/>
      <c r="G292" s="53"/>
      <c r="H292" s="53"/>
      <c r="I292" s="53"/>
      <c r="J292" s="53"/>
      <c r="K292" s="53"/>
      <c r="L292" s="53"/>
      <c r="M292" s="53"/>
      <c r="N292" s="53"/>
      <c r="O292" s="53"/>
      <c r="P292" s="53"/>
      <c r="Q292" s="53"/>
      <c r="R292" s="53" t="s">
        <v>200</v>
      </c>
      <c r="S292" s="53" t="s">
        <v>215</v>
      </c>
      <c r="T292" s="53" t="s">
        <v>202</v>
      </c>
      <c r="U292" s="53"/>
      <c r="V292" s="53"/>
      <c r="W292" s="53"/>
      <c r="X292" s="53"/>
      <c r="Y292" s="53"/>
      <c r="Z292" s="53"/>
      <c r="AA292" s="53"/>
      <c r="AB292" s="53"/>
      <c r="AC292" s="22" t="str">
        <f aca="false">VLOOKUP(C292,'[1]BIENES CULTURALES'!$A$5:$J$638,9)</f>
        <v>4 - Sala de las Virgenes</v>
      </c>
      <c r="AD292" s="53" t="s">
        <v>205</v>
      </c>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22"/>
    </row>
    <row r="293" s="56" customFormat="true" ht="99.75" hidden="false" customHeight="true" outlineLevel="0" collapsed="false">
      <c r="A293" s="53" t="n">
        <v>290</v>
      </c>
      <c r="B293" s="22" t="str">
        <f aca="false">_xlfn.CONCAT("01/50/04/",TEXT(A293,"000000"),"/2020")</f>
        <v>01/50/04/000290/2020</v>
      </c>
      <c r="C293" s="53" t="s">
        <v>971</v>
      </c>
      <c r="D293" s="53" t="s">
        <v>36</v>
      </c>
      <c r="E293" s="53" t="s">
        <v>972</v>
      </c>
      <c r="F293" s="53"/>
      <c r="G293" s="53"/>
      <c r="H293" s="53"/>
      <c r="I293" s="53"/>
      <c r="J293" s="53"/>
      <c r="K293" s="53"/>
      <c r="L293" s="53"/>
      <c r="M293" s="53"/>
      <c r="N293" s="53"/>
      <c r="O293" s="53"/>
      <c r="P293" s="53"/>
      <c r="Q293" s="53"/>
      <c r="R293" s="53" t="s">
        <v>200</v>
      </c>
      <c r="S293" s="53" t="s">
        <v>215</v>
      </c>
      <c r="T293" s="53" t="s">
        <v>236</v>
      </c>
      <c r="U293" s="53"/>
      <c r="V293" s="53"/>
      <c r="W293" s="53"/>
      <c r="X293" s="53"/>
      <c r="Y293" s="53"/>
      <c r="Z293" s="53"/>
      <c r="AA293" s="53"/>
      <c r="AB293" s="53"/>
      <c r="AC293" s="22" t="str">
        <f aca="false">VLOOKUP(C293,'[1]BIENES CULTURALES'!$A$5:$J$638,9)</f>
        <v>4 - Sala de las Virgenes</v>
      </c>
      <c r="AD293" s="53" t="s">
        <v>205</v>
      </c>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22"/>
    </row>
    <row r="294" s="56" customFormat="true" ht="99.75" hidden="false" customHeight="true" outlineLevel="0" collapsed="false">
      <c r="A294" s="53" t="n">
        <v>291</v>
      </c>
      <c r="B294" s="22" t="str">
        <f aca="false">_xlfn.CONCAT("01/50/04/",TEXT(A294,"000000"),"/2020")</f>
        <v>01/50/04/000291/2020</v>
      </c>
      <c r="C294" s="53" t="s">
        <v>973</v>
      </c>
      <c r="D294" s="53" t="s">
        <v>36</v>
      </c>
      <c r="E294" s="53" t="s">
        <v>974</v>
      </c>
      <c r="F294" s="53"/>
      <c r="G294" s="53"/>
      <c r="H294" s="53"/>
      <c r="I294" s="53"/>
      <c r="J294" s="53"/>
      <c r="K294" s="53"/>
      <c r="L294" s="53"/>
      <c r="M294" s="53"/>
      <c r="N294" s="53"/>
      <c r="O294" s="53"/>
      <c r="P294" s="53"/>
      <c r="Q294" s="53"/>
      <c r="R294" s="53" t="s">
        <v>200</v>
      </c>
      <c r="S294" s="53" t="s">
        <v>215</v>
      </c>
      <c r="T294" s="53" t="s">
        <v>202</v>
      </c>
      <c r="U294" s="53"/>
      <c r="V294" s="53"/>
      <c r="W294" s="53"/>
      <c r="X294" s="53"/>
      <c r="Y294" s="53"/>
      <c r="Z294" s="53"/>
      <c r="AA294" s="53"/>
      <c r="AB294" s="53"/>
      <c r="AC294" s="22" t="str">
        <f aca="false">VLOOKUP(C294,'[1]BIENES CULTURALES'!$A$5:$J$638,9)</f>
        <v>4 - Sala de las Virgenes</v>
      </c>
      <c r="AD294" s="53" t="s">
        <v>205</v>
      </c>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22"/>
    </row>
    <row r="295" s="56" customFormat="true" ht="99.75" hidden="false" customHeight="true" outlineLevel="0" collapsed="false">
      <c r="A295" s="53" t="n">
        <v>292</v>
      </c>
      <c r="B295" s="22" t="str">
        <f aca="false">_xlfn.CONCAT("01/50/04/",TEXT(A295,"000000"),"/2020")</f>
        <v>01/50/04/000292/2020</v>
      </c>
      <c r="C295" s="53" t="s">
        <v>975</v>
      </c>
      <c r="D295" s="53" t="s">
        <v>976</v>
      </c>
      <c r="E295" s="53" t="s">
        <v>977</v>
      </c>
      <c r="F295" s="53"/>
      <c r="G295" s="53"/>
      <c r="H295" s="53"/>
      <c r="I295" s="53"/>
      <c r="J295" s="53"/>
      <c r="K295" s="53"/>
      <c r="L295" s="53"/>
      <c r="M295" s="53"/>
      <c r="N295" s="53"/>
      <c r="O295" s="53"/>
      <c r="P295" s="53"/>
      <c r="Q295" s="53"/>
      <c r="R295" s="53" t="s">
        <v>978</v>
      </c>
      <c r="S295" s="53" t="s">
        <v>979</v>
      </c>
      <c r="T295" s="53"/>
      <c r="U295" s="53"/>
      <c r="V295" s="53"/>
      <c r="W295" s="53"/>
      <c r="X295" s="53"/>
      <c r="Y295" s="53"/>
      <c r="Z295" s="53"/>
      <c r="AA295" s="53"/>
      <c r="AB295" s="53"/>
      <c r="AC295" s="22" t="str">
        <f aca="false">VLOOKUP(C295,'[1]BIENES CULTURALES'!$A$5:$J$638,9)</f>
        <v>4 - Sala de las Virgenes</v>
      </c>
      <c r="AD295" s="53" t="s">
        <v>205</v>
      </c>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22"/>
    </row>
    <row r="296" s="56" customFormat="true" ht="99.75" hidden="false" customHeight="true" outlineLevel="0" collapsed="false">
      <c r="A296" s="53" t="n">
        <v>293</v>
      </c>
      <c r="B296" s="22" t="str">
        <f aca="false">_xlfn.CONCAT("01/50/04/",TEXT(A296,"000000"),"/2020")</f>
        <v>01/50/04/000293/2020</v>
      </c>
      <c r="C296" s="53" t="s">
        <v>980</v>
      </c>
      <c r="D296" s="53" t="s">
        <v>976</v>
      </c>
      <c r="E296" s="53" t="s">
        <v>981</v>
      </c>
      <c r="F296" s="53"/>
      <c r="G296" s="53"/>
      <c r="H296" s="53"/>
      <c r="I296" s="53"/>
      <c r="J296" s="53"/>
      <c r="K296" s="53"/>
      <c r="L296" s="53"/>
      <c r="M296" s="53"/>
      <c r="N296" s="53"/>
      <c r="O296" s="53"/>
      <c r="P296" s="53"/>
      <c r="Q296" s="53"/>
      <c r="R296" s="53" t="s">
        <v>978</v>
      </c>
      <c r="S296" s="53" t="s">
        <v>215</v>
      </c>
      <c r="T296" s="53"/>
      <c r="U296" s="53"/>
      <c r="V296" s="53"/>
      <c r="W296" s="53"/>
      <c r="X296" s="53"/>
      <c r="Y296" s="53"/>
      <c r="Z296" s="53"/>
      <c r="AA296" s="53"/>
      <c r="AB296" s="53"/>
      <c r="AC296" s="22" t="str">
        <f aca="false">VLOOKUP(C296,'[1]BIENES CULTURALES'!$A$5:$J$638,9)</f>
        <v>4 - Sala de las Virgenes</v>
      </c>
      <c r="AD296" s="53" t="s">
        <v>205</v>
      </c>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22"/>
    </row>
    <row r="297" s="56" customFormat="true" ht="99.75" hidden="false" customHeight="true" outlineLevel="0" collapsed="false">
      <c r="A297" s="53" t="n">
        <v>294</v>
      </c>
      <c r="B297" s="22" t="str">
        <f aca="false">_xlfn.CONCAT("01/50/04/",TEXT(A297,"000000"),"/2020")</f>
        <v>01/50/04/000294/2020</v>
      </c>
      <c r="C297" s="53" t="s">
        <v>982</v>
      </c>
      <c r="D297" s="53" t="s">
        <v>976</v>
      </c>
      <c r="E297" s="53" t="s">
        <v>977</v>
      </c>
      <c r="F297" s="53"/>
      <c r="G297" s="53"/>
      <c r="H297" s="53"/>
      <c r="I297" s="53"/>
      <c r="J297" s="53"/>
      <c r="K297" s="53"/>
      <c r="L297" s="53"/>
      <c r="M297" s="53"/>
      <c r="N297" s="53"/>
      <c r="O297" s="53"/>
      <c r="P297" s="53"/>
      <c r="Q297" s="53"/>
      <c r="R297" s="53" t="s">
        <v>978</v>
      </c>
      <c r="S297" s="53" t="s">
        <v>979</v>
      </c>
      <c r="T297" s="53"/>
      <c r="U297" s="53"/>
      <c r="V297" s="53"/>
      <c r="W297" s="53"/>
      <c r="X297" s="53"/>
      <c r="Y297" s="53"/>
      <c r="Z297" s="53"/>
      <c r="AA297" s="53"/>
      <c r="AB297" s="53"/>
      <c r="AC297" s="22" t="str">
        <f aca="false">VLOOKUP(C297,'[1]BIENES CULTURALES'!$A$5:$J$638,9)</f>
        <v>4 - Sala de las Virgenes</v>
      </c>
      <c r="AD297" s="53" t="s">
        <v>205</v>
      </c>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22"/>
    </row>
    <row r="298" s="56" customFormat="true" ht="99.75" hidden="false" customHeight="true" outlineLevel="0" collapsed="false">
      <c r="A298" s="53" t="n">
        <v>295</v>
      </c>
      <c r="B298" s="22" t="str">
        <f aca="false">_xlfn.CONCAT("01/50/04/",TEXT(A298,"000000"),"/2020")</f>
        <v>01/50/04/000295/2020</v>
      </c>
      <c r="C298" s="53" t="s">
        <v>983</v>
      </c>
      <c r="D298" s="53" t="s">
        <v>721</v>
      </c>
      <c r="E298" s="53" t="s">
        <v>984</v>
      </c>
      <c r="F298" s="53"/>
      <c r="G298" s="53"/>
      <c r="H298" s="53"/>
      <c r="I298" s="53"/>
      <c r="J298" s="53"/>
      <c r="K298" s="53"/>
      <c r="L298" s="53"/>
      <c r="M298" s="53"/>
      <c r="N298" s="53"/>
      <c r="O298" s="53"/>
      <c r="P298" s="53"/>
      <c r="Q298" s="53"/>
      <c r="R298" s="53" t="s">
        <v>671</v>
      </c>
      <c r="S298" s="53" t="s">
        <v>215</v>
      </c>
      <c r="T298" s="53" t="s">
        <v>202</v>
      </c>
      <c r="U298" s="53"/>
      <c r="V298" s="53"/>
      <c r="W298" s="53"/>
      <c r="X298" s="53"/>
      <c r="Y298" s="53"/>
      <c r="Z298" s="53"/>
      <c r="AA298" s="53"/>
      <c r="AB298" s="53"/>
      <c r="AC298" s="22" t="str">
        <f aca="false">VLOOKUP(C298,'[1]BIENES CULTURALES'!$A$5:$J$638,9)</f>
        <v>4 - Sala de las Virgenes</v>
      </c>
      <c r="AD298" s="53" t="s">
        <v>205</v>
      </c>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22"/>
    </row>
    <row r="299" s="56" customFormat="true" ht="99.75" hidden="false" customHeight="true" outlineLevel="0" collapsed="false">
      <c r="A299" s="53" t="n">
        <v>296</v>
      </c>
      <c r="B299" s="22" t="str">
        <f aca="false">_xlfn.CONCAT("01/50/04/",TEXT(A299,"000000"),"/2020")</f>
        <v>01/50/04/000296/2020</v>
      </c>
      <c r="C299" s="53" t="s">
        <v>985</v>
      </c>
      <c r="D299" s="53" t="s">
        <v>721</v>
      </c>
      <c r="E299" s="53" t="s">
        <v>986</v>
      </c>
      <c r="F299" s="53"/>
      <c r="G299" s="53"/>
      <c r="H299" s="53"/>
      <c r="I299" s="53"/>
      <c r="J299" s="53"/>
      <c r="K299" s="53"/>
      <c r="L299" s="53"/>
      <c r="M299" s="53"/>
      <c r="N299" s="53"/>
      <c r="O299" s="53"/>
      <c r="P299" s="53"/>
      <c r="Q299" s="53"/>
      <c r="R299" s="53" t="s">
        <v>987</v>
      </c>
      <c r="S299" s="53" t="s">
        <v>215</v>
      </c>
      <c r="T299" s="53" t="s">
        <v>202</v>
      </c>
      <c r="U299" s="53"/>
      <c r="V299" s="53"/>
      <c r="W299" s="53"/>
      <c r="X299" s="53"/>
      <c r="Y299" s="53"/>
      <c r="Z299" s="53"/>
      <c r="AA299" s="53"/>
      <c r="AB299" s="53"/>
      <c r="AC299" s="22" t="str">
        <f aca="false">VLOOKUP(C299,'[1]BIENES CULTURALES'!$A$5:$J$638,9)</f>
        <v>4 - Sala de las Virgenes</v>
      </c>
      <c r="AD299" s="53" t="s">
        <v>205</v>
      </c>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22"/>
    </row>
    <row r="300" s="56" customFormat="true" ht="99.75" hidden="false" customHeight="true" outlineLevel="0" collapsed="false">
      <c r="A300" s="53" t="n">
        <v>297</v>
      </c>
      <c r="B300" s="22" t="str">
        <f aca="false">_xlfn.CONCAT("01/50/04/",TEXT(A300,"000000"),"/2020")</f>
        <v>01/50/04/000297/2020</v>
      </c>
      <c r="C300" s="53" t="s">
        <v>988</v>
      </c>
      <c r="D300" s="53" t="s">
        <v>721</v>
      </c>
      <c r="E300" s="53" t="s">
        <v>986</v>
      </c>
      <c r="F300" s="53"/>
      <c r="G300" s="53"/>
      <c r="H300" s="53"/>
      <c r="I300" s="53"/>
      <c r="J300" s="53"/>
      <c r="K300" s="53"/>
      <c r="L300" s="53"/>
      <c r="M300" s="53"/>
      <c r="N300" s="53"/>
      <c r="O300" s="53"/>
      <c r="P300" s="53"/>
      <c r="Q300" s="53"/>
      <c r="R300" s="53" t="s">
        <v>987</v>
      </c>
      <c r="S300" s="53" t="s">
        <v>215</v>
      </c>
      <c r="T300" s="53"/>
      <c r="U300" s="53"/>
      <c r="V300" s="53"/>
      <c r="W300" s="53"/>
      <c r="X300" s="53"/>
      <c r="Y300" s="53"/>
      <c r="Z300" s="53"/>
      <c r="AA300" s="53"/>
      <c r="AB300" s="53"/>
      <c r="AC300" s="22" t="str">
        <f aca="false">VLOOKUP(C300,'[1]BIENES CULTURALES'!$A$5:$J$638,9)</f>
        <v>4 - Sala de las Virgenes</v>
      </c>
      <c r="AD300" s="53" t="s">
        <v>205</v>
      </c>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22"/>
    </row>
    <row r="301" s="56" customFormat="true" ht="99.75" hidden="false" customHeight="true" outlineLevel="0" collapsed="false">
      <c r="A301" s="53" t="n">
        <v>298</v>
      </c>
      <c r="B301" s="22" t="str">
        <f aca="false">_xlfn.CONCAT("01/50/04/",TEXT(A301,"000000"),"/2020")</f>
        <v>01/50/04/000298/2020</v>
      </c>
      <c r="C301" s="53" t="s">
        <v>989</v>
      </c>
      <c r="D301" s="53" t="s">
        <v>721</v>
      </c>
      <c r="E301" s="53" t="s">
        <v>990</v>
      </c>
      <c r="F301" s="53"/>
      <c r="G301" s="53"/>
      <c r="H301" s="53"/>
      <c r="I301" s="53"/>
      <c r="J301" s="53"/>
      <c r="K301" s="53"/>
      <c r="L301" s="53"/>
      <c r="M301" s="53"/>
      <c r="N301" s="53"/>
      <c r="O301" s="53"/>
      <c r="P301" s="53"/>
      <c r="Q301" s="53"/>
      <c r="R301" s="53" t="s">
        <v>987</v>
      </c>
      <c r="S301" s="53" t="s">
        <v>215</v>
      </c>
      <c r="T301" s="53" t="s">
        <v>202</v>
      </c>
      <c r="U301" s="53"/>
      <c r="V301" s="53"/>
      <c r="W301" s="53"/>
      <c r="X301" s="53"/>
      <c r="Y301" s="53"/>
      <c r="Z301" s="53"/>
      <c r="AA301" s="53"/>
      <c r="AB301" s="53"/>
      <c r="AC301" s="22" t="str">
        <f aca="false">VLOOKUP(C301,'[1]BIENES CULTURALES'!$A$5:$J$638,9)</f>
        <v>4 - Sala de las Virgenes</v>
      </c>
      <c r="AD301" s="53" t="s">
        <v>205</v>
      </c>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22"/>
    </row>
    <row r="302" s="56" customFormat="true" ht="99.75" hidden="false" customHeight="true" outlineLevel="0" collapsed="false">
      <c r="A302" s="53" t="n">
        <v>299</v>
      </c>
      <c r="B302" s="22" t="str">
        <f aca="false">_xlfn.CONCAT("01/50/04/",TEXT(A302,"000000"),"/2020")</f>
        <v>01/50/04/000299/2020</v>
      </c>
      <c r="C302" s="53" t="s">
        <v>991</v>
      </c>
      <c r="D302" s="53" t="s">
        <v>721</v>
      </c>
      <c r="E302" s="53" t="s">
        <v>990</v>
      </c>
      <c r="F302" s="53"/>
      <c r="G302" s="53"/>
      <c r="H302" s="53"/>
      <c r="I302" s="53"/>
      <c r="J302" s="53"/>
      <c r="K302" s="53"/>
      <c r="L302" s="53"/>
      <c r="M302" s="53"/>
      <c r="N302" s="53"/>
      <c r="O302" s="53"/>
      <c r="P302" s="53"/>
      <c r="Q302" s="53"/>
      <c r="R302" s="53" t="s">
        <v>987</v>
      </c>
      <c r="S302" s="53" t="s">
        <v>215</v>
      </c>
      <c r="T302" s="53" t="s">
        <v>202</v>
      </c>
      <c r="U302" s="53"/>
      <c r="V302" s="53"/>
      <c r="W302" s="53"/>
      <c r="X302" s="53"/>
      <c r="Y302" s="53"/>
      <c r="Z302" s="53"/>
      <c r="AA302" s="53"/>
      <c r="AB302" s="53"/>
      <c r="AC302" s="22" t="str">
        <f aca="false">VLOOKUP(C302,'[1]BIENES CULTURALES'!$A$5:$J$638,9)</f>
        <v>4 - Sala de las Virgenes</v>
      </c>
      <c r="AD302" s="53" t="s">
        <v>205</v>
      </c>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22"/>
    </row>
    <row r="303" s="56" customFormat="true" ht="99.75" hidden="false" customHeight="true" outlineLevel="0" collapsed="false">
      <c r="A303" s="53" t="n">
        <v>300</v>
      </c>
      <c r="B303" s="22" t="str">
        <f aca="false">_xlfn.CONCAT("01/50/04/",TEXT(A303,"000000"),"/2020")</f>
        <v>01/50/04/000300/2020</v>
      </c>
      <c r="C303" s="53" t="s">
        <v>992</v>
      </c>
      <c r="D303" s="53" t="s">
        <v>721</v>
      </c>
      <c r="E303" s="53" t="s">
        <v>993</v>
      </c>
      <c r="F303" s="53"/>
      <c r="G303" s="53"/>
      <c r="H303" s="53"/>
      <c r="I303" s="53"/>
      <c r="J303" s="53"/>
      <c r="K303" s="53"/>
      <c r="L303" s="53"/>
      <c r="M303" s="53"/>
      <c r="N303" s="53"/>
      <c r="O303" s="53"/>
      <c r="P303" s="53"/>
      <c r="Q303" s="53"/>
      <c r="R303" s="53" t="s">
        <v>987</v>
      </c>
      <c r="S303" s="53" t="s">
        <v>215</v>
      </c>
      <c r="T303" s="53" t="s">
        <v>202</v>
      </c>
      <c r="U303" s="53"/>
      <c r="V303" s="53"/>
      <c r="W303" s="53"/>
      <c r="X303" s="53"/>
      <c r="Y303" s="53"/>
      <c r="Z303" s="53"/>
      <c r="AA303" s="53"/>
      <c r="AB303" s="53"/>
      <c r="AC303" s="22" t="str">
        <f aca="false">VLOOKUP(C303,'[1]BIENES CULTURALES'!$A$5:$J$638,9)</f>
        <v>4 - Sala de las Virgenes</v>
      </c>
      <c r="AD303" s="53" t="s">
        <v>205</v>
      </c>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22"/>
    </row>
    <row r="304" s="56" customFormat="true" ht="99.75" hidden="false" customHeight="true" outlineLevel="0" collapsed="false">
      <c r="A304" s="53" t="n">
        <v>301</v>
      </c>
      <c r="B304" s="22" t="str">
        <f aca="false">_xlfn.CONCAT("01/50/04/",TEXT(A304,"000000"),"/2020")</f>
        <v>01/50/04/000301/2020</v>
      </c>
      <c r="C304" s="53" t="s">
        <v>994</v>
      </c>
      <c r="D304" s="53" t="s">
        <v>721</v>
      </c>
      <c r="E304" s="53" t="s">
        <v>993</v>
      </c>
      <c r="F304" s="53"/>
      <c r="G304" s="53"/>
      <c r="H304" s="53"/>
      <c r="I304" s="53"/>
      <c r="J304" s="53"/>
      <c r="K304" s="53"/>
      <c r="L304" s="53"/>
      <c r="M304" s="53"/>
      <c r="N304" s="53"/>
      <c r="O304" s="53"/>
      <c r="P304" s="53"/>
      <c r="Q304" s="53"/>
      <c r="R304" s="53" t="s">
        <v>987</v>
      </c>
      <c r="S304" s="53" t="s">
        <v>215</v>
      </c>
      <c r="T304" s="53" t="s">
        <v>202</v>
      </c>
      <c r="U304" s="53"/>
      <c r="V304" s="53"/>
      <c r="W304" s="53"/>
      <c r="X304" s="53"/>
      <c r="Y304" s="53"/>
      <c r="Z304" s="53"/>
      <c r="AA304" s="53"/>
      <c r="AB304" s="53"/>
      <c r="AC304" s="22" t="str">
        <f aca="false">VLOOKUP(C304,'[1]BIENES CULTURALES'!$A$5:$J$638,9)</f>
        <v>4 - Sala de las Virgenes</v>
      </c>
      <c r="AD304" s="53" t="s">
        <v>205</v>
      </c>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22"/>
    </row>
    <row r="305" s="56" customFormat="true" ht="99.75" hidden="false" customHeight="true" outlineLevel="0" collapsed="false">
      <c r="A305" s="53" t="n">
        <v>302</v>
      </c>
      <c r="B305" s="22" t="str">
        <f aca="false">_xlfn.CONCAT("01/50/04/",TEXT(A305,"000000"),"/2020")</f>
        <v>01/50/04/000302/2020</v>
      </c>
      <c r="C305" s="53" t="s">
        <v>995</v>
      </c>
      <c r="D305" s="53" t="s">
        <v>996</v>
      </c>
      <c r="E305" s="53" t="s">
        <v>997</v>
      </c>
      <c r="F305" s="53"/>
      <c r="G305" s="53"/>
      <c r="H305" s="53"/>
      <c r="I305" s="53"/>
      <c r="J305" s="53"/>
      <c r="K305" s="53"/>
      <c r="L305" s="53"/>
      <c r="M305" s="53"/>
      <c r="N305" s="53"/>
      <c r="O305" s="53"/>
      <c r="P305" s="53"/>
      <c r="Q305" s="53"/>
      <c r="R305" s="53" t="s">
        <v>998</v>
      </c>
      <c r="S305" s="53" t="s">
        <v>215</v>
      </c>
      <c r="T305" s="53"/>
      <c r="U305" s="53"/>
      <c r="V305" s="53"/>
      <c r="W305" s="53"/>
      <c r="X305" s="53"/>
      <c r="Y305" s="53"/>
      <c r="Z305" s="53"/>
      <c r="AA305" s="53"/>
      <c r="AB305" s="53"/>
      <c r="AC305" s="22" t="str">
        <f aca="false">VLOOKUP(C305,'[1]BIENES CULTURALES'!$A$5:$J$638,9)</f>
        <v>4 - Sala de las Virgenes</v>
      </c>
      <c r="AD305" s="53" t="s">
        <v>205</v>
      </c>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22"/>
    </row>
    <row r="306" s="56" customFormat="true" ht="99.75" hidden="false" customHeight="true" outlineLevel="0" collapsed="false">
      <c r="A306" s="53" t="n">
        <v>303</v>
      </c>
      <c r="B306" s="22" t="str">
        <f aca="false">_xlfn.CONCAT("01/50/04/",TEXT(A306,"000000"),"/2020")</f>
        <v>01/50/04/000303/2020</v>
      </c>
      <c r="C306" s="53" t="s">
        <v>999</v>
      </c>
      <c r="D306" s="53" t="s">
        <v>996</v>
      </c>
      <c r="E306" s="53" t="s">
        <v>997</v>
      </c>
      <c r="F306" s="53"/>
      <c r="G306" s="53"/>
      <c r="H306" s="53"/>
      <c r="I306" s="53"/>
      <c r="J306" s="53"/>
      <c r="K306" s="53"/>
      <c r="L306" s="53"/>
      <c r="M306" s="53"/>
      <c r="N306" s="53"/>
      <c r="O306" s="53"/>
      <c r="P306" s="53"/>
      <c r="Q306" s="53"/>
      <c r="R306" s="53" t="s">
        <v>998</v>
      </c>
      <c r="S306" s="53" t="s">
        <v>215</v>
      </c>
      <c r="T306" s="53"/>
      <c r="U306" s="53"/>
      <c r="V306" s="53"/>
      <c r="W306" s="53"/>
      <c r="X306" s="53"/>
      <c r="Y306" s="53"/>
      <c r="Z306" s="53"/>
      <c r="AA306" s="53"/>
      <c r="AB306" s="53"/>
      <c r="AC306" s="22" t="str">
        <f aca="false">VLOOKUP(C306,'[1]BIENES CULTURALES'!$A$5:$J$638,9)</f>
        <v>4 - Sala de las Virgenes</v>
      </c>
      <c r="AD306" s="53" t="s">
        <v>205</v>
      </c>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22"/>
    </row>
    <row r="307" s="56" customFormat="true" ht="99.75" hidden="false" customHeight="true" outlineLevel="0" collapsed="false">
      <c r="A307" s="53" t="n">
        <v>304</v>
      </c>
      <c r="B307" s="22" t="str">
        <f aca="false">_xlfn.CONCAT("01/50/04/",TEXT(A307,"000000"),"/2020")</f>
        <v>01/50/04/000304/2020</v>
      </c>
      <c r="C307" s="53" t="s">
        <v>1000</v>
      </c>
      <c r="D307" s="53" t="s">
        <v>1001</v>
      </c>
      <c r="E307" s="53" t="s">
        <v>1002</v>
      </c>
      <c r="F307" s="53"/>
      <c r="G307" s="53"/>
      <c r="H307" s="53"/>
      <c r="I307" s="53"/>
      <c r="J307" s="53"/>
      <c r="K307" s="53"/>
      <c r="L307" s="53"/>
      <c r="M307" s="53"/>
      <c r="N307" s="53"/>
      <c r="O307" s="53"/>
      <c r="P307" s="53"/>
      <c r="Q307" s="53"/>
      <c r="R307" s="53" t="s">
        <v>731</v>
      </c>
      <c r="S307" s="53" t="s">
        <v>215</v>
      </c>
      <c r="T307" s="53"/>
      <c r="U307" s="53"/>
      <c r="V307" s="53"/>
      <c r="W307" s="53"/>
      <c r="X307" s="53"/>
      <c r="Y307" s="53"/>
      <c r="Z307" s="53"/>
      <c r="AA307" s="53"/>
      <c r="AB307" s="53"/>
      <c r="AC307" s="22" t="str">
        <f aca="false">VLOOKUP(C307,'[1]BIENES CULTURALES'!$A$5:$J$638,9)</f>
        <v>4 - Sala de las Virgenes</v>
      </c>
      <c r="AD307" s="53" t="s">
        <v>205</v>
      </c>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22"/>
    </row>
    <row r="308" s="56" customFormat="true" ht="99.75" hidden="false" customHeight="true" outlineLevel="0" collapsed="false">
      <c r="A308" s="53" t="n">
        <v>305</v>
      </c>
      <c r="B308" s="22" t="str">
        <f aca="false">_xlfn.CONCAT("01/50/04/",TEXT(A308,"000000"),"/2020")</f>
        <v>01/50/04/000305/2020</v>
      </c>
      <c r="C308" s="53" t="s">
        <v>1003</v>
      </c>
      <c r="D308" s="53" t="s">
        <v>1001</v>
      </c>
      <c r="E308" s="53" t="s">
        <v>1002</v>
      </c>
      <c r="F308" s="53"/>
      <c r="G308" s="53"/>
      <c r="H308" s="53"/>
      <c r="I308" s="53"/>
      <c r="J308" s="53"/>
      <c r="K308" s="53"/>
      <c r="L308" s="53"/>
      <c r="M308" s="53"/>
      <c r="N308" s="53"/>
      <c r="O308" s="53"/>
      <c r="P308" s="53"/>
      <c r="Q308" s="53"/>
      <c r="R308" s="53" t="s">
        <v>731</v>
      </c>
      <c r="S308" s="53" t="s">
        <v>215</v>
      </c>
      <c r="T308" s="53"/>
      <c r="U308" s="53"/>
      <c r="V308" s="53"/>
      <c r="W308" s="53"/>
      <c r="X308" s="53"/>
      <c r="Y308" s="53"/>
      <c r="Z308" s="53"/>
      <c r="AA308" s="53"/>
      <c r="AB308" s="53"/>
      <c r="AC308" s="22" t="str">
        <f aca="false">VLOOKUP(C308,'[1]BIENES CULTURALES'!$A$5:$J$638,9)</f>
        <v>4 - Sala de las Virgenes</v>
      </c>
      <c r="AD308" s="53" t="s">
        <v>205</v>
      </c>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22"/>
    </row>
    <row r="309" s="56" customFormat="true" ht="99.75" hidden="false" customHeight="true" outlineLevel="0" collapsed="false">
      <c r="A309" s="53" t="n">
        <v>306</v>
      </c>
      <c r="B309" s="22" t="str">
        <f aca="false">_xlfn.CONCAT("01/50/04/",TEXT(A309,"000000"),"/2020")</f>
        <v>01/50/04/000306/2020</v>
      </c>
      <c r="C309" s="53" t="s">
        <v>1004</v>
      </c>
      <c r="D309" s="53" t="s">
        <v>1001</v>
      </c>
      <c r="E309" s="53" t="s">
        <v>1002</v>
      </c>
      <c r="F309" s="53"/>
      <c r="G309" s="53"/>
      <c r="H309" s="53"/>
      <c r="I309" s="53"/>
      <c r="J309" s="53"/>
      <c r="K309" s="53"/>
      <c r="L309" s="53"/>
      <c r="M309" s="53"/>
      <c r="N309" s="53"/>
      <c r="O309" s="53"/>
      <c r="P309" s="53"/>
      <c r="Q309" s="53"/>
      <c r="R309" s="53" t="s">
        <v>731</v>
      </c>
      <c r="S309" s="53" t="s">
        <v>215</v>
      </c>
      <c r="T309" s="53"/>
      <c r="U309" s="53"/>
      <c r="V309" s="53"/>
      <c r="W309" s="53"/>
      <c r="X309" s="53"/>
      <c r="Y309" s="53"/>
      <c r="Z309" s="53"/>
      <c r="AA309" s="53"/>
      <c r="AB309" s="53"/>
      <c r="AC309" s="22" t="str">
        <f aca="false">VLOOKUP(C309,'[1]BIENES CULTURALES'!$A$5:$J$638,9)</f>
        <v>4 - Sala de las Virgenes</v>
      </c>
      <c r="AD309" s="53" t="s">
        <v>205</v>
      </c>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22"/>
    </row>
    <row r="310" s="56" customFormat="true" ht="99.75" hidden="false" customHeight="true" outlineLevel="0" collapsed="false">
      <c r="A310" s="53" t="n">
        <v>307</v>
      </c>
      <c r="B310" s="22" t="str">
        <f aca="false">_xlfn.CONCAT("01/50/04/",TEXT(A310,"000000"),"/2020")</f>
        <v>01/50/04/000307/2020</v>
      </c>
      <c r="C310" s="53" t="s">
        <v>1005</v>
      </c>
      <c r="D310" s="53" t="s">
        <v>1001</v>
      </c>
      <c r="E310" s="53" t="s">
        <v>1006</v>
      </c>
      <c r="F310" s="53"/>
      <c r="G310" s="53"/>
      <c r="H310" s="53"/>
      <c r="I310" s="53"/>
      <c r="J310" s="53"/>
      <c r="K310" s="53"/>
      <c r="L310" s="53"/>
      <c r="M310" s="53"/>
      <c r="N310" s="53"/>
      <c r="O310" s="53"/>
      <c r="P310" s="53"/>
      <c r="Q310" s="53"/>
      <c r="R310" s="53" t="s">
        <v>731</v>
      </c>
      <c r="S310" s="53" t="s">
        <v>215</v>
      </c>
      <c r="T310" s="53"/>
      <c r="U310" s="53"/>
      <c r="V310" s="53"/>
      <c r="W310" s="53"/>
      <c r="X310" s="53"/>
      <c r="Y310" s="53"/>
      <c r="Z310" s="53"/>
      <c r="AA310" s="53"/>
      <c r="AB310" s="53"/>
      <c r="AC310" s="22" t="str">
        <f aca="false">VLOOKUP(C310,'[1]BIENES CULTURALES'!$A$5:$J$638,9)</f>
        <v>4 - Sala de las Virgenes</v>
      </c>
      <c r="AD310" s="53" t="s">
        <v>205</v>
      </c>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22"/>
    </row>
    <row r="311" s="56" customFormat="true" ht="99.75" hidden="false" customHeight="true" outlineLevel="0" collapsed="false">
      <c r="A311" s="53" t="n">
        <v>308</v>
      </c>
      <c r="B311" s="22" t="str">
        <f aca="false">_xlfn.CONCAT("01/50/04/",TEXT(A311,"000000"),"/2020")</f>
        <v>01/50/04/000308/2020</v>
      </c>
      <c r="C311" s="53" t="s">
        <v>1007</v>
      </c>
      <c r="D311" s="53" t="s">
        <v>1001</v>
      </c>
      <c r="E311" s="53" t="s">
        <v>1006</v>
      </c>
      <c r="F311" s="53"/>
      <c r="G311" s="53"/>
      <c r="H311" s="53"/>
      <c r="I311" s="53"/>
      <c r="J311" s="53"/>
      <c r="K311" s="53"/>
      <c r="L311" s="53"/>
      <c r="M311" s="53"/>
      <c r="N311" s="53"/>
      <c r="O311" s="53"/>
      <c r="P311" s="53"/>
      <c r="Q311" s="53"/>
      <c r="R311" s="53" t="s">
        <v>731</v>
      </c>
      <c r="S311" s="53" t="s">
        <v>215</v>
      </c>
      <c r="T311" s="53"/>
      <c r="U311" s="53"/>
      <c r="V311" s="53"/>
      <c r="W311" s="53"/>
      <c r="X311" s="53"/>
      <c r="Y311" s="53"/>
      <c r="Z311" s="53"/>
      <c r="AA311" s="53"/>
      <c r="AB311" s="53"/>
      <c r="AC311" s="22" t="str">
        <f aca="false">VLOOKUP(C311,'[1]BIENES CULTURALES'!$A$5:$J$638,9)</f>
        <v>4 - Sala de las Virgenes</v>
      </c>
      <c r="AD311" s="53" t="s">
        <v>205</v>
      </c>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22"/>
    </row>
    <row r="312" s="56" customFormat="true" ht="99.75" hidden="false" customHeight="true" outlineLevel="0" collapsed="false">
      <c r="A312" s="53" t="n">
        <v>309</v>
      </c>
      <c r="B312" s="22" t="str">
        <f aca="false">_xlfn.CONCAT("01/50/04/",TEXT(A312,"000000"),"/2020")</f>
        <v>01/50/04/000309/2020</v>
      </c>
      <c r="C312" s="53" t="s">
        <v>1008</v>
      </c>
      <c r="D312" s="53" t="s">
        <v>1001</v>
      </c>
      <c r="E312" s="53" t="s">
        <v>1006</v>
      </c>
      <c r="F312" s="53"/>
      <c r="G312" s="53"/>
      <c r="H312" s="53"/>
      <c r="I312" s="53"/>
      <c r="J312" s="53"/>
      <c r="K312" s="53"/>
      <c r="L312" s="53"/>
      <c r="M312" s="53"/>
      <c r="N312" s="53"/>
      <c r="O312" s="53"/>
      <c r="P312" s="53"/>
      <c r="Q312" s="53"/>
      <c r="R312" s="53" t="s">
        <v>731</v>
      </c>
      <c r="S312" s="53" t="s">
        <v>215</v>
      </c>
      <c r="T312" s="53"/>
      <c r="U312" s="53"/>
      <c r="V312" s="53"/>
      <c r="W312" s="53"/>
      <c r="X312" s="53"/>
      <c r="Y312" s="53"/>
      <c r="Z312" s="53"/>
      <c r="AA312" s="53"/>
      <c r="AB312" s="53"/>
      <c r="AC312" s="22" t="str">
        <f aca="false">VLOOKUP(C312,'[1]BIENES CULTURALES'!$A$5:$J$638,9)</f>
        <v>4 - Sala de las Virgenes</v>
      </c>
      <c r="AD312" s="53" t="s">
        <v>205</v>
      </c>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22"/>
    </row>
    <row r="313" s="56" customFormat="true" ht="99.75" hidden="false" customHeight="true" outlineLevel="0" collapsed="false">
      <c r="A313" s="53" t="n">
        <v>310</v>
      </c>
      <c r="B313" s="22" t="str">
        <f aca="false">_xlfn.CONCAT("01/50/04/",TEXT(A313,"000000"),"/2020")</f>
        <v>01/50/04/000310/2020</v>
      </c>
      <c r="C313" s="53" t="s">
        <v>1009</v>
      </c>
      <c r="D313" s="53" t="s">
        <v>1001</v>
      </c>
      <c r="E313" s="53" t="s">
        <v>1010</v>
      </c>
      <c r="F313" s="53"/>
      <c r="G313" s="53"/>
      <c r="H313" s="53"/>
      <c r="I313" s="53"/>
      <c r="J313" s="53"/>
      <c r="K313" s="53"/>
      <c r="L313" s="53"/>
      <c r="M313" s="53"/>
      <c r="N313" s="53"/>
      <c r="O313" s="53"/>
      <c r="P313" s="53"/>
      <c r="Q313" s="53"/>
      <c r="R313" s="53" t="s">
        <v>731</v>
      </c>
      <c r="S313" s="53" t="s">
        <v>215</v>
      </c>
      <c r="T313" s="53"/>
      <c r="U313" s="53"/>
      <c r="V313" s="53"/>
      <c r="W313" s="53"/>
      <c r="X313" s="53"/>
      <c r="Y313" s="53"/>
      <c r="Z313" s="53"/>
      <c r="AA313" s="53"/>
      <c r="AB313" s="53"/>
      <c r="AC313" s="22" t="str">
        <f aca="false">VLOOKUP(C313,'[1]BIENES CULTURALES'!$A$5:$J$638,9)</f>
        <v>4 - Sala de las Virgenes</v>
      </c>
      <c r="AD313" s="53" t="s">
        <v>205</v>
      </c>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22"/>
    </row>
    <row r="314" s="56" customFormat="true" ht="99.75" hidden="false" customHeight="true" outlineLevel="0" collapsed="false">
      <c r="A314" s="53" t="n">
        <v>311</v>
      </c>
      <c r="B314" s="22" t="str">
        <f aca="false">_xlfn.CONCAT("01/50/04/",TEXT(A314,"000000"),"/2020")</f>
        <v>01/50/04/000311/2020</v>
      </c>
      <c r="C314" s="53" t="s">
        <v>1011</v>
      </c>
      <c r="D314" s="53" t="s">
        <v>721</v>
      </c>
      <c r="E314" s="53" t="s">
        <v>1012</v>
      </c>
      <c r="F314" s="53"/>
      <c r="G314" s="53"/>
      <c r="H314" s="53"/>
      <c r="I314" s="53"/>
      <c r="J314" s="53"/>
      <c r="K314" s="53"/>
      <c r="L314" s="53"/>
      <c r="M314" s="53"/>
      <c r="N314" s="53"/>
      <c r="O314" s="53"/>
      <c r="P314" s="53"/>
      <c r="Q314" s="53"/>
      <c r="R314" s="53" t="s">
        <v>731</v>
      </c>
      <c r="S314" s="53" t="s">
        <v>215</v>
      </c>
      <c r="T314" s="53"/>
      <c r="U314" s="53"/>
      <c r="V314" s="53"/>
      <c r="W314" s="53"/>
      <c r="X314" s="53"/>
      <c r="Y314" s="53"/>
      <c r="Z314" s="53"/>
      <c r="AA314" s="53"/>
      <c r="AB314" s="53"/>
      <c r="AC314" s="22" t="str">
        <f aca="false">VLOOKUP(C314,'[1]BIENES CULTURALES'!$A$5:$J$638,9)</f>
        <v>4 - Sala de las Virgenes</v>
      </c>
      <c r="AD314" s="53" t="s">
        <v>205</v>
      </c>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22"/>
    </row>
    <row r="315" s="56" customFormat="true" ht="99.75" hidden="false" customHeight="true" outlineLevel="0" collapsed="false">
      <c r="A315" s="53" t="n">
        <v>312</v>
      </c>
      <c r="B315" s="22" t="str">
        <f aca="false">_xlfn.CONCAT("01/50/04/",TEXT(A315,"000000"),"/2020")</f>
        <v>01/50/04/000312/2020</v>
      </c>
      <c r="C315" s="53" t="s">
        <v>1013</v>
      </c>
      <c r="D315" s="53" t="s">
        <v>996</v>
      </c>
      <c r="E315" s="53" t="s">
        <v>1014</v>
      </c>
      <c r="F315" s="53"/>
      <c r="G315" s="53"/>
      <c r="H315" s="53"/>
      <c r="I315" s="53"/>
      <c r="J315" s="53"/>
      <c r="K315" s="53"/>
      <c r="L315" s="53"/>
      <c r="M315" s="53"/>
      <c r="N315" s="53"/>
      <c r="O315" s="53"/>
      <c r="P315" s="53"/>
      <c r="Q315" s="53"/>
      <c r="R315" s="53" t="s">
        <v>1015</v>
      </c>
      <c r="S315" s="53" t="s">
        <v>215</v>
      </c>
      <c r="T315" s="53"/>
      <c r="U315" s="53"/>
      <c r="V315" s="53"/>
      <c r="W315" s="53"/>
      <c r="X315" s="53"/>
      <c r="Y315" s="53"/>
      <c r="Z315" s="53"/>
      <c r="AA315" s="53"/>
      <c r="AB315" s="53"/>
      <c r="AC315" s="22" t="str">
        <f aca="false">VLOOKUP(C315,'[1]BIENES CULTURALES'!$A$5:$J$638,9)</f>
        <v>4 - Sala de las Virgenes</v>
      </c>
      <c r="AD315" s="53" t="s">
        <v>205</v>
      </c>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22"/>
    </row>
    <row r="316" s="56" customFormat="true" ht="99.75" hidden="false" customHeight="true" outlineLevel="0" collapsed="false">
      <c r="A316" s="53" t="n">
        <v>313</v>
      </c>
      <c r="B316" s="22" t="str">
        <f aca="false">_xlfn.CONCAT("01/50/04/",TEXT(A316,"000000"),"/2020")</f>
        <v>01/50/04/000313/2020</v>
      </c>
      <c r="C316" s="53" t="s">
        <v>1016</v>
      </c>
      <c r="D316" s="53" t="s">
        <v>721</v>
      </c>
      <c r="E316" s="53" t="s">
        <v>1017</v>
      </c>
      <c r="F316" s="53"/>
      <c r="G316" s="53"/>
      <c r="H316" s="53"/>
      <c r="I316" s="53"/>
      <c r="J316" s="53"/>
      <c r="K316" s="53"/>
      <c r="L316" s="53"/>
      <c r="M316" s="53"/>
      <c r="N316" s="53"/>
      <c r="O316" s="53"/>
      <c r="P316" s="53"/>
      <c r="Q316" s="53"/>
      <c r="R316" s="53" t="s">
        <v>731</v>
      </c>
      <c r="S316" s="53" t="s">
        <v>215</v>
      </c>
      <c r="T316" s="53"/>
      <c r="U316" s="53"/>
      <c r="V316" s="53"/>
      <c r="W316" s="53"/>
      <c r="X316" s="53"/>
      <c r="Y316" s="53"/>
      <c r="Z316" s="53"/>
      <c r="AA316" s="53"/>
      <c r="AB316" s="53"/>
      <c r="AC316" s="22" t="str">
        <f aca="false">VLOOKUP(C316,'[1]BIENES CULTURALES'!$A$5:$J$638,9)</f>
        <v>4 - Sala de las Virgenes</v>
      </c>
      <c r="AD316" s="53" t="s">
        <v>205</v>
      </c>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22"/>
    </row>
    <row r="317" s="56" customFormat="true" ht="99.75" hidden="false" customHeight="true" outlineLevel="0" collapsed="false">
      <c r="A317" s="53" t="n">
        <v>314</v>
      </c>
      <c r="B317" s="22" t="str">
        <f aca="false">_xlfn.CONCAT("01/50/04/",TEXT(A317,"000000"),"/2020")</f>
        <v>01/50/04/000314/2020</v>
      </c>
      <c r="C317" s="53" t="s">
        <v>1018</v>
      </c>
      <c r="D317" s="53" t="s">
        <v>721</v>
      </c>
      <c r="E317" s="53" t="s">
        <v>1019</v>
      </c>
      <c r="F317" s="53"/>
      <c r="G317" s="53"/>
      <c r="H317" s="53"/>
      <c r="I317" s="53"/>
      <c r="J317" s="53"/>
      <c r="K317" s="53"/>
      <c r="L317" s="53"/>
      <c r="M317" s="53"/>
      <c r="N317" s="53"/>
      <c r="O317" s="53"/>
      <c r="P317" s="53"/>
      <c r="Q317" s="53"/>
      <c r="R317" s="53" t="s">
        <v>998</v>
      </c>
      <c r="S317" s="53" t="s">
        <v>1020</v>
      </c>
      <c r="T317" s="53" t="s">
        <v>202</v>
      </c>
      <c r="U317" s="53"/>
      <c r="V317" s="53"/>
      <c r="W317" s="53"/>
      <c r="X317" s="53"/>
      <c r="Y317" s="53"/>
      <c r="Z317" s="53"/>
      <c r="AA317" s="53"/>
      <c r="AB317" s="53"/>
      <c r="AC317" s="22" t="str">
        <f aca="false">VLOOKUP(C317,'[1]BIENES CULTURALES'!$A$5:$J$638,9)</f>
        <v>4 - Sala de las Virgenes</v>
      </c>
      <c r="AD317" s="53" t="s">
        <v>205</v>
      </c>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22"/>
    </row>
    <row r="318" s="56" customFormat="true" ht="99.75" hidden="false" customHeight="true" outlineLevel="0" collapsed="false">
      <c r="A318" s="53" t="n">
        <v>315</v>
      </c>
      <c r="B318" s="22" t="str">
        <f aca="false">_xlfn.CONCAT("01/50/04/",TEXT(A318,"000000"),"/2020")</f>
        <v>01/50/04/000315/2020</v>
      </c>
      <c r="C318" s="53" t="s">
        <v>1021</v>
      </c>
      <c r="D318" s="53" t="s">
        <v>721</v>
      </c>
      <c r="E318" s="53" t="s">
        <v>1019</v>
      </c>
      <c r="F318" s="53"/>
      <c r="G318" s="53"/>
      <c r="H318" s="53"/>
      <c r="I318" s="53"/>
      <c r="J318" s="53"/>
      <c r="K318" s="53"/>
      <c r="L318" s="53"/>
      <c r="M318" s="53"/>
      <c r="N318" s="53"/>
      <c r="O318" s="53"/>
      <c r="P318" s="53"/>
      <c r="Q318" s="53"/>
      <c r="R318" s="53" t="s">
        <v>998</v>
      </c>
      <c r="S318" s="53" t="s">
        <v>1022</v>
      </c>
      <c r="T318" s="53" t="s">
        <v>202</v>
      </c>
      <c r="U318" s="53"/>
      <c r="V318" s="53"/>
      <c r="W318" s="53"/>
      <c r="X318" s="53"/>
      <c r="Y318" s="53"/>
      <c r="Z318" s="53"/>
      <c r="AA318" s="53"/>
      <c r="AB318" s="53"/>
      <c r="AC318" s="22" t="str">
        <f aca="false">VLOOKUP(C318,'[1]BIENES CULTURALES'!$A$5:$J$638,9)</f>
        <v>4 - Sala de las Virgenes</v>
      </c>
      <c r="AD318" s="53" t="s">
        <v>205</v>
      </c>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22"/>
    </row>
    <row r="319" s="56" customFormat="true" ht="99.75" hidden="false" customHeight="true" outlineLevel="0" collapsed="false">
      <c r="A319" s="53" t="n">
        <v>316</v>
      </c>
      <c r="B319" s="22" t="str">
        <f aca="false">_xlfn.CONCAT("01/50/04/",TEXT(A319,"000000"),"/2020")</f>
        <v>01/50/04/000316/2020</v>
      </c>
      <c r="C319" s="53" t="s">
        <v>1023</v>
      </c>
      <c r="D319" s="53" t="s">
        <v>721</v>
      </c>
      <c r="E319" s="53" t="s">
        <v>1024</v>
      </c>
      <c r="F319" s="53"/>
      <c r="G319" s="53"/>
      <c r="H319" s="53"/>
      <c r="I319" s="53"/>
      <c r="J319" s="53"/>
      <c r="K319" s="53"/>
      <c r="L319" s="53"/>
      <c r="M319" s="53"/>
      <c r="N319" s="53"/>
      <c r="O319" s="53"/>
      <c r="P319" s="53"/>
      <c r="Q319" s="53"/>
      <c r="R319" s="53" t="s">
        <v>998</v>
      </c>
      <c r="S319" s="53" t="s">
        <v>215</v>
      </c>
      <c r="T319" s="53" t="s">
        <v>202</v>
      </c>
      <c r="U319" s="53"/>
      <c r="V319" s="53"/>
      <c r="W319" s="53"/>
      <c r="X319" s="53"/>
      <c r="Y319" s="53"/>
      <c r="Z319" s="53"/>
      <c r="AA319" s="53"/>
      <c r="AB319" s="53"/>
      <c r="AC319" s="22" t="str">
        <f aca="false">VLOOKUP(C319,'[1]BIENES CULTURALES'!$A$5:$J$638,9)</f>
        <v>4 - Sala de las Virgenes</v>
      </c>
      <c r="AD319" s="53" t="s">
        <v>205</v>
      </c>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22"/>
    </row>
    <row r="320" s="56" customFormat="true" ht="99.75" hidden="false" customHeight="true" outlineLevel="0" collapsed="false">
      <c r="A320" s="53" t="n">
        <v>317</v>
      </c>
      <c r="B320" s="22" t="str">
        <f aca="false">_xlfn.CONCAT("01/50/04/",TEXT(A320,"000000"),"/2020")</f>
        <v>01/50/04/000317/2020</v>
      </c>
      <c r="C320" s="53" t="s">
        <v>1025</v>
      </c>
      <c r="D320" s="53" t="s">
        <v>721</v>
      </c>
      <c r="E320" s="53" t="s">
        <v>1024</v>
      </c>
      <c r="F320" s="53"/>
      <c r="G320" s="53"/>
      <c r="H320" s="53"/>
      <c r="I320" s="53"/>
      <c r="J320" s="53"/>
      <c r="K320" s="53"/>
      <c r="L320" s="53"/>
      <c r="M320" s="53"/>
      <c r="N320" s="53"/>
      <c r="O320" s="53"/>
      <c r="P320" s="53"/>
      <c r="Q320" s="53"/>
      <c r="R320" s="53" t="s">
        <v>998</v>
      </c>
      <c r="S320" s="53" t="s">
        <v>215</v>
      </c>
      <c r="T320" s="53" t="s">
        <v>1026</v>
      </c>
      <c r="U320" s="53"/>
      <c r="V320" s="53"/>
      <c r="W320" s="53"/>
      <c r="X320" s="53"/>
      <c r="Y320" s="53"/>
      <c r="Z320" s="53"/>
      <c r="AA320" s="53"/>
      <c r="AB320" s="53"/>
      <c r="AC320" s="22" t="str">
        <f aca="false">VLOOKUP(C320,'[1]BIENES CULTURALES'!$A$5:$J$638,9)</f>
        <v>4 - Sala de las Virgenes</v>
      </c>
      <c r="AD320" s="53" t="s">
        <v>205</v>
      </c>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22"/>
    </row>
    <row r="321" s="56" customFormat="true" ht="99.75" hidden="false" customHeight="true" outlineLevel="0" collapsed="false">
      <c r="A321" s="53" t="n">
        <v>318</v>
      </c>
      <c r="B321" s="22" t="str">
        <f aca="false">_xlfn.CONCAT("01/50/04/",TEXT(A321,"000000"),"/2020")</f>
        <v>01/50/04/000318/2020</v>
      </c>
      <c r="C321" s="53" t="s">
        <v>1027</v>
      </c>
      <c r="D321" s="53" t="s">
        <v>721</v>
      </c>
      <c r="E321" s="53" t="s">
        <v>1028</v>
      </c>
      <c r="F321" s="53"/>
      <c r="G321" s="53"/>
      <c r="H321" s="53"/>
      <c r="I321" s="53"/>
      <c r="J321" s="53"/>
      <c r="K321" s="53"/>
      <c r="L321" s="53"/>
      <c r="M321" s="53"/>
      <c r="N321" s="53"/>
      <c r="O321" s="53"/>
      <c r="P321" s="53"/>
      <c r="Q321" s="53"/>
      <c r="R321" s="53" t="s">
        <v>671</v>
      </c>
      <c r="S321" s="53" t="s">
        <v>215</v>
      </c>
      <c r="T321" s="53"/>
      <c r="U321" s="53"/>
      <c r="V321" s="53"/>
      <c r="W321" s="53"/>
      <c r="X321" s="53"/>
      <c r="Y321" s="53"/>
      <c r="Z321" s="53"/>
      <c r="AA321" s="53"/>
      <c r="AB321" s="53"/>
      <c r="AC321" s="22" t="str">
        <f aca="false">VLOOKUP(C321,'[1]BIENES CULTURALES'!$A$5:$J$638,9)</f>
        <v>4 - Sala de las Virgenes</v>
      </c>
      <c r="AD321" s="53" t="s">
        <v>205</v>
      </c>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22"/>
    </row>
    <row r="322" s="56" customFormat="true" ht="99.75" hidden="false" customHeight="true" outlineLevel="0" collapsed="false">
      <c r="A322" s="53" t="n">
        <v>319</v>
      </c>
      <c r="B322" s="22" t="str">
        <f aca="false">_xlfn.CONCAT("01/50/04/",TEXT(A322,"000000"),"/2020")</f>
        <v>01/50/04/000319/2020</v>
      </c>
      <c r="C322" s="53" t="s">
        <v>1029</v>
      </c>
      <c r="D322" s="53" t="s">
        <v>721</v>
      </c>
      <c r="E322" s="53" t="s">
        <v>1030</v>
      </c>
      <c r="F322" s="53"/>
      <c r="G322" s="53"/>
      <c r="H322" s="53"/>
      <c r="I322" s="53"/>
      <c r="J322" s="53"/>
      <c r="K322" s="53"/>
      <c r="L322" s="53"/>
      <c r="M322" s="53"/>
      <c r="N322" s="53"/>
      <c r="O322" s="53"/>
      <c r="P322" s="53"/>
      <c r="Q322" s="53"/>
      <c r="R322" s="53" t="s">
        <v>671</v>
      </c>
      <c r="S322" s="53" t="s">
        <v>215</v>
      </c>
      <c r="T322" s="53"/>
      <c r="U322" s="53"/>
      <c r="V322" s="53"/>
      <c r="W322" s="53"/>
      <c r="X322" s="53"/>
      <c r="Y322" s="53"/>
      <c r="Z322" s="53"/>
      <c r="AA322" s="53"/>
      <c r="AB322" s="53"/>
      <c r="AC322" s="22" t="str">
        <f aca="false">VLOOKUP(C322,'[1]BIENES CULTURALES'!$A$5:$J$638,9)</f>
        <v>4 - Sala de las Virgenes</v>
      </c>
      <c r="AD322" s="53" t="s">
        <v>205</v>
      </c>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22"/>
    </row>
    <row r="323" s="56" customFormat="true" ht="99.75" hidden="false" customHeight="true" outlineLevel="0" collapsed="false">
      <c r="A323" s="53" t="n">
        <v>320</v>
      </c>
      <c r="B323" s="22" t="str">
        <f aca="false">_xlfn.CONCAT("01/50/04/",TEXT(A323,"000000"),"/2020")</f>
        <v>01/50/04/000320/2020</v>
      </c>
      <c r="C323" s="53" t="s">
        <v>1031</v>
      </c>
      <c r="D323" s="53" t="s">
        <v>721</v>
      </c>
      <c r="E323" s="53" t="s">
        <v>1032</v>
      </c>
      <c r="F323" s="53"/>
      <c r="G323" s="53"/>
      <c r="H323" s="53"/>
      <c r="I323" s="53"/>
      <c r="J323" s="53"/>
      <c r="K323" s="53"/>
      <c r="L323" s="53"/>
      <c r="M323" s="53"/>
      <c r="N323" s="53"/>
      <c r="O323" s="53"/>
      <c r="P323" s="53"/>
      <c r="Q323" s="53"/>
      <c r="R323" s="53" t="s">
        <v>671</v>
      </c>
      <c r="S323" s="53" t="s">
        <v>215</v>
      </c>
      <c r="T323" s="53" t="s">
        <v>276</v>
      </c>
      <c r="U323" s="53"/>
      <c r="V323" s="53"/>
      <c r="W323" s="53"/>
      <c r="X323" s="53"/>
      <c r="Y323" s="53"/>
      <c r="Z323" s="53"/>
      <c r="AA323" s="53"/>
      <c r="AB323" s="53"/>
      <c r="AC323" s="22" t="str">
        <f aca="false">VLOOKUP(C323,'[1]BIENES CULTURALES'!$A$5:$J$638,9)</f>
        <v>4 - Sala de las Virgenes</v>
      </c>
      <c r="AD323" s="53" t="s">
        <v>205</v>
      </c>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22"/>
    </row>
    <row r="324" s="56" customFormat="true" ht="99.75" hidden="false" customHeight="true" outlineLevel="0" collapsed="false">
      <c r="A324" s="53" t="n">
        <v>321</v>
      </c>
      <c r="B324" s="22" t="str">
        <f aca="false">_xlfn.CONCAT("01/50/04/",TEXT(A324,"000000"),"/2020")</f>
        <v>01/50/04/000321/2020</v>
      </c>
      <c r="C324" s="53" t="s">
        <v>1033</v>
      </c>
      <c r="D324" s="53" t="s">
        <v>721</v>
      </c>
      <c r="E324" s="53" t="s">
        <v>1034</v>
      </c>
      <c r="F324" s="53"/>
      <c r="G324" s="53"/>
      <c r="H324" s="53"/>
      <c r="I324" s="53"/>
      <c r="J324" s="53"/>
      <c r="K324" s="53"/>
      <c r="L324" s="53"/>
      <c r="M324" s="53"/>
      <c r="N324" s="53"/>
      <c r="O324" s="53"/>
      <c r="P324" s="53"/>
      <c r="Q324" s="53"/>
      <c r="R324" s="53" t="s">
        <v>671</v>
      </c>
      <c r="S324" s="53" t="s">
        <v>215</v>
      </c>
      <c r="T324" s="53"/>
      <c r="U324" s="53"/>
      <c r="V324" s="53"/>
      <c r="W324" s="53"/>
      <c r="X324" s="53"/>
      <c r="Y324" s="53"/>
      <c r="Z324" s="53"/>
      <c r="AA324" s="53"/>
      <c r="AB324" s="53"/>
      <c r="AC324" s="22" t="str">
        <f aca="false">VLOOKUP(C324,'[1]BIENES CULTURALES'!$A$5:$J$638,9)</f>
        <v>4 - Sala de las Virgenes</v>
      </c>
      <c r="AD324" s="53" t="s">
        <v>205</v>
      </c>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22"/>
    </row>
    <row r="325" s="56" customFormat="true" ht="99.75" hidden="false" customHeight="true" outlineLevel="0" collapsed="false">
      <c r="A325" s="53" t="n">
        <v>322</v>
      </c>
      <c r="B325" s="22" t="str">
        <f aca="false">_xlfn.CONCAT("01/50/04/",TEXT(A325,"000000"),"/2020")</f>
        <v>01/50/04/000322/2020</v>
      </c>
      <c r="C325" s="53" t="s">
        <v>1035</v>
      </c>
      <c r="D325" s="53" t="s">
        <v>721</v>
      </c>
      <c r="E325" s="53" t="s">
        <v>1036</v>
      </c>
      <c r="F325" s="53"/>
      <c r="G325" s="53"/>
      <c r="H325" s="53"/>
      <c r="I325" s="53"/>
      <c r="J325" s="53"/>
      <c r="K325" s="53"/>
      <c r="L325" s="53"/>
      <c r="M325" s="53"/>
      <c r="N325" s="53"/>
      <c r="O325" s="53"/>
      <c r="P325" s="53"/>
      <c r="Q325" s="53"/>
      <c r="R325" s="53" t="s">
        <v>671</v>
      </c>
      <c r="S325" s="53" t="s">
        <v>215</v>
      </c>
      <c r="T325" s="53" t="s">
        <v>1037</v>
      </c>
      <c r="U325" s="53"/>
      <c r="V325" s="53"/>
      <c r="W325" s="53"/>
      <c r="X325" s="53"/>
      <c r="Y325" s="53"/>
      <c r="Z325" s="53"/>
      <c r="AA325" s="53"/>
      <c r="AB325" s="53"/>
      <c r="AC325" s="22" t="str">
        <f aca="false">VLOOKUP(C325,'[1]BIENES CULTURALES'!$A$5:$J$638,9)</f>
        <v>4 - Sala de las Virgenes</v>
      </c>
      <c r="AD325" s="53" t="s">
        <v>205</v>
      </c>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22"/>
    </row>
    <row r="326" s="56" customFormat="true" ht="99.75" hidden="false" customHeight="true" outlineLevel="0" collapsed="false">
      <c r="A326" s="53" t="n">
        <v>323</v>
      </c>
      <c r="B326" s="22" t="str">
        <f aca="false">_xlfn.CONCAT("01/50/04/",TEXT(A326,"000000"),"/2020")</f>
        <v>01/50/04/000323/2020</v>
      </c>
      <c r="C326" s="53" t="s">
        <v>1038</v>
      </c>
      <c r="D326" s="53" t="s">
        <v>721</v>
      </c>
      <c r="E326" s="53" t="s">
        <v>1034</v>
      </c>
      <c r="F326" s="53"/>
      <c r="G326" s="53"/>
      <c r="H326" s="53"/>
      <c r="I326" s="53"/>
      <c r="J326" s="53"/>
      <c r="K326" s="53"/>
      <c r="L326" s="53"/>
      <c r="M326" s="53"/>
      <c r="N326" s="53"/>
      <c r="O326" s="53"/>
      <c r="P326" s="53"/>
      <c r="Q326" s="53"/>
      <c r="R326" s="53" t="s">
        <v>671</v>
      </c>
      <c r="S326" s="53" t="s">
        <v>215</v>
      </c>
      <c r="T326" s="53" t="s">
        <v>276</v>
      </c>
      <c r="U326" s="53"/>
      <c r="V326" s="53"/>
      <c r="W326" s="53"/>
      <c r="X326" s="53"/>
      <c r="Y326" s="53"/>
      <c r="Z326" s="53"/>
      <c r="AA326" s="53"/>
      <c r="AB326" s="53"/>
      <c r="AC326" s="22" t="str">
        <f aca="false">VLOOKUP(C326,'[1]BIENES CULTURALES'!$A$5:$J$638,9)</f>
        <v>4 - Sala de las Virgenes</v>
      </c>
      <c r="AD326" s="53" t="s">
        <v>205</v>
      </c>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22"/>
    </row>
    <row r="327" s="56" customFormat="true" ht="99.75" hidden="false" customHeight="true" outlineLevel="0" collapsed="false">
      <c r="A327" s="53" t="n">
        <v>324</v>
      </c>
      <c r="B327" s="22" t="str">
        <f aca="false">_xlfn.CONCAT("01/50/04/",TEXT(A327,"000000"),"/2020")</f>
        <v>01/50/04/000324/2020</v>
      </c>
      <c r="C327" s="53" t="s">
        <v>1039</v>
      </c>
      <c r="D327" s="53" t="s">
        <v>721</v>
      </c>
      <c r="E327" s="53" t="s">
        <v>1040</v>
      </c>
      <c r="F327" s="53"/>
      <c r="G327" s="53"/>
      <c r="H327" s="53"/>
      <c r="I327" s="53"/>
      <c r="J327" s="53"/>
      <c r="K327" s="53"/>
      <c r="L327" s="53"/>
      <c r="M327" s="53"/>
      <c r="N327" s="53"/>
      <c r="O327" s="53"/>
      <c r="P327" s="53"/>
      <c r="Q327" s="53"/>
      <c r="R327" s="53" t="s">
        <v>1041</v>
      </c>
      <c r="S327" s="53" t="s">
        <v>215</v>
      </c>
      <c r="T327" s="53"/>
      <c r="U327" s="53"/>
      <c r="V327" s="53"/>
      <c r="W327" s="53"/>
      <c r="X327" s="53"/>
      <c r="Y327" s="53"/>
      <c r="Z327" s="53"/>
      <c r="AA327" s="53"/>
      <c r="AB327" s="53"/>
      <c r="AC327" s="22" t="str">
        <f aca="false">VLOOKUP(C327,'[1]BIENES CULTURALES'!$A$5:$J$638,9)</f>
        <v>4 - Sala de las Virgenes</v>
      </c>
      <c r="AD327" s="53" t="s">
        <v>205</v>
      </c>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22"/>
    </row>
    <row r="328" s="56" customFormat="true" ht="99.75" hidden="false" customHeight="true" outlineLevel="0" collapsed="false">
      <c r="A328" s="53" t="n">
        <v>325</v>
      </c>
      <c r="B328" s="22" t="str">
        <f aca="false">_xlfn.CONCAT("01/50/04/",TEXT(A328,"000000"),"/2020")</f>
        <v>01/50/04/000325/2020</v>
      </c>
      <c r="C328" s="53" t="s">
        <v>1042</v>
      </c>
      <c r="D328" s="53" t="s">
        <v>721</v>
      </c>
      <c r="E328" s="53" t="s">
        <v>1043</v>
      </c>
      <c r="F328" s="53"/>
      <c r="G328" s="53"/>
      <c r="H328" s="53"/>
      <c r="I328" s="53"/>
      <c r="J328" s="53"/>
      <c r="K328" s="53"/>
      <c r="L328" s="53"/>
      <c r="M328" s="53"/>
      <c r="N328" s="53"/>
      <c r="O328" s="53"/>
      <c r="P328" s="53"/>
      <c r="Q328" s="53"/>
      <c r="R328" s="53" t="s">
        <v>671</v>
      </c>
      <c r="S328" s="53" t="s">
        <v>215</v>
      </c>
      <c r="T328" s="53" t="s">
        <v>202</v>
      </c>
      <c r="U328" s="53"/>
      <c r="V328" s="53"/>
      <c r="W328" s="53"/>
      <c r="X328" s="53"/>
      <c r="Y328" s="53"/>
      <c r="Z328" s="53"/>
      <c r="AA328" s="53"/>
      <c r="AB328" s="53"/>
      <c r="AC328" s="22" t="str">
        <f aca="false">VLOOKUP(C328,'[1]BIENES CULTURALES'!$A$5:$J$638,9)</f>
        <v>4 - Sala de las Virgenes</v>
      </c>
      <c r="AD328" s="53" t="s">
        <v>205</v>
      </c>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22"/>
    </row>
    <row r="329" s="56" customFormat="true" ht="99.75" hidden="false" customHeight="true" outlineLevel="0" collapsed="false">
      <c r="A329" s="53" t="n">
        <v>326</v>
      </c>
      <c r="B329" s="22" t="str">
        <f aca="false">_xlfn.CONCAT("01/50/04/",TEXT(A329,"000000"),"/2020")</f>
        <v>01/50/04/000326/2020</v>
      </c>
      <c r="C329" s="53" t="s">
        <v>1044</v>
      </c>
      <c r="D329" s="53" t="s">
        <v>721</v>
      </c>
      <c r="E329" s="53" t="s">
        <v>1043</v>
      </c>
      <c r="F329" s="53"/>
      <c r="G329" s="53"/>
      <c r="H329" s="53"/>
      <c r="I329" s="53"/>
      <c r="J329" s="53"/>
      <c r="K329" s="53"/>
      <c r="L329" s="53"/>
      <c r="M329" s="53"/>
      <c r="N329" s="53"/>
      <c r="O329" s="53"/>
      <c r="P329" s="53"/>
      <c r="Q329" s="53"/>
      <c r="R329" s="53" t="s">
        <v>671</v>
      </c>
      <c r="S329" s="53" t="s">
        <v>215</v>
      </c>
      <c r="T329" s="53" t="s">
        <v>276</v>
      </c>
      <c r="U329" s="53"/>
      <c r="V329" s="53"/>
      <c r="W329" s="53"/>
      <c r="X329" s="53"/>
      <c r="Y329" s="53"/>
      <c r="Z329" s="53"/>
      <c r="AA329" s="53"/>
      <c r="AB329" s="53"/>
      <c r="AC329" s="22" t="str">
        <f aca="false">VLOOKUP(C329,'[1]BIENES CULTURALES'!$A$5:$J$638,9)</f>
        <v>4 - Sala de las Virgenes</v>
      </c>
      <c r="AD329" s="53" t="s">
        <v>205</v>
      </c>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22"/>
    </row>
    <row r="330" s="56" customFormat="true" ht="99.75" hidden="false" customHeight="true" outlineLevel="0" collapsed="false">
      <c r="A330" s="53" t="n">
        <v>327</v>
      </c>
      <c r="B330" s="22" t="str">
        <f aca="false">_xlfn.CONCAT("01/50/04/",TEXT(A330,"000000"),"/2020")</f>
        <v>01/50/04/000327/2020</v>
      </c>
      <c r="C330" s="53" t="s">
        <v>1045</v>
      </c>
      <c r="D330" s="53" t="s">
        <v>721</v>
      </c>
      <c r="E330" s="53" t="s">
        <v>1043</v>
      </c>
      <c r="F330" s="53"/>
      <c r="G330" s="53"/>
      <c r="H330" s="53"/>
      <c r="I330" s="53"/>
      <c r="J330" s="53"/>
      <c r="K330" s="53"/>
      <c r="L330" s="53"/>
      <c r="M330" s="53"/>
      <c r="N330" s="53"/>
      <c r="O330" s="53"/>
      <c r="P330" s="53"/>
      <c r="Q330" s="53"/>
      <c r="R330" s="53" t="s">
        <v>671</v>
      </c>
      <c r="S330" s="53" t="s">
        <v>215</v>
      </c>
      <c r="T330" s="53"/>
      <c r="U330" s="53"/>
      <c r="V330" s="53"/>
      <c r="W330" s="53"/>
      <c r="X330" s="53"/>
      <c r="Y330" s="53"/>
      <c r="Z330" s="53"/>
      <c r="AA330" s="53"/>
      <c r="AB330" s="53"/>
      <c r="AC330" s="22" t="str">
        <f aca="false">VLOOKUP(C330,'[1]BIENES CULTURALES'!$A$5:$J$638,9)</f>
        <v>4 - Sala de las Virgenes</v>
      </c>
      <c r="AD330" s="53" t="s">
        <v>205</v>
      </c>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22"/>
    </row>
    <row r="331" s="56" customFormat="true" ht="99.75" hidden="false" customHeight="true" outlineLevel="0" collapsed="false">
      <c r="A331" s="53" t="n">
        <v>328</v>
      </c>
      <c r="B331" s="22" t="str">
        <f aca="false">_xlfn.CONCAT("01/50/04/",TEXT(A331,"000000"),"/2020")</f>
        <v>01/50/04/000328/2020</v>
      </c>
      <c r="C331" s="53" t="s">
        <v>1046</v>
      </c>
      <c r="D331" s="53" t="s">
        <v>721</v>
      </c>
      <c r="E331" s="53" t="s">
        <v>1043</v>
      </c>
      <c r="F331" s="53"/>
      <c r="G331" s="53"/>
      <c r="H331" s="53"/>
      <c r="I331" s="53"/>
      <c r="J331" s="53"/>
      <c r="K331" s="53"/>
      <c r="L331" s="53"/>
      <c r="M331" s="53"/>
      <c r="N331" s="53"/>
      <c r="O331" s="53"/>
      <c r="P331" s="53"/>
      <c r="Q331" s="53"/>
      <c r="R331" s="53" t="s">
        <v>671</v>
      </c>
      <c r="S331" s="53" t="s">
        <v>215</v>
      </c>
      <c r="T331" s="53" t="s">
        <v>403</v>
      </c>
      <c r="U331" s="53"/>
      <c r="V331" s="53"/>
      <c r="W331" s="53"/>
      <c r="X331" s="53"/>
      <c r="Y331" s="53"/>
      <c r="Z331" s="53"/>
      <c r="AA331" s="53"/>
      <c r="AB331" s="53"/>
      <c r="AC331" s="22" t="str">
        <f aca="false">VLOOKUP(C331,'[1]BIENES CULTURALES'!$A$5:$J$638,9)</f>
        <v>4 - Sala de las Virgenes</v>
      </c>
      <c r="AD331" s="53" t="s">
        <v>205</v>
      </c>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22"/>
    </row>
    <row r="332" s="56" customFormat="true" ht="99.75" hidden="false" customHeight="true" outlineLevel="0" collapsed="false">
      <c r="A332" s="53" t="n">
        <v>329</v>
      </c>
      <c r="B332" s="22" t="str">
        <f aca="false">_xlfn.CONCAT("01/50/04/",TEXT(A332,"000000"),"/2020")</f>
        <v>01/50/04/000329/2020</v>
      </c>
      <c r="C332" s="53" t="s">
        <v>1047</v>
      </c>
      <c r="D332" s="53" t="s">
        <v>721</v>
      </c>
      <c r="E332" s="53" t="s">
        <v>1034</v>
      </c>
      <c r="F332" s="53"/>
      <c r="G332" s="53"/>
      <c r="H332" s="53"/>
      <c r="I332" s="53"/>
      <c r="J332" s="53"/>
      <c r="K332" s="53"/>
      <c r="L332" s="53"/>
      <c r="M332" s="53"/>
      <c r="N332" s="53"/>
      <c r="O332" s="53"/>
      <c r="P332" s="53"/>
      <c r="Q332" s="53"/>
      <c r="R332" s="53" t="s">
        <v>671</v>
      </c>
      <c r="S332" s="53" t="s">
        <v>215</v>
      </c>
      <c r="T332" s="53" t="s">
        <v>202</v>
      </c>
      <c r="U332" s="53"/>
      <c r="V332" s="53"/>
      <c r="W332" s="53"/>
      <c r="X332" s="53"/>
      <c r="Y332" s="53"/>
      <c r="Z332" s="53"/>
      <c r="AA332" s="53"/>
      <c r="AB332" s="53"/>
      <c r="AC332" s="22" t="str">
        <f aca="false">VLOOKUP(C332,'[1]BIENES CULTURALES'!$A$5:$J$638,9)</f>
        <v>4 - Sala de las Virgenes</v>
      </c>
      <c r="AD332" s="53" t="s">
        <v>205</v>
      </c>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22"/>
    </row>
    <row r="333" s="56" customFormat="true" ht="99.75" hidden="false" customHeight="true" outlineLevel="0" collapsed="false">
      <c r="A333" s="53" t="n">
        <v>330</v>
      </c>
      <c r="B333" s="22" t="str">
        <f aca="false">_xlfn.CONCAT("01/50/04/",TEXT(A333,"000000"),"/2020")</f>
        <v>01/50/04/000330/2020</v>
      </c>
      <c r="C333" s="53" t="s">
        <v>1048</v>
      </c>
      <c r="D333" s="53" t="s">
        <v>721</v>
      </c>
      <c r="E333" s="53" t="s">
        <v>1043</v>
      </c>
      <c r="F333" s="53"/>
      <c r="G333" s="53"/>
      <c r="H333" s="53"/>
      <c r="I333" s="53"/>
      <c r="J333" s="53"/>
      <c r="K333" s="53"/>
      <c r="L333" s="53"/>
      <c r="M333" s="53"/>
      <c r="N333" s="53"/>
      <c r="O333" s="53"/>
      <c r="P333" s="53"/>
      <c r="Q333" s="53"/>
      <c r="R333" s="53" t="s">
        <v>671</v>
      </c>
      <c r="S333" s="53" t="s">
        <v>215</v>
      </c>
      <c r="T333" s="53" t="s">
        <v>202</v>
      </c>
      <c r="U333" s="53"/>
      <c r="V333" s="53"/>
      <c r="W333" s="53"/>
      <c r="X333" s="53"/>
      <c r="Y333" s="53"/>
      <c r="Z333" s="53"/>
      <c r="AA333" s="53"/>
      <c r="AB333" s="53"/>
      <c r="AC333" s="22" t="str">
        <f aca="false">VLOOKUP(C333,'[1]BIENES CULTURALES'!$A$5:$J$638,9)</f>
        <v>4 - Sala de las Virgenes</v>
      </c>
      <c r="AD333" s="53" t="s">
        <v>205</v>
      </c>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22"/>
    </row>
    <row r="334" s="56" customFormat="true" ht="99.75" hidden="false" customHeight="true" outlineLevel="0" collapsed="false">
      <c r="A334" s="53" t="n">
        <v>331</v>
      </c>
      <c r="B334" s="22" t="str">
        <f aca="false">_xlfn.CONCAT("01/50/04/",TEXT(A334,"000000"),"/2020")</f>
        <v>01/50/04/000331/2020</v>
      </c>
      <c r="C334" s="53" t="s">
        <v>1049</v>
      </c>
      <c r="D334" s="53" t="s">
        <v>721</v>
      </c>
      <c r="E334" s="53" t="s">
        <v>1050</v>
      </c>
      <c r="F334" s="53"/>
      <c r="G334" s="53"/>
      <c r="H334" s="53"/>
      <c r="I334" s="53"/>
      <c r="J334" s="53"/>
      <c r="K334" s="53"/>
      <c r="L334" s="53"/>
      <c r="M334" s="53"/>
      <c r="N334" s="53"/>
      <c r="O334" s="53"/>
      <c r="P334" s="53"/>
      <c r="Q334" s="53"/>
      <c r="R334" s="53" t="s">
        <v>671</v>
      </c>
      <c r="S334" s="53" t="s">
        <v>215</v>
      </c>
      <c r="T334" s="53" t="s">
        <v>236</v>
      </c>
      <c r="U334" s="53"/>
      <c r="V334" s="53"/>
      <c r="W334" s="53"/>
      <c r="X334" s="53"/>
      <c r="Y334" s="53"/>
      <c r="Z334" s="53"/>
      <c r="AA334" s="53"/>
      <c r="AB334" s="53"/>
      <c r="AC334" s="22" t="str">
        <f aca="false">VLOOKUP(C334,'[1]BIENES CULTURALES'!$A$5:$J$638,9)</f>
        <v>4 - Sala de las Virgenes</v>
      </c>
      <c r="AD334" s="53" t="s">
        <v>205</v>
      </c>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22"/>
    </row>
    <row r="335" s="56" customFormat="true" ht="99.75" hidden="false" customHeight="true" outlineLevel="0" collapsed="false">
      <c r="A335" s="53" t="n">
        <v>332</v>
      </c>
      <c r="B335" s="22" t="str">
        <f aca="false">_xlfn.CONCAT("01/50/04/",TEXT(A335,"000000"),"/2020")</f>
        <v>01/50/04/000332/2020</v>
      </c>
      <c r="C335" s="53" t="s">
        <v>1051</v>
      </c>
      <c r="D335" s="53" t="s">
        <v>754</v>
      </c>
      <c r="E335" s="53" t="s">
        <v>1052</v>
      </c>
      <c r="F335" s="53"/>
      <c r="G335" s="53"/>
      <c r="H335" s="53"/>
      <c r="I335" s="53"/>
      <c r="J335" s="53"/>
      <c r="K335" s="53"/>
      <c r="L335" s="53"/>
      <c r="M335" s="53"/>
      <c r="N335" s="53"/>
      <c r="O335" s="53"/>
      <c r="P335" s="53"/>
      <c r="Q335" s="53"/>
      <c r="R335" s="53" t="s">
        <v>731</v>
      </c>
      <c r="S335" s="53" t="s">
        <v>215</v>
      </c>
      <c r="T335" s="53" t="s">
        <v>236</v>
      </c>
      <c r="U335" s="53"/>
      <c r="V335" s="53"/>
      <c r="W335" s="53"/>
      <c r="X335" s="53"/>
      <c r="Y335" s="53"/>
      <c r="Z335" s="53"/>
      <c r="AA335" s="53"/>
      <c r="AB335" s="53"/>
      <c r="AC335" s="22" t="str">
        <f aca="false">VLOOKUP(C335,'[1]BIENES CULTURALES'!$A$5:$J$638,9)</f>
        <v>4 - Sala de las Virgenes</v>
      </c>
      <c r="AD335" s="53" t="s">
        <v>205</v>
      </c>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22"/>
    </row>
    <row r="336" s="56" customFormat="true" ht="99.75" hidden="false" customHeight="true" outlineLevel="0" collapsed="false">
      <c r="A336" s="53" t="n">
        <v>333</v>
      </c>
      <c r="B336" s="22" t="str">
        <f aca="false">_xlfn.CONCAT("01/50/04/",TEXT(A336,"000000"),"/2020")</f>
        <v>01/50/04/000333/2020</v>
      </c>
      <c r="C336" s="53" t="s">
        <v>1053</v>
      </c>
      <c r="D336" s="53" t="s">
        <v>754</v>
      </c>
      <c r="E336" s="53" t="s">
        <v>1054</v>
      </c>
      <c r="F336" s="53"/>
      <c r="G336" s="53"/>
      <c r="H336" s="53"/>
      <c r="I336" s="53"/>
      <c r="J336" s="53"/>
      <c r="K336" s="53"/>
      <c r="L336" s="53"/>
      <c r="M336" s="53"/>
      <c r="N336" s="53"/>
      <c r="O336" s="53"/>
      <c r="P336" s="53"/>
      <c r="Q336" s="53"/>
      <c r="R336" s="53" t="s">
        <v>731</v>
      </c>
      <c r="S336" s="53" t="s">
        <v>215</v>
      </c>
      <c r="T336" s="53" t="s">
        <v>202</v>
      </c>
      <c r="U336" s="53"/>
      <c r="V336" s="53"/>
      <c r="W336" s="53"/>
      <c r="X336" s="53"/>
      <c r="Y336" s="53"/>
      <c r="Z336" s="53"/>
      <c r="AA336" s="53"/>
      <c r="AB336" s="53"/>
      <c r="AC336" s="22" t="str">
        <f aca="false">VLOOKUP(C336,'[1]BIENES CULTURALES'!$A$5:$J$638,9)</f>
        <v>4 - Sala de las Virgenes</v>
      </c>
      <c r="AD336" s="53" t="s">
        <v>205</v>
      </c>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22"/>
    </row>
    <row r="337" s="56" customFormat="true" ht="99.75" hidden="false" customHeight="true" outlineLevel="0" collapsed="false">
      <c r="A337" s="53" t="n">
        <v>334</v>
      </c>
      <c r="B337" s="22" t="str">
        <f aca="false">_xlfn.CONCAT("01/50/04/",TEXT(A337,"000000"),"/2020")</f>
        <v>01/50/04/000334/2020</v>
      </c>
      <c r="C337" s="53" t="s">
        <v>1055</v>
      </c>
      <c r="D337" s="53" t="s">
        <v>754</v>
      </c>
      <c r="E337" s="53" t="s">
        <v>1056</v>
      </c>
      <c r="F337" s="53"/>
      <c r="G337" s="53"/>
      <c r="H337" s="53"/>
      <c r="I337" s="53"/>
      <c r="J337" s="53"/>
      <c r="K337" s="53"/>
      <c r="L337" s="53"/>
      <c r="M337" s="53"/>
      <c r="N337" s="53"/>
      <c r="O337" s="53"/>
      <c r="P337" s="53"/>
      <c r="Q337" s="53"/>
      <c r="R337" s="53" t="s">
        <v>731</v>
      </c>
      <c r="S337" s="53" t="s">
        <v>215</v>
      </c>
      <c r="T337" s="53"/>
      <c r="U337" s="53"/>
      <c r="V337" s="53"/>
      <c r="W337" s="53"/>
      <c r="X337" s="53"/>
      <c r="Y337" s="53"/>
      <c r="Z337" s="53"/>
      <c r="AA337" s="53"/>
      <c r="AB337" s="53"/>
      <c r="AC337" s="22" t="str">
        <f aca="false">VLOOKUP(C337,'[1]BIENES CULTURALES'!$A$5:$J$638,9)</f>
        <v>4 - Sala de las Virgenes</v>
      </c>
      <c r="AD337" s="53" t="s">
        <v>205</v>
      </c>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22"/>
    </row>
    <row r="338" s="56" customFormat="true" ht="99.75" hidden="false" customHeight="true" outlineLevel="0" collapsed="false">
      <c r="A338" s="53" t="n">
        <v>335</v>
      </c>
      <c r="B338" s="22" t="str">
        <f aca="false">_xlfn.CONCAT("01/50/04/",TEXT(A338,"000000"),"/2020")</f>
        <v>01/50/04/000335/2020</v>
      </c>
      <c r="C338" s="53" t="s">
        <v>1057</v>
      </c>
      <c r="D338" s="53" t="s">
        <v>754</v>
      </c>
      <c r="E338" s="53" t="s">
        <v>1058</v>
      </c>
      <c r="F338" s="53"/>
      <c r="G338" s="53"/>
      <c r="H338" s="53"/>
      <c r="I338" s="53"/>
      <c r="J338" s="53"/>
      <c r="K338" s="53"/>
      <c r="L338" s="53"/>
      <c r="M338" s="53"/>
      <c r="N338" s="53"/>
      <c r="O338" s="53"/>
      <c r="P338" s="53"/>
      <c r="Q338" s="53"/>
      <c r="R338" s="53" t="s">
        <v>731</v>
      </c>
      <c r="S338" s="53" t="s">
        <v>215</v>
      </c>
      <c r="T338" s="53"/>
      <c r="U338" s="53"/>
      <c r="V338" s="53"/>
      <c r="W338" s="53"/>
      <c r="X338" s="53"/>
      <c r="Y338" s="53"/>
      <c r="Z338" s="53"/>
      <c r="AA338" s="53"/>
      <c r="AB338" s="53"/>
      <c r="AC338" s="22" t="str">
        <f aca="false">VLOOKUP(C338,'[1]BIENES CULTURALES'!$A$5:$J$638,9)</f>
        <v>4 - Sala de las Virgenes</v>
      </c>
      <c r="AD338" s="53" t="s">
        <v>205</v>
      </c>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22"/>
    </row>
    <row r="339" s="56" customFormat="true" ht="99.75" hidden="false" customHeight="true" outlineLevel="0" collapsed="false">
      <c r="A339" s="53" t="n">
        <v>336</v>
      </c>
      <c r="B339" s="22" t="str">
        <f aca="false">_xlfn.CONCAT("01/50/04/",TEXT(A339,"000000"),"/2020")</f>
        <v>01/50/04/000336/2020</v>
      </c>
      <c r="C339" s="53" t="s">
        <v>1059</v>
      </c>
      <c r="D339" s="53" t="s">
        <v>754</v>
      </c>
      <c r="E339" s="53" t="s">
        <v>1060</v>
      </c>
      <c r="F339" s="53"/>
      <c r="G339" s="53"/>
      <c r="H339" s="53"/>
      <c r="I339" s="53"/>
      <c r="J339" s="53"/>
      <c r="K339" s="53"/>
      <c r="L339" s="53"/>
      <c r="M339" s="53"/>
      <c r="N339" s="53"/>
      <c r="O339" s="53"/>
      <c r="P339" s="53"/>
      <c r="Q339" s="53"/>
      <c r="R339" s="53" t="s">
        <v>731</v>
      </c>
      <c r="S339" s="53" t="s">
        <v>215</v>
      </c>
      <c r="T339" s="53"/>
      <c r="U339" s="53"/>
      <c r="V339" s="53"/>
      <c r="W339" s="53"/>
      <c r="X339" s="53"/>
      <c r="Y339" s="53"/>
      <c r="Z339" s="53"/>
      <c r="AA339" s="53"/>
      <c r="AB339" s="53"/>
      <c r="AC339" s="22" t="str">
        <f aca="false">VLOOKUP(C339,'[1]BIENES CULTURALES'!$A$5:$J$638,9)</f>
        <v>4 - Sala de las Virgenes</v>
      </c>
      <c r="AD339" s="53" t="s">
        <v>205</v>
      </c>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22"/>
    </row>
    <row r="340" s="56" customFormat="true" ht="99.75" hidden="false" customHeight="true" outlineLevel="0" collapsed="false">
      <c r="A340" s="53" t="n">
        <v>337</v>
      </c>
      <c r="B340" s="22" t="str">
        <f aca="false">_xlfn.CONCAT("01/50/04/",TEXT(A340,"000000"),"/2020")</f>
        <v>01/50/04/000337/2020</v>
      </c>
      <c r="C340" s="53" t="s">
        <v>1061</v>
      </c>
      <c r="D340" s="53" t="s">
        <v>754</v>
      </c>
      <c r="E340" s="53" t="s">
        <v>1058</v>
      </c>
      <c r="F340" s="53"/>
      <c r="G340" s="53"/>
      <c r="H340" s="53"/>
      <c r="I340" s="53"/>
      <c r="J340" s="53"/>
      <c r="K340" s="53"/>
      <c r="L340" s="53"/>
      <c r="M340" s="53"/>
      <c r="N340" s="53"/>
      <c r="O340" s="53"/>
      <c r="P340" s="53"/>
      <c r="Q340" s="53"/>
      <c r="R340" s="53" t="s">
        <v>731</v>
      </c>
      <c r="S340" s="53" t="s">
        <v>215</v>
      </c>
      <c r="T340" s="53"/>
      <c r="U340" s="53"/>
      <c r="V340" s="53"/>
      <c r="W340" s="53"/>
      <c r="X340" s="53"/>
      <c r="Y340" s="53"/>
      <c r="Z340" s="53"/>
      <c r="AA340" s="53"/>
      <c r="AB340" s="53"/>
      <c r="AC340" s="22" t="str">
        <f aca="false">VLOOKUP(C340,'[1]BIENES CULTURALES'!$A$5:$J$638,9)</f>
        <v>4 - Sala de las Virgenes</v>
      </c>
      <c r="AD340" s="53" t="s">
        <v>205</v>
      </c>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22"/>
    </row>
    <row r="341" s="56" customFormat="true" ht="99.75" hidden="false" customHeight="true" outlineLevel="0" collapsed="false">
      <c r="A341" s="53" t="n">
        <v>338</v>
      </c>
      <c r="B341" s="22" t="str">
        <f aca="false">_xlfn.CONCAT("01/50/04/",TEXT(A341,"000000"),"/2020")</f>
        <v>01/50/04/000338/2020</v>
      </c>
      <c r="C341" s="53" t="s">
        <v>1062</v>
      </c>
      <c r="D341" s="53" t="s">
        <v>754</v>
      </c>
      <c r="E341" s="53" t="s">
        <v>1063</v>
      </c>
      <c r="F341" s="53"/>
      <c r="G341" s="53"/>
      <c r="H341" s="53"/>
      <c r="I341" s="53"/>
      <c r="J341" s="53"/>
      <c r="K341" s="53"/>
      <c r="L341" s="53"/>
      <c r="M341" s="53"/>
      <c r="N341" s="53"/>
      <c r="O341" s="53"/>
      <c r="P341" s="53"/>
      <c r="Q341" s="53"/>
      <c r="R341" s="53" t="s">
        <v>731</v>
      </c>
      <c r="S341" s="53" t="s">
        <v>215</v>
      </c>
      <c r="T341" s="53"/>
      <c r="U341" s="53"/>
      <c r="V341" s="53"/>
      <c r="W341" s="53"/>
      <c r="X341" s="53"/>
      <c r="Y341" s="53"/>
      <c r="Z341" s="53"/>
      <c r="AA341" s="53"/>
      <c r="AB341" s="53"/>
      <c r="AC341" s="22" t="str">
        <f aca="false">VLOOKUP(C341,'[1]BIENES CULTURALES'!$A$5:$J$638,9)</f>
        <v>4 - Sala de las Virgenes</v>
      </c>
      <c r="AD341" s="53" t="s">
        <v>205</v>
      </c>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22"/>
    </row>
    <row r="342" s="56" customFormat="true" ht="99.75" hidden="false" customHeight="true" outlineLevel="0" collapsed="false">
      <c r="A342" s="53" t="n">
        <v>339</v>
      </c>
      <c r="B342" s="22" t="str">
        <f aca="false">_xlfn.CONCAT("01/50/04/",TEXT(A342,"000000"),"/2020")</f>
        <v>01/50/04/000339/2020</v>
      </c>
      <c r="C342" s="53" t="s">
        <v>1064</v>
      </c>
      <c r="D342" s="53" t="s">
        <v>754</v>
      </c>
      <c r="E342" s="53" t="s">
        <v>1065</v>
      </c>
      <c r="F342" s="53"/>
      <c r="G342" s="53"/>
      <c r="H342" s="53"/>
      <c r="I342" s="53"/>
      <c r="J342" s="53"/>
      <c r="K342" s="53"/>
      <c r="L342" s="53"/>
      <c r="M342" s="53"/>
      <c r="N342" s="53"/>
      <c r="O342" s="53"/>
      <c r="P342" s="53"/>
      <c r="Q342" s="53"/>
      <c r="R342" s="53" t="s">
        <v>731</v>
      </c>
      <c r="S342" s="53" t="s">
        <v>215</v>
      </c>
      <c r="T342" s="53"/>
      <c r="U342" s="53"/>
      <c r="V342" s="53"/>
      <c r="W342" s="53"/>
      <c r="X342" s="53"/>
      <c r="Y342" s="53"/>
      <c r="Z342" s="53"/>
      <c r="AA342" s="53"/>
      <c r="AB342" s="53"/>
      <c r="AC342" s="22" t="str">
        <f aca="false">VLOOKUP(C342,'[1]BIENES CULTURALES'!$A$5:$J$638,9)</f>
        <v>4 - Sala de las Virgenes</v>
      </c>
      <c r="AD342" s="53" t="s">
        <v>205</v>
      </c>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22"/>
    </row>
    <row r="343" s="56" customFormat="true" ht="99.75" hidden="false" customHeight="true" outlineLevel="0" collapsed="false">
      <c r="A343" s="53" t="n">
        <v>340</v>
      </c>
      <c r="B343" s="22" t="str">
        <f aca="false">_xlfn.CONCAT("01/50/04/",TEXT(A343,"000000"),"/2020")</f>
        <v>01/50/04/000340/2020</v>
      </c>
      <c r="C343" s="53" t="s">
        <v>1066</v>
      </c>
      <c r="D343" s="53" t="s">
        <v>754</v>
      </c>
      <c r="E343" s="53" t="s">
        <v>997</v>
      </c>
      <c r="F343" s="53"/>
      <c r="G343" s="53"/>
      <c r="H343" s="53"/>
      <c r="I343" s="53"/>
      <c r="J343" s="53"/>
      <c r="K343" s="53"/>
      <c r="L343" s="53"/>
      <c r="M343" s="53"/>
      <c r="N343" s="53"/>
      <c r="O343" s="53"/>
      <c r="P343" s="53"/>
      <c r="Q343" s="53"/>
      <c r="R343" s="53" t="s">
        <v>731</v>
      </c>
      <c r="S343" s="53" t="s">
        <v>215</v>
      </c>
      <c r="T343" s="53"/>
      <c r="U343" s="53"/>
      <c r="V343" s="53"/>
      <c r="W343" s="53"/>
      <c r="X343" s="53"/>
      <c r="Y343" s="53"/>
      <c r="Z343" s="53"/>
      <c r="AA343" s="53"/>
      <c r="AB343" s="53"/>
      <c r="AC343" s="22" t="str">
        <f aca="false">VLOOKUP(C343,'[1]BIENES CULTURALES'!$A$5:$J$638,9)</f>
        <v>4 - Sala de las Virgenes</v>
      </c>
      <c r="AD343" s="53" t="s">
        <v>205</v>
      </c>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22"/>
    </row>
    <row r="344" s="56" customFormat="true" ht="99.75" hidden="false" customHeight="true" outlineLevel="0" collapsed="false">
      <c r="A344" s="53" t="n">
        <v>341</v>
      </c>
      <c r="B344" s="22" t="str">
        <f aca="false">_xlfn.CONCAT("01/50/04/",TEXT(A344,"000000"),"/2020")</f>
        <v>01/50/04/000341/2020</v>
      </c>
      <c r="C344" s="53" t="s">
        <v>1067</v>
      </c>
      <c r="D344" s="53" t="s">
        <v>754</v>
      </c>
      <c r="E344" s="53" t="s">
        <v>1065</v>
      </c>
      <c r="F344" s="53"/>
      <c r="G344" s="53"/>
      <c r="H344" s="53"/>
      <c r="I344" s="53"/>
      <c r="J344" s="53"/>
      <c r="K344" s="53"/>
      <c r="L344" s="53"/>
      <c r="M344" s="53"/>
      <c r="N344" s="53"/>
      <c r="O344" s="53"/>
      <c r="P344" s="53"/>
      <c r="Q344" s="53"/>
      <c r="R344" s="53" t="s">
        <v>731</v>
      </c>
      <c r="S344" s="53" t="s">
        <v>215</v>
      </c>
      <c r="T344" s="53"/>
      <c r="U344" s="53"/>
      <c r="V344" s="53"/>
      <c r="W344" s="53"/>
      <c r="X344" s="53"/>
      <c r="Y344" s="53"/>
      <c r="Z344" s="53"/>
      <c r="AA344" s="53"/>
      <c r="AB344" s="53"/>
      <c r="AC344" s="22" t="str">
        <f aca="false">VLOOKUP(C344,'[1]BIENES CULTURALES'!$A$5:$J$638,9)</f>
        <v>4 - Sala de las Virgenes</v>
      </c>
      <c r="AD344" s="53" t="s">
        <v>205</v>
      </c>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22"/>
    </row>
    <row r="345" s="56" customFormat="true" ht="99.75" hidden="false" customHeight="true" outlineLevel="0" collapsed="false">
      <c r="A345" s="53" t="n">
        <v>342</v>
      </c>
      <c r="B345" s="22" t="str">
        <f aca="false">_xlfn.CONCAT("01/50/04/",TEXT(A345,"000000"),"/2020")</f>
        <v>01/50/04/000342/2020</v>
      </c>
      <c r="C345" s="53" t="s">
        <v>1068</v>
      </c>
      <c r="D345" s="53" t="s">
        <v>754</v>
      </c>
      <c r="E345" s="53" t="s">
        <v>1069</v>
      </c>
      <c r="F345" s="53"/>
      <c r="G345" s="53"/>
      <c r="H345" s="53"/>
      <c r="I345" s="53"/>
      <c r="J345" s="53"/>
      <c r="K345" s="53"/>
      <c r="L345" s="53"/>
      <c r="M345" s="53"/>
      <c r="N345" s="53"/>
      <c r="O345" s="53"/>
      <c r="P345" s="53"/>
      <c r="Q345" s="53"/>
      <c r="R345" s="53" t="s">
        <v>731</v>
      </c>
      <c r="S345" s="53" t="s">
        <v>215</v>
      </c>
      <c r="T345" s="53"/>
      <c r="U345" s="53"/>
      <c r="V345" s="53"/>
      <c r="W345" s="53"/>
      <c r="X345" s="53"/>
      <c r="Y345" s="53"/>
      <c r="Z345" s="53"/>
      <c r="AA345" s="53"/>
      <c r="AB345" s="53"/>
      <c r="AC345" s="22" t="str">
        <f aca="false">VLOOKUP(C345,'[1]BIENES CULTURALES'!$A$5:$J$638,9)</f>
        <v>4 - Sala de las Virgenes</v>
      </c>
      <c r="AD345" s="53" t="s">
        <v>205</v>
      </c>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22"/>
    </row>
    <row r="346" s="56" customFormat="true" ht="99.75" hidden="false" customHeight="true" outlineLevel="0" collapsed="false">
      <c r="A346" s="53" t="n">
        <v>343</v>
      </c>
      <c r="B346" s="22" t="str">
        <f aca="false">_xlfn.CONCAT("01/50/04/",TEXT(A346,"000000"),"/2020")</f>
        <v>01/50/04/000343/2020</v>
      </c>
      <c r="C346" s="53" t="s">
        <v>1070</v>
      </c>
      <c r="D346" s="53" t="s">
        <v>754</v>
      </c>
      <c r="E346" s="53" t="s">
        <v>1071</v>
      </c>
      <c r="F346" s="53"/>
      <c r="G346" s="53"/>
      <c r="H346" s="53"/>
      <c r="I346" s="53"/>
      <c r="J346" s="53"/>
      <c r="K346" s="53"/>
      <c r="L346" s="53"/>
      <c r="M346" s="53"/>
      <c r="N346" s="53"/>
      <c r="O346" s="53"/>
      <c r="P346" s="53"/>
      <c r="Q346" s="53"/>
      <c r="R346" s="53" t="s">
        <v>731</v>
      </c>
      <c r="S346" s="53" t="s">
        <v>215</v>
      </c>
      <c r="T346" s="53"/>
      <c r="U346" s="53"/>
      <c r="V346" s="53"/>
      <c r="W346" s="53"/>
      <c r="X346" s="53"/>
      <c r="Y346" s="53"/>
      <c r="Z346" s="53"/>
      <c r="AA346" s="53"/>
      <c r="AB346" s="53"/>
      <c r="AC346" s="22" t="str">
        <f aca="false">VLOOKUP(C346,'[1]BIENES CULTURALES'!$A$5:$J$638,9)</f>
        <v>4 - Sala de las Virgenes</v>
      </c>
      <c r="AD346" s="53" t="s">
        <v>205</v>
      </c>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22"/>
    </row>
    <row r="347" s="56" customFormat="true" ht="99.75" hidden="false" customHeight="true" outlineLevel="0" collapsed="false">
      <c r="A347" s="53" t="n">
        <v>344</v>
      </c>
      <c r="B347" s="22" t="str">
        <f aca="false">_xlfn.CONCAT("01/50/04/",TEXT(A347,"000000"),"/2020")</f>
        <v>01/50/04/000344/2020</v>
      </c>
      <c r="C347" s="53" t="s">
        <v>1072</v>
      </c>
      <c r="D347" s="53" t="s">
        <v>754</v>
      </c>
      <c r="E347" s="53" t="s">
        <v>1056</v>
      </c>
      <c r="F347" s="53"/>
      <c r="G347" s="53"/>
      <c r="H347" s="53"/>
      <c r="I347" s="53"/>
      <c r="J347" s="53"/>
      <c r="K347" s="53"/>
      <c r="L347" s="53"/>
      <c r="M347" s="53"/>
      <c r="N347" s="53"/>
      <c r="O347" s="53"/>
      <c r="P347" s="53"/>
      <c r="Q347" s="53"/>
      <c r="R347" s="53" t="s">
        <v>731</v>
      </c>
      <c r="S347" s="53" t="s">
        <v>215</v>
      </c>
      <c r="T347" s="53"/>
      <c r="U347" s="53"/>
      <c r="V347" s="53"/>
      <c r="W347" s="53"/>
      <c r="X347" s="53"/>
      <c r="Y347" s="53"/>
      <c r="Z347" s="53"/>
      <c r="AA347" s="53"/>
      <c r="AB347" s="53"/>
      <c r="AC347" s="22" t="str">
        <f aca="false">VLOOKUP(C347,'[1]BIENES CULTURALES'!$A$5:$J$638,9)</f>
        <v>4 - Sala de las Virgenes</v>
      </c>
      <c r="AD347" s="53" t="s">
        <v>205</v>
      </c>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22"/>
    </row>
    <row r="348" s="56" customFormat="true" ht="99.75" hidden="false" customHeight="true" outlineLevel="0" collapsed="false">
      <c r="A348" s="53" t="n">
        <v>345</v>
      </c>
      <c r="B348" s="22" t="str">
        <f aca="false">_xlfn.CONCAT("01/50/04/",TEXT(A348,"000000"),"/2020")</f>
        <v>01/50/04/000345/2020</v>
      </c>
      <c r="C348" s="53" t="s">
        <v>1073</v>
      </c>
      <c r="D348" s="53" t="s">
        <v>754</v>
      </c>
      <c r="E348" s="53" t="s">
        <v>1056</v>
      </c>
      <c r="F348" s="53"/>
      <c r="G348" s="53"/>
      <c r="H348" s="53"/>
      <c r="I348" s="53"/>
      <c r="J348" s="53"/>
      <c r="K348" s="53"/>
      <c r="L348" s="53"/>
      <c r="M348" s="53"/>
      <c r="N348" s="53"/>
      <c r="O348" s="53"/>
      <c r="P348" s="53"/>
      <c r="Q348" s="53"/>
      <c r="R348" s="53" t="s">
        <v>731</v>
      </c>
      <c r="S348" s="53" t="s">
        <v>215</v>
      </c>
      <c r="T348" s="53"/>
      <c r="U348" s="53"/>
      <c r="V348" s="53"/>
      <c r="W348" s="53"/>
      <c r="X348" s="53"/>
      <c r="Y348" s="53"/>
      <c r="Z348" s="53"/>
      <c r="AA348" s="53"/>
      <c r="AB348" s="53"/>
      <c r="AC348" s="22" t="str">
        <f aca="false">VLOOKUP(C348,'[1]BIENES CULTURALES'!$A$5:$J$638,9)</f>
        <v>4 - Sala de las Virgenes</v>
      </c>
      <c r="AD348" s="53" t="s">
        <v>205</v>
      </c>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22"/>
    </row>
    <row r="349" s="56" customFormat="true" ht="99.75" hidden="false" customHeight="true" outlineLevel="0" collapsed="false">
      <c r="A349" s="53" t="n">
        <v>346</v>
      </c>
      <c r="B349" s="22" t="str">
        <f aca="false">_xlfn.CONCAT("01/50/04/",TEXT(A349,"000000"),"/2020")</f>
        <v>01/50/04/000346/2020</v>
      </c>
      <c r="C349" s="53" t="s">
        <v>1074</v>
      </c>
      <c r="D349" s="53" t="s">
        <v>754</v>
      </c>
      <c r="E349" s="53" t="s">
        <v>1056</v>
      </c>
      <c r="F349" s="53"/>
      <c r="G349" s="53"/>
      <c r="H349" s="53"/>
      <c r="I349" s="53"/>
      <c r="J349" s="53"/>
      <c r="K349" s="53"/>
      <c r="L349" s="53"/>
      <c r="M349" s="53"/>
      <c r="N349" s="53"/>
      <c r="O349" s="53"/>
      <c r="P349" s="53"/>
      <c r="Q349" s="53"/>
      <c r="R349" s="53" t="s">
        <v>731</v>
      </c>
      <c r="S349" s="53" t="s">
        <v>215</v>
      </c>
      <c r="T349" s="53"/>
      <c r="U349" s="53"/>
      <c r="V349" s="53"/>
      <c r="W349" s="53"/>
      <c r="X349" s="53"/>
      <c r="Y349" s="53"/>
      <c r="Z349" s="53"/>
      <c r="AA349" s="53"/>
      <c r="AB349" s="53"/>
      <c r="AC349" s="22" t="str">
        <f aca="false">VLOOKUP(C349,'[1]BIENES CULTURALES'!$A$5:$J$638,9)</f>
        <v>4 - Sala de las Virgenes</v>
      </c>
      <c r="AD349" s="53" t="s">
        <v>205</v>
      </c>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22"/>
    </row>
    <row r="350" s="56" customFormat="true" ht="99.75" hidden="false" customHeight="true" outlineLevel="0" collapsed="false">
      <c r="A350" s="53" t="n">
        <v>347</v>
      </c>
      <c r="B350" s="22" t="str">
        <f aca="false">_xlfn.CONCAT("01/50/04/",TEXT(A350,"000000"),"/2020")</f>
        <v>01/50/04/000347/2020</v>
      </c>
      <c r="C350" s="53" t="s">
        <v>1075</v>
      </c>
      <c r="D350" s="53" t="s">
        <v>754</v>
      </c>
      <c r="E350" s="53" t="s">
        <v>1076</v>
      </c>
      <c r="F350" s="53"/>
      <c r="G350" s="53"/>
      <c r="H350" s="53"/>
      <c r="I350" s="53"/>
      <c r="J350" s="53"/>
      <c r="K350" s="53"/>
      <c r="L350" s="53"/>
      <c r="M350" s="53"/>
      <c r="N350" s="53"/>
      <c r="O350" s="53"/>
      <c r="P350" s="53"/>
      <c r="Q350" s="53"/>
      <c r="R350" s="53" t="s">
        <v>731</v>
      </c>
      <c r="S350" s="53" t="s">
        <v>215</v>
      </c>
      <c r="T350" s="53"/>
      <c r="U350" s="53"/>
      <c r="V350" s="53"/>
      <c r="W350" s="53"/>
      <c r="X350" s="53"/>
      <c r="Y350" s="53"/>
      <c r="Z350" s="53"/>
      <c r="AA350" s="53"/>
      <c r="AB350" s="53"/>
      <c r="AC350" s="22" t="str">
        <f aca="false">VLOOKUP(C350,'[1]BIENES CULTURALES'!$A$5:$J$638,9)</f>
        <v>4 - Sala de las Virgenes</v>
      </c>
      <c r="AD350" s="53" t="s">
        <v>205</v>
      </c>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22"/>
    </row>
    <row r="351" s="56" customFormat="true" ht="99.75" hidden="false" customHeight="true" outlineLevel="0" collapsed="false">
      <c r="A351" s="53" t="n">
        <v>348</v>
      </c>
      <c r="B351" s="22" t="str">
        <f aca="false">_xlfn.CONCAT("01/50/04/",TEXT(A351,"000000"),"/2020")</f>
        <v>01/50/04/000348/2020</v>
      </c>
      <c r="C351" s="53" t="s">
        <v>1077</v>
      </c>
      <c r="D351" s="53" t="s">
        <v>754</v>
      </c>
      <c r="E351" s="53" t="s">
        <v>1078</v>
      </c>
      <c r="F351" s="53"/>
      <c r="G351" s="53"/>
      <c r="H351" s="53"/>
      <c r="I351" s="53"/>
      <c r="J351" s="53"/>
      <c r="K351" s="53"/>
      <c r="L351" s="53"/>
      <c r="M351" s="53"/>
      <c r="N351" s="53"/>
      <c r="O351" s="53"/>
      <c r="P351" s="53"/>
      <c r="Q351" s="53"/>
      <c r="R351" s="53" t="s">
        <v>731</v>
      </c>
      <c r="S351" s="53" t="s">
        <v>215</v>
      </c>
      <c r="T351" s="53"/>
      <c r="U351" s="53"/>
      <c r="V351" s="53"/>
      <c r="W351" s="53"/>
      <c r="X351" s="53"/>
      <c r="Y351" s="53"/>
      <c r="Z351" s="53"/>
      <c r="AA351" s="53"/>
      <c r="AB351" s="53"/>
      <c r="AC351" s="22" t="str">
        <f aca="false">VLOOKUP(C351,'[1]BIENES CULTURALES'!$A$5:$J$638,9)</f>
        <v>4 - Sala de las Virgenes</v>
      </c>
      <c r="AD351" s="53" t="s">
        <v>205</v>
      </c>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22"/>
    </row>
    <row r="352" s="56" customFormat="true" ht="99.75" hidden="false" customHeight="true" outlineLevel="0" collapsed="false">
      <c r="A352" s="53" t="n">
        <v>349</v>
      </c>
      <c r="B352" s="22" t="str">
        <f aca="false">_xlfn.CONCAT("01/50/04/",TEXT(A352,"000000"),"/2020")</f>
        <v>01/50/04/000349/2020</v>
      </c>
      <c r="C352" s="53" t="s">
        <v>1079</v>
      </c>
      <c r="D352" s="53" t="s">
        <v>754</v>
      </c>
      <c r="E352" s="53" t="s">
        <v>1058</v>
      </c>
      <c r="F352" s="53"/>
      <c r="G352" s="53"/>
      <c r="H352" s="53"/>
      <c r="I352" s="53"/>
      <c r="J352" s="53"/>
      <c r="K352" s="53"/>
      <c r="L352" s="53"/>
      <c r="M352" s="53"/>
      <c r="N352" s="53"/>
      <c r="O352" s="53"/>
      <c r="P352" s="53"/>
      <c r="Q352" s="53"/>
      <c r="R352" s="53" t="s">
        <v>731</v>
      </c>
      <c r="S352" s="53" t="s">
        <v>215</v>
      </c>
      <c r="T352" s="53"/>
      <c r="U352" s="53"/>
      <c r="V352" s="53"/>
      <c r="W352" s="53"/>
      <c r="X352" s="53"/>
      <c r="Y352" s="53"/>
      <c r="Z352" s="53"/>
      <c r="AA352" s="53"/>
      <c r="AB352" s="53"/>
      <c r="AC352" s="22" t="str">
        <f aca="false">VLOOKUP(C352,'[1]BIENES CULTURALES'!$A$5:$J$638,9)</f>
        <v>4 - Sala de las Virgenes</v>
      </c>
      <c r="AD352" s="53" t="s">
        <v>205</v>
      </c>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22"/>
    </row>
    <row r="353" s="56" customFormat="true" ht="99.75" hidden="false" customHeight="true" outlineLevel="0" collapsed="false">
      <c r="A353" s="53" t="n">
        <v>350</v>
      </c>
      <c r="B353" s="22" t="str">
        <f aca="false">_xlfn.CONCAT("01/50/04/",TEXT(A353,"000000"),"/2020")</f>
        <v>01/50/04/000350/2020</v>
      </c>
      <c r="C353" s="53" t="s">
        <v>1080</v>
      </c>
      <c r="D353" s="53" t="s">
        <v>996</v>
      </c>
      <c r="E353" s="53" t="s">
        <v>1078</v>
      </c>
      <c r="F353" s="53"/>
      <c r="G353" s="53"/>
      <c r="H353" s="53"/>
      <c r="I353" s="53"/>
      <c r="J353" s="53"/>
      <c r="K353" s="53"/>
      <c r="L353" s="53"/>
      <c r="M353" s="53"/>
      <c r="N353" s="53"/>
      <c r="O353" s="53"/>
      <c r="P353" s="53"/>
      <c r="Q353" s="53"/>
      <c r="R353" s="53" t="s">
        <v>998</v>
      </c>
      <c r="S353" s="53" t="s">
        <v>215</v>
      </c>
      <c r="T353" s="53"/>
      <c r="U353" s="53"/>
      <c r="V353" s="53"/>
      <c r="W353" s="53"/>
      <c r="X353" s="53"/>
      <c r="Y353" s="53"/>
      <c r="Z353" s="53"/>
      <c r="AA353" s="53"/>
      <c r="AB353" s="53"/>
      <c r="AC353" s="22" t="str">
        <f aca="false">VLOOKUP(C353,'[1]BIENES CULTURALES'!$A$5:$J$638,9)</f>
        <v>4 - Sala de las Virgenes</v>
      </c>
      <c r="AD353" s="53" t="s">
        <v>205</v>
      </c>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22"/>
    </row>
    <row r="354" s="56" customFormat="true" ht="99.75" hidden="false" customHeight="true" outlineLevel="0" collapsed="false">
      <c r="A354" s="53" t="n">
        <v>351</v>
      </c>
      <c r="B354" s="22" t="str">
        <f aca="false">_xlfn.CONCAT("01/50/04/",TEXT(A354,"000000"),"/2020")</f>
        <v>01/50/04/000351/2020</v>
      </c>
      <c r="C354" s="53" t="s">
        <v>1081</v>
      </c>
      <c r="D354" s="53" t="s">
        <v>996</v>
      </c>
      <c r="E354" s="53" t="s">
        <v>1078</v>
      </c>
      <c r="F354" s="53"/>
      <c r="G354" s="53"/>
      <c r="H354" s="53"/>
      <c r="I354" s="53"/>
      <c r="J354" s="53"/>
      <c r="K354" s="53"/>
      <c r="L354" s="53"/>
      <c r="M354" s="53"/>
      <c r="N354" s="53"/>
      <c r="O354" s="53"/>
      <c r="P354" s="53"/>
      <c r="Q354" s="53"/>
      <c r="R354" s="53" t="s">
        <v>998</v>
      </c>
      <c r="S354" s="53" t="s">
        <v>215</v>
      </c>
      <c r="T354" s="53"/>
      <c r="U354" s="53"/>
      <c r="V354" s="53"/>
      <c r="W354" s="53"/>
      <c r="X354" s="53"/>
      <c r="Y354" s="53"/>
      <c r="Z354" s="53"/>
      <c r="AA354" s="53"/>
      <c r="AB354" s="53"/>
      <c r="AC354" s="22" t="str">
        <f aca="false">VLOOKUP(C354,'[1]BIENES CULTURALES'!$A$5:$J$638,9)</f>
        <v>4 - Sala de las Virgenes</v>
      </c>
      <c r="AD354" s="53" t="s">
        <v>205</v>
      </c>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22"/>
    </row>
    <row r="355" s="56" customFormat="true" ht="99.75" hidden="false" customHeight="true" outlineLevel="0" collapsed="false">
      <c r="A355" s="53" t="n">
        <v>352</v>
      </c>
      <c r="B355" s="22" t="str">
        <f aca="false">_xlfn.CONCAT("01/50/04/",TEXT(A355,"000000"),"/2020")</f>
        <v>01/50/04/000352/2020</v>
      </c>
      <c r="C355" s="53" t="s">
        <v>1082</v>
      </c>
      <c r="D355" s="53" t="s">
        <v>996</v>
      </c>
      <c r="E355" s="53" t="s">
        <v>1078</v>
      </c>
      <c r="F355" s="53"/>
      <c r="G355" s="53"/>
      <c r="H355" s="53"/>
      <c r="I355" s="53"/>
      <c r="J355" s="53"/>
      <c r="K355" s="53"/>
      <c r="L355" s="53"/>
      <c r="M355" s="53"/>
      <c r="N355" s="53"/>
      <c r="O355" s="53"/>
      <c r="P355" s="53"/>
      <c r="Q355" s="53"/>
      <c r="R355" s="53" t="s">
        <v>998</v>
      </c>
      <c r="S355" s="53" t="s">
        <v>215</v>
      </c>
      <c r="T355" s="53"/>
      <c r="U355" s="53"/>
      <c r="V355" s="53"/>
      <c r="W355" s="53"/>
      <c r="X355" s="53"/>
      <c r="Y355" s="53"/>
      <c r="Z355" s="53"/>
      <c r="AA355" s="53"/>
      <c r="AB355" s="53"/>
      <c r="AC355" s="22" t="str">
        <f aca="false">VLOOKUP(C355,'[1]BIENES CULTURALES'!$A$5:$J$638,9)</f>
        <v>4 - Sala de las Virgenes</v>
      </c>
      <c r="AD355" s="53" t="s">
        <v>205</v>
      </c>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22"/>
    </row>
    <row r="356" s="56" customFormat="true" ht="99.75" hidden="false" customHeight="true" outlineLevel="0" collapsed="false">
      <c r="A356" s="53" t="n">
        <v>353</v>
      </c>
      <c r="B356" s="22" t="str">
        <f aca="false">_xlfn.CONCAT("01/50/04/",TEXT(A356,"000000"),"/2020")</f>
        <v>01/50/04/000353/2020</v>
      </c>
      <c r="C356" s="53" t="s">
        <v>1083</v>
      </c>
      <c r="D356" s="53" t="s">
        <v>996</v>
      </c>
      <c r="E356" s="53" t="s">
        <v>1084</v>
      </c>
      <c r="F356" s="53"/>
      <c r="G356" s="53"/>
      <c r="H356" s="53"/>
      <c r="I356" s="53"/>
      <c r="J356" s="53"/>
      <c r="K356" s="53"/>
      <c r="L356" s="53"/>
      <c r="M356" s="53"/>
      <c r="N356" s="53"/>
      <c r="O356" s="53"/>
      <c r="P356" s="53"/>
      <c r="Q356" s="53"/>
      <c r="R356" s="53" t="s">
        <v>998</v>
      </c>
      <c r="S356" s="53" t="s">
        <v>215</v>
      </c>
      <c r="T356" s="53"/>
      <c r="U356" s="53"/>
      <c r="V356" s="53"/>
      <c r="W356" s="53"/>
      <c r="X356" s="53"/>
      <c r="Y356" s="53"/>
      <c r="Z356" s="53"/>
      <c r="AA356" s="53"/>
      <c r="AB356" s="53"/>
      <c r="AC356" s="22" t="str">
        <f aca="false">VLOOKUP(C356,'[1]BIENES CULTURALES'!$A$5:$J$638,9)</f>
        <v>4 - Sala de las Virgenes</v>
      </c>
      <c r="AD356" s="53" t="s">
        <v>205</v>
      </c>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22"/>
    </row>
    <row r="357" s="56" customFormat="true" ht="99.75" hidden="false" customHeight="true" outlineLevel="0" collapsed="false">
      <c r="A357" s="53" t="n">
        <v>354</v>
      </c>
      <c r="B357" s="22" t="str">
        <f aca="false">_xlfn.CONCAT("01/50/04/",TEXT(A357,"000000"),"/2020")</f>
        <v>01/50/04/000354/2020</v>
      </c>
      <c r="C357" s="53" t="s">
        <v>1085</v>
      </c>
      <c r="D357" s="53" t="s">
        <v>996</v>
      </c>
      <c r="E357" s="53" t="s">
        <v>1058</v>
      </c>
      <c r="F357" s="53"/>
      <c r="G357" s="53"/>
      <c r="H357" s="53"/>
      <c r="I357" s="53"/>
      <c r="J357" s="53"/>
      <c r="K357" s="53"/>
      <c r="L357" s="53"/>
      <c r="M357" s="53"/>
      <c r="N357" s="53"/>
      <c r="O357" s="53"/>
      <c r="P357" s="53"/>
      <c r="Q357" s="53"/>
      <c r="R357" s="53" t="s">
        <v>998</v>
      </c>
      <c r="S357" s="53" t="s">
        <v>215</v>
      </c>
      <c r="T357" s="53"/>
      <c r="U357" s="53"/>
      <c r="V357" s="53"/>
      <c r="W357" s="53"/>
      <c r="X357" s="53"/>
      <c r="Y357" s="53"/>
      <c r="Z357" s="53"/>
      <c r="AA357" s="53"/>
      <c r="AB357" s="53"/>
      <c r="AC357" s="22" t="str">
        <f aca="false">VLOOKUP(C357,'[1]BIENES CULTURALES'!$A$5:$J$638,9)</f>
        <v>4 - Sala de las Virgenes</v>
      </c>
      <c r="AD357" s="53" t="s">
        <v>205</v>
      </c>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22"/>
    </row>
    <row r="358" s="56" customFormat="true" ht="99.75" hidden="false" customHeight="true" outlineLevel="0" collapsed="false">
      <c r="A358" s="53" t="n">
        <v>355</v>
      </c>
      <c r="B358" s="22" t="str">
        <f aca="false">_xlfn.CONCAT("01/50/04/",TEXT(A358,"000000"),"/2020")</f>
        <v>01/50/04/000355/2020</v>
      </c>
      <c r="C358" s="53" t="s">
        <v>1086</v>
      </c>
      <c r="D358" s="53" t="s">
        <v>996</v>
      </c>
      <c r="E358" s="53" t="s">
        <v>1058</v>
      </c>
      <c r="F358" s="53"/>
      <c r="G358" s="53"/>
      <c r="H358" s="53"/>
      <c r="I358" s="53"/>
      <c r="J358" s="53"/>
      <c r="K358" s="53"/>
      <c r="L358" s="53"/>
      <c r="M358" s="53"/>
      <c r="N358" s="53"/>
      <c r="O358" s="53"/>
      <c r="P358" s="53"/>
      <c r="Q358" s="53"/>
      <c r="R358" s="53" t="s">
        <v>998</v>
      </c>
      <c r="S358" s="53" t="s">
        <v>215</v>
      </c>
      <c r="T358" s="53"/>
      <c r="U358" s="53"/>
      <c r="V358" s="53"/>
      <c r="W358" s="53"/>
      <c r="X358" s="53"/>
      <c r="Y358" s="53"/>
      <c r="Z358" s="53"/>
      <c r="AA358" s="53"/>
      <c r="AB358" s="53"/>
      <c r="AC358" s="22" t="str">
        <f aca="false">VLOOKUP(C358,'[1]BIENES CULTURALES'!$A$5:$J$638,9)</f>
        <v>4 - Sala de las Virgenes</v>
      </c>
      <c r="AD358" s="53" t="s">
        <v>205</v>
      </c>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22"/>
    </row>
    <row r="359" s="56" customFormat="true" ht="99.75" hidden="false" customHeight="true" outlineLevel="0" collapsed="false">
      <c r="A359" s="53" t="n">
        <v>356</v>
      </c>
      <c r="B359" s="22" t="str">
        <f aca="false">_xlfn.CONCAT("01/50/04/",TEXT(A359,"000000"),"/2020")</f>
        <v>01/50/04/000356/2020</v>
      </c>
      <c r="C359" s="53" t="s">
        <v>1087</v>
      </c>
      <c r="D359" s="53" t="s">
        <v>996</v>
      </c>
      <c r="E359" s="53" t="s">
        <v>1058</v>
      </c>
      <c r="F359" s="53"/>
      <c r="G359" s="53"/>
      <c r="H359" s="53"/>
      <c r="I359" s="53"/>
      <c r="J359" s="53"/>
      <c r="K359" s="53"/>
      <c r="L359" s="53"/>
      <c r="M359" s="53"/>
      <c r="N359" s="53"/>
      <c r="O359" s="53"/>
      <c r="P359" s="53"/>
      <c r="Q359" s="53"/>
      <c r="R359" s="53" t="s">
        <v>998</v>
      </c>
      <c r="S359" s="53" t="s">
        <v>215</v>
      </c>
      <c r="T359" s="53"/>
      <c r="U359" s="53"/>
      <c r="V359" s="53"/>
      <c r="W359" s="53"/>
      <c r="X359" s="53"/>
      <c r="Y359" s="53"/>
      <c r="Z359" s="53"/>
      <c r="AA359" s="53"/>
      <c r="AB359" s="53"/>
      <c r="AC359" s="22" t="str">
        <f aca="false">VLOOKUP(C359,'[1]BIENES CULTURALES'!$A$5:$J$638,9)</f>
        <v>4 - Sala de las Virgenes</v>
      </c>
      <c r="AD359" s="53" t="s">
        <v>205</v>
      </c>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22"/>
    </row>
    <row r="360" s="56" customFormat="true" ht="99.75" hidden="false" customHeight="true" outlineLevel="0" collapsed="false">
      <c r="A360" s="53" t="n">
        <v>357</v>
      </c>
      <c r="B360" s="22" t="str">
        <f aca="false">_xlfn.CONCAT("01/50/04/",TEXT(A360,"000000"),"/2020")</f>
        <v>01/50/04/000357/2020</v>
      </c>
      <c r="C360" s="53" t="s">
        <v>1088</v>
      </c>
      <c r="D360" s="53" t="s">
        <v>996</v>
      </c>
      <c r="E360" s="53" t="s">
        <v>1089</v>
      </c>
      <c r="F360" s="53"/>
      <c r="G360" s="53"/>
      <c r="H360" s="53"/>
      <c r="I360" s="53"/>
      <c r="J360" s="53"/>
      <c r="K360" s="53"/>
      <c r="L360" s="53"/>
      <c r="M360" s="53"/>
      <c r="N360" s="53"/>
      <c r="O360" s="53"/>
      <c r="P360" s="53"/>
      <c r="Q360" s="53"/>
      <c r="R360" s="53" t="s">
        <v>998</v>
      </c>
      <c r="S360" s="53" t="s">
        <v>215</v>
      </c>
      <c r="T360" s="53"/>
      <c r="U360" s="53"/>
      <c r="V360" s="53"/>
      <c r="W360" s="53"/>
      <c r="X360" s="53"/>
      <c r="Y360" s="53"/>
      <c r="Z360" s="53"/>
      <c r="AA360" s="53"/>
      <c r="AB360" s="53"/>
      <c r="AC360" s="22" t="str">
        <f aca="false">VLOOKUP(C360,'[1]BIENES CULTURALES'!$A$5:$J$638,9)</f>
        <v>4 - Sala de las Virgenes</v>
      </c>
      <c r="AD360" s="53" t="s">
        <v>205</v>
      </c>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22"/>
    </row>
    <row r="361" s="56" customFormat="true" ht="99.75" hidden="false" customHeight="true" outlineLevel="0" collapsed="false">
      <c r="A361" s="53" t="n">
        <v>358</v>
      </c>
      <c r="B361" s="22" t="str">
        <f aca="false">_xlfn.CONCAT("01/50/04/",TEXT(A361,"000000"),"/2020")</f>
        <v>01/50/04/000358/2020</v>
      </c>
      <c r="C361" s="53" t="s">
        <v>1090</v>
      </c>
      <c r="D361" s="53" t="s">
        <v>996</v>
      </c>
      <c r="E361" s="53" t="s">
        <v>1091</v>
      </c>
      <c r="F361" s="53"/>
      <c r="G361" s="53"/>
      <c r="H361" s="53"/>
      <c r="I361" s="53"/>
      <c r="J361" s="53"/>
      <c r="K361" s="53"/>
      <c r="L361" s="53"/>
      <c r="M361" s="53"/>
      <c r="N361" s="53"/>
      <c r="O361" s="53"/>
      <c r="P361" s="53"/>
      <c r="Q361" s="53"/>
      <c r="R361" s="53" t="s">
        <v>998</v>
      </c>
      <c r="S361" s="53" t="s">
        <v>215</v>
      </c>
      <c r="T361" s="53"/>
      <c r="U361" s="53"/>
      <c r="V361" s="53"/>
      <c r="W361" s="53"/>
      <c r="X361" s="53"/>
      <c r="Y361" s="53"/>
      <c r="Z361" s="53"/>
      <c r="AA361" s="53"/>
      <c r="AB361" s="53"/>
      <c r="AC361" s="22" t="str">
        <f aca="false">VLOOKUP(C361,'[1]BIENES CULTURALES'!$A$5:$J$638,9)</f>
        <v>4 - Sala de las Virgenes</v>
      </c>
      <c r="AD361" s="53" t="s">
        <v>205</v>
      </c>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22"/>
    </row>
    <row r="362" s="56" customFormat="true" ht="99.75" hidden="false" customHeight="true" outlineLevel="0" collapsed="false">
      <c r="A362" s="53" t="n">
        <v>359</v>
      </c>
      <c r="B362" s="22" t="str">
        <f aca="false">_xlfn.CONCAT("01/50/04/",TEXT(A362,"000000"),"/2020")</f>
        <v>01/50/04/000359/2020</v>
      </c>
      <c r="C362" s="53" t="s">
        <v>1092</v>
      </c>
      <c r="D362" s="53" t="s">
        <v>996</v>
      </c>
      <c r="E362" s="53" t="s">
        <v>1093</v>
      </c>
      <c r="F362" s="53"/>
      <c r="G362" s="53"/>
      <c r="H362" s="53"/>
      <c r="I362" s="53"/>
      <c r="J362" s="53"/>
      <c r="K362" s="53"/>
      <c r="L362" s="53"/>
      <c r="M362" s="53"/>
      <c r="N362" s="53"/>
      <c r="O362" s="53"/>
      <c r="P362" s="53"/>
      <c r="Q362" s="53"/>
      <c r="R362" s="53" t="s">
        <v>998</v>
      </c>
      <c r="S362" s="53" t="s">
        <v>215</v>
      </c>
      <c r="T362" s="53"/>
      <c r="U362" s="53"/>
      <c r="V362" s="53"/>
      <c r="W362" s="53"/>
      <c r="X362" s="53"/>
      <c r="Y362" s="53"/>
      <c r="Z362" s="53"/>
      <c r="AA362" s="53"/>
      <c r="AB362" s="53"/>
      <c r="AC362" s="22" t="str">
        <f aca="false">VLOOKUP(C362,'[1]BIENES CULTURALES'!$A$5:$J$638,9)</f>
        <v>4 - Sala de las Virgenes</v>
      </c>
      <c r="AD362" s="53" t="s">
        <v>205</v>
      </c>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22"/>
    </row>
    <row r="363" s="56" customFormat="true" ht="99.75" hidden="false" customHeight="true" outlineLevel="0" collapsed="false">
      <c r="A363" s="53" t="n">
        <v>360</v>
      </c>
      <c r="B363" s="22" t="str">
        <f aca="false">_xlfn.CONCAT("01/50/04/",TEXT(A363,"000000"),"/2020")</f>
        <v>01/50/04/000360/2020</v>
      </c>
      <c r="C363" s="53" t="s">
        <v>1094</v>
      </c>
      <c r="D363" s="53" t="s">
        <v>754</v>
      </c>
      <c r="E363" s="53" t="s">
        <v>1095</v>
      </c>
      <c r="F363" s="53"/>
      <c r="G363" s="53"/>
      <c r="H363" s="53"/>
      <c r="I363" s="53"/>
      <c r="J363" s="53"/>
      <c r="K363" s="53"/>
      <c r="L363" s="53"/>
      <c r="M363" s="53"/>
      <c r="N363" s="53"/>
      <c r="O363" s="53"/>
      <c r="P363" s="53"/>
      <c r="Q363" s="53"/>
      <c r="R363" s="53" t="s">
        <v>998</v>
      </c>
      <c r="S363" s="53" t="s">
        <v>215</v>
      </c>
      <c r="T363" s="53"/>
      <c r="U363" s="53"/>
      <c r="V363" s="53"/>
      <c r="W363" s="53"/>
      <c r="X363" s="53"/>
      <c r="Y363" s="53"/>
      <c r="Z363" s="53"/>
      <c r="AA363" s="53"/>
      <c r="AB363" s="53"/>
      <c r="AC363" s="22" t="str">
        <f aca="false">VLOOKUP(C363,'[1]BIENES CULTURALES'!$A$5:$J$638,9)</f>
        <v>4 - Sala de las Virgenes</v>
      </c>
      <c r="AD363" s="53" t="s">
        <v>205</v>
      </c>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22"/>
    </row>
    <row r="364" s="56" customFormat="true" ht="99.75" hidden="false" customHeight="true" outlineLevel="0" collapsed="false">
      <c r="A364" s="53" t="n">
        <v>361</v>
      </c>
      <c r="B364" s="22" t="str">
        <f aca="false">_xlfn.CONCAT("01/50/04/",TEXT(A364,"000000"),"/2020")</f>
        <v>01/50/04/000361/2020</v>
      </c>
      <c r="C364" s="53" t="s">
        <v>1096</v>
      </c>
      <c r="D364" s="53" t="s">
        <v>754</v>
      </c>
      <c r="E364" s="53" t="s">
        <v>1097</v>
      </c>
      <c r="F364" s="53"/>
      <c r="G364" s="53"/>
      <c r="H364" s="53"/>
      <c r="I364" s="53"/>
      <c r="J364" s="53"/>
      <c r="K364" s="53"/>
      <c r="L364" s="53"/>
      <c r="M364" s="53"/>
      <c r="N364" s="53"/>
      <c r="O364" s="53"/>
      <c r="P364" s="53"/>
      <c r="Q364" s="53"/>
      <c r="R364" s="53" t="s">
        <v>998</v>
      </c>
      <c r="S364" s="53" t="s">
        <v>215</v>
      </c>
      <c r="T364" s="53"/>
      <c r="U364" s="53"/>
      <c r="V364" s="53"/>
      <c r="W364" s="53"/>
      <c r="X364" s="53"/>
      <c r="Y364" s="53"/>
      <c r="Z364" s="53"/>
      <c r="AA364" s="53"/>
      <c r="AB364" s="53"/>
      <c r="AC364" s="22" t="str">
        <f aca="false">VLOOKUP(C364,'[1]BIENES CULTURALES'!$A$5:$J$638,9)</f>
        <v>4 - Sala de las Virgenes</v>
      </c>
      <c r="AD364" s="53" t="s">
        <v>205</v>
      </c>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22"/>
    </row>
    <row r="365" s="56" customFormat="true" ht="99.75" hidden="false" customHeight="true" outlineLevel="0" collapsed="false">
      <c r="A365" s="53" t="n">
        <v>362</v>
      </c>
      <c r="B365" s="22" t="str">
        <f aca="false">_xlfn.CONCAT("01/50/04/",TEXT(A365,"000000"),"/2020")</f>
        <v>01/50/04/000362/2020</v>
      </c>
      <c r="C365" s="53" t="s">
        <v>1098</v>
      </c>
      <c r="D365" s="53" t="s">
        <v>996</v>
      </c>
      <c r="E365" s="53" t="s">
        <v>1099</v>
      </c>
      <c r="F365" s="53"/>
      <c r="G365" s="53"/>
      <c r="H365" s="53"/>
      <c r="I365" s="53"/>
      <c r="J365" s="53"/>
      <c r="K365" s="53"/>
      <c r="L365" s="53"/>
      <c r="M365" s="53"/>
      <c r="N365" s="53"/>
      <c r="O365" s="53"/>
      <c r="P365" s="53"/>
      <c r="Q365" s="53"/>
      <c r="R365" s="53" t="s">
        <v>998</v>
      </c>
      <c r="S365" s="53" t="s">
        <v>215</v>
      </c>
      <c r="T365" s="53"/>
      <c r="U365" s="53"/>
      <c r="V365" s="53"/>
      <c r="W365" s="53"/>
      <c r="X365" s="53"/>
      <c r="Y365" s="53"/>
      <c r="Z365" s="53"/>
      <c r="AA365" s="53"/>
      <c r="AB365" s="53"/>
      <c r="AC365" s="22" t="str">
        <f aca="false">VLOOKUP(C365,'[1]BIENES CULTURALES'!$A$5:$J$638,9)</f>
        <v>4 - Sala de las Virgenes</v>
      </c>
      <c r="AD365" s="53" t="s">
        <v>205</v>
      </c>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22"/>
    </row>
    <row r="366" s="56" customFormat="true" ht="99.75" hidden="false" customHeight="true" outlineLevel="0" collapsed="false">
      <c r="A366" s="53" t="n">
        <v>363</v>
      </c>
      <c r="B366" s="22" t="str">
        <f aca="false">_xlfn.CONCAT("01/50/04/",TEXT(A366,"000000"),"/2020")</f>
        <v>01/50/04/000363/2020</v>
      </c>
      <c r="C366" s="53" t="s">
        <v>1100</v>
      </c>
      <c r="D366" s="53" t="s">
        <v>996</v>
      </c>
      <c r="E366" s="53" t="s">
        <v>1095</v>
      </c>
      <c r="F366" s="53"/>
      <c r="G366" s="53"/>
      <c r="H366" s="53"/>
      <c r="I366" s="53"/>
      <c r="J366" s="53"/>
      <c r="K366" s="53"/>
      <c r="L366" s="53"/>
      <c r="M366" s="53"/>
      <c r="N366" s="53"/>
      <c r="O366" s="53"/>
      <c r="P366" s="53"/>
      <c r="Q366" s="53"/>
      <c r="R366" s="53" t="s">
        <v>998</v>
      </c>
      <c r="S366" s="53" t="s">
        <v>215</v>
      </c>
      <c r="T366" s="53"/>
      <c r="U366" s="53"/>
      <c r="V366" s="53"/>
      <c r="W366" s="53"/>
      <c r="X366" s="53"/>
      <c r="Y366" s="53"/>
      <c r="Z366" s="53"/>
      <c r="AA366" s="53"/>
      <c r="AB366" s="53"/>
      <c r="AC366" s="22" t="str">
        <f aca="false">VLOOKUP(C366,'[1]BIENES CULTURALES'!$A$5:$J$638,9)</f>
        <v>4 - Sala de las Virgenes</v>
      </c>
      <c r="AD366" s="53" t="s">
        <v>205</v>
      </c>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22"/>
    </row>
    <row r="367" s="56" customFormat="true" ht="99.75" hidden="false" customHeight="true" outlineLevel="0" collapsed="false">
      <c r="A367" s="53" t="n">
        <v>364</v>
      </c>
      <c r="B367" s="22" t="str">
        <f aca="false">_xlfn.CONCAT("01/50/04/",TEXT(A367,"000000"),"/2020")</f>
        <v>01/50/04/000364/2020</v>
      </c>
      <c r="C367" s="53" t="s">
        <v>1101</v>
      </c>
      <c r="D367" s="53" t="s">
        <v>996</v>
      </c>
      <c r="E367" s="53" t="s">
        <v>1102</v>
      </c>
      <c r="F367" s="53"/>
      <c r="G367" s="53"/>
      <c r="H367" s="53"/>
      <c r="I367" s="53"/>
      <c r="J367" s="53"/>
      <c r="K367" s="53"/>
      <c r="L367" s="53"/>
      <c r="M367" s="53"/>
      <c r="N367" s="53"/>
      <c r="O367" s="53"/>
      <c r="P367" s="53"/>
      <c r="Q367" s="53"/>
      <c r="R367" s="53" t="s">
        <v>998</v>
      </c>
      <c r="S367" s="53" t="s">
        <v>215</v>
      </c>
      <c r="T367" s="53"/>
      <c r="U367" s="53"/>
      <c r="V367" s="53"/>
      <c r="W367" s="53"/>
      <c r="X367" s="53"/>
      <c r="Y367" s="53"/>
      <c r="Z367" s="53"/>
      <c r="AA367" s="53"/>
      <c r="AB367" s="53"/>
      <c r="AC367" s="22" t="str">
        <f aca="false">VLOOKUP(C367,'[1]BIENES CULTURALES'!$A$5:$J$638,9)</f>
        <v>4 - Sala de las Virgenes</v>
      </c>
      <c r="AD367" s="53" t="s">
        <v>205</v>
      </c>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22"/>
    </row>
    <row r="368" s="56" customFormat="true" ht="99.75" hidden="false" customHeight="true" outlineLevel="0" collapsed="false">
      <c r="A368" s="53" t="n">
        <v>365</v>
      </c>
      <c r="B368" s="22" t="str">
        <f aca="false">_xlfn.CONCAT("01/50/04/",TEXT(A368,"000000"),"/2020")</f>
        <v>01/50/04/000365/2020</v>
      </c>
      <c r="C368" s="53" t="s">
        <v>1103</v>
      </c>
      <c r="D368" s="53" t="s">
        <v>996</v>
      </c>
      <c r="E368" s="53" t="s">
        <v>1095</v>
      </c>
      <c r="F368" s="53"/>
      <c r="G368" s="53"/>
      <c r="H368" s="53"/>
      <c r="I368" s="53"/>
      <c r="J368" s="53"/>
      <c r="K368" s="53"/>
      <c r="L368" s="53"/>
      <c r="M368" s="53"/>
      <c r="N368" s="53"/>
      <c r="O368" s="53"/>
      <c r="P368" s="53"/>
      <c r="Q368" s="53"/>
      <c r="R368" s="53" t="s">
        <v>998</v>
      </c>
      <c r="S368" s="53" t="s">
        <v>1104</v>
      </c>
      <c r="T368" s="53"/>
      <c r="U368" s="53"/>
      <c r="V368" s="53"/>
      <c r="W368" s="53"/>
      <c r="X368" s="53"/>
      <c r="Y368" s="53"/>
      <c r="Z368" s="53"/>
      <c r="AA368" s="53"/>
      <c r="AB368" s="53"/>
      <c r="AC368" s="22" t="str">
        <f aca="false">VLOOKUP(C368,'[1]BIENES CULTURALES'!$A$5:$J$638,9)</f>
        <v>4 - Sala de las Virgenes</v>
      </c>
      <c r="AD368" s="53" t="s">
        <v>205</v>
      </c>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22"/>
    </row>
    <row r="369" s="56" customFormat="true" ht="99.75" hidden="false" customHeight="true" outlineLevel="0" collapsed="false">
      <c r="A369" s="53" t="n">
        <v>366</v>
      </c>
      <c r="B369" s="22" t="str">
        <f aca="false">_xlfn.CONCAT("01/50/04/",TEXT(A369,"000000"),"/2020")</f>
        <v>01/50/04/000366/2020</v>
      </c>
      <c r="C369" s="53" t="s">
        <v>1105</v>
      </c>
      <c r="D369" s="53" t="s">
        <v>996</v>
      </c>
      <c r="E369" s="53" t="s">
        <v>1095</v>
      </c>
      <c r="F369" s="53"/>
      <c r="G369" s="53"/>
      <c r="H369" s="53"/>
      <c r="I369" s="53"/>
      <c r="J369" s="53"/>
      <c r="K369" s="53"/>
      <c r="L369" s="53"/>
      <c r="M369" s="53"/>
      <c r="N369" s="53"/>
      <c r="O369" s="53"/>
      <c r="P369" s="53"/>
      <c r="Q369" s="53"/>
      <c r="R369" s="53" t="s">
        <v>998</v>
      </c>
      <c r="S369" s="53" t="s">
        <v>215</v>
      </c>
      <c r="T369" s="53"/>
      <c r="U369" s="53"/>
      <c r="V369" s="53"/>
      <c r="W369" s="53"/>
      <c r="X369" s="53"/>
      <c r="Y369" s="53"/>
      <c r="Z369" s="53"/>
      <c r="AA369" s="53"/>
      <c r="AB369" s="53"/>
      <c r="AC369" s="22" t="str">
        <f aca="false">VLOOKUP(C369,'[1]BIENES CULTURALES'!$A$5:$J$638,9)</f>
        <v>4 - Sala de las Virgenes</v>
      </c>
      <c r="AD369" s="53" t="s">
        <v>205</v>
      </c>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22"/>
    </row>
    <row r="370" s="56" customFormat="true" ht="99.75" hidden="false" customHeight="true" outlineLevel="0" collapsed="false">
      <c r="A370" s="53" t="n">
        <v>367</v>
      </c>
      <c r="B370" s="22" t="str">
        <f aca="false">_xlfn.CONCAT("01/50/04/",TEXT(A370,"000000"),"/2020")</f>
        <v>01/50/04/000367/2020</v>
      </c>
      <c r="C370" s="53" t="s">
        <v>1106</v>
      </c>
      <c r="D370" s="53" t="s">
        <v>996</v>
      </c>
      <c r="E370" s="53" t="s">
        <v>1095</v>
      </c>
      <c r="F370" s="53"/>
      <c r="G370" s="53"/>
      <c r="H370" s="53"/>
      <c r="I370" s="53"/>
      <c r="J370" s="53"/>
      <c r="K370" s="53"/>
      <c r="L370" s="53"/>
      <c r="M370" s="53"/>
      <c r="N370" s="53"/>
      <c r="O370" s="53"/>
      <c r="P370" s="53"/>
      <c r="Q370" s="53"/>
      <c r="R370" s="53" t="s">
        <v>998</v>
      </c>
      <c r="S370" s="53" t="s">
        <v>215</v>
      </c>
      <c r="T370" s="53"/>
      <c r="U370" s="53"/>
      <c r="V370" s="53"/>
      <c r="W370" s="53"/>
      <c r="X370" s="53"/>
      <c r="Y370" s="53"/>
      <c r="Z370" s="53"/>
      <c r="AA370" s="53"/>
      <c r="AB370" s="53"/>
      <c r="AC370" s="22" t="str">
        <f aca="false">VLOOKUP(C370,'[1]BIENES CULTURALES'!$A$5:$J$638,9)</f>
        <v>4 - Sala de las Virgenes</v>
      </c>
      <c r="AD370" s="53" t="s">
        <v>205</v>
      </c>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22"/>
    </row>
    <row r="371" s="56" customFormat="true" ht="99.75" hidden="false" customHeight="true" outlineLevel="0" collapsed="false">
      <c r="A371" s="53" t="n">
        <v>368</v>
      </c>
      <c r="B371" s="22" t="str">
        <f aca="false">_xlfn.CONCAT("01/50/04/",TEXT(A371,"000000"),"/2020")</f>
        <v>01/50/04/000368/2020</v>
      </c>
      <c r="C371" s="53" t="s">
        <v>1107</v>
      </c>
      <c r="D371" s="53" t="s">
        <v>996</v>
      </c>
      <c r="E371" s="53" t="s">
        <v>1095</v>
      </c>
      <c r="F371" s="53"/>
      <c r="G371" s="53"/>
      <c r="H371" s="53"/>
      <c r="I371" s="53"/>
      <c r="J371" s="53"/>
      <c r="K371" s="53"/>
      <c r="L371" s="53"/>
      <c r="M371" s="53"/>
      <c r="N371" s="53"/>
      <c r="O371" s="53"/>
      <c r="P371" s="53"/>
      <c r="Q371" s="53"/>
      <c r="R371" s="53" t="s">
        <v>998</v>
      </c>
      <c r="S371" s="53" t="s">
        <v>1108</v>
      </c>
      <c r="T371" s="53"/>
      <c r="U371" s="53"/>
      <c r="V371" s="53"/>
      <c r="W371" s="53"/>
      <c r="X371" s="53"/>
      <c r="Y371" s="53"/>
      <c r="Z371" s="53"/>
      <c r="AA371" s="53"/>
      <c r="AB371" s="53"/>
      <c r="AC371" s="22" t="str">
        <f aca="false">VLOOKUP(C371,'[1]BIENES CULTURALES'!$A$5:$J$638,9)</f>
        <v>4 - Sala de las Virgenes</v>
      </c>
      <c r="AD371" s="53" t="s">
        <v>205</v>
      </c>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22"/>
    </row>
    <row r="372" s="56" customFormat="true" ht="99.75" hidden="false" customHeight="true" outlineLevel="0" collapsed="false">
      <c r="A372" s="53" t="n">
        <v>369</v>
      </c>
      <c r="B372" s="22" t="str">
        <f aca="false">_xlfn.CONCAT("01/50/04/",TEXT(A372,"000000"),"/2020")</f>
        <v>01/50/04/000369/2020</v>
      </c>
      <c r="C372" s="53" t="s">
        <v>1109</v>
      </c>
      <c r="D372" s="53" t="s">
        <v>996</v>
      </c>
      <c r="E372" s="53" t="s">
        <v>1095</v>
      </c>
      <c r="F372" s="53"/>
      <c r="G372" s="53"/>
      <c r="H372" s="53"/>
      <c r="I372" s="53"/>
      <c r="J372" s="53"/>
      <c r="K372" s="53"/>
      <c r="L372" s="53"/>
      <c r="M372" s="53"/>
      <c r="N372" s="53"/>
      <c r="O372" s="53"/>
      <c r="P372" s="53"/>
      <c r="Q372" s="53"/>
      <c r="R372" s="53" t="s">
        <v>998</v>
      </c>
      <c r="S372" s="53" t="s">
        <v>1110</v>
      </c>
      <c r="T372" s="53"/>
      <c r="U372" s="53"/>
      <c r="V372" s="53"/>
      <c r="W372" s="53"/>
      <c r="X372" s="53"/>
      <c r="Y372" s="53"/>
      <c r="Z372" s="53"/>
      <c r="AA372" s="53"/>
      <c r="AB372" s="53"/>
      <c r="AC372" s="22" t="str">
        <f aca="false">VLOOKUP(C372,'[1]BIENES CULTURALES'!$A$5:$J$638,9)</f>
        <v>4 - Sala de las Virgenes</v>
      </c>
      <c r="AD372" s="53" t="s">
        <v>205</v>
      </c>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22"/>
    </row>
    <row r="373" s="56" customFormat="true" ht="99.75" hidden="false" customHeight="true" outlineLevel="0" collapsed="false">
      <c r="A373" s="53" t="n">
        <v>370</v>
      </c>
      <c r="B373" s="22" t="str">
        <f aca="false">_xlfn.CONCAT("01/50/04/",TEXT(A373,"000000"),"/2020")</f>
        <v>01/50/04/000370/2020</v>
      </c>
      <c r="C373" s="53" t="s">
        <v>1111</v>
      </c>
      <c r="D373" s="53" t="s">
        <v>996</v>
      </c>
      <c r="E373" s="53" t="s">
        <v>1097</v>
      </c>
      <c r="F373" s="53"/>
      <c r="G373" s="53"/>
      <c r="H373" s="53"/>
      <c r="I373" s="53"/>
      <c r="J373" s="53"/>
      <c r="K373" s="53"/>
      <c r="L373" s="53"/>
      <c r="M373" s="53"/>
      <c r="N373" s="53"/>
      <c r="O373" s="53"/>
      <c r="P373" s="53"/>
      <c r="Q373" s="53"/>
      <c r="R373" s="53" t="s">
        <v>998</v>
      </c>
      <c r="S373" s="53" t="s">
        <v>215</v>
      </c>
      <c r="T373" s="53"/>
      <c r="U373" s="53"/>
      <c r="V373" s="53"/>
      <c r="W373" s="53"/>
      <c r="X373" s="53"/>
      <c r="Y373" s="53"/>
      <c r="Z373" s="53"/>
      <c r="AA373" s="53"/>
      <c r="AB373" s="53"/>
      <c r="AC373" s="22" t="str">
        <f aca="false">VLOOKUP(C373,'[1]BIENES CULTURALES'!$A$5:$J$638,9)</f>
        <v>4 - Sala de las Virgenes</v>
      </c>
      <c r="AD373" s="53" t="s">
        <v>205</v>
      </c>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22"/>
    </row>
    <row r="374" s="56" customFormat="true" ht="99.75" hidden="false" customHeight="true" outlineLevel="0" collapsed="false">
      <c r="A374" s="53" t="n">
        <v>371</v>
      </c>
      <c r="B374" s="22" t="str">
        <f aca="false">_xlfn.CONCAT("01/50/04/",TEXT(A374,"000000"),"/2020")</f>
        <v>01/50/04/000371/2020</v>
      </c>
      <c r="C374" s="53" t="s">
        <v>1112</v>
      </c>
      <c r="D374" s="53" t="s">
        <v>996</v>
      </c>
      <c r="E374" s="53" t="s">
        <v>1113</v>
      </c>
      <c r="F374" s="53"/>
      <c r="G374" s="53"/>
      <c r="H374" s="53"/>
      <c r="I374" s="53"/>
      <c r="J374" s="53"/>
      <c r="K374" s="53"/>
      <c r="L374" s="53"/>
      <c r="M374" s="53"/>
      <c r="N374" s="53"/>
      <c r="O374" s="53"/>
      <c r="P374" s="53"/>
      <c r="Q374" s="53"/>
      <c r="R374" s="53" t="s">
        <v>998</v>
      </c>
      <c r="S374" s="53" t="s">
        <v>1114</v>
      </c>
      <c r="T374" s="53"/>
      <c r="U374" s="53"/>
      <c r="V374" s="53"/>
      <c r="W374" s="53"/>
      <c r="X374" s="53"/>
      <c r="Y374" s="53"/>
      <c r="Z374" s="53"/>
      <c r="AA374" s="53"/>
      <c r="AB374" s="53"/>
      <c r="AC374" s="22" t="str">
        <f aca="false">VLOOKUP(C374,'[1]BIENES CULTURALES'!$A$5:$J$638,9)</f>
        <v>4 - Sala de las Virgenes</v>
      </c>
      <c r="AD374" s="53" t="s">
        <v>205</v>
      </c>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22"/>
    </row>
    <row r="375" s="56" customFormat="true" ht="99.75" hidden="false" customHeight="true" outlineLevel="0" collapsed="false">
      <c r="A375" s="53" t="n">
        <v>372</v>
      </c>
      <c r="B375" s="22" t="str">
        <f aca="false">_xlfn.CONCAT("01/50/04/",TEXT(A375,"000000"),"/2020")</f>
        <v>01/50/04/000372/2020</v>
      </c>
      <c r="C375" s="53" t="s">
        <v>1115</v>
      </c>
      <c r="D375" s="53" t="s">
        <v>996</v>
      </c>
      <c r="E375" s="53" t="s">
        <v>1095</v>
      </c>
      <c r="F375" s="53"/>
      <c r="G375" s="53"/>
      <c r="H375" s="53"/>
      <c r="I375" s="53"/>
      <c r="J375" s="53"/>
      <c r="K375" s="53"/>
      <c r="L375" s="53"/>
      <c r="M375" s="53"/>
      <c r="N375" s="53"/>
      <c r="O375" s="53"/>
      <c r="P375" s="53"/>
      <c r="Q375" s="53"/>
      <c r="R375" s="53" t="s">
        <v>998</v>
      </c>
      <c r="S375" s="53" t="s">
        <v>215</v>
      </c>
      <c r="T375" s="53"/>
      <c r="U375" s="53"/>
      <c r="V375" s="53"/>
      <c r="W375" s="53"/>
      <c r="X375" s="53"/>
      <c r="Y375" s="53"/>
      <c r="Z375" s="53"/>
      <c r="AA375" s="53"/>
      <c r="AB375" s="53"/>
      <c r="AC375" s="22" t="str">
        <f aca="false">VLOOKUP(C375,'[1]BIENES CULTURALES'!$A$5:$J$638,9)</f>
        <v>4 - Sala de las Virgenes</v>
      </c>
      <c r="AD375" s="53" t="s">
        <v>205</v>
      </c>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22"/>
    </row>
    <row r="376" s="56" customFormat="true" ht="99.75" hidden="false" customHeight="true" outlineLevel="0" collapsed="false">
      <c r="A376" s="53" t="n">
        <v>373</v>
      </c>
      <c r="B376" s="22" t="str">
        <f aca="false">_xlfn.CONCAT("01/50/04/",TEXT(A376,"000000"),"/2020")</f>
        <v>01/50/04/000373/2020</v>
      </c>
      <c r="C376" s="53" t="s">
        <v>1116</v>
      </c>
      <c r="D376" s="53" t="s">
        <v>996</v>
      </c>
      <c r="E376" s="53" t="s">
        <v>1097</v>
      </c>
      <c r="F376" s="53"/>
      <c r="G376" s="53"/>
      <c r="H376" s="53"/>
      <c r="I376" s="53"/>
      <c r="J376" s="53"/>
      <c r="K376" s="53"/>
      <c r="L376" s="53"/>
      <c r="M376" s="53"/>
      <c r="N376" s="53"/>
      <c r="O376" s="53"/>
      <c r="P376" s="53"/>
      <c r="Q376" s="53"/>
      <c r="R376" s="53" t="s">
        <v>998</v>
      </c>
      <c r="S376" s="53" t="s">
        <v>1117</v>
      </c>
      <c r="T376" s="53"/>
      <c r="U376" s="53"/>
      <c r="V376" s="53"/>
      <c r="W376" s="53"/>
      <c r="X376" s="53"/>
      <c r="Y376" s="53"/>
      <c r="Z376" s="53"/>
      <c r="AA376" s="53"/>
      <c r="AB376" s="53"/>
      <c r="AC376" s="22" t="str">
        <f aca="false">VLOOKUP(C376,'[1]BIENES CULTURALES'!$A$5:$J$638,9)</f>
        <v>4 - Sala de las Virgenes</v>
      </c>
      <c r="AD376" s="53" t="s">
        <v>205</v>
      </c>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22"/>
    </row>
    <row r="377" s="56" customFormat="true" ht="99.75" hidden="false" customHeight="true" outlineLevel="0" collapsed="false">
      <c r="A377" s="53" t="n">
        <v>374</v>
      </c>
      <c r="B377" s="22" t="str">
        <f aca="false">_xlfn.CONCAT("01/50/04/",TEXT(A377,"000000"),"/2020")</f>
        <v>01/50/04/000374/2020</v>
      </c>
      <c r="C377" s="53" t="s">
        <v>1118</v>
      </c>
      <c r="D377" s="53" t="s">
        <v>996</v>
      </c>
      <c r="E377" s="53" t="s">
        <v>1113</v>
      </c>
      <c r="F377" s="53"/>
      <c r="G377" s="53"/>
      <c r="H377" s="53"/>
      <c r="I377" s="53"/>
      <c r="J377" s="53"/>
      <c r="K377" s="53"/>
      <c r="L377" s="53"/>
      <c r="M377" s="53"/>
      <c r="N377" s="53"/>
      <c r="O377" s="53"/>
      <c r="P377" s="53"/>
      <c r="Q377" s="53"/>
      <c r="R377" s="53" t="s">
        <v>998</v>
      </c>
      <c r="S377" s="53" t="s">
        <v>1119</v>
      </c>
      <c r="T377" s="53"/>
      <c r="U377" s="53"/>
      <c r="V377" s="53"/>
      <c r="W377" s="53"/>
      <c r="X377" s="53"/>
      <c r="Y377" s="53"/>
      <c r="Z377" s="53"/>
      <c r="AA377" s="53"/>
      <c r="AB377" s="53"/>
      <c r="AC377" s="22" t="str">
        <f aca="false">VLOOKUP(C377,'[1]BIENES CULTURALES'!$A$5:$J$638,9)</f>
        <v>4 - Sala de las Virgenes</v>
      </c>
      <c r="AD377" s="53" t="s">
        <v>205</v>
      </c>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22"/>
    </row>
    <row r="378" s="56" customFormat="true" ht="99.75" hidden="false" customHeight="true" outlineLevel="0" collapsed="false">
      <c r="A378" s="53" t="n">
        <v>375</v>
      </c>
      <c r="B378" s="22" t="str">
        <f aca="false">_xlfn.CONCAT("01/50/04/",TEXT(A378,"000000"),"/2020")</f>
        <v>01/50/04/000375/2020</v>
      </c>
      <c r="C378" s="53" t="s">
        <v>1120</v>
      </c>
      <c r="D378" s="53" t="s">
        <v>996</v>
      </c>
      <c r="E378" s="53" t="s">
        <v>1121</v>
      </c>
      <c r="F378" s="53"/>
      <c r="G378" s="53"/>
      <c r="H378" s="53"/>
      <c r="I378" s="53"/>
      <c r="J378" s="53"/>
      <c r="K378" s="53"/>
      <c r="L378" s="53"/>
      <c r="M378" s="53"/>
      <c r="N378" s="53"/>
      <c r="O378" s="53"/>
      <c r="P378" s="53"/>
      <c r="Q378" s="53"/>
      <c r="R378" s="53" t="s">
        <v>998</v>
      </c>
      <c r="S378" s="53" t="s">
        <v>1122</v>
      </c>
      <c r="T378" s="53"/>
      <c r="U378" s="53"/>
      <c r="V378" s="53"/>
      <c r="W378" s="53"/>
      <c r="X378" s="53"/>
      <c r="Y378" s="53"/>
      <c r="Z378" s="53"/>
      <c r="AA378" s="53"/>
      <c r="AB378" s="53"/>
      <c r="AC378" s="22" t="str">
        <f aca="false">VLOOKUP(C378,'[1]BIENES CULTURALES'!$A$5:$J$638,9)</f>
        <v>4 - Sala de las Virgenes</v>
      </c>
      <c r="AD378" s="53" t="s">
        <v>205</v>
      </c>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22"/>
    </row>
    <row r="379" s="56" customFormat="true" ht="99.75" hidden="false" customHeight="true" outlineLevel="0" collapsed="false">
      <c r="A379" s="53" t="n">
        <v>376</v>
      </c>
      <c r="B379" s="22" t="str">
        <f aca="false">_xlfn.CONCAT("01/50/04/",TEXT(A379,"000000"),"/2020")</f>
        <v>01/50/04/000376/2020</v>
      </c>
      <c r="C379" s="53" t="s">
        <v>1123</v>
      </c>
      <c r="D379" s="53" t="s">
        <v>996</v>
      </c>
      <c r="E379" s="53" t="s">
        <v>1124</v>
      </c>
      <c r="F379" s="53"/>
      <c r="G379" s="53"/>
      <c r="H379" s="53"/>
      <c r="I379" s="53"/>
      <c r="J379" s="53"/>
      <c r="K379" s="53"/>
      <c r="L379" s="53"/>
      <c r="M379" s="53"/>
      <c r="N379" s="53"/>
      <c r="O379" s="53"/>
      <c r="P379" s="53"/>
      <c r="Q379" s="53"/>
      <c r="R379" s="53" t="s">
        <v>998</v>
      </c>
      <c r="S379" s="53" t="s">
        <v>215</v>
      </c>
      <c r="T379" s="53"/>
      <c r="U379" s="53"/>
      <c r="V379" s="53"/>
      <c r="W379" s="53"/>
      <c r="X379" s="53"/>
      <c r="Y379" s="53"/>
      <c r="Z379" s="53"/>
      <c r="AA379" s="53"/>
      <c r="AB379" s="53"/>
      <c r="AC379" s="22" t="str">
        <f aca="false">VLOOKUP(C379,'[1]BIENES CULTURALES'!$A$5:$J$638,9)</f>
        <v>4 - Sala de las Virgenes</v>
      </c>
      <c r="AD379" s="53" t="s">
        <v>205</v>
      </c>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22"/>
    </row>
    <row r="380" s="56" customFormat="true" ht="99.75" hidden="false" customHeight="true" outlineLevel="0" collapsed="false">
      <c r="A380" s="53" t="n">
        <v>377</v>
      </c>
      <c r="B380" s="22" t="str">
        <f aca="false">_xlfn.CONCAT("01/50/04/",TEXT(A380,"000000"),"/2020")</f>
        <v>01/50/04/000377/2020</v>
      </c>
      <c r="C380" s="53" t="s">
        <v>1125</v>
      </c>
      <c r="D380" s="53" t="s">
        <v>996</v>
      </c>
      <c r="E380" s="53" t="s">
        <v>1126</v>
      </c>
      <c r="F380" s="53"/>
      <c r="G380" s="53"/>
      <c r="H380" s="53"/>
      <c r="I380" s="53"/>
      <c r="J380" s="53"/>
      <c r="K380" s="53"/>
      <c r="L380" s="53"/>
      <c r="M380" s="53"/>
      <c r="N380" s="53"/>
      <c r="O380" s="53"/>
      <c r="P380" s="53"/>
      <c r="Q380" s="53"/>
      <c r="R380" s="53" t="s">
        <v>998</v>
      </c>
      <c r="S380" s="53" t="s">
        <v>215</v>
      </c>
      <c r="T380" s="53"/>
      <c r="U380" s="53"/>
      <c r="V380" s="53"/>
      <c r="W380" s="53"/>
      <c r="X380" s="53"/>
      <c r="Y380" s="53"/>
      <c r="Z380" s="53"/>
      <c r="AA380" s="53"/>
      <c r="AB380" s="53"/>
      <c r="AC380" s="22" t="str">
        <f aca="false">VLOOKUP(C380,'[1]BIENES CULTURALES'!$A$5:$J$638,9)</f>
        <v>4 - Sala de las Virgenes</v>
      </c>
      <c r="AD380" s="53" t="s">
        <v>205</v>
      </c>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22"/>
    </row>
    <row r="381" s="56" customFormat="true" ht="99.75" hidden="false" customHeight="true" outlineLevel="0" collapsed="false">
      <c r="A381" s="53" t="n">
        <v>378</v>
      </c>
      <c r="B381" s="22" t="str">
        <f aca="false">_xlfn.CONCAT("01/50/04/",TEXT(A381,"000000"),"/2020")</f>
        <v>01/50/04/000378/2020</v>
      </c>
      <c r="C381" s="53" t="s">
        <v>1127</v>
      </c>
      <c r="D381" s="53" t="s">
        <v>996</v>
      </c>
      <c r="E381" s="53" t="s">
        <v>1095</v>
      </c>
      <c r="F381" s="53"/>
      <c r="G381" s="53"/>
      <c r="H381" s="53"/>
      <c r="I381" s="53"/>
      <c r="J381" s="53"/>
      <c r="K381" s="53"/>
      <c r="L381" s="53"/>
      <c r="M381" s="53"/>
      <c r="N381" s="53"/>
      <c r="O381" s="53"/>
      <c r="P381" s="53"/>
      <c r="Q381" s="53"/>
      <c r="R381" s="53" t="s">
        <v>998</v>
      </c>
      <c r="S381" s="53" t="s">
        <v>215</v>
      </c>
      <c r="T381" s="53"/>
      <c r="U381" s="53"/>
      <c r="V381" s="53"/>
      <c r="W381" s="53"/>
      <c r="X381" s="53"/>
      <c r="Y381" s="53"/>
      <c r="Z381" s="53"/>
      <c r="AA381" s="53"/>
      <c r="AB381" s="53"/>
      <c r="AC381" s="22" t="str">
        <f aca="false">VLOOKUP(C381,'[1]BIENES CULTURALES'!$A$5:$J$638,9)</f>
        <v>4 - Sala de las Virgenes</v>
      </c>
      <c r="AD381" s="53" t="s">
        <v>205</v>
      </c>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22"/>
    </row>
    <row r="382" s="56" customFormat="true" ht="99.75" hidden="false" customHeight="true" outlineLevel="0" collapsed="false">
      <c r="A382" s="53" t="n">
        <v>379</v>
      </c>
      <c r="B382" s="22" t="str">
        <f aca="false">_xlfn.CONCAT("01/50/04/",TEXT(A382,"000000"),"/2020")</f>
        <v>01/50/04/000379/2020</v>
      </c>
      <c r="C382" s="53" t="s">
        <v>1128</v>
      </c>
      <c r="D382" s="53" t="s">
        <v>996</v>
      </c>
      <c r="E382" s="53" t="s">
        <v>1129</v>
      </c>
      <c r="F382" s="53"/>
      <c r="G382" s="53"/>
      <c r="H382" s="53"/>
      <c r="I382" s="53"/>
      <c r="J382" s="53"/>
      <c r="K382" s="53"/>
      <c r="L382" s="53"/>
      <c r="M382" s="53"/>
      <c r="N382" s="53"/>
      <c r="O382" s="53"/>
      <c r="P382" s="53"/>
      <c r="Q382" s="53"/>
      <c r="R382" s="53" t="s">
        <v>998</v>
      </c>
      <c r="S382" s="53" t="s">
        <v>215</v>
      </c>
      <c r="T382" s="53"/>
      <c r="U382" s="53"/>
      <c r="V382" s="53"/>
      <c r="W382" s="53"/>
      <c r="X382" s="53"/>
      <c r="Y382" s="53"/>
      <c r="Z382" s="53"/>
      <c r="AA382" s="53"/>
      <c r="AB382" s="53"/>
      <c r="AC382" s="22" t="str">
        <f aca="false">VLOOKUP(C382,'[1]BIENES CULTURALES'!$A$5:$J$638,9)</f>
        <v>4 - Sala de las Virgenes</v>
      </c>
      <c r="AD382" s="53" t="s">
        <v>205</v>
      </c>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22"/>
    </row>
    <row r="383" s="56" customFormat="true" ht="99.75" hidden="false" customHeight="true" outlineLevel="0" collapsed="false">
      <c r="A383" s="53" t="n">
        <v>380</v>
      </c>
      <c r="B383" s="22" t="str">
        <f aca="false">_xlfn.CONCAT("01/50/04/",TEXT(A383,"000000"),"/2020")</f>
        <v>01/50/04/000380/2020</v>
      </c>
      <c r="C383" s="53" t="s">
        <v>1130</v>
      </c>
      <c r="D383" s="53" t="s">
        <v>996</v>
      </c>
      <c r="E383" s="53" t="s">
        <v>1131</v>
      </c>
      <c r="F383" s="53"/>
      <c r="G383" s="53"/>
      <c r="H383" s="53"/>
      <c r="I383" s="53"/>
      <c r="J383" s="53"/>
      <c r="K383" s="53"/>
      <c r="L383" s="53"/>
      <c r="M383" s="53"/>
      <c r="N383" s="53"/>
      <c r="O383" s="53"/>
      <c r="P383" s="53"/>
      <c r="Q383" s="53"/>
      <c r="R383" s="53" t="s">
        <v>998</v>
      </c>
      <c r="S383" s="53" t="s">
        <v>215</v>
      </c>
      <c r="T383" s="53"/>
      <c r="U383" s="53"/>
      <c r="V383" s="53"/>
      <c r="W383" s="53"/>
      <c r="X383" s="53"/>
      <c r="Y383" s="53"/>
      <c r="Z383" s="53"/>
      <c r="AA383" s="53"/>
      <c r="AB383" s="53"/>
      <c r="AC383" s="22" t="str">
        <f aca="false">VLOOKUP(C383,'[1]BIENES CULTURALES'!$A$5:$J$638,9)</f>
        <v>4 - Sala de las Virgenes</v>
      </c>
      <c r="AD383" s="53" t="s">
        <v>205</v>
      </c>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22"/>
    </row>
    <row r="384" s="56" customFormat="true" ht="99.75" hidden="false" customHeight="true" outlineLevel="0" collapsed="false">
      <c r="A384" s="53" t="n">
        <v>381</v>
      </c>
      <c r="B384" s="22" t="str">
        <f aca="false">_xlfn.CONCAT("01/50/04/",TEXT(A384,"000000"),"/2020")</f>
        <v>01/50/04/000381/2020</v>
      </c>
      <c r="C384" s="53" t="s">
        <v>1132</v>
      </c>
      <c r="D384" s="53" t="s">
        <v>996</v>
      </c>
      <c r="E384" s="53" t="s">
        <v>1133</v>
      </c>
      <c r="F384" s="53"/>
      <c r="G384" s="53"/>
      <c r="H384" s="53"/>
      <c r="I384" s="53"/>
      <c r="J384" s="53"/>
      <c r="K384" s="53"/>
      <c r="L384" s="53"/>
      <c r="M384" s="53"/>
      <c r="N384" s="53"/>
      <c r="O384" s="53"/>
      <c r="P384" s="53"/>
      <c r="Q384" s="53"/>
      <c r="R384" s="53" t="s">
        <v>998</v>
      </c>
      <c r="S384" s="53" t="s">
        <v>215</v>
      </c>
      <c r="T384" s="53"/>
      <c r="U384" s="53"/>
      <c r="V384" s="53"/>
      <c r="W384" s="53"/>
      <c r="X384" s="53"/>
      <c r="Y384" s="53"/>
      <c r="Z384" s="53"/>
      <c r="AA384" s="53"/>
      <c r="AB384" s="53"/>
      <c r="AC384" s="22" t="str">
        <f aca="false">VLOOKUP(C384,'[1]BIENES CULTURALES'!$A$5:$J$638,9)</f>
        <v>4 - Sala de las Virgenes</v>
      </c>
      <c r="AD384" s="53" t="s">
        <v>205</v>
      </c>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22"/>
    </row>
    <row r="385" s="56" customFormat="true" ht="99.75" hidden="false" customHeight="true" outlineLevel="0" collapsed="false">
      <c r="A385" s="53" t="n">
        <v>382</v>
      </c>
      <c r="B385" s="22" t="str">
        <f aca="false">_xlfn.CONCAT("01/50/04/",TEXT(A385,"000000"),"/2020")</f>
        <v>01/50/04/000382/2020</v>
      </c>
      <c r="C385" s="53" t="s">
        <v>1134</v>
      </c>
      <c r="D385" s="53" t="s">
        <v>996</v>
      </c>
      <c r="E385" s="53" t="s">
        <v>1135</v>
      </c>
      <c r="F385" s="53"/>
      <c r="G385" s="53"/>
      <c r="H385" s="53"/>
      <c r="I385" s="53"/>
      <c r="J385" s="53"/>
      <c r="K385" s="53"/>
      <c r="L385" s="53"/>
      <c r="M385" s="53"/>
      <c r="N385" s="53"/>
      <c r="O385" s="53"/>
      <c r="P385" s="53"/>
      <c r="Q385" s="53"/>
      <c r="R385" s="53" t="s">
        <v>998</v>
      </c>
      <c r="S385" s="53" t="s">
        <v>215</v>
      </c>
      <c r="T385" s="53"/>
      <c r="U385" s="53"/>
      <c r="V385" s="53"/>
      <c r="W385" s="53"/>
      <c r="X385" s="53"/>
      <c r="Y385" s="53"/>
      <c r="Z385" s="53"/>
      <c r="AA385" s="53"/>
      <c r="AB385" s="53"/>
      <c r="AC385" s="22" t="str">
        <f aca="false">VLOOKUP(C385,'[1]BIENES CULTURALES'!$A$5:$J$638,9)</f>
        <v>4 - Sala de las Virgenes</v>
      </c>
      <c r="AD385" s="53" t="s">
        <v>205</v>
      </c>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22"/>
    </row>
    <row r="386" s="56" customFormat="true" ht="99.75" hidden="false" customHeight="true" outlineLevel="0" collapsed="false">
      <c r="A386" s="53" t="n">
        <v>383</v>
      </c>
      <c r="B386" s="22" t="str">
        <f aca="false">_xlfn.CONCAT("01/50/04/",TEXT(A386,"000000"),"/2020")</f>
        <v>01/50/04/000383/2020</v>
      </c>
      <c r="C386" s="53" t="s">
        <v>1136</v>
      </c>
      <c r="D386" s="53" t="s">
        <v>996</v>
      </c>
      <c r="E386" s="53" t="s">
        <v>1137</v>
      </c>
      <c r="F386" s="53"/>
      <c r="G386" s="53"/>
      <c r="H386" s="53"/>
      <c r="I386" s="53"/>
      <c r="J386" s="53"/>
      <c r="K386" s="53"/>
      <c r="L386" s="53"/>
      <c r="M386" s="53"/>
      <c r="N386" s="53"/>
      <c r="O386" s="53"/>
      <c r="P386" s="53"/>
      <c r="Q386" s="53"/>
      <c r="R386" s="53" t="s">
        <v>998</v>
      </c>
      <c r="S386" s="53" t="s">
        <v>215</v>
      </c>
      <c r="T386" s="53"/>
      <c r="U386" s="53"/>
      <c r="V386" s="53"/>
      <c r="W386" s="53"/>
      <c r="X386" s="53"/>
      <c r="Y386" s="53"/>
      <c r="Z386" s="53"/>
      <c r="AA386" s="53"/>
      <c r="AB386" s="53"/>
      <c r="AC386" s="22" t="str">
        <f aca="false">VLOOKUP(C386,'[1]BIENES CULTURALES'!$A$5:$J$638,9)</f>
        <v>4 - Sala de las Virgenes</v>
      </c>
      <c r="AD386" s="53" t="s">
        <v>205</v>
      </c>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22"/>
    </row>
    <row r="387" s="56" customFormat="true" ht="99.75" hidden="false" customHeight="true" outlineLevel="0" collapsed="false">
      <c r="A387" s="53" t="n">
        <v>384</v>
      </c>
      <c r="B387" s="22" t="str">
        <f aca="false">_xlfn.CONCAT("01/50/04/",TEXT(A387,"000000"),"/2020")</f>
        <v>01/50/04/000384/2020</v>
      </c>
      <c r="C387" s="53" t="s">
        <v>1138</v>
      </c>
      <c r="D387" s="53" t="s">
        <v>996</v>
      </c>
      <c r="E387" s="53" t="s">
        <v>1139</v>
      </c>
      <c r="F387" s="53"/>
      <c r="G387" s="53"/>
      <c r="H387" s="53"/>
      <c r="I387" s="53"/>
      <c r="J387" s="53"/>
      <c r="K387" s="53"/>
      <c r="L387" s="53"/>
      <c r="M387" s="53"/>
      <c r="N387" s="53"/>
      <c r="O387" s="53"/>
      <c r="P387" s="53"/>
      <c r="Q387" s="53"/>
      <c r="R387" s="53" t="s">
        <v>998</v>
      </c>
      <c r="S387" s="53" t="s">
        <v>215</v>
      </c>
      <c r="T387" s="53"/>
      <c r="U387" s="53"/>
      <c r="V387" s="53"/>
      <c r="W387" s="53"/>
      <c r="X387" s="53"/>
      <c r="Y387" s="53"/>
      <c r="Z387" s="53"/>
      <c r="AA387" s="53"/>
      <c r="AB387" s="53"/>
      <c r="AC387" s="22" t="str">
        <f aca="false">VLOOKUP(C387,'[1]BIENES CULTURALES'!$A$5:$J$638,9)</f>
        <v>4 - Sala de las Virgenes</v>
      </c>
      <c r="AD387" s="53" t="s">
        <v>205</v>
      </c>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22"/>
    </row>
    <row r="388" s="56" customFormat="true" ht="99.75" hidden="false" customHeight="true" outlineLevel="0" collapsed="false">
      <c r="A388" s="53" t="n">
        <v>385</v>
      </c>
      <c r="B388" s="22" t="str">
        <f aca="false">_xlfn.CONCAT("01/50/04/",TEXT(A388,"000000"),"/2020")</f>
        <v>01/50/04/000385/2020</v>
      </c>
      <c r="C388" s="53" t="s">
        <v>1140</v>
      </c>
      <c r="D388" s="53" t="s">
        <v>996</v>
      </c>
      <c r="E388" s="53" t="s">
        <v>1141</v>
      </c>
      <c r="F388" s="53"/>
      <c r="G388" s="53"/>
      <c r="H388" s="53"/>
      <c r="I388" s="53"/>
      <c r="J388" s="53"/>
      <c r="K388" s="53"/>
      <c r="L388" s="53"/>
      <c r="M388" s="53"/>
      <c r="N388" s="53"/>
      <c r="O388" s="53"/>
      <c r="P388" s="53"/>
      <c r="Q388" s="53"/>
      <c r="R388" s="53" t="s">
        <v>998</v>
      </c>
      <c r="S388" s="53" t="s">
        <v>215</v>
      </c>
      <c r="T388" s="53"/>
      <c r="U388" s="53"/>
      <c r="V388" s="53"/>
      <c r="W388" s="53"/>
      <c r="X388" s="53"/>
      <c r="Y388" s="53"/>
      <c r="Z388" s="53"/>
      <c r="AA388" s="53"/>
      <c r="AB388" s="53"/>
      <c r="AC388" s="22" t="str">
        <f aca="false">VLOOKUP(C388,'[1]BIENES CULTURALES'!$A$5:$J$638,9)</f>
        <v>4 - Sala de las Virgenes</v>
      </c>
      <c r="AD388" s="53" t="s">
        <v>205</v>
      </c>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22"/>
    </row>
    <row r="389" s="56" customFormat="true" ht="99.75" hidden="false" customHeight="true" outlineLevel="0" collapsed="false">
      <c r="A389" s="53" t="n">
        <v>386</v>
      </c>
      <c r="B389" s="22" t="str">
        <f aca="false">_xlfn.CONCAT("01/50/04/",TEXT(A389,"000000"),"/2020")</f>
        <v>01/50/04/000386/2020</v>
      </c>
      <c r="C389" s="53" t="s">
        <v>1142</v>
      </c>
      <c r="D389" s="53" t="s">
        <v>996</v>
      </c>
      <c r="E389" s="53" t="s">
        <v>1143</v>
      </c>
      <c r="F389" s="53"/>
      <c r="G389" s="53"/>
      <c r="H389" s="53"/>
      <c r="I389" s="53"/>
      <c r="J389" s="53"/>
      <c r="K389" s="53"/>
      <c r="L389" s="53"/>
      <c r="M389" s="53"/>
      <c r="N389" s="53"/>
      <c r="O389" s="53"/>
      <c r="P389" s="53"/>
      <c r="Q389" s="53"/>
      <c r="R389" s="53" t="s">
        <v>998</v>
      </c>
      <c r="S389" s="53" t="s">
        <v>215</v>
      </c>
      <c r="T389" s="53"/>
      <c r="U389" s="53"/>
      <c r="V389" s="53"/>
      <c r="W389" s="53"/>
      <c r="X389" s="53"/>
      <c r="Y389" s="53"/>
      <c r="Z389" s="53"/>
      <c r="AA389" s="53"/>
      <c r="AB389" s="53"/>
      <c r="AC389" s="22" t="str">
        <f aca="false">VLOOKUP(C389,'[1]BIENES CULTURALES'!$A$5:$J$638,9)</f>
        <v>4 - Sala de las Virgenes</v>
      </c>
      <c r="AD389" s="53" t="s">
        <v>205</v>
      </c>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22"/>
    </row>
    <row r="390" s="56" customFormat="true" ht="99.75" hidden="false" customHeight="true" outlineLevel="0" collapsed="false">
      <c r="A390" s="53" t="n">
        <v>387</v>
      </c>
      <c r="B390" s="22" t="str">
        <f aca="false">_xlfn.CONCAT("01/50/04/",TEXT(A390,"000000"),"/2020")</f>
        <v>01/50/04/000387/2020</v>
      </c>
      <c r="C390" s="53" t="s">
        <v>1144</v>
      </c>
      <c r="D390" s="53" t="s">
        <v>996</v>
      </c>
      <c r="E390" s="53" t="s">
        <v>1145</v>
      </c>
      <c r="F390" s="53"/>
      <c r="G390" s="53"/>
      <c r="H390" s="53"/>
      <c r="I390" s="53"/>
      <c r="J390" s="53"/>
      <c r="K390" s="53"/>
      <c r="L390" s="53"/>
      <c r="M390" s="53"/>
      <c r="N390" s="53"/>
      <c r="O390" s="53"/>
      <c r="P390" s="53"/>
      <c r="Q390" s="53"/>
      <c r="R390" s="53" t="s">
        <v>998</v>
      </c>
      <c r="S390" s="53" t="s">
        <v>215</v>
      </c>
      <c r="T390" s="53"/>
      <c r="U390" s="53"/>
      <c r="V390" s="53"/>
      <c r="W390" s="53"/>
      <c r="X390" s="53"/>
      <c r="Y390" s="53"/>
      <c r="Z390" s="53"/>
      <c r="AA390" s="53"/>
      <c r="AB390" s="53"/>
      <c r="AC390" s="22" t="str">
        <f aca="false">VLOOKUP(C390,'[1]BIENES CULTURALES'!$A$5:$J$638,9)</f>
        <v>4 - Sala de las Virgenes</v>
      </c>
      <c r="AD390" s="53" t="s">
        <v>205</v>
      </c>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22"/>
    </row>
    <row r="391" s="56" customFormat="true" ht="99.75" hidden="false" customHeight="true" outlineLevel="0" collapsed="false">
      <c r="A391" s="53" t="n">
        <v>388</v>
      </c>
      <c r="B391" s="22" t="str">
        <f aca="false">_xlfn.CONCAT("01/50/04/",TEXT(A391,"000000"),"/2020")</f>
        <v>01/50/04/000388/2020</v>
      </c>
      <c r="C391" s="53" t="s">
        <v>1146</v>
      </c>
      <c r="D391" s="53" t="s">
        <v>996</v>
      </c>
      <c r="E391" s="53" t="s">
        <v>1147</v>
      </c>
      <c r="F391" s="53"/>
      <c r="G391" s="53"/>
      <c r="H391" s="53"/>
      <c r="I391" s="53"/>
      <c r="J391" s="53"/>
      <c r="K391" s="53"/>
      <c r="L391" s="53"/>
      <c r="M391" s="53"/>
      <c r="N391" s="53"/>
      <c r="O391" s="53"/>
      <c r="P391" s="53"/>
      <c r="Q391" s="53"/>
      <c r="R391" s="53" t="s">
        <v>998</v>
      </c>
      <c r="S391" s="53" t="s">
        <v>215</v>
      </c>
      <c r="T391" s="53"/>
      <c r="U391" s="53"/>
      <c r="V391" s="53"/>
      <c r="W391" s="53"/>
      <c r="X391" s="53"/>
      <c r="Y391" s="53"/>
      <c r="Z391" s="53"/>
      <c r="AA391" s="53"/>
      <c r="AB391" s="53"/>
      <c r="AC391" s="22" t="str">
        <f aca="false">VLOOKUP(C391,'[1]BIENES CULTURALES'!$A$5:$J$638,9)</f>
        <v>4 - Sala de las Virgenes</v>
      </c>
      <c r="AD391" s="53" t="s">
        <v>205</v>
      </c>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22"/>
    </row>
    <row r="392" s="56" customFormat="true" ht="99.75" hidden="false" customHeight="true" outlineLevel="0" collapsed="false">
      <c r="A392" s="53" t="n">
        <v>389</v>
      </c>
      <c r="B392" s="22" t="str">
        <f aca="false">_xlfn.CONCAT("01/50/04/",TEXT(A392,"000000"),"/2020")</f>
        <v>01/50/04/000389/2020</v>
      </c>
      <c r="C392" s="53" t="s">
        <v>1148</v>
      </c>
      <c r="D392" s="53" t="s">
        <v>996</v>
      </c>
      <c r="E392" s="53" t="s">
        <v>997</v>
      </c>
      <c r="F392" s="53"/>
      <c r="G392" s="53"/>
      <c r="H392" s="53"/>
      <c r="I392" s="53"/>
      <c r="J392" s="53"/>
      <c r="K392" s="53"/>
      <c r="L392" s="53"/>
      <c r="M392" s="53"/>
      <c r="N392" s="53"/>
      <c r="O392" s="53"/>
      <c r="P392" s="53"/>
      <c r="Q392" s="53"/>
      <c r="R392" s="53" t="s">
        <v>998</v>
      </c>
      <c r="S392" s="53" t="s">
        <v>215</v>
      </c>
      <c r="T392" s="53"/>
      <c r="U392" s="53"/>
      <c r="V392" s="53"/>
      <c r="W392" s="53"/>
      <c r="X392" s="53"/>
      <c r="Y392" s="53"/>
      <c r="Z392" s="53"/>
      <c r="AA392" s="53"/>
      <c r="AB392" s="53"/>
      <c r="AC392" s="22" t="str">
        <f aca="false">VLOOKUP(C392,'[1]BIENES CULTURALES'!$A$5:$J$638,9)</f>
        <v>4 - Sala de las Virgenes</v>
      </c>
      <c r="AD392" s="53" t="s">
        <v>205</v>
      </c>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22"/>
    </row>
    <row r="393" s="56" customFormat="true" ht="99.75" hidden="false" customHeight="true" outlineLevel="0" collapsed="false">
      <c r="A393" s="53" t="n">
        <v>390</v>
      </c>
      <c r="B393" s="22" t="str">
        <f aca="false">_xlfn.CONCAT("01/50/04/",TEXT(A393,"000000"),"/2020")</f>
        <v>01/50/04/000390/2020</v>
      </c>
      <c r="C393" s="53" t="s">
        <v>1149</v>
      </c>
      <c r="D393" s="53" t="s">
        <v>996</v>
      </c>
      <c r="E393" s="53" t="s">
        <v>997</v>
      </c>
      <c r="F393" s="53"/>
      <c r="G393" s="53"/>
      <c r="H393" s="53"/>
      <c r="I393" s="53"/>
      <c r="J393" s="53"/>
      <c r="K393" s="53"/>
      <c r="L393" s="53"/>
      <c r="M393" s="53"/>
      <c r="N393" s="53"/>
      <c r="O393" s="53"/>
      <c r="P393" s="53"/>
      <c r="Q393" s="53"/>
      <c r="R393" s="53" t="s">
        <v>998</v>
      </c>
      <c r="S393" s="53" t="s">
        <v>215</v>
      </c>
      <c r="T393" s="53"/>
      <c r="U393" s="53"/>
      <c r="V393" s="53"/>
      <c r="W393" s="53"/>
      <c r="X393" s="53"/>
      <c r="Y393" s="53"/>
      <c r="Z393" s="53"/>
      <c r="AA393" s="53"/>
      <c r="AB393" s="53"/>
      <c r="AC393" s="22" t="str">
        <f aca="false">VLOOKUP(C393,'[1]BIENES CULTURALES'!$A$5:$J$638,9)</f>
        <v>4 - Sala de las Virgenes</v>
      </c>
      <c r="AD393" s="53" t="s">
        <v>205</v>
      </c>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22"/>
    </row>
    <row r="394" s="56" customFormat="true" ht="99.75" hidden="false" customHeight="true" outlineLevel="0" collapsed="false">
      <c r="A394" s="53" t="n">
        <v>391</v>
      </c>
      <c r="B394" s="22" t="str">
        <f aca="false">_xlfn.CONCAT("01/50/04/",TEXT(A394,"000000"),"/2020")</f>
        <v>01/50/04/000391/2020</v>
      </c>
      <c r="C394" s="53" t="s">
        <v>1150</v>
      </c>
      <c r="D394" s="53" t="s">
        <v>996</v>
      </c>
      <c r="E394" s="53" t="s">
        <v>997</v>
      </c>
      <c r="F394" s="53"/>
      <c r="G394" s="53"/>
      <c r="H394" s="53"/>
      <c r="I394" s="53"/>
      <c r="J394" s="53"/>
      <c r="K394" s="53"/>
      <c r="L394" s="53"/>
      <c r="M394" s="53"/>
      <c r="N394" s="53"/>
      <c r="O394" s="53"/>
      <c r="P394" s="53"/>
      <c r="Q394" s="53"/>
      <c r="R394" s="53" t="s">
        <v>998</v>
      </c>
      <c r="S394" s="53" t="s">
        <v>215</v>
      </c>
      <c r="T394" s="53"/>
      <c r="U394" s="53"/>
      <c r="V394" s="53"/>
      <c r="W394" s="53"/>
      <c r="X394" s="53"/>
      <c r="Y394" s="53"/>
      <c r="Z394" s="53"/>
      <c r="AA394" s="53"/>
      <c r="AB394" s="53"/>
      <c r="AC394" s="22" t="str">
        <f aca="false">VLOOKUP(C394,'[1]BIENES CULTURALES'!$A$5:$J$638,9)</f>
        <v>4 - Sala de las Virgenes</v>
      </c>
      <c r="AD394" s="53" t="s">
        <v>205</v>
      </c>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22"/>
    </row>
    <row r="395" s="56" customFormat="true" ht="99.75" hidden="false" customHeight="true" outlineLevel="0" collapsed="false">
      <c r="A395" s="53" t="n">
        <v>392</v>
      </c>
      <c r="B395" s="22" t="str">
        <f aca="false">_xlfn.CONCAT("01/50/04/",TEXT(A395,"000000"),"/2020")</f>
        <v>01/50/04/000392/2020</v>
      </c>
      <c r="C395" s="53" t="s">
        <v>1151</v>
      </c>
      <c r="D395" s="53" t="s">
        <v>996</v>
      </c>
      <c r="E395" s="53" t="s">
        <v>997</v>
      </c>
      <c r="F395" s="53"/>
      <c r="G395" s="53"/>
      <c r="H395" s="53"/>
      <c r="I395" s="53"/>
      <c r="J395" s="53"/>
      <c r="K395" s="53"/>
      <c r="L395" s="53"/>
      <c r="M395" s="53"/>
      <c r="N395" s="53"/>
      <c r="O395" s="53"/>
      <c r="P395" s="53"/>
      <c r="Q395" s="53"/>
      <c r="R395" s="53" t="s">
        <v>998</v>
      </c>
      <c r="S395" s="53" t="s">
        <v>215</v>
      </c>
      <c r="T395" s="53"/>
      <c r="U395" s="53"/>
      <c r="V395" s="53"/>
      <c r="W395" s="53"/>
      <c r="X395" s="53"/>
      <c r="Y395" s="53"/>
      <c r="Z395" s="53"/>
      <c r="AA395" s="53"/>
      <c r="AB395" s="53"/>
      <c r="AC395" s="22" t="str">
        <f aca="false">VLOOKUP(C395,'[1]BIENES CULTURALES'!$A$5:$J$638,9)</f>
        <v>4 - Sala de las Virgenes</v>
      </c>
      <c r="AD395" s="53" t="s">
        <v>205</v>
      </c>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22"/>
    </row>
    <row r="396" s="56" customFormat="true" ht="99.75" hidden="false" customHeight="true" outlineLevel="0" collapsed="false">
      <c r="A396" s="53" t="n">
        <v>393</v>
      </c>
      <c r="B396" s="22" t="str">
        <f aca="false">_xlfn.CONCAT("01/50/04/",TEXT(A396,"000000"),"/2020")</f>
        <v>01/50/04/000393/2020</v>
      </c>
      <c r="C396" s="53" t="s">
        <v>1152</v>
      </c>
      <c r="D396" s="53" t="s">
        <v>996</v>
      </c>
      <c r="E396" s="53" t="s">
        <v>1153</v>
      </c>
      <c r="F396" s="53"/>
      <c r="G396" s="53"/>
      <c r="H396" s="53"/>
      <c r="I396" s="53"/>
      <c r="J396" s="53"/>
      <c r="K396" s="53"/>
      <c r="L396" s="53"/>
      <c r="M396" s="53"/>
      <c r="N396" s="53"/>
      <c r="O396" s="53"/>
      <c r="P396" s="53"/>
      <c r="Q396" s="53"/>
      <c r="R396" s="53" t="s">
        <v>998</v>
      </c>
      <c r="S396" s="53" t="s">
        <v>215</v>
      </c>
      <c r="T396" s="53"/>
      <c r="U396" s="53"/>
      <c r="V396" s="53"/>
      <c r="W396" s="53"/>
      <c r="X396" s="53"/>
      <c r="Y396" s="53"/>
      <c r="Z396" s="53"/>
      <c r="AA396" s="53"/>
      <c r="AB396" s="53"/>
      <c r="AC396" s="22" t="str">
        <f aca="false">VLOOKUP(C396,'[1]BIENES CULTURALES'!$A$5:$J$638,9)</f>
        <v>4 - Sala de las Virgenes</v>
      </c>
      <c r="AD396" s="53" t="s">
        <v>205</v>
      </c>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22"/>
    </row>
    <row r="397" s="56" customFormat="true" ht="99.75" hidden="false" customHeight="true" outlineLevel="0" collapsed="false">
      <c r="A397" s="53" t="n">
        <v>394</v>
      </c>
      <c r="B397" s="22" t="str">
        <f aca="false">_xlfn.CONCAT("01/50/04/",TEXT(A397,"000000"),"/2020")</f>
        <v>01/50/04/000394/2020</v>
      </c>
      <c r="C397" s="53" t="s">
        <v>1154</v>
      </c>
      <c r="D397" s="53" t="s">
        <v>996</v>
      </c>
      <c r="E397" s="53" t="s">
        <v>1155</v>
      </c>
      <c r="F397" s="53"/>
      <c r="G397" s="53"/>
      <c r="H397" s="53"/>
      <c r="I397" s="53"/>
      <c r="J397" s="53"/>
      <c r="K397" s="53"/>
      <c r="L397" s="53"/>
      <c r="M397" s="53"/>
      <c r="N397" s="53"/>
      <c r="O397" s="53"/>
      <c r="P397" s="53"/>
      <c r="Q397" s="53"/>
      <c r="R397" s="53" t="s">
        <v>998</v>
      </c>
      <c r="S397" s="53" t="s">
        <v>215</v>
      </c>
      <c r="T397" s="53"/>
      <c r="U397" s="53"/>
      <c r="V397" s="53"/>
      <c r="W397" s="53"/>
      <c r="X397" s="53"/>
      <c r="Y397" s="53"/>
      <c r="Z397" s="53"/>
      <c r="AA397" s="53"/>
      <c r="AB397" s="53"/>
      <c r="AC397" s="22" t="str">
        <f aca="false">VLOOKUP(C397,'[1]BIENES CULTURALES'!$A$5:$J$638,9)</f>
        <v>4 - Sala de las Virgenes</v>
      </c>
      <c r="AD397" s="53" t="s">
        <v>205</v>
      </c>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22"/>
    </row>
    <row r="398" s="56" customFormat="true" ht="99.75" hidden="false" customHeight="true" outlineLevel="0" collapsed="false">
      <c r="A398" s="53" t="n">
        <v>395</v>
      </c>
      <c r="B398" s="22" t="str">
        <f aca="false">_xlfn.CONCAT("01/50/04/",TEXT(A398,"000000"),"/2020")</f>
        <v>01/50/04/000395/2020</v>
      </c>
      <c r="C398" s="53" t="s">
        <v>1156</v>
      </c>
      <c r="D398" s="53" t="s">
        <v>996</v>
      </c>
      <c r="E398" s="53" t="s">
        <v>1113</v>
      </c>
      <c r="F398" s="53"/>
      <c r="G398" s="53"/>
      <c r="H398" s="53"/>
      <c r="I398" s="53"/>
      <c r="J398" s="53"/>
      <c r="K398" s="53"/>
      <c r="L398" s="53"/>
      <c r="M398" s="53"/>
      <c r="N398" s="53"/>
      <c r="O398" s="53"/>
      <c r="P398" s="53"/>
      <c r="Q398" s="53"/>
      <c r="R398" s="53" t="s">
        <v>998</v>
      </c>
      <c r="S398" s="53" t="s">
        <v>215</v>
      </c>
      <c r="T398" s="53"/>
      <c r="U398" s="53"/>
      <c r="V398" s="53"/>
      <c r="W398" s="53"/>
      <c r="X398" s="53"/>
      <c r="Y398" s="53"/>
      <c r="Z398" s="53"/>
      <c r="AA398" s="53"/>
      <c r="AB398" s="53"/>
      <c r="AC398" s="22" t="str">
        <f aca="false">VLOOKUP(C398,'[1]BIENES CULTURALES'!$A$5:$J$638,9)</f>
        <v>4 - Sala de las Virgenes</v>
      </c>
      <c r="AD398" s="53" t="s">
        <v>205</v>
      </c>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22"/>
    </row>
    <row r="399" s="56" customFormat="true" ht="99.75" hidden="false" customHeight="true" outlineLevel="0" collapsed="false">
      <c r="A399" s="53" t="n">
        <v>396</v>
      </c>
      <c r="B399" s="22" t="str">
        <f aca="false">_xlfn.CONCAT("01/50/04/",TEXT(A399,"000000"),"/2020")</f>
        <v>01/50/04/000396/2020</v>
      </c>
      <c r="C399" s="53" t="s">
        <v>1157</v>
      </c>
      <c r="D399" s="53" t="s">
        <v>996</v>
      </c>
      <c r="E399" s="53" t="s">
        <v>1113</v>
      </c>
      <c r="F399" s="53"/>
      <c r="G399" s="53"/>
      <c r="H399" s="53"/>
      <c r="I399" s="53"/>
      <c r="J399" s="53"/>
      <c r="K399" s="53"/>
      <c r="L399" s="53"/>
      <c r="M399" s="53"/>
      <c r="N399" s="53"/>
      <c r="O399" s="53"/>
      <c r="P399" s="53"/>
      <c r="Q399" s="53"/>
      <c r="R399" s="53" t="s">
        <v>998</v>
      </c>
      <c r="S399" s="53" t="s">
        <v>215</v>
      </c>
      <c r="T399" s="53"/>
      <c r="U399" s="53"/>
      <c r="V399" s="53"/>
      <c r="W399" s="53"/>
      <c r="X399" s="53"/>
      <c r="Y399" s="53"/>
      <c r="Z399" s="53"/>
      <c r="AA399" s="53"/>
      <c r="AB399" s="53"/>
      <c r="AC399" s="22" t="str">
        <f aca="false">VLOOKUP(C399,'[1]BIENES CULTURALES'!$A$5:$J$638,9)</f>
        <v>4 - Sala de las Virgenes</v>
      </c>
      <c r="AD399" s="53" t="s">
        <v>205</v>
      </c>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22"/>
    </row>
    <row r="400" s="56" customFormat="true" ht="99.75" hidden="false" customHeight="true" outlineLevel="0" collapsed="false">
      <c r="A400" s="53" t="n">
        <v>397</v>
      </c>
      <c r="B400" s="22" t="str">
        <f aca="false">_xlfn.CONCAT("01/50/04/",TEXT(A400,"000000"),"/2020")</f>
        <v>01/50/04/000397/2020</v>
      </c>
      <c r="C400" s="53" t="s">
        <v>1158</v>
      </c>
      <c r="D400" s="53" t="s">
        <v>996</v>
      </c>
      <c r="E400" s="53" t="s">
        <v>1159</v>
      </c>
      <c r="F400" s="53"/>
      <c r="G400" s="53"/>
      <c r="H400" s="53"/>
      <c r="I400" s="53"/>
      <c r="J400" s="53"/>
      <c r="K400" s="53"/>
      <c r="L400" s="53"/>
      <c r="M400" s="53"/>
      <c r="N400" s="53"/>
      <c r="O400" s="53"/>
      <c r="P400" s="53"/>
      <c r="Q400" s="53"/>
      <c r="R400" s="53" t="s">
        <v>998</v>
      </c>
      <c r="S400" s="53" t="s">
        <v>215</v>
      </c>
      <c r="T400" s="53"/>
      <c r="U400" s="53"/>
      <c r="V400" s="53"/>
      <c r="W400" s="53"/>
      <c r="X400" s="53"/>
      <c r="Y400" s="53"/>
      <c r="Z400" s="53"/>
      <c r="AA400" s="53"/>
      <c r="AB400" s="53"/>
      <c r="AC400" s="22" t="str">
        <f aca="false">VLOOKUP(C400,'[1]BIENES CULTURALES'!$A$5:$J$638,9)</f>
        <v>4 - Sala de las Virgenes</v>
      </c>
      <c r="AD400" s="53" t="s">
        <v>205</v>
      </c>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22"/>
    </row>
    <row r="401" s="56" customFormat="true" ht="99.75" hidden="false" customHeight="true" outlineLevel="0" collapsed="false">
      <c r="A401" s="53" t="n">
        <v>398</v>
      </c>
      <c r="B401" s="22" t="str">
        <f aca="false">_xlfn.CONCAT("01/50/04/",TEXT(A401,"000000"),"/2020")</f>
        <v>01/50/04/000398/2020</v>
      </c>
      <c r="C401" s="53" t="s">
        <v>1160</v>
      </c>
      <c r="D401" s="53" t="s">
        <v>996</v>
      </c>
      <c r="E401" s="53" t="s">
        <v>1113</v>
      </c>
      <c r="F401" s="53"/>
      <c r="G401" s="53"/>
      <c r="H401" s="53"/>
      <c r="I401" s="53"/>
      <c r="J401" s="53"/>
      <c r="K401" s="53"/>
      <c r="L401" s="53"/>
      <c r="M401" s="53"/>
      <c r="N401" s="53"/>
      <c r="O401" s="53"/>
      <c r="P401" s="53"/>
      <c r="Q401" s="53"/>
      <c r="R401" s="53" t="s">
        <v>998</v>
      </c>
      <c r="S401" s="53" t="s">
        <v>215</v>
      </c>
      <c r="T401" s="53"/>
      <c r="U401" s="53"/>
      <c r="V401" s="53"/>
      <c r="W401" s="53"/>
      <c r="X401" s="53"/>
      <c r="Y401" s="53"/>
      <c r="Z401" s="53"/>
      <c r="AA401" s="53"/>
      <c r="AB401" s="53"/>
      <c r="AC401" s="22" t="str">
        <f aca="false">VLOOKUP(C401,'[1]BIENES CULTURALES'!$A$5:$J$638,9)</f>
        <v>4 - Sala de las Virgenes</v>
      </c>
      <c r="AD401" s="53" t="s">
        <v>205</v>
      </c>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22"/>
    </row>
    <row r="402" s="56" customFormat="true" ht="99.75" hidden="false" customHeight="true" outlineLevel="0" collapsed="false">
      <c r="A402" s="53" t="n">
        <v>399</v>
      </c>
      <c r="B402" s="22" t="str">
        <f aca="false">_xlfn.CONCAT("01/50/04/",TEXT(A402,"000000"),"/2020")</f>
        <v>01/50/04/000399/2020</v>
      </c>
      <c r="C402" s="53" t="s">
        <v>1161</v>
      </c>
      <c r="D402" s="53" t="s">
        <v>996</v>
      </c>
      <c r="E402" s="53" t="s">
        <v>1113</v>
      </c>
      <c r="F402" s="53"/>
      <c r="G402" s="53"/>
      <c r="H402" s="53"/>
      <c r="I402" s="53"/>
      <c r="J402" s="53"/>
      <c r="K402" s="53"/>
      <c r="L402" s="53"/>
      <c r="M402" s="53"/>
      <c r="N402" s="53"/>
      <c r="O402" s="53"/>
      <c r="P402" s="53"/>
      <c r="Q402" s="53"/>
      <c r="R402" s="53" t="s">
        <v>998</v>
      </c>
      <c r="S402" s="53" t="s">
        <v>215</v>
      </c>
      <c r="T402" s="53"/>
      <c r="U402" s="53"/>
      <c r="V402" s="53"/>
      <c r="W402" s="53"/>
      <c r="X402" s="53"/>
      <c r="Y402" s="53"/>
      <c r="Z402" s="53"/>
      <c r="AA402" s="53"/>
      <c r="AB402" s="53"/>
      <c r="AC402" s="22" t="str">
        <f aca="false">VLOOKUP(C402,'[1]BIENES CULTURALES'!$A$5:$J$638,9)</f>
        <v>4 - Sala de las Virgenes</v>
      </c>
      <c r="AD402" s="53" t="s">
        <v>205</v>
      </c>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22"/>
    </row>
    <row r="403" s="56" customFormat="true" ht="99.75" hidden="false" customHeight="true" outlineLevel="0" collapsed="false">
      <c r="A403" s="53" t="n">
        <v>400</v>
      </c>
      <c r="B403" s="22" t="str">
        <f aca="false">_xlfn.CONCAT("01/50/04/",TEXT(A403,"000000"),"/2020")</f>
        <v>01/50/04/000400/2020</v>
      </c>
      <c r="C403" s="53" t="s">
        <v>1162</v>
      </c>
      <c r="D403" s="53" t="s">
        <v>996</v>
      </c>
      <c r="E403" s="53" t="s">
        <v>1113</v>
      </c>
      <c r="F403" s="53"/>
      <c r="G403" s="53"/>
      <c r="H403" s="53"/>
      <c r="I403" s="53"/>
      <c r="J403" s="53"/>
      <c r="K403" s="53"/>
      <c r="L403" s="53"/>
      <c r="M403" s="53"/>
      <c r="N403" s="53"/>
      <c r="O403" s="53"/>
      <c r="P403" s="53"/>
      <c r="Q403" s="53"/>
      <c r="R403" s="53" t="s">
        <v>998</v>
      </c>
      <c r="S403" s="53" t="s">
        <v>215</v>
      </c>
      <c r="T403" s="53"/>
      <c r="U403" s="53"/>
      <c r="V403" s="53"/>
      <c r="W403" s="53"/>
      <c r="X403" s="53"/>
      <c r="Y403" s="53"/>
      <c r="Z403" s="53"/>
      <c r="AA403" s="53"/>
      <c r="AB403" s="53"/>
      <c r="AC403" s="22" t="str">
        <f aca="false">VLOOKUP(C403,'[1]BIENES CULTURALES'!$A$5:$J$638,9)</f>
        <v>4 - Sala de las Virgenes</v>
      </c>
      <c r="AD403" s="53" t="s">
        <v>205</v>
      </c>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22"/>
    </row>
    <row r="404" s="56" customFormat="true" ht="99.75" hidden="false" customHeight="true" outlineLevel="0" collapsed="false">
      <c r="A404" s="53" t="n">
        <v>401</v>
      </c>
      <c r="B404" s="22" t="str">
        <f aca="false">_xlfn.CONCAT("01/50/04/",TEXT(A404,"000000"),"/2020")</f>
        <v>01/50/04/000401/2020</v>
      </c>
      <c r="C404" s="53" t="s">
        <v>1163</v>
      </c>
      <c r="D404" s="53" t="s">
        <v>996</v>
      </c>
      <c r="E404" s="53" t="s">
        <v>1164</v>
      </c>
      <c r="F404" s="53"/>
      <c r="G404" s="53"/>
      <c r="H404" s="53"/>
      <c r="I404" s="53"/>
      <c r="J404" s="53"/>
      <c r="K404" s="53"/>
      <c r="L404" s="53"/>
      <c r="M404" s="53"/>
      <c r="N404" s="53"/>
      <c r="O404" s="53"/>
      <c r="P404" s="53"/>
      <c r="Q404" s="53"/>
      <c r="R404" s="53" t="s">
        <v>998</v>
      </c>
      <c r="S404" s="53" t="s">
        <v>1165</v>
      </c>
      <c r="T404" s="53"/>
      <c r="U404" s="53"/>
      <c r="V404" s="53"/>
      <c r="W404" s="53"/>
      <c r="X404" s="53"/>
      <c r="Y404" s="53"/>
      <c r="Z404" s="53"/>
      <c r="AA404" s="53"/>
      <c r="AB404" s="53"/>
      <c r="AC404" s="22" t="str">
        <f aca="false">VLOOKUP(C404,'[1]BIENES CULTURALES'!$A$5:$J$638,9)</f>
        <v>4 - Sala de las Virgenes</v>
      </c>
      <c r="AD404" s="53" t="s">
        <v>205</v>
      </c>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22"/>
    </row>
    <row r="405" s="56" customFormat="true" ht="99.75" hidden="false" customHeight="true" outlineLevel="0" collapsed="false">
      <c r="A405" s="53" t="n">
        <v>402</v>
      </c>
      <c r="B405" s="22" t="str">
        <f aca="false">_xlfn.CONCAT("01/50/04/",TEXT(A405,"000000"),"/2020")</f>
        <v>01/50/04/000402/2020</v>
      </c>
      <c r="C405" s="53" t="s">
        <v>1166</v>
      </c>
      <c r="D405" s="53" t="s">
        <v>996</v>
      </c>
      <c r="E405" s="53" t="s">
        <v>1095</v>
      </c>
      <c r="F405" s="53"/>
      <c r="G405" s="53"/>
      <c r="H405" s="53"/>
      <c r="I405" s="53"/>
      <c r="J405" s="53"/>
      <c r="K405" s="53"/>
      <c r="L405" s="53"/>
      <c r="M405" s="53"/>
      <c r="N405" s="53"/>
      <c r="O405" s="53"/>
      <c r="P405" s="53"/>
      <c r="Q405" s="53"/>
      <c r="R405" s="53" t="s">
        <v>998</v>
      </c>
      <c r="S405" s="53" t="s">
        <v>215</v>
      </c>
      <c r="T405" s="53"/>
      <c r="U405" s="53"/>
      <c r="V405" s="53"/>
      <c r="W405" s="53"/>
      <c r="X405" s="53"/>
      <c r="Y405" s="53"/>
      <c r="Z405" s="53"/>
      <c r="AA405" s="53"/>
      <c r="AB405" s="53"/>
      <c r="AC405" s="22" t="str">
        <f aca="false">VLOOKUP(C405,'[1]BIENES CULTURALES'!$A$5:$J$638,9)</f>
        <v>4 - Sala de las Virgenes</v>
      </c>
      <c r="AD405" s="53" t="s">
        <v>205</v>
      </c>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22"/>
    </row>
    <row r="406" s="56" customFormat="true" ht="99.75" hidden="false" customHeight="true" outlineLevel="0" collapsed="false">
      <c r="A406" s="53" t="n">
        <v>403</v>
      </c>
      <c r="B406" s="22" t="str">
        <f aca="false">_xlfn.CONCAT("01/50/04/",TEXT(A406,"000000"),"/2020")</f>
        <v>01/50/04/000403/2020</v>
      </c>
      <c r="C406" s="53" t="s">
        <v>1167</v>
      </c>
      <c r="D406" s="53" t="s">
        <v>996</v>
      </c>
      <c r="E406" s="53" t="s">
        <v>1168</v>
      </c>
      <c r="F406" s="53"/>
      <c r="G406" s="53"/>
      <c r="H406" s="53"/>
      <c r="I406" s="53"/>
      <c r="J406" s="53"/>
      <c r="K406" s="53"/>
      <c r="L406" s="53"/>
      <c r="M406" s="53"/>
      <c r="N406" s="53"/>
      <c r="O406" s="53"/>
      <c r="P406" s="53"/>
      <c r="Q406" s="53"/>
      <c r="R406" s="53" t="s">
        <v>998</v>
      </c>
      <c r="S406" s="53" t="s">
        <v>215</v>
      </c>
      <c r="T406" s="53"/>
      <c r="U406" s="53"/>
      <c r="V406" s="53"/>
      <c r="W406" s="53"/>
      <c r="X406" s="53"/>
      <c r="Y406" s="53"/>
      <c r="Z406" s="53"/>
      <c r="AA406" s="53"/>
      <c r="AB406" s="53"/>
      <c r="AC406" s="22" t="str">
        <f aca="false">VLOOKUP(C406,'[1]BIENES CULTURALES'!$A$5:$J$638,9)</f>
        <v>4 - Sala de las Virgenes</v>
      </c>
      <c r="AD406" s="53" t="s">
        <v>205</v>
      </c>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22"/>
    </row>
    <row r="407" s="56" customFormat="true" ht="99.75" hidden="false" customHeight="true" outlineLevel="0" collapsed="false">
      <c r="A407" s="53" t="n">
        <v>404</v>
      </c>
      <c r="B407" s="22" t="str">
        <f aca="false">_xlfn.CONCAT("01/50/04/",TEXT(A407,"000000"),"/2020")</f>
        <v>01/50/04/000404/2020</v>
      </c>
      <c r="C407" s="53" t="s">
        <v>1169</v>
      </c>
      <c r="D407" s="53" t="s">
        <v>996</v>
      </c>
      <c r="E407" s="53" t="s">
        <v>1170</v>
      </c>
      <c r="F407" s="53"/>
      <c r="G407" s="53"/>
      <c r="H407" s="53"/>
      <c r="I407" s="53"/>
      <c r="J407" s="53"/>
      <c r="K407" s="53"/>
      <c r="L407" s="53"/>
      <c r="M407" s="53"/>
      <c r="N407" s="53"/>
      <c r="O407" s="53"/>
      <c r="P407" s="53"/>
      <c r="Q407" s="53"/>
      <c r="R407" s="53" t="s">
        <v>998</v>
      </c>
      <c r="S407" s="53" t="s">
        <v>215</v>
      </c>
      <c r="T407" s="53"/>
      <c r="U407" s="53"/>
      <c r="V407" s="53"/>
      <c r="W407" s="53"/>
      <c r="X407" s="53"/>
      <c r="Y407" s="53"/>
      <c r="Z407" s="53"/>
      <c r="AA407" s="53"/>
      <c r="AB407" s="53"/>
      <c r="AC407" s="22" t="str">
        <f aca="false">VLOOKUP(C407,'[1]BIENES CULTURALES'!$A$5:$J$638,9)</f>
        <v>4 - Sala de las Virgenes</v>
      </c>
      <c r="AD407" s="53" t="s">
        <v>205</v>
      </c>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22"/>
    </row>
    <row r="408" s="56" customFormat="true" ht="99.75" hidden="false" customHeight="true" outlineLevel="0" collapsed="false">
      <c r="A408" s="53" t="n">
        <v>405</v>
      </c>
      <c r="B408" s="22" t="str">
        <f aca="false">_xlfn.CONCAT("01/50/04/",TEXT(A408,"000000"),"/2020")</f>
        <v>01/50/04/000405/2020</v>
      </c>
      <c r="C408" s="53" t="s">
        <v>1171</v>
      </c>
      <c r="D408" s="53" t="s">
        <v>996</v>
      </c>
      <c r="E408" s="53" t="s">
        <v>1172</v>
      </c>
      <c r="F408" s="53"/>
      <c r="G408" s="53"/>
      <c r="H408" s="53"/>
      <c r="I408" s="53"/>
      <c r="J408" s="53"/>
      <c r="K408" s="53"/>
      <c r="L408" s="53"/>
      <c r="M408" s="53"/>
      <c r="N408" s="53"/>
      <c r="O408" s="53"/>
      <c r="P408" s="53"/>
      <c r="Q408" s="53"/>
      <c r="R408" s="53" t="s">
        <v>998</v>
      </c>
      <c r="S408" s="53" t="s">
        <v>215</v>
      </c>
      <c r="T408" s="53"/>
      <c r="U408" s="53"/>
      <c r="V408" s="53"/>
      <c r="W408" s="53"/>
      <c r="X408" s="53"/>
      <c r="Y408" s="53"/>
      <c r="Z408" s="53"/>
      <c r="AA408" s="53"/>
      <c r="AB408" s="53"/>
      <c r="AC408" s="22" t="str">
        <f aca="false">VLOOKUP(C408,'[1]BIENES CULTURALES'!$A$5:$J$638,9)</f>
        <v>4 - Sala de las Virgenes</v>
      </c>
      <c r="AD408" s="53" t="s">
        <v>205</v>
      </c>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22"/>
    </row>
    <row r="409" s="56" customFormat="true" ht="99.75" hidden="false" customHeight="true" outlineLevel="0" collapsed="false">
      <c r="A409" s="53" t="n">
        <v>406</v>
      </c>
      <c r="B409" s="22" t="str">
        <f aca="false">_xlfn.CONCAT("01/50/04/",TEXT(A409,"000000"),"/2020")</f>
        <v>01/50/04/000406/2020</v>
      </c>
      <c r="C409" s="53" t="s">
        <v>1173</v>
      </c>
      <c r="D409" s="53" t="s">
        <v>996</v>
      </c>
      <c r="E409" s="53" t="s">
        <v>1174</v>
      </c>
      <c r="F409" s="53"/>
      <c r="G409" s="53"/>
      <c r="H409" s="53"/>
      <c r="I409" s="53"/>
      <c r="J409" s="53"/>
      <c r="K409" s="53"/>
      <c r="L409" s="53"/>
      <c r="M409" s="53"/>
      <c r="N409" s="53"/>
      <c r="O409" s="53"/>
      <c r="P409" s="53"/>
      <c r="Q409" s="53"/>
      <c r="R409" s="53" t="s">
        <v>998</v>
      </c>
      <c r="S409" s="53" t="s">
        <v>215</v>
      </c>
      <c r="T409" s="53"/>
      <c r="U409" s="53"/>
      <c r="V409" s="53"/>
      <c r="W409" s="53"/>
      <c r="X409" s="53"/>
      <c r="Y409" s="53"/>
      <c r="Z409" s="53"/>
      <c r="AA409" s="53"/>
      <c r="AB409" s="53"/>
      <c r="AC409" s="22" t="str">
        <f aca="false">VLOOKUP(C409,'[1]BIENES CULTURALES'!$A$5:$J$638,9)</f>
        <v>4 - Sala de las Virgenes</v>
      </c>
      <c r="AD409" s="53" t="s">
        <v>205</v>
      </c>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22"/>
    </row>
    <row r="410" s="56" customFormat="true" ht="99.75" hidden="false" customHeight="true" outlineLevel="0" collapsed="false">
      <c r="A410" s="53" t="n">
        <v>407</v>
      </c>
      <c r="B410" s="22" t="str">
        <f aca="false">_xlfn.CONCAT("01/50/04/",TEXT(A410,"000000"),"/2020")</f>
        <v>01/50/04/000407/2020</v>
      </c>
      <c r="C410" s="53" t="s">
        <v>1175</v>
      </c>
      <c r="D410" s="53" t="s">
        <v>996</v>
      </c>
      <c r="E410" s="53" t="s">
        <v>1176</v>
      </c>
      <c r="F410" s="53"/>
      <c r="G410" s="53"/>
      <c r="H410" s="53"/>
      <c r="I410" s="53"/>
      <c r="J410" s="53"/>
      <c r="K410" s="53"/>
      <c r="L410" s="53"/>
      <c r="M410" s="53"/>
      <c r="N410" s="53"/>
      <c r="O410" s="53"/>
      <c r="P410" s="53"/>
      <c r="Q410" s="53"/>
      <c r="R410" s="53" t="s">
        <v>998</v>
      </c>
      <c r="S410" s="53" t="s">
        <v>215</v>
      </c>
      <c r="T410" s="53"/>
      <c r="U410" s="53"/>
      <c r="V410" s="53"/>
      <c r="W410" s="53"/>
      <c r="X410" s="53"/>
      <c r="Y410" s="53"/>
      <c r="Z410" s="53"/>
      <c r="AA410" s="53"/>
      <c r="AB410" s="53"/>
      <c r="AC410" s="22" t="str">
        <f aca="false">VLOOKUP(C410,'[1]BIENES CULTURALES'!$A$5:$J$638,9)</f>
        <v>4 - Sala de las Virgenes</v>
      </c>
      <c r="AD410" s="53" t="s">
        <v>205</v>
      </c>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22"/>
    </row>
    <row r="411" s="56" customFormat="true" ht="99.75" hidden="false" customHeight="true" outlineLevel="0" collapsed="false">
      <c r="A411" s="53" t="n">
        <v>408</v>
      </c>
      <c r="B411" s="22" t="str">
        <f aca="false">_xlfn.CONCAT("01/50/04/",TEXT(A411,"000000"),"/2020")</f>
        <v>01/50/04/000408/2020</v>
      </c>
      <c r="C411" s="53" t="s">
        <v>1177</v>
      </c>
      <c r="D411" s="53" t="s">
        <v>996</v>
      </c>
      <c r="E411" s="53" t="s">
        <v>1178</v>
      </c>
      <c r="F411" s="53"/>
      <c r="G411" s="53"/>
      <c r="H411" s="53"/>
      <c r="I411" s="53"/>
      <c r="J411" s="53"/>
      <c r="K411" s="53"/>
      <c r="L411" s="53"/>
      <c r="M411" s="53"/>
      <c r="N411" s="53"/>
      <c r="O411" s="53"/>
      <c r="P411" s="53"/>
      <c r="Q411" s="53"/>
      <c r="R411" s="53" t="s">
        <v>998</v>
      </c>
      <c r="S411" s="53" t="s">
        <v>215</v>
      </c>
      <c r="T411" s="53"/>
      <c r="U411" s="53"/>
      <c r="V411" s="53"/>
      <c r="W411" s="53"/>
      <c r="X411" s="53"/>
      <c r="Y411" s="53"/>
      <c r="Z411" s="53"/>
      <c r="AA411" s="53"/>
      <c r="AB411" s="53"/>
      <c r="AC411" s="22" t="str">
        <f aca="false">VLOOKUP(C411,'[1]BIENES CULTURALES'!$A$5:$J$638,9)</f>
        <v>4 - Sala de las Virgenes</v>
      </c>
      <c r="AD411" s="53" t="s">
        <v>205</v>
      </c>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22"/>
    </row>
    <row r="412" s="56" customFormat="true" ht="99.75" hidden="false" customHeight="true" outlineLevel="0" collapsed="false">
      <c r="A412" s="53" t="n">
        <v>409</v>
      </c>
      <c r="B412" s="22" t="str">
        <f aca="false">_xlfn.CONCAT("01/50/04/",TEXT(A412,"000000"),"/2020")</f>
        <v>01/50/04/000409/2020</v>
      </c>
      <c r="C412" s="53" t="s">
        <v>1179</v>
      </c>
      <c r="D412" s="53" t="s">
        <v>996</v>
      </c>
      <c r="E412" s="53" t="s">
        <v>1078</v>
      </c>
      <c r="F412" s="53"/>
      <c r="G412" s="53"/>
      <c r="H412" s="53"/>
      <c r="I412" s="53"/>
      <c r="J412" s="53"/>
      <c r="K412" s="53"/>
      <c r="L412" s="53"/>
      <c r="M412" s="53"/>
      <c r="N412" s="53"/>
      <c r="O412" s="53"/>
      <c r="P412" s="53"/>
      <c r="Q412" s="53"/>
      <c r="R412" s="53" t="s">
        <v>998</v>
      </c>
      <c r="S412" s="53" t="s">
        <v>215</v>
      </c>
      <c r="T412" s="53"/>
      <c r="U412" s="53"/>
      <c r="V412" s="53"/>
      <c r="W412" s="53"/>
      <c r="X412" s="53"/>
      <c r="Y412" s="53"/>
      <c r="Z412" s="53"/>
      <c r="AA412" s="53"/>
      <c r="AB412" s="53"/>
      <c r="AC412" s="22" t="str">
        <f aca="false">VLOOKUP(C412,'[1]BIENES CULTURALES'!$A$5:$J$638,9)</f>
        <v>4 - Sala de las Virgenes</v>
      </c>
      <c r="AD412" s="53" t="s">
        <v>205</v>
      </c>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22"/>
    </row>
    <row r="413" s="56" customFormat="true" ht="99.75" hidden="false" customHeight="true" outlineLevel="0" collapsed="false">
      <c r="A413" s="53" t="n">
        <v>410</v>
      </c>
      <c r="B413" s="22" t="str">
        <f aca="false">_xlfn.CONCAT("01/50/04/",TEXT(A413,"000000"),"/2020")</f>
        <v>01/50/04/000410/2020</v>
      </c>
      <c r="C413" s="53" t="s">
        <v>1180</v>
      </c>
      <c r="D413" s="53" t="s">
        <v>996</v>
      </c>
      <c r="E413" s="53" t="s">
        <v>1078</v>
      </c>
      <c r="F413" s="53"/>
      <c r="G413" s="53"/>
      <c r="H413" s="53"/>
      <c r="I413" s="53"/>
      <c r="J413" s="53"/>
      <c r="K413" s="53"/>
      <c r="L413" s="53"/>
      <c r="M413" s="53"/>
      <c r="N413" s="53"/>
      <c r="O413" s="53"/>
      <c r="P413" s="53"/>
      <c r="Q413" s="53"/>
      <c r="R413" s="53" t="s">
        <v>998</v>
      </c>
      <c r="S413" s="53" t="s">
        <v>215</v>
      </c>
      <c r="T413" s="53"/>
      <c r="U413" s="53"/>
      <c r="V413" s="53"/>
      <c r="W413" s="53"/>
      <c r="X413" s="53"/>
      <c r="Y413" s="53"/>
      <c r="Z413" s="53"/>
      <c r="AA413" s="53"/>
      <c r="AB413" s="53"/>
      <c r="AC413" s="22" t="str">
        <f aca="false">VLOOKUP(C413,'[1]BIENES CULTURALES'!$A$5:$J$638,9)</f>
        <v>4 - Sala de las Virgenes</v>
      </c>
      <c r="AD413" s="53" t="s">
        <v>205</v>
      </c>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22"/>
    </row>
    <row r="414" s="56" customFormat="true" ht="99.75" hidden="false" customHeight="true" outlineLevel="0" collapsed="false">
      <c r="A414" s="53" t="n">
        <v>411</v>
      </c>
      <c r="B414" s="22" t="str">
        <f aca="false">_xlfn.CONCAT("01/50/04/",TEXT(A414,"000000"),"/2020")</f>
        <v>01/50/04/000411/2020</v>
      </c>
      <c r="C414" s="53" t="s">
        <v>1181</v>
      </c>
      <c r="D414" s="53" t="s">
        <v>996</v>
      </c>
      <c r="E414" s="53" t="s">
        <v>1078</v>
      </c>
      <c r="F414" s="53"/>
      <c r="G414" s="53"/>
      <c r="H414" s="53"/>
      <c r="I414" s="53"/>
      <c r="J414" s="53"/>
      <c r="K414" s="53"/>
      <c r="L414" s="53"/>
      <c r="M414" s="53"/>
      <c r="N414" s="53"/>
      <c r="O414" s="53"/>
      <c r="P414" s="53"/>
      <c r="Q414" s="53"/>
      <c r="R414" s="53" t="s">
        <v>998</v>
      </c>
      <c r="S414" s="53" t="s">
        <v>215</v>
      </c>
      <c r="T414" s="53"/>
      <c r="U414" s="53"/>
      <c r="V414" s="53"/>
      <c r="W414" s="53"/>
      <c r="X414" s="53"/>
      <c r="Y414" s="53"/>
      <c r="Z414" s="53"/>
      <c r="AA414" s="53"/>
      <c r="AB414" s="53"/>
      <c r="AC414" s="22" t="str">
        <f aca="false">VLOOKUP(C414,'[1]BIENES CULTURALES'!$A$5:$J$638,9)</f>
        <v>4 - Sala de las Virgenes</v>
      </c>
      <c r="AD414" s="53" t="s">
        <v>205</v>
      </c>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22"/>
    </row>
    <row r="415" s="56" customFormat="true" ht="99.75" hidden="false" customHeight="true" outlineLevel="0" collapsed="false">
      <c r="A415" s="53" t="n">
        <v>412</v>
      </c>
      <c r="B415" s="22" t="str">
        <f aca="false">_xlfn.CONCAT("01/50/04/",TEXT(A415,"000000"),"/2020")</f>
        <v>01/50/04/000412/2020</v>
      </c>
      <c r="C415" s="53" t="s">
        <v>1182</v>
      </c>
      <c r="D415" s="53" t="s">
        <v>996</v>
      </c>
      <c r="E415" s="53" t="s">
        <v>1183</v>
      </c>
      <c r="F415" s="53"/>
      <c r="G415" s="53"/>
      <c r="H415" s="53"/>
      <c r="I415" s="53"/>
      <c r="J415" s="53"/>
      <c r="K415" s="53"/>
      <c r="L415" s="53"/>
      <c r="M415" s="53"/>
      <c r="N415" s="53"/>
      <c r="O415" s="53"/>
      <c r="P415" s="53"/>
      <c r="Q415" s="53"/>
      <c r="R415" s="53" t="s">
        <v>998</v>
      </c>
      <c r="S415" s="53" t="s">
        <v>1110</v>
      </c>
      <c r="T415" s="53"/>
      <c r="U415" s="53"/>
      <c r="V415" s="53"/>
      <c r="W415" s="53"/>
      <c r="X415" s="53"/>
      <c r="Y415" s="53"/>
      <c r="Z415" s="53"/>
      <c r="AA415" s="53"/>
      <c r="AB415" s="53"/>
      <c r="AC415" s="22" t="str">
        <f aca="false">VLOOKUP(C415,'[1]BIENES CULTURALES'!$A$5:$J$638,9)</f>
        <v>4 - Sala de las Virgenes</v>
      </c>
      <c r="AD415" s="53" t="s">
        <v>205</v>
      </c>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22"/>
    </row>
    <row r="416" s="56" customFormat="true" ht="99.75" hidden="false" customHeight="true" outlineLevel="0" collapsed="false">
      <c r="A416" s="53" t="n">
        <v>413</v>
      </c>
      <c r="B416" s="22" t="str">
        <f aca="false">_xlfn.CONCAT("01/50/04/",TEXT(A416,"000000"),"/2020")</f>
        <v>01/50/04/000413/2020</v>
      </c>
      <c r="C416" s="53" t="s">
        <v>1184</v>
      </c>
      <c r="D416" s="53" t="s">
        <v>996</v>
      </c>
      <c r="E416" s="53" t="s">
        <v>1185</v>
      </c>
      <c r="F416" s="53"/>
      <c r="G416" s="53"/>
      <c r="H416" s="53"/>
      <c r="I416" s="53"/>
      <c r="J416" s="53"/>
      <c r="K416" s="53"/>
      <c r="L416" s="53"/>
      <c r="M416" s="53"/>
      <c r="N416" s="53"/>
      <c r="O416" s="53"/>
      <c r="P416" s="53"/>
      <c r="Q416" s="53"/>
      <c r="R416" s="53" t="s">
        <v>998</v>
      </c>
      <c r="S416" s="53" t="s">
        <v>215</v>
      </c>
      <c r="T416" s="53"/>
      <c r="U416" s="53"/>
      <c r="V416" s="53"/>
      <c r="W416" s="53"/>
      <c r="X416" s="53"/>
      <c r="Y416" s="53"/>
      <c r="Z416" s="53"/>
      <c r="AA416" s="53"/>
      <c r="AB416" s="53"/>
      <c r="AC416" s="22" t="str">
        <f aca="false">VLOOKUP(C416,'[1]BIENES CULTURALES'!$A$5:$J$638,9)</f>
        <v>4 - Sala de las Virgenes</v>
      </c>
      <c r="AD416" s="53" t="s">
        <v>205</v>
      </c>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22"/>
    </row>
    <row r="417" s="56" customFormat="true" ht="99.75" hidden="false" customHeight="true" outlineLevel="0" collapsed="false">
      <c r="A417" s="53" t="n">
        <v>414</v>
      </c>
      <c r="B417" s="22" t="str">
        <f aca="false">_xlfn.CONCAT("01/50/04/",TEXT(A417,"000000"),"/2020")</f>
        <v>01/50/04/000414/2020</v>
      </c>
      <c r="C417" s="53" t="s">
        <v>1186</v>
      </c>
      <c r="D417" s="53" t="s">
        <v>996</v>
      </c>
      <c r="E417" s="53" t="s">
        <v>1065</v>
      </c>
      <c r="F417" s="53"/>
      <c r="G417" s="53"/>
      <c r="H417" s="53"/>
      <c r="I417" s="53"/>
      <c r="J417" s="53"/>
      <c r="K417" s="53"/>
      <c r="L417" s="53"/>
      <c r="M417" s="53"/>
      <c r="N417" s="53"/>
      <c r="O417" s="53"/>
      <c r="P417" s="53"/>
      <c r="Q417" s="53"/>
      <c r="R417" s="53" t="s">
        <v>998</v>
      </c>
      <c r="S417" s="53" t="s">
        <v>1187</v>
      </c>
      <c r="T417" s="53"/>
      <c r="U417" s="53"/>
      <c r="V417" s="53"/>
      <c r="W417" s="53"/>
      <c r="X417" s="53"/>
      <c r="Y417" s="53"/>
      <c r="Z417" s="53"/>
      <c r="AA417" s="53"/>
      <c r="AB417" s="53"/>
      <c r="AC417" s="22" t="str">
        <f aca="false">VLOOKUP(C417,'[1]BIENES CULTURALES'!$A$5:$J$638,9)</f>
        <v>4 - Sala de las Virgenes</v>
      </c>
      <c r="AD417" s="53" t="s">
        <v>205</v>
      </c>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22"/>
    </row>
    <row r="418" s="56" customFormat="true" ht="99.75" hidden="false" customHeight="true" outlineLevel="0" collapsed="false">
      <c r="A418" s="53" t="n">
        <v>415</v>
      </c>
      <c r="B418" s="22" t="str">
        <f aca="false">_xlfn.CONCAT("01/50/04/",TEXT(A418,"000000"),"/2020")</f>
        <v>01/50/04/000415/2020</v>
      </c>
      <c r="C418" s="53" t="s">
        <v>1188</v>
      </c>
      <c r="D418" s="53" t="s">
        <v>996</v>
      </c>
      <c r="E418" s="53" t="s">
        <v>1185</v>
      </c>
      <c r="F418" s="53"/>
      <c r="G418" s="53"/>
      <c r="H418" s="53"/>
      <c r="I418" s="53"/>
      <c r="J418" s="53"/>
      <c r="K418" s="53"/>
      <c r="L418" s="53"/>
      <c r="M418" s="53"/>
      <c r="N418" s="53"/>
      <c r="O418" s="53"/>
      <c r="P418" s="53"/>
      <c r="Q418" s="53"/>
      <c r="R418" s="53" t="s">
        <v>998</v>
      </c>
      <c r="S418" s="53" t="s">
        <v>215</v>
      </c>
      <c r="T418" s="53"/>
      <c r="U418" s="53"/>
      <c r="V418" s="53"/>
      <c r="W418" s="53"/>
      <c r="X418" s="53"/>
      <c r="Y418" s="53"/>
      <c r="Z418" s="53"/>
      <c r="AA418" s="53"/>
      <c r="AB418" s="53"/>
      <c r="AC418" s="22" t="str">
        <f aca="false">VLOOKUP(C418,'[1]BIENES CULTURALES'!$A$5:$J$638,9)</f>
        <v>4 - Sala de las Virgenes</v>
      </c>
      <c r="AD418" s="53" t="s">
        <v>205</v>
      </c>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22"/>
    </row>
    <row r="419" s="56" customFormat="true" ht="99.75" hidden="false" customHeight="true" outlineLevel="0" collapsed="false">
      <c r="A419" s="53" t="n">
        <v>416</v>
      </c>
      <c r="B419" s="22" t="str">
        <f aca="false">_xlfn.CONCAT("01/50/04/",TEXT(A419,"000000"),"/2020")</f>
        <v>01/50/04/000416/2020</v>
      </c>
      <c r="C419" s="53" t="s">
        <v>1189</v>
      </c>
      <c r="D419" s="53" t="s">
        <v>996</v>
      </c>
      <c r="E419" s="53" t="s">
        <v>1174</v>
      </c>
      <c r="F419" s="53"/>
      <c r="G419" s="53"/>
      <c r="H419" s="53"/>
      <c r="I419" s="53"/>
      <c r="J419" s="53"/>
      <c r="K419" s="53"/>
      <c r="L419" s="53"/>
      <c r="M419" s="53"/>
      <c r="N419" s="53"/>
      <c r="O419" s="53"/>
      <c r="P419" s="53"/>
      <c r="Q419" s="53"/>
      <c r="R419" s="53" t="s">
        <v>998</v>
      </c>
      <c r="S419" s="53" t="s">
        <v>215</v>
      </c>
      <c r="T419" s="53"/>
      <c r="U419" s="53"/>
      <c r="V419" s="53"/>
      <c r="W419" s="53"/>
      <c r="X419" s="53"/>
      <c r="Y419" s="53"/>
      <c r="Z419" s="53"/>
      <c r="AA419" s="53"/>
      <c r="AB419" s="53"/>
      <c r="AC419" s="22" t="str">
        <f aca="false">VLOOKUP(C419,'[1]BIENES CULTURALES'!$A$5:$J$638,9)</f>
        <v>4 - Sala de las Virgenes</v>
      </c>
      <c r="AD419" s="53" t="s">
        <v>205</v>
      </c>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22"/>
    </row>
    <row r="420" s="56" customFormat="true" ht="99.75" hidden="false" customHeight="true" outlineLevel="0" collapsed="false">
      <c r="A420" s="53" t="n">
        <v>417</v>
      </c>
      <c r="B420" s="22" t="str">
        <f aca="false">_xlfn.CONCAT("01/50/04/",TEXT(A420,"000000"),"/2020")</f>
        <v>01/50/04/000417/2020</v>
      </c>
      <c r="C420" s="53" t="s">
        <v>1190</v>
      </c>
      <c r="D420" s="53" t="s">
        <v>996</v>
      </c>
      <c r="E420" s="53" t="s">
        <v>1191</v>
      </c>
      <c r="F420" s="53"/>
      <c r="G420" s="53"/>
      <c r="H420" s="53"/>
      <c r="I420" s="53"/>
      <c r="J420" s="53"/>
      <c r="K420" s="53"/>
      <c r="L420" s="53"/>
      <c r="M420" s="53"/>
      <c r="N420" s="53"/>
      <c r="O420" s="53"/>
      <c r="P420" s="53"/>
      <c r="Q420" s="53"/>
      <c r="R420" s="53" t="s">
        <v>998</v>
      </c>
      <c r="S420" s="53" t="s">
        <v>1192</v>
      </c>
      <c r="T420" s="53"/>
      <c r="U420" s="53"/>
      <c r="V420" s="53"/>
      <c r="W420" s="53"/>
      <c r="X420" s="53"/>
      <c r="Y420" s="53"/>
      <c r="Z420" s="53"/>
      <c r="AA420" s="53"/>
      <c r="AB420" s="53"/>
      <c r="AC420" s="22" t="str">
        <f aca="false">VLOOKUP(C420,'[1]BIENES CULTURALES'!$A$5:$J$638,9)</f>
        <v>4 - Sala de las Virgenes</v>
      </c>
      <c r="AD420" s="53" t="s">
        <v>205</v>
      </c>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22"/>
    </row>
    <row r="421" s="56" customFormat="true" ht="99.75" hidden="false" customHeight="true" outlineLevel="0" collapsed="false">
      <c r="A421" s="53" t="n">
        <v>418</v>
      </c>
      <c r="B421" s="22" t="str">
        <f aca="false">_xlfn.CONCAT("01/50/04/",TEXT(A421,"000000"),"/2020")</f>
        <v>01/50/04/000418/2020</v>
      </c>
      <c r="C421" s="53" t="s">
        <v>1193</v>
      </c>
      <c r="D421" s="53" t="s">
        <v>996</v>
      </c>
      <c r="E421" s="53" t="s">
        <v>1194</v>
      </c>
      <c r="F421" s="53"/>
      <c r="G421" s="53"/>
      <c r="H421" s="53"/>
      <c r="I421" s="53"/>
      <c r="J421" s="53"/>
      <c r="K421" s="53"/>
      <c r="L421" s="53"/>
      <c r="M421" s="53"/>
      <c r="N421" s="53"/>
      <c r="O421" s="53"/>
      <c r="P421" s="53"/>
      <c r="Q421" s="53"/>
      <c r="R421" s="53" t="s">
        <v>731</v>
      </c>
      <c r="S421" s="53" t="s">
        <v>215</v>
      </c>
      <c r="T421" s="53"/>
      <c r="U421" s="53"/>
      <c r="V421" s="53"/>
      <c r="W421" s="53"/>
      <c r="X421" s="53"/>
      <c r="Y421" s="53"/>
      <c r="Z421" s="53"/>
      <c r="AA421" s="53"/>
      <c r="AB421" s="53"/>
      <c r="AC421" s="22" t="str">
        <f aca="false">VLOOKUP(C421,'[1]BIENES CULTURALES'!$A$5:$J$638,9)</f>
        <v>4 - Sala de las Virgenes</v>
      </c>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22"/>
    </row>
    <row r="422" s="56" customFormat="true" ht="99.75" hidden="false" customHeight="true" outlineLevel="0" collapsed="false">
      <c r="A422" s="53" t="n">
        <v>419</v>
      </c>
      <c r="B422" s="22" t="str">
        <f aca="false">_xlfn.CONCAT("01/50/04/",TEXT(A422,"000000"),"/2020")</f>
        <v>01/50/04/000419/2020</v>
      </c>
      <c r="C422" s="53" t="s">
        <v>1195</v>
      </c>
      <c r="D422" s="53" t="s">
        <v>996</v>
      </c>
      <c r="E422" s="53" t="s">
        <v>1194</v>
      </c>
      <c r="F422" s="53"/>
      <c r="G422" s="53"/>
      <c r="H422" s="53"/>
      <c r="I422" s="53"/>
      <c r="J422" s="53"/>
      <c r="K422" s="53"/>
      <c r="L422" s="53"/>
      <c r="M422" s="53"/>
      <c r="N422" s="53"/>
      <c r="O422" s="53"/>
      <c r="P422" s="53"/>
      <c r="Q422" s="53"/>
      <c r="R422" s="53" t="s">
        <v>731</v>
      </c>
      <c r="S422" s="53" t="s">
        <v>215</v>
      </c>
      <c r="T422" s="53"/>
      <c r="U422" s="53"/>
      <c r="V422" s="53"/>
      <c r="W422" s="53"/>
      <c r="X422" s="53"/>
      <c r="Y422" s="53"/>
      <c r="Z422" s="53"/>
      <c r="AA422" s="53"/>
      <c r="AB422" s="53"/>
      <c r="AC422" s="22" t="str">
        <f aca="false">VLOOKUP(C422,'[1]BIENES CULTURALES'!$A$5:$J$638,9)</f>
        <v>4 - Sala de las Virgenes</v>
      </c>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22"/>
    </row>
    <row r="423" s="56" customFormat="true" ht="99.75" hidden="false" customHeight="true" outlineLevel="0" collapsed="false">
      <c r="A423" s="53" t="n">
        <v>420</v>
      </c>
      <c r="B423" s="22" t="str">
        <f aca="false">_xlfn.CONCAT("01/50/04/",TEXT(A423,"000000"),"/2020")</f>
        <v>01/50/04/000420/2020</v>
      </c>
      <c r="C423" s="53" t="s">
        <v>1196</v>
      </c>
      <c r="D423" s="53" t="s">
        <v>754</v>
      </c>
      <c r="E423" s="53" t="s">
        <v>997</v>
      </c>
      <c r="F423" s="53"/>
      <c r="G423" s="53"/>
      <c r="H423" s="53"/>
      <c r="I423" s="53"/>
      <c r="J423" s="53"/>
      <c r="K423" s="53"/>
      <c r="L423" s="53"/>
      <c r="M423" s="53"/>
      <c r="N423" s="53"/>
      <c r="O423" s="53"/>
      <c r="P423" s="53"/>
      <c r="Q423" s="53"/>
      <c r="R423" s="53" t="s">
        <v>998</v>
      </c>
      <c r="S423" s="53" t="s">
        <v>215</v>
      </c>
      <c r="T423" s="53"/>
      <c r="U423" s="53"/>
      <c r="V423" s="53"/>
      <c r="W423" s="53"/>
      <c r="X423" s="53"/>
      <c r="Y423" s="53"/>
      <c r="Z423" s="53"/>
      <c r="AA423" s="53"/>
      <c r="AB423" s="53"/>
      <c r="AC423" s="22" t="str">
        <f aca="false">VLOOKUP(C423,'[1]BIENES CULTURALES'!$A$5:$J$638,9)</f>
        <v>4 - Sala de las Virgenes</v>
      </c>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22"/>
    </row>
    <row r="424" s="56" customFormat="true" ht="99.75" hidden="false" customHeight="true" outlineLevel="0" collapsed="false">
      <c r="A424" s="53" t="n">
        <v>421</v>
      </c>
      <c r="B424" s="22" t="str">
        <f aca="false">_xlfn.CONCAT("01/50/04/",TEXT(A424,"000000"),"/2020")</f>
        <v>01/50/04/000421/2020</v>
      </c>
      <c r="C424" s="53" t="s">
        <v>1197</v>
      </c>
      <c r="D424" s="53" t="s">
        <v>754</v>
      </c>
      <c r="E424" s="53" t="s">
        <v>1198</v>
      </c>
      <c r="F424" s="53"/>
      <c r="G424" s="53"/>
      <c r="H424" s="53"/>
      <c r="I424" s="53"/>
      <c r="J424" s="53"/>
      <c r="K424" s="53"/>
      <c r="L424" s="53"/>
      <c r="M424" s="53"/>
      <c r="N424" s="53"/>
      <c r="O424" s="53"/>
      <c r="P424" s="53"/>
      <c r="Q424" s="53"/>
      <c r="R424" s="53" t="s">
        <v>998</v>
      </c>
      <c r="S424" s="53" t="s">
        <v>215</v>
      </c>
      <c r="T424" s="53"/>
      <c r="U424" s="53"/>
      <c r="V424" s="53"/>
      <c r="W424" s="53"/>
      <c r="X424" s="53"/>
      <c r="Y424" s="53"/>
      <c r="Z424" s="53"/>
      <c r="AA424" s="53"/>
      <c r="AB424" s="53"/>
      <c r="AC424" s="22" t="str">
        <f aca="false">VLOOKUP(C424,'[1]BIENES CULTURALES'!$A$5:$J$638,9)</f>
        <v>4 - Sala de las Virgenes</v>
      </c>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22"/>
    </row>
    <row r="425" s="56" customFormat="true" ht="99.75" hidden="false" customHeight="true" outlineLevel="0" collapsed="false">
      <c r="A425" s="53" t="n">
        <v>422</v>
      </c>
      <c r="B425" s="22" t="str">
        <f aca="false">_xlfn.CONCAT("01/50/04/",TEXT(A425,"000000"),"/2020")</f>
        <v>01/50/04/000422/2020</v>
      </c>
      <c r="C425" s="53" t="s">
        <v>1199</v>
      </c>
      <c r="D425" s="53" t="s">
        <v>996</v>
      </c>
      <c r="E425" s="53" t="s">
        <v>748</v>
      </c>
      <c r="F425" s="53"/>
      <c r="G425" s="53"/>
      <c r="H425" s="53"/>
      <c r="I425" s="53"/>
      <c r="J425" s="53"/>
      <c r="K425" s="53"/>
      <c r="L425" s="53"/>
      <c r="M425" s="53"/>
      <c r="N425" s="53"/>
      <c r="O425" s="53"/>
      <c r="P425" s="53"/>
      <c r="Q425" s="53"/>
      <c r="R425" s="53" t="s">
        <v>998</v>
      </c>
      <c r="S425" s="53" t="s">
        <v>215</v>
      </c>
      <c r="T425" s="53"/>
      <c r="U425" s="53"/>
      <c r="V425" s="53"/>
      <c r="W425" s="53"/>
      <c r="X425" s="53"/>
      <c r="Y425" s="53"/>
      <c r="Z425" s="53"/>
      <c r="AA425" s="53"/>
      <c r="AB425" s="53"/>
      <c r="AC425" s="22" t="str">
        <f aca="false">VLOOKUP(C425,'[1]BIENES CULTURALES'!$A$5:$J$638,9)</f>
        <v>4 - Sala de las Virgenes</v>
      </c>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22"/>
    </row>
    <row r="426" s="56" customFormat="true" ht="99.75" hidden="false" customHeight="true" outlineLevel="0" collapsed="false">
      <c r="A426" s="53" t="n">
        <v>423</v>
      </c>
      <c r="B426" s="22" t="str">
        <f aca="false">_xlfn.CONCAT("01/50/04/",TEXT(A426,"000000"),"/2020")</f>
        <v>01/50/04/000423/2020</v>
      </c>
      <c r="C426" s="53" t="s">
        <v>1200</v>
      </c>
      <c r="D426" s="53" t="s">
        <v>996</v>
      </c>
      <c r="E426" s="53" t="s">
        <v>839</v>
      </c>
      <c r="F426" s="53"/>
      <c r="G426" s="53"/>
      <c r="H426" s="53"/>
      <c r="I426" s="53"/>
      <c r="J426" s="53"/>
      <c r="K426" s="53"/>
      <c r="L426" s="53"/>
      <c r="M426" s="53"/>
      <c r="N426" s="53"/>
      <c r="O426" s="53"/>
      <c r="P426" s="53"/>
      <c r="Q426" s="53"/>
      <c r="R426" s="53" t="s">
        <v>998</v>
      </c>
      <c r="S426" s="53" t="s">
        <v>215</v>
      </c>
      <c r="T426" s="53"/>
      <c r="U426" s="53"/>
      <c r="V426" s="53"/>
      <c r="W426" s="53"/>
      <c r="X426" s="53"/>
      <c r="Y426" s="53"/>
      <c r="Z426" s="53"/>
      <c r="AA426" s="53"/>
      <c r="AB426" s="53"/>
      <c r="AC426" s="22" t="str">
        <f aca="false">VLOOKUP(C426,'[1]BIENES CULTURALES'!$A$5:$J$638,9)</f>
        <v>4 - Sala de las Virgenes</v>
      </c>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22"/>
    </row>
    <row r="427" s="56" customFormat="true" ht="99.75" hidden="false" customHeight="true" outlineLevel="0" collapsed="false">
      <c r="A427" s="53" t="n">
        <v>424</v>
      </c>
      <c r="B427" s="22" t="str">
        <f aca="false">_xlfn.CONCAT("01/50/04/",TEXT(A427,"000000"),"/2020")</f>
        <v>01/50/04/000424/2020</v>
      </c>
      <c r="C427" s="53" t="s">
        <v>1201</v>
      </c>
      <c r="D427" s="53" t="s">
        <v>996</v>
      </c>
      <c r="E427" s="53" t="s">
        <v>1202</v>
      </c>
      <c r="F427" s="53"/>
      <c r="G427" s="53"/>
      <c r="H427" s="53"/>
      <c r="I427" s="53"/>
      <c r="J427" s="53"/>
      <c r="K427" s="53"/>
      <c r="L427" s="53"/>
      <c r="M427" s="53"/>
      <c r="N427" s="53"/>
      <c r="O427" s="53"/>
      <c r="P427" s="53"/>
      <c r="Q427" s="53"/>
      <c r="R427" s="53" t="s">
        <v>998</v>
      </c>
      <c r="S427" s="53" t="s">
        <v>215</v>
      </c>
      <c r="T427" s="53"/>
      <c r="U427" s="53"/>
      <c r="V427" s="53"/>
      <c r="W427" s="53"/>
      <c r="X427" s="53"/>
      <c r="Y427" s="53"/>
      <c r="Z427" s="53"/>
      <c r="AA427" s="53"/>
      <c r="AB427" s="53"/>
      <c r="AC427" s="22" t="str">
        <f aca="false">VLOOKUP(C427,'[1]BIENES CULTURALES'!$A$5:$J$638,9)</f>
        <v>4 - Sala de las Virgenes</v>
      </c>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22"/>
    </row>
    <row r="428" s="56" customFormat="true" ht="99.75" hidden="false" customHeight="true" outlineLevel="0" collapsed="false">
      <c r="A428" s="53" t="n">
        <v>425</v>
      </c>
      <c r="B428" s="22" t="str">
        <f aca="false">_xlfn.CONCAT("01/50/04/",TEXT(A428,"000000"),"/2020")</f>
        <v>01/50/04/000425/2020</v>
      </c>
      <c r="C428" s="53" t="s">
        <v>1203</v>
      </c>
      <c r="D428" s="53" t="s">
        <v>37</v>
      </c>
      <c r="E428" s="53" t="s">
        <v>703</v>
      </c>
      <c r="F428" s="53"/>
      <c r="G428" s="53"/>
      <c r="H428" s="53"/>
      <c r="I428" s="53"/>
      <c r="J428" s="53"/>
      <c r="K428" s="53"/>
      <c r="L428" s="53"/>
      <c r="M428" s="53"/>
      <c r="N428" s="53"/>
      <c r="O428" s="53"/>
      <c r="P428" s="53"/>
      <c r="Q428" s="53"/>
      <c r="R428" s="53" t="s">
        <v>671</v>
      </c>
      <c r="S428" s="53" t="s">
        <v>215</v>
      </c>
      <c r="T428" s="53" t="s">
        <v>276</v>
      </c>
      <c r="U428" s="53"/>
      <c r="V428" s="53"/>
      <c r="W428" s="53"/>
      <c r="X428" s="53"/>
      <c r="Y428" s="53"/>
      <c r="Z428" s="53"/>
      <c r="AA428" s="53"/>
      <c r="AB428" s="53"/>
      <c r="AC428" s="22" t="str">
        <f aca="false">VLOOKUP(C428,'[1]BIENES CULTURALES'!$A$5:$J$638,9)</f>
        <v>4 - Sala de las Virgenes</v>
      </c>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22"/>
    </row>
    <row r="429" s="56" customFormat="true" ht="99.75" hidden="false" customHeight="true" outlineLevel="0" collapsed="false">
      <c r="A429" s="53" t="n">
        <v>426</v>
      </c>
      <c r="B429" s="22" t="str">
        <f aca="false">_xlfn.CONCAT("01/50/04/",TEXT(A429,"000000"),"/2020")</f>
        <v>01/50/04/000426/2020</v>
      </c>
      <c r="C429" s="53" t="s">
        <v>1204</v>
      </c>
      <c r="D429" s="53" t="s">
        <v>1205</v>
      </c>
      <c r="E429" s="53" t="s">
        <v>715</v>
      </c>
      <c r="F429" s="53"/>
      <c r="G429" s="53"/>
      <c r="H429" s="53"/>
      <c r="I429" s="53"/>
      <c r="J429" s="53"/>
      <c r="K429" s="53"/>
      <c r="L429" s="53"/>
      <c r="M429" s="53"/>
      <c r="N429" s="53"/>
      <c r="O429" s="53"/>
      <c r="P429" s="53"/>
      <c r="Q429" s="53"/>
      <c r="R429" s="53" t="s">
        <v>671</v>
      </c>
      <c r="S429" s="53" t="s">
        <v>215</v>
      </c>
      <c r="T429" s="53" t="s">
        <v>243</v>
      </c>
      <c r="U429" s="53"/>
      <c r="V429" s="53"/>
      <c r="W429" s="53"/>
      <c r="X429" s="53"/>
      <c r="Y429" s="53"/>
      <c r="Z429" s="53"/>
      <c r="AA429" s="53"/>
      <c r="AB429" s="53"/>
      <c r="AC429" s="22" t="str">
        <f aca="false">VLOOKUP(C429,'[1]BIENES CULTURALES'!$A$5:$J$638,9)</f>
        <v>4 - Sala de las Virgenes</v>
      </c>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22"/>
    </row>
    <row r="430" s="56" customFormat="true" ht="99.75" hidden="false" customHeight="true" outlineLevel="0" collapsed="false">
      <c r="A430" s="53" t="n">
        <v>427</v>
      </c>
      <c r="B430" s="22" t="str">
        <f aca="false">_xlfn.CONCAT("01/50/04/",TEXT(A430,"000000"),"/2020")</f>
        <v>01/50/04/000427/2020</v>
      </c>
      <c r="C430" s="53" t="s">
        <v>1206</v>
      </c>
      <c r="D430" s="53" t="s">
        <v>37</v>
      </c>
      <c r="E430" s="53" t="s">
        <v>308</v>
      </c>
      <c r="F430" s="53"/>
      <c r="G430" s="53"/>
      <c r="H430" s="53"/>
      <c r="I430" s="53"/>
      <c r="J430" s="53"/>
      <c r="K430" s="53"/>
      <c r="L430" s="53"/>
      <c r="M430" s="53"/>
      <c r="N430" s="53"/>
      <c r="O430" s="53"/>
      <c r="P430" s="53"/>
      <c r="Q430" s="53"/>
      <c r="R430" s="53" t="s">
        <v>671</v>
      </c>
      <c r="S430" s="53" t="s">
        <v>215</v>
      </c>
      <c r="T430" s="53" t="s">
        <v>243</v>
      </c>
      <c r="U430" s="53"/>
      <c r="V430" s="53"/>
      <c r="W430" s="53"/>
      <c r="X430" s="53"/>
      <c r="Y430" s="53"/>
      <c r="Z430" s="53"/>
      <c r="AA430" s="53"/>
      <c r="AB430" s="53"/>
      <c r="AC430" s="22" t="str">
        <f aca="false">VLOOKUP(C430,'[1]BIENES CULTURALES'!$A$5:$J$638,9)</f>
        <v>4 - Sala de las Virgenes</v>
      </c>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22"/>
    </row>
    <row r="431" s="56" customFormat="true" ht="99.75" hidden="false" customHeight="true" outlineLevel="0" collapsed="false">
      <c r="A431" s="53" t="n">
        <v>428</v>
      </c>
      <c r="B431" s="22" t="str">
        <f aca="false">_xlfn.CONCAT("01/50/04/",TEXT(A431,"000000"),"/2020")</f>
        <v>01/50/04/000428/2020</v>
      </c>
      <c r="C431" s="53" t="s">
        <v>1207</v>
      </c>
      <c r="D431" s="53" t="s">
        <v>37</v>
      </c>
      <c r="E431" s="53" t="s">
        <v>632</v>
      </c>
      <c r="F431" s="53"/>
      <c r="G431" s="53"/>
      <c r="H431" s="53"/>
      <c r="I431" s="53"/>
      <c r="J431" s="53"/>
      <c r="K431" s="53"/>
      <c r="L431" s="53"/>
      <c r="M431" s="53"/>
      <c r="N431" s="53"/>
      <c r="O431" s="53"/>
      <c r="P431" s="53"/>
      <c r="Q431" s="53"/>
      <c r="R431" s="53" t="s">
        <v>1208</v>
      </c>
      <c r="S431" s="53" t="s">
        <v>215</v>
      </c>
      <c r="T431" s="53" t="s">
        <v>1209</v>
      </c>
      <c r="U431" s="53"/>
      <c r="V431" s="53"/>
      <c r="W431" s="53"/>
      <c r="X431" s="53"/>
      <c r="Y431" s="53"/>
      <c r="Z431" s="53"/>
      <c r="AA431" s="53"/>
      <c r="AB431" s="53"/>
      <c r="AC431" s="22" t="str">
        <f aca="false">VLOOKUP(C431,'[1]BIENES CULTURALES'!$A$5:$J$638,9)</f>
        <v>4 - Sala de las Virgenes</v>
      </c>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22"/>
    </row>
    <row r="432" s="56" customFormat="true" ht="99.75" hidden="false" customHeight="true" outlineLevel="0" collapsed="false">
      <c r="A432" s="53" t="n">
        <v>429</v>
      </c>
      <c r="B432" s="22" t="str">
        <f aca="false">_xlfn.CONCAT("01/50/04/",TEXT(A432,"000000"),"/2020")</f>
        <v>01/50/04/000429/2020</v>
      </c>
      <c r="C432" s="53" t="s">
        <v>1210</v>
      </c>
      <c r="D432" s="53" t="s">
        <v>37</v>
      </c>
      <c r="E432" s="53" t="s">
        <v>1211</v>
      </c>
      <c r="F432" s="53"/>
      <c r="G432" s="53"/>
      <c r="H432" s="53"/>
      <c r="I432" s="53"/>
      <c r="J432" s="53"/>
      <c r="K432" s="53"/>
      <c r="L432" s="53"/>
      <c r="M432" s="53"/>
      <c r="N432" s="53"/>
      <c r="O432" s="53"/>
      <c r="P432" s="53"/>
      <c r="Q432" s="53"/>
      <c r="R432" s="53" t="s">
        <v>1208</v>
      </c>
      <c r="S432" s="53" t="s">
        <v>215</v>
      </c>
      <c r="T432" s="53" t="s">
        <v>243</v>
      </c>
      <c r="U432" s="53"/>
      <c r="V432" s="53"/>
      <c r="W432" s="53"/>
      <c r="X432" s="53"/>
      <c r="Y432" s="53"/>
      <c r="Z432" s="53"/>
      <c r="AA432" s="53"/>
      <c r="AB432" s="53"/>
      <c r="AC432" s="22" t="str">
        <f aca="false">VLOOKUP(C432,'[1]BIENES CULTURALES'!$A$5:$J$638,9)</f>
        <v>4 - Sala de las Virgenes</v>
      </c>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22"/>
    </row>
    <row r="433" s="56" customFormat="true" ht="99.75" hidden="false" customHeight="true" outlineLevel="0" collapsed="false">
      <c r="A433" s="53" t="n">
        <v>430</v>
      </c>
      <c r="B433" s="22" t="str">
        <f aca="false">_xlfn.CONCAT("01/50/04/",TEXT(A433,"000000"),"/2020")</f>
        <v>01/50/04/000430/2020</v>
      </c>
      <c r="C433" s="53" t="s">
        <v>1212</v>
      </c>
      <c r="D433" s="53" t="s">
        <v>37</v>
      </c>
      <c r="E433" s="53" t="s">
        <v>549</v>
      </c>
      <c r="F433" s="53"/>
      <c r="G433" s="53"/>
      <c r="H433" s="53"/>
      <c r="I433" s="53"/>
      <c r="J433" s="53"/>
      <c r="K433" s="53"/>
      <c r="L433" s="53"/>
      <c r="M433" s="53"/>
      <c r="N433" s="53"/>
      <c r="O433" s="53"/>
      <c r="P433" s="53"/>
      <c r="Q433" s="53"/>
      <c r="R433" s="53" t="s">
        <v>1208</v>
      </c>
      <c r="S433" s="53" t="s">
        <v>215</v>
      </c>
      <c r="T433" s="53" t="s">
        <v>243</v>
      </c>
      <c r="U433" s="53"/>
      <c r="V433" s="53"/>
      <c r="W433" s="53"/>
      <c r="X433" s="53"/>
      <c r="Y433" s="53"/>
      <c r="Z433" s="53"/>
      <c r="AA433" s="53"/>
      <c r="AB433" s="53"/>
      <c r="AC433" s="22" t="str">
        <f aca="false">VLOOKUP(C433,'[1]BIENES CULTURALES'!$A$5:$J$638,9)</f>
        <v>4 - Sala de las Virgenes</v>
      </c>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22"/>
    </row>
    <row r="434" s="56" customFormat="true" ht="99.75" hidden="false" customHeight="true" outlineLevel="0" collapsed="false">
      <c r="A434" s="53" t="n">
        <v>431</v>
      </c>
      <c r="B434" s="22" t="str">
        <f aca="false">_xlfn.CONCAT("01/50/04/",TEXT(A434,"000000"),"/2020")</f>
        <v>01/50/04/000431/2020</v>
      </c>
      <c r="C434" s="53" t="s">
        <v>1213</v>
      </c>
      <c r="D434" s="53" t="s">
        <v>37</v>
      </c>
      <c r="E434" s="53" t="s">
        <v>1214</v>
      </c>
      <c r="F434" s="53"/>
      <c r="G434" s="53"/>
      <c r="H434" s="53"/>
      <c r="I434" s="53"/>
      <c r="J434" s="53"/>
      <c r="K434" s="53"/>
      <c r="L434" s="53"/>
      <c r="M434" s="53"/>
      <c r="N434" s="53"/>
      <c r="O434" s="53"/>
      <c r="P434" s="53"/>
      <c r="Q434" s="53"/>
      <c r="R434" s="53" t="s">
        <v>1208</v>
      </c>
      <c r="S434" s="53" t="s">
        <v>215</v>
      </c>
      <c r="T434" s="53"/>
      <c r="U434" s="53"/>
      <c r="V434" s="53"/>
      <c r="W434" s="53"/>
      <c r="X434" s="53"/>
      <c r="Y434" s="53"/>
      <c r="Z434" s="53"/>
      <c r="AA434" s="53"/>
      <c r="AB434" s="53"/>
      <c r="AC434" s="22" t="str">
        <f aca="false">VLOOKUP(C434,'[1]BIENES CULTURALES'!$A$5:$J$638,9)</f>
        <v>4 - Sala de las Virgenes</v>
      </c>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22"/>
    </row>
    <row r="435" s="56" customFormat="true" ht="99.75" hidden="false" customHeight="true" outlineLevel="0" collapsed="false">
      <c r="A435" s="53" t="n">
        <v>432</v>
      </c>
      <c r="B435" s="22" t="str">
        <f aca="false">_xlfn.CONCAT("01/50/04/",TEXT(A435,"000000"),"/2020")</f>
        <v>01/50/04/000432/2020</v>
      </c>
      <c r="C435" s="53" t="s">
        <v>1215</v>
      </c>
      <c r="D435" s="53" t="s">
        <v>37</v>
      </c>
      <c r="E435" s="53" t="s">
        <v>1216</v>
      </c>
      <c r="F435" s="53"/>
      <c r="G435" s="53"/>
      <c r="H435" s="53"/>
      <c r="I435" s="53"/>
      <c r="J435" s="53"/>
      <c r="K435" s="53"/>
      <c r="L435" s="53"/>
      <c r="M435" s="53"/>
      <c r="N435" s="53"/>
      <c r="O435" s="53"/>
      <c r="P435" s="53"/>
      <c r="Q435" s="53"/>
      <c r="R435" s="53" t="s">
        <v>1208</v>
      </c>
      <c r="S435" s="53" t="s">
        <v>215</v>
      </c>
      <c r="T435" s="53" t="s">
        <v>243</v>
      </c>
      <c r="U435" s="53"/>
      <c r="V435" s="53"/>
      <c r="W435" s="53"/>
      <c r="X435" s="53"/>
      <c r="Y435" s="53"/>
      <c r="Z435" s="53"/>
      <c r="AA435" s="53"/>
      <c r="AB435" s="53"/>
      <c r="AC435" s="22" t="str">
        <f aca="false">VLOOKUP(C435,'[1]BIENES CULTURALES'!$A$5:$J$638,9)</f>
        <v>4 - Sala de las Virgenes</v>
      </c>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22"/>
    </row>
    <row r="436" s="56" customFormat="true" ht="99.75" hidden="false" customHeight="true" outlineLevel="0" collapsed="false">
      <c r="A436" s="53" t="n">
        <v>433</v>
      </c>
      <c r="B436" s="22" t="str">
        <f aca="false">_xlfn.CONCAT("01/50/04/",TEXT(A436,"000000"),"/2020")</f>
        <v>01/50/04/000433/2020</v>
      </c>
      <c r="C436" s="53" t="s">
        <v>1217</v>
      </c>
      <c r="D436" s="53" t="s">
        <v>37</v>
      </c>
      <c r="E436" s="53" t="s">
        <v>1218</v>
      </c>
      <c r="F436" s="53"/>
      <c r="G436" s="53"/>
      <c r="H436" s="53"/>
      <c r="I436" s="53"/>
      <c r="J436" s="53"/>
      <c r="K436" s="53"/>
      <c r="L436" s="53"/>
      <c r="M436" s="53"/>
      <c r="N436" s="53"/>
      <c r="O436" s="53"/>
      <c r="P436" s="53"/>
      <c r="Q436" s="53"/>
      <c r="R436" s="53" t="s">
        <v>1208</v>
      </c>
      <c r="S436" s="53" t="s">
        <v>215</v>
      </c>
      <c r="T436" s="53" t="s">
        <v>243</v>
      </c>
      <c r="U436" s="53"/>
      <c r="V436" s="53"/>
      <c r="W436" s="53"/>
      <c r="X436" s="53"/>
      <c r="Y436" s="53"/>
      <c r="Z436" s="53"/>
      <c r="AA436" s="53"/>
      <c r="AB436" s="53"/>
      <c r="AC436" s="22" t="str">
        <f aca="false">VLOOKUP(C436,'[1]BIENES CULTURALES'!$A$5:$J$638,9)</f>
        <v>4 - Sala de las Virgenes</v>
      </c>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22"/>
    </row>
    <row r="437" s="56" customFormat="true" ht="99.75" hidden="false" customHeight="true" outlineLevel="0" collapsed="false">
      <c r="A437" s="53" t="n">
        <v>434</v>
      </c>
      <c r="B437" s="22" t="str">
        <f aca="false">_xlfn.CONCAT("01/50/04/",TEXT(A437,"000000"),"/2020")</f>
        <v>01/50/04/000434/2020</v>
      </c>
      <c r="C437" s="53" t="s">
        <v>1219</v>
      </c>
      <c r="D437" s="53" t="s">
        <v>37</v>
      </c>
      <c r="E437" s="53" t="s">
        <v>1220</v>
      </c>
      <c r="F437" s="53"/>
      <c r="G437" s="53"/>
      <c r="H437" s="53"/>
      <c r="I437" s="53"/>
      <c r="J437" s="53"/>
      <c r="K437" s="53"/>
      <c r="L437" s="53"/>
      <c r="M437" s="53"/>
      <c r="N437" s="53"/>
      <c r="O437" s="53"/>
      <c r="P437" s="53"/>
      <c r="Q437" s="53"/>
      <c r="R437" s="53" t="s">
        <v>1208</v>
      </c>
      <c r="S437" s="53" t="s">
        <v>215</v>
      </c>
      <c r="T437" s="53" t="s">
        <v>1209</v>
      </c>
      <c r="U437" s="53"/>
      <c r="V437" s="53"/>
      <c r="W437" s="53"/>
      <c r="X437" s="53"/>
      <c r="Y437" s="53"/>
      <c r="Z437" s="53"/>
      <c r="AA437" s="53"/>
      <c r="AB437" s="53"/>
      <c r="AC437" s="22" t="str">
        <f aca="false">VLOOKUP(C437,'[1]BIENES CULTURALES'!$A$5:$J$638,9)</f>
        <v>4 - Sala de las Virgenes</v>
      </c>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22"/>
    </row>
    <row r="438" s="56" customFormat="true" ht="99.75" hidden="false" customHeight="true" outlineLevel="0" collapsed="false">
      <c r="A438" s="53" t="n">
        <v>435</v>
      </c>
      <c r="B438" s="22" t="str">
        <f aca="false">_xlfn.CONCAT("01/50/04/",TEXT(A438,"000000"),"/2020")</f>
        <v>01/50/04/000435/2020</v>
      </c>
      <c r="C438" s="53" t="s">
        <v>1221</v>
      </c>
      <c r="D438" s="53" t="s">
        <v>37</v>
      </c>
      <c r="E438" s="53" t="s">
        <v>1222</v>
      </c>
      <c r="F438" s="53"/>
      <c r="G438" s="53"/>
      <c r="H438" s="53"/>
      <c r="I438" s="53"/>
      <c r="J438" s="53"/>
      <c r="K438" s="53"/>
      <c r="L438" s="53"/>
      <c r="M438" s="53"/>
      <c r="N438" s="53"/>
      <c r="O438" s="53"/>
      <c r="P438" s="53"/>
      <c r="Q438" s="53"/>
      <c r="R438" s="53" t="s">
        <v>1208</v>
      </c>
      <c r="S438" s="53" t="s">
        <v>215</v>
      </c>
      <c r="T438" s="53" t="s">
        <v>1209</v>
      </c>
      <c r="U438" s="53"/>
      <c r="V438" s="53"/>
      <c r="W438" s="53"/>
      <c r="X438" s="53"/>
      <c r="Y438" s="53"/>
      <c r="Z438" s="53"/>
      <c r="AA438" s="53"/>
      <c r="AB438" s="53"/>
      <c r="AC438" s="22" t="str">
        <f aca="false">VLOOKUP(C438,'[1]BIENES CULTURALES'!$A$5:$J$638,9)</f>
        <v>4 - Sala de las Virgenes</v>
      </c>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22"/>
    </row>
    <row r="439" s="56" customFormat="true" ht="99.75" hidden="false" customHeight="true" outlineLevel="0" collapsed="false">
      <c r="A439" s="53" t="n">
        <v>436</v>
      </c>
      <c r="B439" s="22" t="str">
        <f aca="false">_xlfn.CONCAT("01/50/04/",TEXT(A439,"000000"),"/2020")</f>
        <v>01/50/04/000436/2020</v>
      </c>
      <c r="C439" s="53" t="s">
        <v>1223</v>
      </c>
      <c r="D439" s="53" t="s">
        <v>37</v>
      </c>
      <c r="E439" s="53" t="s">
        <v>1224</v>
      </c>
      <c r="F439" s="53"/>
      <c r="G439" s="53"/>
      <c r="H439" s="53"/>
      <c r="I439" s="53"/>
      <c r="J439" s="53"/>
      <c r="K439" s="53"/>
      <c r="L439" s="53"/>
      <c r="M439" s="53"/>
      <c r="N439" s="53"/>
      <c r="O439" s="53"/>
      <c r="P439" s="53"/>
      <c r="Q439" s="53"/>
      <c r="R439" s="53" t="s">
        <v>1208</v>
      </c>
      <c r="S439" s="53" t="s">
        <v>215</v>
      </c>
      <c r="T439" s="53" t="s">
        <v>1209</v>
      </c>
      <c r="U439" s="53"/>
      <c r="V439" s="53"/>
      <c r="W439" s="53"/>
      <c r="X439" s="53"/>
      <c r="Y439" s="53"/>
      <c r="Z439" s="53"/>
      <c r="AA439" s="53"/>
      <c r="AB439" s="53"/>
      <c r="AC439" s="22" t="str">
        <f aca="false">VLOOKUP(C439,'[1]BIENES CULTURALES'!$A$5:$J$638,9)</f>
        <v>4 - Sala de las Virgenes</v>
      </c>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22"/>
    </row>
    <row r="440" s="56" customFormat="true" ht="99.75" hidden="false" customHeight="true" outlineLevel="0" collapsed="false">
      <c r="A440" s="53" t="n">
        <v>437</v>
      </c>
      <c r="B440" s="22" t="str">
        <f aca="false">_xlfn.CONCAT("01/50/04/",TEXT(A440,"000000"),"/2020")</f>
        <v>01/50/04/000437/2020</v>
      </c>
      <c r="C440" s="53" t="s">
        <v>1225</v>
      </c>
      <c r="D440" s="53" t="s">
        <v>37</v>
      </c>
      <c r="E440" s="53" t="s">
        <v>1226</v>
      </c>
      <c r="F440" s="53"/>
      <c r="G440" s="53"/>
      <c r="H440" s="53"/>
      <c r="I440" s="53"/>
      <c r="J440" s="53"/>
      <c r="K440" s="53"/>
      <c r="L440" s="53"/>
      <c r="M440" s="53"/>
      <c r="N440" s="53"/>
      <c r="O440" s="53"/>
      <c r="P440" s="53"/>
      <c r="Q440" s="53"/>
      <c r="R440" s="53" t="s">
        <v>1208</v>
      </c>
      <c r="S440" s="53" t="s">
        <v>215</v>
      </c>
      <c r="T440" s="53" t="s">
        <v>1209</v>
      </c>
      <c r="U440" s="53"/>
      <c r="V440" s="53"/>
      <c r="W440" s="53"/>
      <c r="X440" s="53"/>
      <c r="Y440" s="53"/>
      <c r="Z440" s="53"/>
      <c r="AA440" s="53"/>
      <c r="AB440" s="53"/>
      <c r="AC440" s="22" t="str">
        <f aca="false">VLOOKUP(C440,'[1]BIENES CULTURALES'!$A$5:$J$638,9)</f>
        <v>4 - Sala de las Virgenes</v>
      </c>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22"/>
    </row>
    <row r="441" s="56" customFormat="true" ht="99.75" hidden="false" customHeight="true" outlineLevel="0" collapsed="false">
      <c r="A441" s="53" t="n">
        <v>438</v>
      </c>
      <c r="B441" s="22" t="str">
        <f aca="false">_xlfn.CONCAT("01/50/04/",TEXT(A441,"000000"),"/2020")</f>
        <v>01/50/04/000438/2020</v>
      </c>
      <c r="C441" s="53" t="s">
        <v>1227</v>
      </c>
      <c r="D441" s="53" t="s">
        <v>37</v>
      </c>
      <c r="E441" s="53" t="s">
        <v>1228</v>
      </c>
      <c r="F441" s="53"/>
      <c r="G441" s="53"/>
      <c r="H441" s="53"/>
      <c r="I441" s="53"/>
      <c r="J441" s="53"/>
      <c r="K441" s="53"/>
      <c r="L441" s="53"/>
      <c r="M441" s="53"/>
      <c r="N441" s="53"/>
      <c r="O441" s="53"/>
      <c r="P441" s="53"/>
      <c r="Q441" s="53"/>
      <c r="R441" s="53" t="s">
        <v>1208</v>
      </c>
      <c r="S441" s="53" t="s">
        <v>215</v>
      </c>
      <c r="T441" s="53" t="s">
        <v>1209</v>
      </c>
      <c r="U441" s="53"/>
      <c r="V441" s="53"/>
      <c r="W441" s="53"/>
      <c r="X441" s="53"/>
      <c r="Y441" s="53"/>
      <c r="Z441" s="53"/>
      <c r="AA441" s="53"/>
      <c r="AB441" s="53"/>
      <c r="AC441" s="22" t="str">
        <f aca="false">VLOOKUP(C441,'[1]BIENES CULTURALES'!$A$5:$J$638,9)</f>
        <v>4 - Sala de las Virgenes</v>
      </c>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22"/>
    </row>
    <row r="442" s="56" customFormat="true" ht="99.75" hidden="false" customHeight="true" outlineLevel="0" collapsed="false">
      <c r="A442" s="53" t="n">
        <v>439</v>
      </c>
      <c r="B442" s="22" t="str">
        <f aca="false">_xlfn.CONCAT("01/50/04/",TEXT(A442,"000000"),"/2020")</f>
        <v>01/50/04/000439/2020</v>
      </c>
      <c r="C442" s="53" t="s">
        <v>1229</v>
      </c>
      <c r="D442" s="53" t="s">
        <v>37</v>
      </c>
      <c r="E442" s="53" t="s">
        <v>1230</v>
      </c>
      <c r="F442" s="53"/>
      <c r="G442" s="53"/>
      <c r="H442" s="53"/>
      <c r="I442" s="53"/>
      <c r="J442" s="53"/>
      <c r="K442" s="53"/>
      <c r="L442" s="53"/>
      <c r="M442" s="53"/>
      <c r="N442" s="53"/>
      <c r="O442" s="53"/>
      <c r="P442" s="53"/>
      <c r="Q442" s="53"/>
      <c r="R442" s="53" t="s">
        <v>1208</v>
      </c>
      <c r="S442" s="53" t="s">
        <v>215</v>
      </c>
      <c r="T442" s="53" t="s">
        <v>1209</v>
      </c>
      <c r="U442" s="53"/>
      <c r="V442" s="53"/>
      <c r="W442" s="53"/>
      <c r="X442" s="53"/>
      <c r="Y442" s="53"/>
      <c r="Z442" s="53"/>
      <c r="AA442" s="53"/>
      <c r="AB442" s="53"/>
      <c r="AC442" s="22" t="str">
        <f aca="false">VLOOKUP(C442,'[1]BIENES CULTURALES'!$A$5:$J$638,9)</f>
        <v>4 - Sala de las Virgenes</v>
      </c>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22"/>
    </row>
    <row r="443" s="56" customFormat="true" ht="99.75" hidden="false" customHeight="true" outlineLevel="0" collapsed="false">
      <c r="A443" s="53" t="n">
        <v>440</v>
      </c>
      <c r="B443" s="22" t="str">
        <f aca="false">_xlfn.CONCAT("01/50/04/",TEXT(A443,"000000"),"/2020")</f>
        <v>01/50/04/000440/2020</v>
      </c>
      <c r="C443" s="53" t="s">
        <v>1231</v>
      </c>
      <c r="D443" s="53" t="s">
        <v>37</v>
      </c>
      <c r="E443" s="53" t="s">
        <v>1232</v>
      </c>
      <c r="F443" s="53"/>
      <c r="G443" s="53"/>
      <c r="H443" s="53"/>
      <c r="I443" s="53"/>
      <c r="J443" s="53"/>
      <c r="K443" s="53"/>
      <c r="L443" s="53"/>
      <c r="M443" s="53"/>
      <c r="N443" s="53"/>
      <c r="O443" s="53"/>
      <c r="P443" s="53"/>
      <c r="Q443" s="53"/>
      <c r="R443" s="53" t="s">
        <v>1208</v>
      </c>
      <c r="S443" s="53" t="s">
        <v>215</v>
      </c>
      <c r="T443" s="53" t="s">
        <v>1209</v>
      </c>
      <c r="U443" s="53"/>
      <c r="V443" s="53"/>
      <c r="W443" s="53"/>
      <c r="X443" s="53"/>
      <c r="Y443" s="53"/>
      <c r="Z443" s="53"/>
      <c r="AA443" s="53"/>
      <c r="AB443" s="53"/>
      <c r="AC443" s="22" t="str">
        <f aca="false">VLOOKUP(C443,'[1]BIENES CULTURALES'!$A$5:$J$638,9)</f>
        <v>4 - Sala de las Virgenes</v>
      </c>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22"/>
    </row>
    <row r="444" s="56" customFormat="true" ht="99.75" hidden="false" customHeight="true" outlineLevel="0" collapsed="false">
      <c r="A444" s="53" t="n">
        <v>441</v>
      </c>
      <c r="B444" s="22" t="str">
        <f aca="false">_xlfn.CONCAT("01/50/04/",TEXT(A444,"000000"),"/2020")</f>
        <v>01/50/04/000441/2020</v>
      </c>
      <c r="C444" s="53" t="s">
        <v>1233</v>
      </c>
      <c r="D444" s="53" t="s">
        <v>37</v>
      </c>
      <c r="E444" s="53" t="s">
        <v>1234</v>
      </c>
      <c r="F444" s="53"/>
      <c r="G444" s="53"/>
      <c r="H444" s="53"/>
      <c r="I444" s="53"/>
      <c r="J444" s="53"/>
      <c r="K444" s="53"/>
      <c r="L444" s="53"/>
      <c r="M444" s="53"/>
      <c r="N444" s="53"/>
      <c r="O444" s="53"/>
      <c r="P444" s="53"/>
      <c r="Q444" s="53"/>
      <c r="R444" s="53" t="s">
        <v>1208</v>
      </c>
      <c r="S444" s="53" t="s">
        <v>215</v>
      </c>
      <c r="T444" s="53" t="s">
        <v>1209</v>
      </c>
      <c r="U444" s="53"/>
      <c r="V444" s="53"/>
      <c r="W444" s="53"/>
      <c r="X444" s="53"/>
      <c r="Y444" s="53"/>
      <c r="Z444" s="53"/>
      <c r="AA444" s="53"/>
      <c r="AB444" s="53"/>
      <c r="AC444" s="22" t="str">
        <f aca="false">VLOOKUP(C444,'[1]BIENES CULTURALES'!$A$5:$J$638,9)</f>
        <v>4 - Sala de las Virgenes</v>
      </c>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22"/>
    </row>
    <row r="445" s="56" customFormat="true" ht="99.75" hidden="false" customHeight="true" outlineLevel="0" collapsed="false">
      <c r="A445" s="53" t="n">
        <v>442</v>
      </c>
      <c r="B445" s="22" t="str">
        <f aca="false">_xlfn.CONCAT("01/50/04/",TEXT(A445,"000000"),"/2020")</f>
        <v>01/50/04/000442/2020</v>
      </c>
      <c r="C445" s="53" t="s">
        <v>1235</v>
      </c>
      <c r="D445" s="53" t="s">
        <v>37</v>
      </c>
      <c r="E445" s="53" t="s">
        <v>1234</v>
      </c>
      <c r="F445" s="53"/>
      <c r="G445" s="53"/>
      <c r="H445" s="53"/>
      <c r="I445" s="53"/>
      <c r="J445" s="53"/>
      <c r="K445" s="53"/>
      <c r="L445" s="53"/>
      <c r="M445" s="53"/>
      <c r="N445" s="53"/>
      <c r="O445" s="53"/>
      <c r="P445" s="53"/>
      <c r="Q445" s="53"/>
      <c r="R445" s="53" t="s">
        <v>1208</v>
      </c>
      <c r="S445" s="53" t="s">
        <v>215</v>
      </c>
      <c r="T445" s="53" t="s">
        <v>1209</v>
      </c>
      <c r="U445" s="53"/>
      <c r="V445" s="53"/>
      <c r="W445" s="53"/>
      <c r="X445" s="53"/>
      <c r="Y445" s="53"/>
      <c r="Z445" s="53"/>
      <c r="AA445" s="53"/>
      <c r="AB445" s="53"/>
      <c r="AC445" s="22" t="str">
        <f aca="false">VLOOKUP(C445,'[1]BIENES CULTURALES'!$A$5:$J$638,9)</f>
        <v>4 - Sala de las Virgenes</v>
      </c>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22"/>
    </row>
    <row r="446" s="56" customFormat="true" ht="99.75" hidden="false" customHeight="true" outlineLevel="0" collapsed="false">
      <c r="A446" s="53" t="n">
        <v>443</v>
      </c>
      <c r="B446" s="22" t="str">
        <f aca="false">_xlfn.CONCAT("01/50/04/",TEXT(A446,"000000"),"/2020")</f>
        <v>01/50/04/000443/2020</v>
      </c>
      <c r="C446" s="53" t="s">
        <v>1236</v>
      </c>
      <c r="D446" s="53" t="s">
        <v>37</v>
      </c>
      <c r="E446" s="53" t="s">
        <v>1237</v>
      </c>
      <c r="F446" s="53"/>
      <c r="G446" s="53"/>
      <c r="H446" s="53"/>
      <c r="I446" s="53"/>
      <c r="J446" s="53"/>
      <c r="K446" s="53"/>
      <c r="L446" s="53"/>
      <c r="M446" s="53"/>
      <c r="N446" s="53"/>
      <c r="O446" s="53"/>
      <c r="P446" s="53"/>
      <c r="Q446" s="53"/>
      <c r="R446" s="53" t="s">
        <v>1208</v>
      </c>
      <c r="S446" s="53" t="s">
        <v>215</v>
      </c>
      <c r="T446" s="53" t="s">
        <v>1209</v>
      </c>
      <c r="U446" s="53"/>
      <c r="V446" s="53"/>
      <c r="W446" s="53"/>
      <c r="X446" s="53"/>
      <c r="Y446" s="53"/>
      <c r="Z446" s="53"/>
      <c r="AA446" s="53"/>
      <c r="AB446" s="53"/>
      <c r="AC446" s="22" t="str">
        <f aca="false">VLOOKUP(C446,'[1]BIENES CULTURALES'!$A$5:$J$638,9)</f>
        <v>4 - Sala de las Virgenes</v>
      </c>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22"/>
    </row>
    <row r="447" s="56" customFormat="true" ht="99.75" hidden="false" customHeight="true" outlineLevel="0" collapsed="false">
      <c r="A447" s="53" t="n">
        <v>444</v>
      </c>
      <c r="B447" s="22" t="str">
        <f aca="false">_xlfn.CONCAT("01/50/04/",TEXT(A447,"000000"),"/2020")</f>
        <v>01/50/04/000444/2020</v>
      </c>
      <c r="C447" s="53" t="s">
        <v>1238</v>
      </c>
      <c r="D447" s="53" t="s">
        <v>37</v>
      </c>
      <c r="E447" s="53" t="s">
        <v>1239</v>
      </c>
      <c r="F447" s="53"/>
      <c r="G447" s="53"/>
      <c r="H447" s="53"/>
      <c r="I447" s="53"/>
      <c r="J447" s="53"/>
      <c r="K447" s="53"/>
      <c r="L447" s="53"/>
      <c r="M447" s="53"/>
      <c r="N447" s="53"/>
      <c r="O447" s="53"/>
      <c r="P447" s="53"/>
      <c r="Q447" s="53"/>
      <c r="R447" s="53" t="s">
        <v>1208</v>
      </c>
      <c r="S447" s="53" t="s">
        <v>215</v>
      </c>
      <c r="T447" s="53" t="s">
        <v>1209</v>
      </c>
      <c r="U447" s="53"/>
      <c r="V447" s="53"/>
      <c r="W447" s="53"/>
      <c r="X447" s="53"/>
      <c r="Y447" s="53"/>
      <c r="Z447" s="53"/>
      <c r="AA447" s="53"/>
      <c r="AB447" s="53"/>
      <c r="AC447" s="22" t="str">
        <f aca="false">VLOOKUP(C447,'[1]BIENES CULTURALES'!$A$5:$J$638,9)</f>
        <v>4 - Sala de las Virgenes</v>
      </c>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22"/>
    </row>
    <row r="448" s="56" customFormat="true" ht="99.75" hidden="false" customHeight="true" outlineLevel="0" collapsed="false">
      <c r="A448" s="53" t="n">
        <v>445</v>
      </c>
      <c r="B448" s="22" t="str">
        <f aca="false">_xlfn.CONCAT("01/50/04/",TEXT(A448,"000000"),"/2020")</f>
        <v>01/50/04/000445/2020</v>
      </c>
      <c r="C448" s="53" t="s">
        <v>1240</v>
      </c>
      <c r="D448" s="53" t="s">
        <v>37</v>
      </c>
      <c r="E448" s="53" t="s">
        <v>1241</v>
      </c>
      <c r="F448" s="53"/>
      <c r="G448" s="53"/>
      <c r="H448" s="53"/>
      <c r="I448" s="53"/>
      <c r="J448" s="53"/>
      <c r="K448" s="53"/>
      <c r="L448" s="53"/>
      <c r="M448" s="53"/>
      <c r="N448" s="53"/>
      <c r="O448" s="53"/>
      <c r="P448" s="53"/>
      <c r="Q448" s="53"/>
      <c r="R448" s="53" t="s">
        <v>1208</v>
      </c>
      <c r="S448" s="53" t="s">
        <v>215</v>
      </c>
      <c r="T448" s="53" t="s">
        <v>243</v>
      </c>
      <c r="U448" s="53"/>
      <c r="V448" s="53"/>
      <c r="W448" s="53"/>
      <c r="X448" s="53"/>
      <c r="Y448" s="53"/>
      <c r="Z448" s="53"/>
      <c r="AA448" s="53"/>
      <c r="AB448" s="53"/>
      <c r="AC448" s="22" t="str">
        <f aca="false">VLOOKUP(C448,'[1]BIENES CULTURALES'!$A$5:$J$638,9)</f>
        <v>4 - Sala de las Virgenes</v>
      </c>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22"/>
    </row>
    <row r="449" s="56" customFormat="true" ht="99.75" hidden="false" customHeight="true" outlineLevel="0" collapsed="false">
      <c r="A449" s="53" t="n">
        <v>446</v>
      </c>
      <c r="B449" s="22" t="str">
        <f aca="false">_xlfn.CONCAT("01/50/04/",TEXT(A449,"000000"),"/2020")</f>
        <v>01/50/04/000446/2020</v>
      </c>
      <c r="C449" s="53" t="s">
        <v>1242</v>
      </c>
      <c r="D449" s="53" t="s">
        <v>37</v>
      </c>
      <c r="E449" s="53" t="s">
        <v>1243</v>
      </c>
      <c r="F449" s="53"/>
      <c r="G449" s="53"/>
      <c r="H449" s="53"/>
      <c r="I449" s="53"/>
      <c r="J449" s="53"/>
      <c r="K449" s="53"/>
      <c r="L449" s="53"/>
      <c r="M449" s="53"/>
      <c r="N449" s="53"/>
      <c r="O449" s="53"/>
      <c r="P449" s="53"/>
      <c r="Q449" s="53"/>
      <c r="R449" s="53" t="s">
        <v>1208</v>
      </c>
      <c r="S449" s="53" t="s">
        <v>215</v>
      </c>
      <c r="T449" s="53" t="s">
        <v>243</v>
      </c>
      <c r="U449" s="53"/>
      <c r="V449" s="53"/>
      <c r="W449" s="53"/>
      <c r="X449" s="53"/>
      <c r="Y449" s="53"/>
      <c r="Z449" s="53"/>
      <c r="AA449" s="53"/>
      <c r="AB449" s="53"/>
      <c r="AC449" s="22" t="str">
        <f aca="false">VLOOKUP(C449,'[1]BIENES CULTURALES'!$A$5:$J$638,9)</f>
        <v>4 - Sala de las Virgenes</v>
      </c>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22"/>
    </row>
    <row r="450" s="56" customFormat="true" ht="99.75" hidden="false" customHeight="true" outlineLevel="0" collapsed="false">
      <c r="A450" s="53" t="n">
        <v>447</v>
      </c>
      <c r="B450" s="22" t="str">
        <f aca="false">_xlfn.CONCAT("01/50/04/",TEXT(A450,"000000"),"/2020")</f>
        <v>01/50/04/000447/2020</v>
      </c>
      <c r="C450" s="53" t="s">
        <v>1244</v>
      </c>
      <c r="D450" s="53" t="s">
        <v>37</v>
      </c>
      <c r="E450" s="53" t="s">
        <v>1245</v>
      </c>
      <c r="F450" s="53"/>
      <c r="G450" s="53"/>
      <c r="H450" s="53"/>
      <c r="I450" s="53"/>
      <c r="J450" s="53"/>
      <c r="K450" s="53"/>
      <c r="L450" s="53"/>
      <c r="M450" s="53"/>
      <c r="N450" s="53"/>
      <c r="O450" s="53"/>
      <c r="P450" s="53"/>
      <c r="Q450" s="53"/>
      <c r="R450" s="53" t="s">
        <v>1208</v>
      </c>
      <c r="S450" s="53" t="s">
        <v>215</v>
      </c>
      <c r="T450" s="53" t="s">
        <v>243</v>
      </c>
      <c r="U450" s="53"/>
      <c r="V450" s="53"/>
      <c r="W450" s="53"/>
      <c r="X450" s="53"/>
      <c r="Y450" s="53"/>
      <c r="Z450" s="53"/>
      <c r="AA450" s="53"/>
      <c r="AB450" s="53"/>
      <c r="AC450" s="22" t="str">
        <f aca="false">VLOOKUP(C450,'[1]BIENES CULTURALES'!$A$5:$J$638,9)</f>
        <v>4 - Sala de las Virgenes</v>
      </c>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22"/>
    </row>
    <row r="451" s="56" customFormat="true" ht="99.75" hidden="false" customHeight="true" outlineLevel="0" collapsed="false">
      <c r="A451" s="53" t="n">
        <v>448</v>
      </c>
      <c r="B451" s="22" t="str">
        <f aca="false">_xlfn.CONCAT("01/50/04/",TEXT(A451,"000000"),"/2020")</f>
        <v>01/50/04/000448/2020</v>
      </c>
      <c r="C451" s="53" t="s">
        <v>1246</v>
      </c>
      <c r="D451" s="53" t="s">
        <v>37</v>
      </c>
      <c r="E451" s="53" t="s">
        <v>1247</v>
      </c>
      <c r="F451" s="53"/>
      <c r="G451" s="53"/>
      <c r="H451" s="53"/>
      <c r="I451" s="53"/>
      <c r="J451" s="53"/>
      <c r="K451" s="53"/>
      <c r="L451" s="53"/>
      <c r="M451" s="53"/>
      <c r="N451" s="53"/>
      <c r="O451" s="53"/>
      <c r="P451" s="53"/>
      <c r="Q451" s="53"/>
      <c r="R451" s="53" t="s">
        <v>1208</v>
      </c>
      <c r="S451" s="53" t="s">
        <v>215</v>
      </c>
      <c r="T451" s="53" t="s">
        <v>243</v>
      </c>
      <c r="U451" s="53"/>
      <c r="V451" s="53"/>
      <c r="W451" s="53"/>
      <c r="X451" s="53"/>
      <c r="Y451" s="53"/>
      <c r="Z451" s="53"/>
      <c r="AA451" s="53"/>
      <c r="AB451" s="53"/>
      <c r="AC451" s="22" t="str">
        <f aca="false">VLOOKUP(C451,'[1]BIENES CULTURALES'!$A$5:$J$638,9)</f>
        <v>4 - Sala de las Virgenes</v>
      </c>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22"/>
    </row>
    <row r="452" s="56" customFormat="true" ht="99.75" hidden="false" customHeight="true" outlineLevel="0" collapsed="false">
      <c r="A452" s="53" t="n">
        <v>449</v>
      </c>
      <c r="B452" s="22" t="str">
        <f aca="false">_xlfn.CONCAT("01/50/04/",TEXT(A452,"000000"),"/2020")</f>
        <v>01/50/04/000449/2020</v>
      </c>
      <c r="C452" s="53" t="s">
        <v>1248</v>
      </c>
      <c r="D452" s="53" t="s">
        <v>37</v>
      </c>
      <c r="E452" s="53" t="s">
        <v>1249</v>
      </c>
      <c r="F452" s="53"/>
      <c r="G452" s="53"/>
      <c r="H452" s="53"/>
      <c r="I452" s="53"/>
      <c r="J452" s="53"/>
      <c r="K452" s="53"/>
      <c r="L452" s="53"/>
      <c r="M452" s="53"/>
      <c r="N452" s="53"/>
      <c r="O452" s="53"/>
      <c r="P452" s="53"/>
      <c r="Q452" s="53"/>
      <c r="R452" s="53" t="s">
        <v>1208</v>
      </c>
      <c r="S452" s="53" t="s">
        <v>215</v>
      </c>
      <c r="T452" s="53" t="s">
        <v>243</v>
      </c>
      <c r="U452" s="53"/>
      <c r="V452" s="53"/>
      <c r="W452" s="53"/>
      <c r="X452" s="53"/>
      <c r="Y452" s="53"/>
      <c r="Z452" s="53"/>
      <c r="AA452" s="53"/>
      <c r="AB452" s="53"/>
      <c r="AC452" s="22" t="str">
        <f aca="false">VLOOKUP(C452,'[1]BIENES CULTURALES'!$A$5:$J$638,9)</f>
        <v>4 - Sala de las Virgenes</v>
      </c>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22"/>
    </row>
    <row r="453" s="56" customFormat="true" ht="99.75" hidden="false" customHeight="true" outlineLevel="0" collapsed="false">
      <c r="A453" s="53" t="n">
        <v>450</v>
      </c>
      <c r="B453" s="22" t="str">
        <f aca="false">_xlfn.CONCAT("01/50/04/",TEXT(A453,"000000"),"/2020")</f>
        <v>01/50/04/000450/2020</v>
      </c>
      <c r="C453" s="53" t="s">
        <v>1250</v>
      </c>
      <c r="D453" s="53" t="s">
        <v>37</v>
      </c>
      <c r="E453" s="53" t="s">
        <v>1251</v>
      </c>
      <c r="F453" s="53"/>
      <c r="G453" s="53"/>
      <c r="H453" s="53"/>
      <c r="I453" s="53"/>
      <c r="J453" s="53"/>
      <c r="K453" s="53"/>
      <c r="L453" s="53"/>
      <c r="M453" s="53"/>
      <c r="N453" s="53"/>
      <c r="O453" s="53"/>
      <c r="P453" s="53"/>
      <c r="Q453" s="53"/>
      <c r="R453" s="53" t="s">
        <v>1208</v>
      </c>
      <c r="S453" s="53" t="s">
        <v>215</v>
      </c>
      <c r="T453" s="53" t="s">
        <v>243</v>
      </c>
      <c r="U453" s="53"/>
      <c r="V453" s="53"/>
      <c r="W453" s="53"/>
      <c r="X453" s="53"/>
      <c r="Y453" s="53"/>
      <c r="Z453" s="53"/>
      <c r="AA453" s="53"/>
      <c r="AB453" s="53"/>
      <c r="AC453" s="22" t="str">
        <f aca="false">VLOOKUP(C453,'[1]BIENES CULTURALES'!$A$5:$J$638,9)</f>
        <v>4 - Sala de las Virgenes</v>
      </c>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22"/>
    </row>
    <row r="454" s="56" customFormat="true" ht="99.75" hidden="false" customHeight="true" outlineLevel="0" collapsed="false">
      <c r="A454" s="53" t="n">
        <v>451</v>
      </c>
      <c r="B454" s="22" t="str">
        <f aca="false">_xlfn.CONCAT("01/50/04/",TEXT(A454,"000000"),"/2020")</f>
        <v>01/50/04/000451/2020</v>
      </c>
      <c r="C454" s="53" t="s">
        <v>1252</v>
      </c>
      <c r="D454" s="53" t="s">
        <v>37</v>
      </c>
      <c r="E454" s="53" t="s">
        <v>1253</v>
      </c>
      <c r="F454" s="53"/>
      <c r="G454" s="53"/>
      <c r="H454" s="53"/>
      <c r="I454" s="53"/>
      <c r="J454" s="53"/>
      <c r="K454" s="53"/>
      <c r="L454" s="53"/>
      <c r="M454" s="53"/>
      <c r="N454" s="53"/>
      <c r="O454" s="53"/>
      <c r="P454" s="53"/>
      <c r="Q454" s="53"/>
      <c r="R454" s="53" t="s">
        <v>1208</v>
      </c>
      <c r="S454" s="53" t="s">
        <v>215</v>
      </c>
      <c r="T454" s="53" t="s">
        <v>243</v>
      </c>
      <c r="U454" s="53"/>
      <c r="V454" s="53"/>
      <c r="W454" s="53"/>
      <c r="X454" s="53"/>
      <c r="Y454" s="53"/>
      <c r="Z454" s="53"/>
      <c r="AA454" s="53"/>
      <c r="AB454" s="53"/>
      <c r="AC454" s="22" t="str">
        <f aca="false">VLOOKUP(C454,'[1]BIENES CULTURALES'!$A$5:$J$638,9)</f>
        <v>4 - Sala de las Virgenes</v>
      </c>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22"/>
    </row>
    <row r="455" s="56" customFormat="true" ht="99.75" hidden="false" customHeight="true" outlineLevel="0" collapsed="false">
      <c r="A455" s="53" t="n">
        <v>452</v>
      </c>
      <c r="B455" s="22" t="str">
        <f aca="false">_xlfn.CONCAT("01/50/04/",TEXT(A455,"000000"),"/2020")</f>
        <v>01/50/04/000452/2020</v>
      </c>
      <c r="C455" s="53" t="s">
        <v>1254</v>
      </c>
      <c r="D455" s="53" t="s">
        <v>37</v>
      </c>
      <c r="E455" s="53" t="s">
        <v>1255</v>
      </c>
      <c r="F455" s="53"/>
      <c r="G455" s="53"/>
      <c r="H455" s="53"/>
      <c r="I455" s="53"/>
      <c r="J455" s="53"/>
      <c r="K455" s="53"/>
      <c r="L455" s="53"/>
      <c r="M455" s="53"/>
      <c r="N455" s="53"/>
      <c r="O455" s="53"/>
      <c r="P455" s="53"/>
      <c r="Q455" s="53"/>
      <c r="R455" s="53" t="s">
        <v>1208</v>
      </c>
      <c r="S455" s="53" t="s">
        <v>215</v>
      </c>
      <c r="T455" s="53" t="s">
        <v>243</v>
      </c>
      <c r="U455" s="53"/>
      <c r="V455" s="53"/>
      <c r="W455" s="53"/>
      <c r="X455" s="53"/>
      <c r="Y455" s="53"/>
      <c r="Z455" s="53"/>
      <c r="AA455" s="53"/>
      <c r="AB455" s="53"/>
      <c r="AC455" s="22" t="str">
        <f aca="false">VLOOKUP(C455,'[1]BIENES CULTURALES'!$A$5:$J$638,9)</f>
        <v>4 - Sala de las Virgenes</v>
      </c>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22"/>
    </row>
    <row r="456" s="56" customFormat="true" ht="99.75" hidden="false" customHeight="true" outlineLevel="0" collapsed="false">
      <c r="A456" s="53" t="n">
        <v>453</v>
      </c>
      <c r="B456" s="22" t="str">
        <f aca="false">_xlfn.CONCAT("01/50/04/",TEXT(A456,"000000"),"/2020")</f>
        <v>01/50/04/000453/2020</v>
      </c>
      <c r="C456" s="53" t="s">
        <v>1256</v>
      </c>
      <c r="D456" s="53" t="s">
        <v>37</v>
      </c>
      <c r="E456" s="53" t="s">
        <v>1257</v>
      </c>
      <c r="F456" s="53"/>
      <c r="G456" s="53"/>
      <c r="H456" s="53"/>
      <c r="I456" s="53"/>
      <c r="J456" s="53"/>
      <c r="K456" s="53"/>
      <c r="L456" s="53"/>
      <c r="M456" s="53"/>
      <c r="N456" s="53"/>
      <c r="O456" s="53"/>
      <c r="P456" s="53"/>
      <c r="Q456" s="53"/>
      <c r="R456" s="53" t="s">
        <v>1208</v>
      </c>
      <c r="S456" s="53" t="s">
        <v>215</v>
      </c>
      <c r="T456" s="53" t="s">
        <v>243</v>
      </c>
      <c r="U456" s="53"/>
      <c r="V456" s="53"/>
      <c r="W456" s="53"/>
      <c r="X456" s="53"/>
      <c r="Y456" s="53"/>
      <c r="Z456" s="53"/>
      <c r="AA456" s="53"/>
      <c r="AB456" s="53"/>
      <c r="AC456" s="22" t="str">
        <f aca="false">VLOOKUP(C456,'[1]BIENES CULTURALES'!$A$5:$J$638,9)</f>
        <v>4 - Sala de las Virgenes</v>
      </c>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22"/>
    </row>
    <row r="457" s="56" customFormat="true" ht="99.75" hidden="false" customHeight="true" outlineLevel="0" collapsed="false">
      <c r="A457" s="53" t="n">
        <v>454</v>
      </c>
      <c r="B457" s="22" t="str">
        <f aca="false">_xlfn.CONCAT("01/50/04/",TEXT(A457,"000000"),"/2020")</f>
        <v>01/50/04/000454/2020</v>
      </c>
      <c r="C457" s="53" t="s">
        <v>1258</v>
      </c>
      <c r="D457" s="53" t="s">
        <v>37</v>
      </c>
      <c r="E457" s="53" t="s">
        <v>1259</v>
      </c>
      <c r="F457" s="53"/>
      <c r="G457" s="53"/>
      <c r="H457" s="53"/>
      <c r="I457" s="53"/>
      <c r="J457" s="53"/>
      <c r="K457" s="53"/>
      <c r="L457" s="53"/>
      <c r="M457" s="53"/>
      <c r="N457" s="53"/>
      <c r="O457" s="53"/>
      <c r="P457" s="53"/>
      <c r="Q457" s="53"/>
      <c r="R457" s="53" t="s">
        <v>1208</v>
      </c>
      <c r="S457" s="53" t="s">
        <v>215</v>
      </c>
      <c r="T457" s="53" t="s">
        <v>243</v>
      </c>
      <c r="U457" s="53"/>
      <c r="V457" s="53"/>
      <c r="W457" s="53"/>
      <c r="X457" s="53"/>
      <c r="Y457" s="53"/>
      <c r="Z457" s="53"/>
      <c r="AA457" s="53"/>
      <c r="AB457" s="53"/>
      <c r="AC457" s="22" t="str">
        <f aca="false">VLOOKUP(C457,'[1]BIENES CULTURALES'!$A$5:$J$638,9)</f>
        <v>4 - Sala de las Virgenes</v>
      </c>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22"/>
    </row>
    <row r="458" s="56" customFormat="true" ht="99.75" hidden="false" customHeight="true" outlineLevel="0" collapsed="false">
      <c r="A458" s="53" t="n">
        <v>455</v>
      </c>
      <c r="B458" s="22" t="str">
        <f aca="false">_xlfn.CONCAT("01/50/04/",TEXT(A458,"000000"),"/2020")</f>
        <v>01/50/04/000455/2020</v>
      </c>
      <c r="C458" s="53" t="s">
        <v>1260</v>
      </c>
      <c r="D458" s="53" t="s">
        <v>37</v>
      </c>
      <c r="E458" s="53" t="s">
        <v>1261</v>
      </c>
      <c r="F458" s="53"/>
      <c r="G458" s="53"/>
      <c r="H458" s="53"/>
      <c r="I458" s="53"/>
      <c r="J458" s="53"/>
      <c r="K458" s="53"/>
      <c r="L458" s="53"/>
      <c r="M458" s="53"/>
      <c r="N458" s="53"/>
      <c r="O458" s="53"/>
      <c r="P458" s="53"/>
      <c r="Q458" s="53"/>
      <c r="R458" s="53" t="s">
        <v>1208</v>
      </c>
      <c r="S458" s="53" t="s">
        <v>215</v>
      </c>
      <c r="T458" s="53" t="s">
        <v>243</v>
      </c>
      <c r="U458" s="53"/>
      <c r="V458" s="53"/>
      <c r="W458" s="53"/>
      <c r="X458" s="53"/>
      <c r="Y458" s="53"/>
      <c r="Z458" s="53"/>
      <c r="AA458" s="53"/>
      <c r="AB458" s="53"/>
      <c r="AC458" s="22" t="str">
        <f aca="false">VLOOKUP(C458,'[1]BIENES CULTURALES'!$A$5:$J$638,9)</f>
        <v>4 - Sala de las Virgenes</v>
      </c>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22"/>
    </row>
    <row r="459" s="60" customFormat="true" ht="99.75" hidden="false" customHeight="true" outlineLevel="0" collapsed="false">
      <c r="A459" s="53" t="n">
        <v>456</v>
      </c>
      <c r="B459" s="22" t="str">
        <f aca="false">_xlfn.CONCAT("01/50/04/",TEXT(A459,"000000"),"/2020")</f>
        <v>01/50/04/000456/2020</v>
      </c>
      <c r="C459" s="53" t="s">
        <v>1262</v>
      </c>
      <c r="D459" s="53" t="s">
        <v>37</v>
      </c>
      <c r="E459" s="53" t="s">
        <v>1263</v>
      </c>
      <c r="F459" s="53"/>
      <c r="G459" s="53"/>
      <c r="H459" s="53"/>
      <c r="I459" s="53"/>
      <c r="J459" s="53"/>
      <c r="K459" s="53"/>
      <c r="L459" s="53"/>
      <c r="M459" s="53"/>
      <c r="N459" s="53"/>
      <c r="O459" s="53"/>
      <c r="P459" s="53"/>
      <c r="Q459" s="53"/>
      <c r="R459" s="53" t="s">
        <v>778</v>
      </c>
      <c r="S459" s="53" t="s">
        <v>215</v>
      </c>
      <c r="T459" s="53" t="s">
        <v>243</v>
      </c>
      <c r="U459" s="53"/>
      <c r="V459" s="53"/>
      <c r="W459" s="53"/>
      <c r="X459" s="53"/>
      <c r="Y459" s="53"/>
      <c r="Z459" s="53"/>
      <c r="AA459" s="53"/>
      <c r="AB459" s="53"/>
      <c r="AC459" s="22" t="str">
        <f aca="false">VLOOKUP(C459,'[1]BIENES CULTURALES'!$A$5:$J$638,9)</f>
        <v>4 - Sala de las Virgenes</v>
      </c>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22"/>
    </row>
    <row r="460" s="60" customFormat="true" ht="99.75" hidden="false" customHeight="true" outlineLevel="0" collapsed="false">
      <c r="A460" s="53" t="n">
        <v>457</v>
      </c>
      <c r="B460" s="22" t="str">
        <f aca="false">_xlfn.CONCAT("01/50/04/",TEXT(A460,"000000"),"/2020")</f>
        <v>01/50/04/000457/2020</v>
      </c>
      <c r="C460" s="53" t="s">
        <v>1264</v>
      </c>
      <c r="D460" s="53" t="s">
        <v>37</v>
      </c>
      <c r="E460" s="53" t="s">
        <v>1265</v>
      </c>
      <c r="F460" s="53"/>
      <c r="G460" s="53"/>
      <c r="H460" s="53"/>
      <c r="I460" s="53"/>
      <c r="J460" s="53"/>
      <c r="K460" s="53"/>
      <c r="L460" s="53"/>
      <c r="M460" s="53"/>
      <c r="N460" s="53"/>
      <c r="O460" s="53"/>
      <c r="P460" s="53"/>
      <c r="Q460" s="53"/>
      <c r="R460" s="53" t="s">
        <v>778</v>
      </c>
      <c r="S460" s="53" t="s">
        <v>215</v>
      </c>
      <c r="T460" s="53" t="s">
        <v>243</v>
      </c>
      <c r="U460" s="53"/>
      <c r="V460" s="53"/>
      <c r="W460" s="53"/>
      <c r="X460" s="53"/>
      <c r="Y460" s="53"/>
      <c r="Z460" s="53"/>
      <c r="AA460" s="53"/>
      <c r="AB460" s="53"/>
      <c r="AC460" s="22" t="str">
        <f aca="false">VLOOKUP(C460,'[1]BIENES CULTURALES'!$A$5:$J$638,9)</f>
        <v>4 - Sala de las Virgenes</v>
      </c>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22"/>
    </row>
    <row r="461" s="60" customFormat="true" ht="99.75" hidden="false" customHeight="true" outlineLevel="0" collapsed="false">
      <c r="A461" s="53" t="n">
        <v>458</v>
      </c>
      <c r="B461" s="22" t="str">
        <f aca="false">_xlfn.CONCAT("01/50/04/",TEXT(A461,"000000"),"/2020")</f>
        <v>01/50/04/000458/2020</v>
      </c>
      <c r="C461" s="53" t="s">
        <v>1266</v>
      </c>
      <c r="D461" s="53" t="s">
        <v>37</v>
      </c>
      <c r="E461" s="53" t="s">
        <v>1267</v>
      </c>
      <c r="F461" s="53"/>
      <c r="G461" s="53"/>
      <c r="H461" s="53"/>
      <c r="I461" s="53"/>
      <c r="J461" s="53"/>
      <c r="K461" s="53"/>
      <c r="L461" s="53"/>
      <c r="M461" s="53"/>
      <c r="N461" s="53"/>
      <c r="O461" s="53"/>
      <c r="P461" s="53"/>
      <c r="Q461" s="53"/>
      <c r="R461" s="53" t="s">
        <v>778</v>
      </c>
      <c r="S461" s="53" t="s">
        <v>215</v>
      </c>
      <c r="T461" s="53" t="s">
        <v>243</v>
      </c>
      <c r="U461" s="53"/>
      <c r="V461" s="53"/>
      <c r="W461" s="53"/>
      <c r="X461" s="53"/>
      <c r="Y461" s="53"/>
      <c r="Z461" s="53"/>
      <c r="AA461" s="53"/>
      <c r="AB461" s="53"/>
      <c r="AC461" s="22" t="str">
        <f aca="false">VLOOKUP(C461,'[1]BIENES CULTURALES'!$A$5:$J$638,9)</f>
        <v>4 - Sala de las Virgenes</v>
      </c>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22"/>
    </row>
    <row r="462" s="60" customFormat="true" ht="99.75" hidden="false" customHeight="true" outlineLevel="0" collapsed="false">
      <c r="A462" s="53" t="n">
        <v>459</v>
      </c>
      <c r="B462" s="22" t="str">
        <f aca="false">_xlfn.CONCAT("01/50/04/",TEXT(A462,"000000"),"/2020")</f>
        <v>01/50/04/000459/2020</v>
      </c>
      <c r="C462" s="53" t="s">
        <v>1268</v>
      </c>
      <c r="D462" s="53" t="s">
        <v>37</v>
      </c>
      <c r="E462" s="53" t="s">
        <v>1269</v>
      </c>
      <c r="F462" s="53"/>
      <c r="G462" s="53"/>
      <c r="H462" s="53"/>
      <c r="I462" s="53"/>
      <c r="J462" s="53"/>
      <c r="K462" s="53"/>
      <c r="L462" s="53"/>
      <c r="M462" s="53"/>
      <c r="N462" s="53"/>
      <c r="O462" s="53"/>
      <c r="P462" s="53"/>
      <c r="Q462" s="53"/>
      <c r="R462" s="53" t="s">
        <v>778</v>
      </c>
      <c r="S462" s="53" t="s">
        <v>215</v>
      </c>
      <c r="T462" s="53" t="s">
        <v>243</v>
      </c>
      <c r="U462" s="53"/>
      <c r="V462" s="53"/>
      <c r="W462" s="53"/>
      <c r="X462" s="53"/>
      <c r="Y462" s="53"/>
      <c r="Z462" s="53"/>
      <c r="AA462" s="53"/>
      <c r="AB462" s="53"/>
      <c r="AC462" s="22" t="str">
        <f aca="false">VLOOKUP(C462,'[1]BIENES CULTURALES'!$A$5:$J$638,9)</f>
        <v>4 - Sala de las Virgenes</v>
      </c>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22"/>
    </row>
    <row r="463" s="60" customFormat="true" ht="99.75" hidden="false" customHeight="true" outlineLevel="0" collapsed="false">
      <c r="A463" s="53" t="n">
        <v>460</v>
      </c>
      <c r="B463" s="22" t="str">
        <f aca="false">_xlfn.CONCAT("01/50/04/",TEXT(A463,"000000"),"/2020")</f>
        <v>01/50/04/000460/2020</v>
      </c>
      <c r="C463" s="53" t="s">
        <v>1270</v>
      </c>
      <c r="D463" s="53" t="s">
        <v>37</v>
      </c>
      <c r="E463" s="53" t="s">
        <v>1271</v>
      </c>
      <c r="F463" s="53"/>
      <c r="G463" s="53"/>
      <c r="H463" s="53"/>
      <c r="I463" s="53"/>
      <c r="J463" s="53"/>
      <c r="K463" s="53"/>
      <c r="L463" s="53"/>
      <c r="M463" s="53"/>
      <c r="N463" s="53"/>
      <c r="O463" s="53"/>
      <c r="P463" s="53"/>
      <c r="Q463" s="53"/>
      <c r="R463" s="53" t="s">
        <v>778</v>
      </c>
      <c r="S463" s="53" t="s">
        <v>215</v>
      </c>
      <c r="T463" s="53" t="s">
        <v>243</v>
      </c>
      <c r="U463" s="53"/>
      <c r="V463" s="53"/>
      <c r="W463" s="53"/>
      <c r="X463" s="53"/>
      <c r="Y463" s="53"/>
      <c r="Z463" s="53"/>
      <c r="AA463" s="53"/>
      <c r="AB463" s="53"/>
      <c r="AC463" s="22" t="str">
        <f aca="false">VLOOKUP(C463,'[1]BIENES CULTURALES'!$A$5:$J$638,9)</f>
        <v>4 - Sala de las Virgenes</v>
      </c>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22"/>
    </row>
    <row r="464" s="60" customFormat="true" ht="99.75" hidden="false" customHeight="true" outlineLevel="0" collapsed="false">
      <c r="A464" s="53" t="n">
        <v>461</v>
      </c>
      <c r="B464" s="22" t="str">
        <f aca="false">_xlfn.CONCAT("01/50/04/",TEXT(A464,"000000"),"/2020")</f>
        <v>01/50/04/000461/2020</v>
      </c>
      <c r="C464" s="53" t="s">
        <v>1272</v>
      </c>
      <c r="D464" s="53" t="s">
        <v>37</v>
      </c>
      <c r="E464" s="53" t="s">
        <v>1273</v>
      </c>
      <c r="F464" s="53"/>
      <c r="G464" s="53"/>
      <c r="H464" s="53"/>
      <c r="I464" s="53"/>
      <c r="J464" s="53"/>
      <c r="K464" s="53"/>
      <c r="L464" s="53"/>
      <c r="M464" s="53"/>
      <c r="N464" s="53"/>
      <c r="O464" s="53"/>
      <c r="P464" s="53"/>
      <c r="Q464" s="53"/>
      <c r="R464" s="53" t="s">
        <v>778</v>
      </c>
      <c r="S464" s="53" t="s">
        <v>215</v>
      </c>
      <c r="T464" s="53" t="s">
        <v>243</v>
      </c>
      <c r="U464" s="53"/>
      <c r="V464" s="53"/>
      <c r="W464" s="53"/>
      <c r="X464" s="53"/>
      <c r="Y464" s="53"/>
      <c r="Z464" s="53"/>
      <c r="AA464" s="53"/>
      <c r="AB464" s="53"/>
      <c r="AC464" s="22" t="str">
        <f aca="false">VLOOKUP(C464,'[1]BIENES CULTURALES'!$A$5:$J$638,9)</f>
        <v>4 - Sala de las Virgenes</v>
      </c>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22"/>
    </row>
    <row r="465" s="60" customFormat="true" ht="99.75" hidden="false" customHeight="true" outlineLevel="0" collapsed="false">
      <c r="A465" s="53" t="n">
        <v>462</v>
      </c>
      <c r="B465" s="22" t="str">
        <f aca="false">_xlfn.CONCAT("01/50/04/",TEXT(A465,"000000"),"/2020")</f>
        <v>01/50/04/000462/2020</v>
      </c>
      <c r="C465" s="53" t="s">
        <v>1274</v>
      </c>
      <c r="D465" s="53" t="s">
        <v>37</v>
      </c>
      <c r="E465" s="53" t="s">
        <v>1275</v>
      </c>
      <c r="F465" s="53"/>
      <c r="G465" s="53"/>
      <c r="H465" s="53"/>
      <c r="I465" s="53"/>
      <c r="J465" s="53"/>
      <c r="K465" s="53"/>
      <c r="L465" s="53"/>
      <c r="M465" s="53"/>
      <c r="N465" s="53"/>
      <c r="O465" s="53"/>
      <c r="P465" s="53"/>
      <c r="Q465" s="53"/>
      <c r="R465" s="53" t="s">
        <v>778</v>
      </c>
      <c r="S465" s="53" t="s">
        <v>215</v>
      </c>
      <c r="T465" s="53" t="s">
        <v>243</v>
      </c>
      <c r="U465" s="53"/>
      <c r="V465" s="53"/>
      <c r="W465" s="53"/>
      <c r="X465" s="53"/>
      <c r="Y465" s="53"/>
      <c r="Z465" s="53"/>
      <c r="AA465" s="53"/>
      <c r="AB465" s="53"/>
      <c r="AC465" s="22" t="str">
        <f aca="false">VLOOKUP(C465,'[1]BIENES CULTURALES'!$A$5:$J$638,9)</f>
        <v>4 - Sala de las Virgenes</v>
      </c>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22"/>
    </row>
    <row r="466" s="60" customFormat="true" ht="99.75" hidden="false" customHeight="true" outlineLevel="0" collapsed="false">
      <c r="A466" s="53" t="n">
        <v>463</v>
      </c>
      <c r="B466" s="22" t="str">
        <f aca="false">_xlfn.CONCAT("01/50/04/",TEXT(A466,"000000"),"/2020")</f>
        <v>01/50/04/000463/2020</v>
      </c>
      <c r="C466" s="53" t="s">
        <v>1276</v>
      </c>
      <c r="D466" s="53" t="s">
        <v>37</v>
      </c>
      <c r="E466" s="53" t="s">
        <v>1277</v>
      </c>
      <c r="F466" s="53"/>
      <c r="G466" s="53"/>
      <c r="H466" s="53"/>
      <c r="I466" s="53"/>
      <c r="J466" s="53"/>
      <c r="K466" s="53"/>
      <c r="L466" s="53"/>
      <c r="M466" s="53"/>
      <c r="N466" s="53"/>
      <c r="O466" s="53"/>
      <c r="P466" s="53"/>
      <c r="Q466" s="53"/>
      <c r="R466" s="53" t="s">
        <v>778</v>
      </c>
      <c r="S466" s="53" t="s">
        <v>215</v>
      </c>
      <c r="T466" s="53" t="s">
        <v>243</v>
      </c>
      <c r="U466" s="53"/>
      <c r="V466" s="53"/>
      <c r="W466" s="53"/>
      <c r="X466" s="53"/>
      <c r="Y466" s="53"/>
      <c r="Z466" s="53"/>
      <c r="AA466" s="53"/>
      <c r="AB466" s="53"/>
      <c r="AC466" s="22" t="str">
        <f aca="false">VLOOKUP(C466,'[1]BIENES CULTURALES'!$A$5:$J$638,9)</f>
        <v>4 - Sala de las Virgenes</v>
      </c>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22"/>
    </row>
    <row r="467" s="60" customFormat="true" ht="99.75" hidden="false" customHeight="true" outlineLevel="0" collapsed="false">
      <c r="A467" s="53" t="n">
        <v>464</v>
      </c>
      <c r="B467" s="22" t="str">
        <f aca="false">_xlfn.CONCAT("01/50/04/",TEXT(A467,"000000"),"/2020")</f>
        <v>01/50/04/000464/2020</v>
      </c>
      <c r="C467" s="53" t="s">
        <v>1278</v>
      </c>
      <c r="D467" s="53" t="s">
        <v>37</v>
      </c>
      <c r="E467" s="53" t="s">
        <v>1279</v>
      </c>
      <c r="F467" s="53"/>
      <c r="G467" s="53"/>
      <c r="H467" s="53"/>
      <c r="I467" s="53"/>
      <c r="J467" s="53"/>
      <c r="K467" s="53"/>
      <c r="L467" s="53"/>
      <c r="M467" s="53"/>
      <c r="N467" s="53"/>
      <c r="O467" s="53"/>
      <c r="P467" s="53"/>
      <c r="Q467" s="53"/>
      <c r="R467" s="53" t="s">
        <v>778</v>
      </c>
      <c r="S467" s="53" t="s">
        <v>215</v>
      </c>
      <c r="T467" s="53" t="s">
        <v>243</v>
      </c>
      <c r="U467" s="53"/>
      <c r="V467" s="53"/>
      <c r="W467" s="53"/>
      <c r="X467" s="53"/>
      <c r="Y467" s="53"/>
      <c r="Z467" s="53"/>
      <c r="AA467" s="53"/>
      <c r="AB467" s="53"/>
      <c r="AC467" s="22" t="str">
        <f aca="false">VLOOKUP(C467,'[1]BIENES CULTURALES'!$A$5:$J$638,9)</f>
        <v>4 - Sala de las Virgenes</v>
      </c>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22"/>
    </row>
    <row r="468" s="60" customFormat="true" ht="99.75" hidden="false" customHeight="true" outlineLevel="0" collapsed="false">
      <c r="A468" s="53" t="n">
        <v>465</v>
      </c>
      <c r="B468" s="22" t="str">
        <f aca="false">_xlfn.CONCAT("01/50/04/",TEXT(A468,"000000"),"/2020")</f>
        <v>01/50/04/000465/2020</v>
      </c>
      <c r="C468" s="53" t="s">
        <v>1280</v>
      </c>
      <c r="D468" s="53" t="s">
        <v>37</v>
      </c>
      <c r="E468" s="53" t="s">
        <v>785</v>
      </c>
      <c r="F468" s="53"/>
      <c r="G468" s="53"/>
      <c r="H468" s="53"/>
      <c r="I468" s="53"/>
      <c r="J468" s="53"/>
      <c r="K468" s="53"/>
      <c r="L468" s="53"/>
      <c r="M468" s="53"/>
      <c r="N468" s="53"/>
      <c r="O468" s="53"/>
      <c r="P468" s="53"/>
      <c r="Q468" s="53"/>
      <c r="R468" s="53" t="s">
        <v>778</v>
      </c>
      <c r="S468" s="53" t="s">
        <v>215</v>
      </c>
      <c r="T468" s="53" t="s">
        <v>243</v>
      </c>
      <c r="U468" s="53"/>
      <c r="V468" s="53"/>
      <c r="W468" s="53"/>
      <c r="X468" s="53"/>
      <c r="Y468" s="53"/>
      <c r="Z468" s="53"/>
      <c r="AA468" s="53"/>
      <c r="AB468" s="53"/>
      <c r="AC468" s="22" t="str">
        <f aca="false">VLOOKUP(C468,'[1]BIENES CULTURALES'!$A$5:$J$638,9)</f>
        <v>4 - Sala de las Virgenes</v>
      </c>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22"/>
    </row>
    <row r="469" s="60" customFormat="true" ht="99.75" hidden="false" customHeight="true" outlineLevel="0" collapsed="false">
      <c r="A469" s="53" t="n">
        <v>466</v>
      </c>
      <c r="B469" s="22" t="str">
        <f aca="false">_xlfn.CONCAT("01/50/04/",TEXT(A469,"000000"),"/2020")</f>
        <v>01/50/04/000466/2020</v>
      </c>
      <c r="C469" s="53" t="s">
        <v>1281</v>
      </c>
      <c r="D469" s="53" t="s">
        <v>37</v>
      </c>
      <c r="E469" s="53" t="s">
        <v>785</v>
      </c>
      <c r="F469" s="53"/>
      <c r="G469" s="53"/>
      <c r="H469" s="53"/>
      <c r="I469" s="53"/>
      <c r="J469" s="53"/>
      <c r="K469" s="53"/>
      <c r="L469" s="53"/>
      <c r="M469" s="53"/>
      <c r="N469" s="53"/>
      <c r="O469" s="53"/>
      <c r="P469" s="53"/>
      <c r="Q469" s="53"/>
      <c r="R469" s="53" t="s">
        <v>778</v>
      </c>
      <c r="S469" s="53" t="s">
        <v>215</v>
      </c>
      <c r="T469" s="53" t="s">
        <v>243</v>
      </c>
      <c r="U469" s="53"/>
      <c r="V469" s="53"/>
      <c r="W469" s="53"/>
      <c r="X469" s="53"/>
      <c r="Y469" s="53"/>
      <c r="Z469" s="53"/>
      <c r="AA469" s="53"/>
      <c r="AB469" s="53"/>
      <c r="AC469" s="22" t="str">
        <f aca="false">VLOOKUP(C469,'[1]BIENES CULTURALES'!$A$5:$J$638,9)</f>
        <v>4 - Sala de las Virgenes</v>
      </c>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22"/>
    </row>
    <row r="470" s="60" customFormat="true" ht="99.75" hidden="false" customHeight="true" outlineLevel="0" collapsed="false">
      <c r="A470" s="53" t="n">
        <v>467</v>
      </c>
      <c r="B470" s="22" t="str">
        <f aca="false">_xlfn.CONCAT("01/50/04/",TEXT(A470,"000000"),"/2020")</f>
        <v>01/50/04/000467/2020</v>
      </c>
      <c r="C470" s="53" t="s">
        <v>1282</v>
      </c>
      <c r="D470" s="53" t="s">
        <v>37</v>
      </c>
      <c r="E470" s="53" t="s">
        <v>1283</v>
      </c>
      <c r="F470" s="53"/>
      <c r="G470" s="53"/>
      <c r="H470" s="53"/>
      <c r="I470" s="53"/>
      <c r="J470" s="53"/>
      <c r="K470" s="53"/>
      <c r="L470" s="53"/>
      <c r="M470" s="53"/>
      <c r="N470" s="53"/>
      <c r="O470" s="53"/>
      <c r="P470" s="53"/>
      <c r="Q470" s="53"/>
      <c r="R470" s="53" t="s">
        <v>778</v>
      </c>
      <c r="S470" s="53" t="s">
        <v>215</v>
      </c>
      <c r="T470" s="53" t="s">
        <v>243</v>
      </c>
      <c r="U470" s="53"/>
      <c r="V470" s="53"/>
      <c r="W470" s="53"/>
      <c r="X470" s="53"/>
      <c r="Y470" s="53"/>
      <c r="Z470" s="53"/>
      <c r="AA470" s="53"/>
      <c r="AB470" s="53"/>
      <c r="AC470" s="22" t="str">
        <f aca="false">VLOOKUP(C470,'[1]BIENES CULTURALES'!$A$5:$J$638,9)</f>
        <v>4 - Sala de las Virgenes</v>
      </c>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22"/>
    </row>
    <row r="471" s="60" customFormat="true" ht="99.75" hidden="false" customHeight="true" outlineLevel="0" collapsed="false">
      <c r="A471" s="53" t="n">
        <v>468</v>
      </c>
      <c r="B471" s="22" t="str">
        <f aca="false">_xlfn.CONCAT("01/50/04/",TEXT(A471,"000000"),"/2020")</f>
        <v>01/50/04/000468/2020</v>
      </c>
      <c r="C471" s="53" t="s">
        <v>1284</v>
      </c>
      <c r="D471" s="53" t="s">
        <v>37</v>
      </c>
      <c r="E471" s="53" t="s">
        <v>1285</v>
      </c>
      <c r="F471" s="53"/>
      <c r="G471" s="53"/>
      <c r="H471" s="53"/>
      <c r="I471" s="53"/>
      <c r="J471" s="53"/>
      <c r="K471" s="53"/>
      <c r="L471" s="53"/>
      <c r="M471" s="53"/>
      <c r="N471" s="53"/>
      <c r="O471" s="53"/>
      <c r="P471" s="53"/>
      <c r="Q471" s="53"/>
      <c r="R471" s="53" t="s">
        <v>778</v>
      </c>
      <c r="S471" s="53" t="s">
        <v>215</v>
      </c>
      <c r="T471" s="53" t="s">
        <v>243</v>
      </c>
      <c r="U471" s="53"/>
      <c r="V471" s="53"/>
      <c r="W471" s="53"/>
      <c r="X471" s="53"/>
      <c r="Y471" s="53"/>
      <c r="Z471" s="53"/>
      <c r="AA471" s="53"/>
      <c r="AB471" s="53"/>
      <c r="AC471" s="22" t="str">
        <f aca="false">VLOOKUP(C471,'[1]BIENES CULTURALES'!$A$5:$J$638,9)</f>
        <v>4 - Sala de las Virgenes</v>
      </c>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22"/>
    </row>
    <row r="472" s="60" customFormat="true" ht="99.75" hidden="false" customHeight="true" outlineLevel="0" collapsed="false">
      <c r="A472" s="53" t="n">
        <v>469</v>
      </c>
      <c r="B472" s="22" t="str">
        <f aca="false">_xlfn.CONCAT("01/50/04/",TEXT(A472,"000000"),"/2020")</f>
        <v>01/50/04/000469/2020</v>
      </c>
      <c r="C472" s="53" t="s">
        <v>1286</v>
      </c>
      <c r="D472" s="53" t="s">
        <v>37</v>
      </c>
      <c r="E472" s="53" t="s">
        <v>1287</v>
      </c>
      <c r="F472" s="53"/>
      <c r="G472" s="53"/>
      <c r="H472" s="53"/>
      <c r="I472" s="53"/>
      <c r="J472" s="53"/>
      <c r="K472" s="53"/>
      <c r="L472" s="53"/>
      <c r="M472" s="53"/>
      <c r="N472" s="53"/>
      <c r="O472" s="53"/>
      <c r="P472" s="53"/>
      <c r="Q472" s="53"/>
      <c r="R472" s="53" t="s">
        <v>978</v>
      </c>
      <c r="S472" s="53" t="s">
        <v>215</v>
      </c>
      <c r="T472" s="53" t="s">
        <v>276</v>
      </c>
      <c r="U472" s="53"/>
      <c r="V472" s="53"/>
      <c r="W472" s="53"/>
      <c r="X472" s="53"/>
      <c r="Y472" s="53"/>
      <c r="Z472" s="53"/>
      <c r="AA472" s="53"/>
      <c r="AB472" s="53"/>
      <c r="AC472" s="22" t="str">
        <f aca="false">VLOOKUP(C472,'[1]BIENES CULTURALES'!$A$5:$J$638,9)</f>
        <v>4 - Sala de las Virgenes</v>
      </c>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22"/>
    </row>
    <row r="473" s="60" customFormat="true" ht="99.75" hidden="false" customHeight="true" outlineLevel="0" collapsed="false">
      <c r="A473" s="53" t="n">
        <v>470</v>
      </c>
      <c r="B473" s="22" t="str">
        <f aca="false">_xlfn.CONCAT("01/50/04/",TEXT(A473,"000000"),"/2020")</f>
        <v>01/50/04/000470/2020</v>
      </c>
      <c r="C473" s="53" t="s">
        <v>1288</v>
      </c>
      <c r="D473" s="53" t="s">
        <v>37</v>
      </c>
      <c r="E473" s="53" t="s">
        <v>868</v>
      </c>
      <c r="F473" s="53"/>
      <c r="G473" s="53"/>
      <c r="H473" s="53"/>
      <c r="I473" s="53"/>
      <c r="J473" s="53"/>
      <c r="K473" s="53"/>
      <c r="L473" s="53"/>
      <c r="M473" s="53"/>
      <c r="N473" s="53"/>
      <c r="O473" s="53"/>
      <c r="P473" s="53"/>
      <c r="Q473" s="53"/>
      <c r="R473" s="53" t="s">
        <v>671</v>
      </c>
      <c r="S473" s="53" t="s">
        <v>215</v>
      </c>
      <c r="T473" s="53" t="s">
        <v>202</v>
      </c>
      <c r="U473" s="53"/>
      <c r="V473" s="53"/>
      <c r="W473" s="53"/>
      <c r="X473" s="53"/>
      <c r="Y473" s="53"/>
      <c r="Z473" s="53"/>
      <c r="AA473" s="53"/>
      <c r="AB473" s="53"/>
      <c r="AC473" s="22" t="str">
        <f aca="false">VLOOKUP(C473,'[1]BIENES CULTURALES'!$A$5:$J$638,9)</f>
        <v>4 - Sala de las Virgenes</v>
      </c>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22"/>
    </row>
    <row r="474" s="60" customFormat="true" ht="99.75" hidden="false" customHeight="true" outlineLevel="0" collapsed="false">
      <c r="A474" s="53" t="n">
        <v>471</v>
      </c>
      <c r="B474" s="22" t="str">
        <f aca="false">_xlfn.CONCAT("01/50/04/",TEXT(A474,"000000"),"/2020")</f>
        <v>01/50/04/000471/2020</v>
      </c>
      <c r="C474" s="53" t="s">
        <v>1289</v>
      </c>
      <c r="D474" s="53" t="s">
        <v>37</v>
      </c>
      <c r="E474" s="53" t="s">
        <v>1290</v>
      </c>
      <c r="F474" s="53"/>
      <c r="G474" s="53"/>
      <c r="H474" s="53"/>
      <c r="I474" s="53"/>
      <c r="J474" s="53"/>
      <c r="K474" s="53"/>
      <c r="L474" s="53"/>
      <c r="M474" s="53"/>
      <c r="N474" s="53"/>
      <c r="O474" s="53"/>
      <c r="P474" s="53"/>
      <c r="Q474" s="53"/>
      <c r="R474" s="53" t="s">
        <v>671</v>
      </c>
      <c r="S474" s="53" t="s">
        <v>215</v>
      </c>
      <c r="T474" s="53" t="s">
        <v>202</v>
      </c>
      <c r="U474" s="53"/>
      <c r="V474" s="53"/>
      <c r="W474" s="53"/>
      <c r="X474" s="53"/>
      <c r="Y474" s="53"/>
      <c r="Z474" s="53"/>
      <c r="AA474" s="53"/>
      <c r="AB474" s="53"/>
      <c r="AC474" s="22" t="str">
        <f aca="false">VLOOKUP(C474,'[1]BIENES CULTURALES'!$A$5:$J$638,9)</f>
        <v>4 - Sala de las Virgenes</v>
      </c>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22"/>
    </row>
    <row r="475" s="60" customFormat="true" ht="99.75" hidden="false" customHeight="true" outlineLevel="0" collapsed="false">
      <c r="A475" s="53" t="n">
        <v>472</v>
      </c>
      <c r="B475" s="22" t="str">
        <f aca="false">_xlfn.CONCAT("01/50/04/",TEXT(A475,"000000"),"/2020")</f>
        <v>01/50/04/000472/2020</v>
      </c>
      <c r="C475" s="53" t="s">
        <v>1291</v>
      </c>
      <c r="D475" s="53" t="s">
        <v>37</v>
      </c>
      <c r="E475" s="53" t="s">
        <v>703</v>
      </c>
      <c r="F475" s="53"/>
      <c r="G475" s="53"/>
      <c r="H475" s="53"/>
      <c r="I475" s="53"/>
      <c r="J475" s="53"/>
      <c r="K475" s="53"/>
      <c r="L475" s="53"/>
      <c r="M475" s="53"/>
      <c r="N475" s="53"/>
      <c r="O475" s="53"/>
      <c r="P475" s="53"/>
      <c r="Q475" s="53"/>
      <c r="R475" s="53" t="s">
        <v>671</v>
      </c>
      <c r="S475" s="53" t="s">
        <v>1292</v>
      </c>
      <c r="T475" s="53"/>
      <c r="U475" s="53"/>
      <c r="V475" s="53"/>
      <c r="W475" s="53"/>
      <c r="X475" s="53"/>
      <c r="Y475" s="53"/>
      <c r="Z475" s="53"/>
      <c r="AA475" s="53"/>
      <c r="AB475" s="53"/>
      <c r="AC475" s="22" t="str">
        <f aca="false">VLOOKUP(C475,'[1]BIENES CULTURALES'!$A$5:$J$638,9)</f>
        <v>4 - Sala de las Virgenes</v>
      </c>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22"/>
    </row>
    <row r="476" s="60" customFormat="true" ht="99.75" hidden="false" customHeight="true" outlineLevel="0" collapsed="false">
      <c r="A476" s="53" t="n">
        <v>473</v>
      </c>
      <c r="B476" s="22" t="str">
        <f aca="false">_xlfn.CONCAT("01/50/04/",TEXT(A476,"000000"),"/2020")</f>
        <v>01/50/04/000473/2020</v>
      </c>
      <c r="C476" s="53" t="s">
        <v>1293</v>
      </c>
      <c r="D476" s="53" t="s">
        <v>37</v>
      </c>
      <c r="E476" s="53" t="s">
        <v>1294</v>
      </c>
      <c r="F476" s="53"/>
      <c r="G476" s="53"/>
      <c r="H476" s="53"/>
      <c r="I476" s="53"/>
      <c r="J476" s="53"/>
      <c r="K476" s="53"/>
      <c r="L476" s="53"/>
      <c r="M476" s="53"/>
      <c r="N476" s="53"/>
      <c r="O476" s="53"/>
      <c r="P476" s="53"/>
      <c r="Q476" s="53"/>
      <c r="R476" s="53" t="s">
        <v>778</v>
      </c>
      <c r="S476" s="53" t="s">
        <v>215</v>
      </c>
      <c r="T476" s="53" t="s">
        <v>243</v>
      </c>
      <c r="U476" s="53"/>
      <c r="V476" s="53"/>
      <c r="W476" s="53"/>
      <c r="X476" s="53"/>
      <c r="Y476" s="53"/>
      <c r="Z476" s="53"/>
      <c r="AA476" s="53"/>
      <c r="AB476" s="53"/>
      <c r="AC476" s="22" t="str">
        <f aca="false">VLOOKUP(C476,'[1]BIENES CULTURALES'!$A$5:$J$638,9)</f>
        <v>4 - Sala de las Virgenes</v>
      </c>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22"/>
    </row>
    <row r="477" s="60" customFormat="true" ht="99.75" hidden="false" customHeight="true" outlineLevel="0" collapsed="false">
      <c r="A477" s="53" t="n">
        <v>474</v>
      </c>
      <c r="B477" s="22" t="str">
        <f aca="false">_xlfn.CONCAT("01/50/04/",TEXT(A477,"000000"),"/2020")</f>
        <v>01/50/04/000474/2020</v>
      </c>
      <c r="C477" s="53" t="s">
        <v>1295</v>
      </c>
      <c r="D477" s="53" t="s">
        <v>1296</v>
      </c>
      <c r="E477" s="53" t="s">
        <v>1297</v>
      </c>
      <c r="F477" s="53"/>
      <c r="G477" s="53"/>
      <c r="H477" s="53"/>
      <c r="I477" s="53"/>
      <c r="J477" s="53"/>
      <c r="K477" s="53"/>
      <c r="L477" s="53"/>
      <c r="M477" s="53"/>
      <c r="N477" s="53"/>
      <c r="O477" s="53"/>
      <c r="P477" s="53"/>
      <c r="Q477" s="53"/>
      <c r="R477" s="53" t="s">
        <v>728</v>
      </c>
      <c r="S477" s="53" t="s">
        <v>215</v>
      </c>
      <c r="T477" s="53" t="s">
        <v>243</v>
      </c>
      <c r="U477" s="53"/>
      <c r="V477" s="53"/>
      <c r="W477" s="53"/>
      <c r="X477" s="53"/>
      <c r="Y477" s="53"/>
      <c r="Z477" s="53"/>
      <c r="AA477" s="53"/>
      <c r="AB477" s="53"/>
      <c r="AC477" s="22" t="str">
        <f aca="false">VLOOKUP(C477,'[1]BIENES CULTURALES'!$A$5:$J$638,9)</f>
        <v>4 - Sala de las Virgenes</v>
      </c>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22"/>
    </row>
    <row r="478" s="60" customFormat="true" ht="99.75" hidden="false" customHeight="true" outlineLevel="0" collapsed="false">
      <c r="A478" s="53" t="n">
        <v>475</v>
      </c>
      <c r="B478" s="22" t="str">
        <f aca="false">_xlfn.CONCAT("01/50/04/",TEXT(A478,"000000"),"/2020")</f>
        <v>01/50/04/000475/2020</v>
      </c>
      <c r="C478" s="53" t="s">
        <v>1298</v>
      </c>
      <c r="D478" s="53" t="s">
        <v>36</v>
      </c>
      <c r="E478" s="53" t="s">
        <v>1299</v>
      </c>
      <c r="F478" s="53"/>
      <c r="G478" s="53"/>
      <c r="H478" s="53"/>
      <c r="I478" s="53"/>
      <c r="J478" s="53"/>
      <c r="K478" s="53"/>
      <c r="L478" s="53"/>
      <c r="M478" s="53"/>
      <c r="N478" s="53"/>
      <c r="O478" s="53"/>
      <c r="P478" s="53"/>
      <c r="Q478" s="53"/>
      <c r="R478" s="53" t="s">
        <v>200</v>
      </c>
      <c r="S478" s="53" t="s">
        <v>1300</v>
      </c>
      <c r="T478" s="53" t="s">
        <v>1301</v>
      </c>
      <c r="U478" s="53" t="n">
        <v>1952</v>
      </c>
      <c r="V478" s="53"/>
      <c r="W478" s="53"/>
      <c r="X478" s="53"/>
      <c r="Y478" s="53"/>
      <c r="Z478" s="53"/>
      <c r="AA478" s="53"/>
      <c r="AB478" s="53"/>
      <c r="AC478" s="22" t="str">
        <f aca="false">VLOOKUP(C478,'[1]BIENES CULTURALES'!$A$5:$J$638,9)</f>
        <v>4 - Sala de las Virgenes</v>
      </c>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22"/>
    </row>
    <row r="479" s="60" customFormat="true" ht="99.75" hidden="false" customHeight="true" outlineLevel="0" collapsed="false">
      <c r="A479" s="53" t="n">
        <v>476</v>
      </c>
      <c r="B479" s="22" t="str">
        <f aca="false">_xlfn.CONCAT("01/50/04/",TEXT(A479,"000000"),"/2020")</f>
        <v>01/50/04/000476/2020</v>
      </c>
      <c r="C479" s="53" t="s">
        <v>1302</v>
      </c>
      <c r="D479" s="53" t="s">
        <v>37</v>
      </c>
      <c r="E479" s="53" t="s">
        <v>703</v>
      </c>
      <c r="F479" s="53"/>
      <c r="G479" s="53"/>
      <c r="H479" s="53"/>
      <c r="I479" s="53"/>
      <c r="J479" s="53"/>
      <c r="K479" s="53"/>
      <c r="L479" s="53"/>
      <c r="M479" s="53"/>
      <c r="N479" s="53"/>
      <c r="O479" s="53"/>
      <c r="P479" s="53"/>
      <c r="Q479" s="53"/>
      <c r="R479" s="53" t="s">
        <v>1303</v>
      </c>
      <c r="S479" s="53" t="s">
        <v>215</v>
      </c>
      <c r="T479" s="53" t="s">
        <v>347</v>
      </c>
      <c r="U479" s="53"/>
      <c r="V479" s="53"/>
      <c r="W479" s="53"/>
      <c r="X479" s="53"/>
      <c r="Y479" s="53"/>
      <c r="Z479" s="53"/>
      <c r="AA479" s="53"/>
      <c r="AB479" s="53"/>
      <c r="AC479" s="22" t="str">
        <f aca="false">VLOOKUP(C479,'[1]BIENES CULTURALES'!$A$5:$J$638,9)</f>
        <v>4 - Sala de las Virgenes</v>
      </c>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22"/>
    </row>
    <row r="480" s="60" customFormat="true" ht="99.75" hidden="false" customHeight="true" outlineLevel="0" collapsed="false">
      <c r="A480" s="53" t="n">
        <v>477</v>
      </c>
      <c r="B480" s="22" t="str">
        <f aca="false">_xlfn.CONCAT("01/50/04/",TEXT(A480,"000000"),"/2020")</f>
        <v>01/50/04/000477/2020</v>
      </c>
      <c r="C480" s="53" t="s">
        <v>1304</v>
      </c>
      <c r="D480" s="53" t="s">
        <v>996</v>
      </c>
      <c r="E480" s="53" t="s">
        <v>1305</v>
      </c>
      <c r="F480" s="53"/>
      <c r="G480" s="53"/>
      <c r="H480" s="53"/>
      <c r="I480" s="53"/>
      <c r="J480" s="53"/>
      <c r="K480" s="53"/>
      <c r="L480" s="53"/>
      <c r="M480" s="53"/>
      <c r="N480" s="53"/>
      <c r="O480" s="53"/>
      <c r="P480" s="53"/>
      <c r="Q480" s="53"/>
      <c r="R480" s="53" t="s">
        <v>987</v>
      </c>
      <c r="S480" s="53" t="s">
        <v>215</v>
      </c>
      <c r="T480" s="53"/>
      <c r="U480" s="53"/>
      <c r="V480" s="53"/>
      <c r="W480" s="53"/>
      <c r="X480" s="53"/>
      <c r="Y480" s="53"/>
      <c r="Z480" s="53"/>
      <c r="AA480" s="53"/>
      <c r="AB480" s="53"/>
      <c r="AC480" s="22" t="str">
        <f aca="false">VLOOKUP(C480,'[1]BIENES CULTURALES'!$A$5:$J$638,9)</f>
        <v>4 - Sala de las Virgenes</v>
      </c>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22"/>
    </row>
    <row r="481" s="60" customFormat="true" ht="99.75" hidden="false" customHeight="true" outlineLevel="0" collapsed="false">
      <c r="A481" s="53" t="n">
        <v>478</v>
      </c>
      <c r="B481" s="22" t="str">
        <f aca="false">_xlfn.CONCAT("01/50/04/",TEXT(A481,"000000"),"/2020")</f>
        <v>01/50/04/000478/2020</v>
      </c>
      <c r="C481" s="53" t="s">
        <v>1306</v>
      </c>
      <c r="D481" s="53" t="s">
        <v>996</v>
      </c>
      <c r="E481" s="53" t="s">
        <v>1307</v>
      </c>
      <c r="F481" s="53"/>
      <c r="G481" s="53"/>
      <c r="H481" s="53"/>
      <c r="I481" s="53"/>
      <c r="J481" s="53"/>
      <c r="K481" s="53"/>
      <c r="L481" s="53"/>
      <c r="M481" s="53"/>
      <c r="N481" s="53"/>
      <c r="O481" s="53"/>
      <c r="P481" s="53"/>
      <c r="Q481" s="53"/>
      <c r="R481" s="53" t="s">
        <v>987</v>
      </c>
      <c r="S481" s="53" t="s">
        <v>215</v>
      </c>
      <c r="T481" s="53"/>
      <c r="U481" s="53"/>
      <c r="V481" s="53"/>
      <c r="W481" s="53"/>
      <c r="X481" s="53"/>
      <c r="Y481" s="53"/>
      <c r="Z481" s="53"/>
      <c r="AA481" s="53"/>
      <c r="AB481" s="53"/>
      <c r="AC481" s="22" t="str">
        <f aca="false">VLOOKUP(C481,'[1]BIENES CULTURALES'!$A$5:$J$638,9)</f>
        <v>4 - Sala de las Virgenes</v>
      </c>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22"/>
    </row>
    <row r="482" s="60" customFormat="true" ht="99.75" hidden="false" customHeight="true" outlineLevel="0" collapsed="false">
      <c r="A482" s="53" t="n">
        <v>479</v>
      </c>
      <c r="B482" s="22" t="str">
        <f aca="false">_xlfn.CONCAT("01/50/04/",TEXT(A482,"000000"),"/2020")</f>
        <v>01/50/04/000479/2020</v>
      </c>
      <c r="C482" s="53" t="s">
        <v>1308</v>
      </c>
      <c r="D482" s="53" t="s">
        <v>996</v>
      </c>
      <c r="E482" s="53" t="s">
        <v>1309</v>
      </c>
      <c r="F482" s="53"/>
      <c r="G482" s="53"/>
      <c r="H482" s="53"/>
      <c r="I482" s="53"/>
      <c r="J482" s="53"/>
      <c r="K482" s="53"/>
      <c r="L482" s="53"/>
      <c r="M482" s="53"/>
      <c r="N482" s="53"/>
      <c r="O482" s="53"/>
      <c r="P482" s="53"/>
      <c r="Q482" s="53"/>
      <c r="R482" s="53" t="s">
        <v>1310</v>
      </c>
      <c r="S482" s="53" t="s">
        <v>215</v>
      </c>
      <c r="T482" s="53"/>
      <c r="U482" s="53"/>
      <c r="V482" s="53"/>
      <c r="W482" s="53"/>
      <c r="X482" s="53"/>
      <c r="Y482" s="53"/>
      <c r="Z482" s="53"/>
      <c r="AA482" s="53"/>
      <c r="AB482" s="53"/>
      <c r="AC482" s="22" t="str">
        <f aca="false">VLOOKUP(C482,'[1]BIENES CULTURALES'!$A$5:$J$638,9)</f>
        <v>4 - Sala de las Virgenes</v>
      </c>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22"/>
    </row>
    <row r="483" s="60" customFormat="true" ht="99.75" hidden="false" customHeight="true" outlineLevel="0" collapsed="false">
      <c r="A483" s="53" t="n">
        <v>480</v>
      </c>
      <c r="B483" s="22" t="str">
        <f aca="false">_xlfn.CONCAT("01/50/04/",TEXT(A483,"000000"),"/2020")</f>
        <v>01/50/04/000480/2020</v>
      </c>
      <c r="C483" s="53" t="s">
        <v>1311</v>
      </c>
      <c r="D483" s="53" t="s">
        <v>996</v>
      </c>
      <c r="E483" s="53" t="s">
        <v>1309</v>
      </c>
      <c r="F483" s="53"/>
      <c r="G483" s="53"/>
      <c r="H483" s="53"/>
      <c r="I483" s="53"/>
      <c r="J483" s="53"/>
      <c r="K483" s="53"/>
      <c r="L483" s="53"/>
      <c r="M483" s="53"/>
      <c r="N483" s="53"/>
      <c r="O483" s="53"/>
      <c r="P483" s="53"/>
      <c r="Q483" s="53"/>
      <c r="R483" s="53" t="s">
        <v>1310</v>
      </c>
      <c r="S483" s="53" t="s">
        <v>215</v>
      </c>
      <c r="T483" s="53"/>
      <c r="U483" s="53"/>
      <c r="V483" s="53"/>
      <c r="W483" s="53"/>
      <c r="X483" s="53"/>
      <c r="Y483" s="53"/>
      <c r="Z483" s="53"/>
      <c r="AA483" s="53"/>
      <c r="AB483" s="53"/>
      <c r="AC483" s="22" t="str">
        <f aca="false">VLOOKUP(C483,'[1]BIENES CULTURALES'!$A$5:$J$638,9)</f>
        <v>4 - Sala de las Virgenes</v>
      </c>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22"/>
    </row>
    <row r="484" s="60" customFormat="true" ht="99.75" hidden="false" customHeight="true" outlineLevel="0" collapsed="false">
      <c r="A484" s="53" t="n">
        <v>481</v>
      </c>
      <c r="B484" s="22" t="str">
        <f aca="false">_xlfn.CONCAT("01/50/04/",TEXT(A484,"000000"),"/2020")</f>
        <v>01/50/04/000481/2020</v>
      </c>
      <c r="C484" s="53" t="s">
        <v>1312</v>
      </c>
      <c r="D484" s="53" t="s">
        <v>996</v>
      </c>
      <c r="E484" s="53" t="s">
        <v>1309</v>
      </c>
      <c r="F484" s="53"/>
      <c r="G484" s="53"/>
      <c r="H484" s="53"/>
      <c r="I484" s="53"/>
      <c r="J484" s="53"/>
      <c r="K484" s="53"/>
      <c r="L484" s="53"/>
      <c r="M484" s="53"/>
      <c r="N484" s="53"/>
      <c r="O484" s="53"/>
      <c r="P484" s="53"/>
      <c r="Q484" s="53"/>
      <c r="R484" s="53" t="s">
        <v>1310</v>
      </c>
      <c r="S484" s="53" t="s">
        <v>215</v>
      </c>
      <c r="T484" s="53"/>
      <c r="U484" s="53"/>
      <c r="V484" s="53"/>
      <c r="W484" s="53"/>
      <c r="X484" s="53"/>
      <c r="Y484" s="53"/>
      <c r="Z484" s="53"/>
      <c r="AA484" s="53"/>
      <c r="AB484" s="53"/>
      <c r="AC484" s="22" t="str">
        <f aca="false">VLOOKUP(C484,'[1]BIENES CULTURALES'!$A$5:$J$638,9)</f>
        <v>4 - Sala de las Virgenes</v>
      </c>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22"/>
    </row>
    <row r="485" s="60" customFormat="true" ht="99.75" hidden="false" customHeight="true" outlineLevel="0" collapsed="false">
      <c r="A485" s="53" t="n">
        <v>482</v>
      </c>
      <c r="B485" s="22" t="str">
        <f aca="false">_xlfn.CONCAT("01/50/04/",TEXT(A485,"000000"),"/2020")</f>
        <v>01/50/04/000482/2020</v>
      </c>
      <c r="C485" s="53" t="s">
        <v>1313</v>
      </c>
      <c r="D485" s="53" t="s">
        <v>996</v>
      </c>
      <c r="E485" s="53" t="s">
        <v>1314</v>
      </c>
      <c r="F485" s="53"/>
      <c r="G485" s="53"/>
      <c r="H485" s="53"/>
      <c r="I485" s="53"/>
      <c r="J485" s="53"/>
      <c r="K485" s="53"/>
      <c r="L485" s="53"/>
      <c r="M485" s="53"/>
      <c r="N485" s="53"/>
      <c r="O485" s="53"/>
      <c r="P485" s="53"/>
      <c r="Q485" s="53"/>
      <c r="R485" s="53" t="s">
        <v>1310</v>
      </c>
      <c r="S485" s="53" t="s">
        <v>215</v>
      </c>
      <c r="T485" s="53"/>
      <c r="U485" s="53"/>
      <c r="V485" s="53"/>
      <c r="W485" s="53"/>
      <c r="X485" s="53"/>
      <c r="Y485" s="53"/>
      <c r="Z485" s="53"/>
      <c r="AA485" s="53"/>
      <c r="AB485" s="53"/>
      <c r="AC485" s="22" t="str">
        <f aca="false">VLOOKUP(C485,'[1]BIENES CULTURALES'!$A$5:$J$638,9)</f>
        <v>4 - Sala de las Virgenes</v>
      </c>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22"/>
    </row>
    <row r="486" s="60" customFormat="true" ht="99.75" hidden="false" customHeight="true" outlineLevel="0" collapsed="false">
      <c r="A486" s="53" t="n">
        <v>483</v>
      </c>
      <c r="B486" s="22" t="str">
        <f aca="false">_xlfn.CONCAT("01/50/04/",TEXT(A486,"000000"),"/2020")</f>
        <v>01/50/04/000483/2020</v>
      </c>
      <c r="C486" s="53" t="s">
        <v>1315</v>
      </c>
      <c r="D486" s="53" t="s">
        <v>996</v>
      </c>
      <c r="E486" s="53" t="s">
        <v>1316</v>
      </c>
      <c r="F486" s="53"/>
      <c r="G486" s="53"/>
      <c r="H486" s="53"/>
      <c r="I486" s="53"/>
      <c r="J486" s="53"/>
      <c r="K486" s="53"/>
      <c r="L486" s="53"/>
      <c r="M486" s="53"/>
      <c r="N486" s="53"/>
      <c r="O486" s="53"/>
      <c r="P486" s="53"/>
      <c r="Q486" s="53"/>
      <c r="R486" s="53" t="s">
        <v>1310</v>
      </c>
      <c r="S486" s="53" t="s">
        <v>215</v>
      </c>
      <c r="T486" s="53"/>
      <c r="U486" s="53"/>
      <c r="V486" s="53"/>
      <c r="W486" s="53"/>
      <c r="X486" s="53"/>
      <c r="Y486" s="53"/>
      <c r="Z486" s="53"/>
      <c r="AA486" s="53"/>
      <c r="AB486" s="53"/>
      <c r="AC486" s="22" t="str">
        <f aca="false">VLOOKUP(C486,'[1]BIENES CULTURALES'!$A$5:$J$638,9)</f>
        <v>4 - Sala de las Virgenes</v>
      </c>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22"/>
    </row>
    <row r="487" s="60" customFormat="true" ht="99.75" hidden="false" customHeight="true" outlineLevel="0" collapsed="false">
      <c r="A487" s="53" t="n">
        <v>484</v>
      </c>
      <c r="B487" s="22" t="str">
        <f aca="false">_xlfn.CONCAT("01/50/04/",TEXT(A487,"000000"),"/2020")</f>
        <v>01/50/04/000484/2020</v>
      </c>
      <c r="C487" s="53" t="s">
        <v>1317</v>
      </c>
      <c r="D487" s="53" t="s">
        <v>1318</v>
      </c>
      <c r="E487" s="53" t="s">
        <v>1319</v>
      </c>
      <c r="F487" s="53"/>
      <c r="G487" s="53"/>
      <c r="H487" s="53"/>
      <c r="I487" s="53"/>
      <c r="J487" s="53"/>
      <c r="K487" s="53"/>
      <c r="L487" s="53"/>
      <c r="M487" s="53"/>
      <c r="N487" s="53"/>
      <c r="O487" s="53"/>
      <c r="P487" s="53"/>
      <c r="Q487" s="53"/>
      <c r="R487" s="53" t="s">
        <v>978</v>
      </c>
      <c r="S487" s="53" t="s">
        <v>215</v>
      </c>
      <c r="T487" s="53"/>
      <c r="U487" s="53"/>
      <c r="V487" s="53"/>
      <c r="W487" s="53"/>
      <c r="X487" s="53"/>
      <c r="Y487" s="53"/>
      <c r="Z487" s="53"/>
      <c r="AA487" s="53"/>
      <c r="AB487" s="53"/>
      <c r="AC487" s="22" t="str">
        <f aca="false">VLOOKUP(C487,'[1]BIENES CULTURALES'!$A$5:$J$638,9)</f>
        <v>4 - Sala de las Virgenes</v>
      </c>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22"/>
    </row>
    <row r="488" s="60" customFormat="true" ht="99.75" hidden="false" customHeight="true" outlineLevel="0" collapsed="false">
      <c r="A488" s="53" t="n">
        <v>485</v>
      </c>
      <c r="B488" s="22" t="str">
        <f aca="false">_xlfn.CONCAT("01/50/04/",TEXT(A488,"000000"),"/2020")</f>
        <v>01/50/04/000485/2020</v>
      </c>
      <c r="C488" s="53" t="s">
        <v>1320</v>
      </c>
      <c r="D488" s="53" t="s">
        <v>36</v>
      </c>
      <c r="E488" s="53" t="s">
        <v>1321</v>
      </c>
      <c r="F488" s="53"/>
      <c r="G488" s="53"/>
      <c r="H488" s="53"/>
      <c r="I488" s="53"/>
      <c r="J488" s="53"/>
      <c r="K488" s="53"/>
      <c r="L488" s="53"/>
      <c r="M488" s="53"/>
      <c r="N488" s="53"/>
      <c r="O488" s="53"/>
      <c r="P488" s="53"/>
      <c r="Q488" s="53"/>
      <c r="R488" s="53" t="s">
        <v>200</v>
      </c>
      <c r="S488" s="53" t="s">
        <v>215</v>
      </c>
      <c r="T488" s="53" t="s">
        <v>202</v>
      </c>
      <c r="U488" s="53"/>
      <c r="V488" s="53"/>
      <c r="W488" s="53"/>
      <c r="X488" s="53"/>
      <c r="Y488" s="53"/>
      <c r="Z488" s="53"/>
      <c r="AA488" s="53"/>
      <c r="AB488" s="53"/>
      <c r="AC488" s="22" t="str">
        <f aca="false">VLOOKUP(C488,'[1]BIENES CULTURALES'!$A$5:$J$638,9)</f>
        <v>4 - Sala de las Virgenes</v>
      </c>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22"/>
    </row>
    <row r="489" s="60" customFormat="true" ht="99.75" hidden="false" customHeight="true" outlineLevel="0" collapsed="false">
      <c r="A489" s="53" t="n">
        <v>486</v>
      </c>
      <c r="B489" s="22" t="str">
        <f aca="false">_xlfn.CONCAT("01/50/04/",TEXT(A489,"000000"),"/2020")</f>
        <v>01/50/04/000486/2020</v>
      </c>
      <c r="C489" s="53" t="s">
        <v>1322</v>
      </c>
      <c r="D489" s="53" t="s">
        <v>37</v>
      </c>
      <c r="E489" s="53" t="s">
        <v>1323</v>
      </c>
      <c r="F489" s="53"/>
      <c r="G489" s="53"/>
      <c r="H489" s="53"/>
      <c r="I489" s="53"/>
      <c r="J489" s="53"/>
      <c r="K489" s="53"/>
      <c r="L489" s="53"/>
      <c r="M489" s="53"/>
      <c r="N489" s="53"/>
      <c r="O489" s="53"/>
      <c r="P489" s="53"/>
      <c r="Q489" s="53"/>
      <c r="R489" s="53" t="s">
        <v>671</v>
      </c>
      <c r="S489" s="53" t="s">
        <v>417</v>
      </c>
      <c r="T489" s="53" t="s">
        <v>202</v>
      </c>
      <c r="U489" s="53"/>
      <c r="V489" s="53"/>
      <c r="W489" s="53"/>
      <c r="X489" s="53"/>
      <c r="Y489" s="53"/>
      <c r="Z489" s="53"/>
      <c r="AA489" s="53"/>
      <c r="AB489" s="53"/>
      <c r="AC489" s="22" t="str">
        <f aca="false">VLOOKUP(C489,'[1]BIENES CULTURALES'!$A$5:$J$638,9)</f>
        <v>4 - Sala de las Virgenes</v>
      </c>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22"/>
    </row>
    <row r="490" s="60" customFormat="true" ht="99.75" hidden="false" customHeight="true" outlineLevel="0" collapsed="false">
      <c r="A490" s="53" t="n">
        <v>487</v>
      </c>
      <c r="B490" s="22" t="str">
        <f aca="false">_xlfn.CONCAT("01/50/04/",TEXT(A490,"000000"),"/2020")</f>
        <v>01/50/04/000487/2020</v>
      </c>
      <c r="C490" s="53" t="s">
        <v>1324</v>
      </c>
      <c r="D490" s="53" t="s">
        <v>978</v>
      </c>
      <c r="E490" s="53" t="s">
        <v>1325</v>
      </c>
      <c r="F490" s="53"/>
      <c r="G490" s="53"/>
      <c r="H490" s="53"/>
      <c r="I490" s="53"/>
      <c r="J490" s="53"/>
      <c r="K490" s="53"/>
      <c r="L490" s="53"/>
      <c r="M490" s="53"/>
      <c r="N490" s="53"/>
      <c r="O490" s="53"/>
      <c r="P490" s="53"/>
      <c r="Q490" s="53"/>
      <c r="R490" s="53" t="s">
        <v>978</v>
      </c>
      <c r="S490" s="53" t="s">
        <v>215</v>
      </c>
      <c r="T490" s="53" t="s">
        <v>1301</v>
      </c>
      <c r="U490" s="53"/>
      <c r="V490" s="53"/>
      <c r="W490" s="53"/>
      <c r="X490" s="53"/>
      <c r="Y490" s="53"/>
      <c r="Z490" s="53"/>
      <c r="AA490" s="53"/>
      <c r="AB490" s="53"/>
      <c r="AC490" s="22" t="str">
        <f aca="false">VLOOKUP(C490,'[1]BIENES CULTURALES'!$A$5:$J$638,9)</f>
        <v>4 - Sala de las Virgenes</v>
      </c>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22"/>
    </row>
    <row r="491" s="60" customFormat="true" ht="99.75" hidden="false" customHeight="true" outlineLevel="0" collapsed="false">
      <c r="A491" s="53" t="n">
        <v>488</v>
      </c>
      <c r="B491" s="22" t="str">
        <f aca="false">_xlfn.CONCAT("01/50/04/",TEXT(A491,"000000"),"/2020")</f>
        <v>01/50/04/000488/2020</v>
      </c>
      <c r="C491" s="53" t="s">
        <v>1326</v>
      </c>
      <c r="D491" s="53" t="s">
        <v>36</v>
      </c>
      <c r="E491" s="53" t="s">
        <v>1327</v>
      </c>
      <c r="F491" s="53"/>
      <c r="G491" s="53"/>
      <c r="H491" s="53"/>
      <c r="I491" s="53"/>
      <c r="J491" s="53"/>
      <c r="K491" s="53"/>
      <c r="L491" s="53"/>
      <c r="M491" s="53"/>
      <c r="N491" s="53"/>
      <c r="O491" s="53"/>
      <c r="P491" s="53"/>
      <c r="Q491" s="53"/>
      <c r="R491" s="53" t="s">
        <v>1328</v>
      </c>
      <c r="S491" s="53" t="s">
        <v>1329</v>
      </c>
      <c r="T491" s="53" t="s">
        <v>276</v>
      </c>
      <c r="U491" s="53"/>
      <c r="V491" s="53"/>
      <c r="W491" s="53"/>
      <c r="X491" s="53"/>
      <c r="Y491" s="53"/>
      <c r="Z491" s="53"/>
      <c r="AA491" s="53"/>
      <c r="AB491" s="53"/>
      <c r="AC491" s="22" t="str">
        <f aca="false">VLOOKUP(C491,'[1]BIENES CULTURALES'!$A$5:$J$638,9)</f>
        <v>4 - Sala de las Virgenes</v>
      </c>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22"/>
    </row>
    <row r="492" s="60" customFormat="true" ht="99.75" hidden="false" customHeight="true" outlineLevel="0" collapsed="false">
      <c r="A492" s="53" t="n">
        <v>489</v>
      </c>
      <c r="B492" s="22" t="str">
        <f aca="false">_xlfn.CONCAT("01/50/04/",TEXT(A492,"000000"),"/2020")</f>
        <v>01/50/04/000489/2020</v>
      </c>
      <c r="C492" s="53" t="s">
        <v>1330</v>
      </c>
      <c r="D492" s="53" t="s">
        <v>36</v>
      </c>
      <c r="E492" s="53" t="s">
        <v>1331</v>
      </c>
      <c r="F492" s="53"/>
      <c r="G492" s="53"/>
      <c r="H492" s="53"/>
      <c r="I492" s="53"/>
      <c r="J492" s="53"/>
      <c r="K492" s="53"/>
      <c r="L492" s="53"/>
      <c r="M492" s="53"/>
      <c r="N492" s="53"/>
      <c r="O492" s="53"/>
      <c r="P492" s="53"/>
      <c r="Q492" s="53"/>
      <c r="R492" s="53" t="s">
        <v>1328</v>
      </c>
      <c r="S492" s="53" t="s">
        <v>1329</v>
      </c>
      <c r="T492" s="53" t="s">
        <v>276</v>
      </c>
      <c r="U492" s="53"/>
      <c r="V492" s="53"/>
      <c r="W492" s="53"/>
      <c r="X492" s="53"/>
      <c r="Y492" s="53"/>
      <c r="Z492" s="53"/>
      <c r="AA492" s="53"/>
      <c r="AB492" s="53"/>
      <c r="AC492" s="22" t="str">
        <f aca="false">VLOOKUP(C492,'[1]BIENES CULTURALES'!$A$5:$J$638,9)</f>
        <v>4 - Sala de las Virgenes</v>
      </c>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22"/>
    </row>
    <row r="493" s="60" customFormat="true" ht="99.75" hidden="false" customHeight="true" outlineLevel="0" collapsed="false">
      <c r="A493" s="53" t="n">
        <v>490</v>
      </c>
      <c r="B493" s="22" t="str">
        <f aca="false">_xlfn.CONCAT("01/50/04/",TEXT(A493,"000000"),"/2020")</f>
        <v>01/50/04/000490/2020</v>
      </c>
      <c r="C493" s="53" t="s">
        <v>1332</v>
      </c>
      <c r="D493" s="53" t="s">
        <v>36</v>
      </c>
      <c r="E493" s="53" t="s">
        <v>1333</v>
      </c>
      <c r="F493" s="53"/>
      <c r="G493" s="53"/>
      <c r="H493" s="53"/>
      <c r="I493" s="53"/>
      <c r="J493" s="53"/>
      <c r="K493" s="53"/>
      <c r="L493" s="53"/>
      <c r="M493" s="53"/>
      <c r="N493" s="53"/>
      <c r="O493" s="53"/>
      <c r="P493" s="53"/>
      <c r="Q493" s="53"/>
      <c r="R493" s="53" t="s">
        <v>1328</v>
      </c>
      <c r="S493" s="53" t="s">
        <v>1329</v>
      </c>
      <c r="T493" s="53" t="s">
        <v>276</v>
      </c>
      <c r="U493" s="53"/>
      <c r="V493" s="53"/>
      <c r="W493" s="53"/>
      <c r="X493" s="53"/>
      <c r="Y493" s="53"/>
      <c r="Z493" s="53"/>
      <c r="AA493" s="53"/>
      <c r="AB493" s="53"/>
      <c r="AC493" s="22" t="str">
        <f aca="false">VLOOKUP(C493,'[1]BIENES CULTURALES'!$A$5:$J$638,9)</f>
        <v>4 - Sala de las Virgenes</v>
      </c>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22"/>
    </row>
    <row r="494" s="60" customFormat="true" ht="99.75" hidden="false" customHeight="true" outlineLevel="0" collapsed="false">
      <c r="A494" s="53" t="n">
        <v>491</v>
      </c>
      <c r="B494" s="22" t="str">
        <f aca="false">_xlfn.CONCAT("01/50/04/",TEXT(A494,"000000"),"/2020")</f>
        <v>01/50/04/000491/2020</v>
      </c>
      <c r="C494" s="53" t="s">
        <v>1334</v>
      </c>
      <c r="D494" s="53" t="s">
        <v>36</v>
      </c>
      <c r="E494" s="53" t="s">
        <v>1333</v>
      </c>
      <c r="F494" s="53"/>
      <c r="G494" s="53"/>
      <c r="H494" s="53"/>
      <c r="I494" s="53"/>
      <c r="J494" s="53"/>
      <c r="K494" s="53"/>
      <c r="L494" s="53"/>
      <c r="M494" s="53"/>
      <c r="N494" s="53"/>
      <c r="O494" s="53"/>
      <c r="P494" s="53"/>
      <c r="Q494" s="53"/>
      <c r="R494" s="53" t="s">
        <v>1328</v>
      </c>
      <c r="S494" s="53" t="s">
        <v>1329</v>
      </c>
      <c r="T494" s="53" t="s">
        <v>276</v>
      </c>
      <c r="U494" s="53"/>
      <c r="V494" s="53"/>
      <c r="W494" s="53"/>
      <c r="X494" s="53"/>
      <c r="Y494" s="53"/>
      <c r="Z494" s="53"/>
      <c r="AA494" s="53"/>
      <c r="AB494" s="53"/>
      <c r="AC494" s="22" t="str">
        <f aca="false">VLOOKUP(C494,'[1]BIENES CULTURALES'!$A$5:$J$638,9)</f>
        <v>4 - Sala de las Virgenes</v>
      </c>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22"/>
    </row>
    <row r="495" s="60" customFormat="true" ht="99.75" hidden="false" customHeight="true" outlineLevel="0" collapsed="false">
      <c r="A495" s="53" t="n">
        <v>492</v>
      </c>
      <c r="B495" s="22" t="str">
        <f aca="false">_xlfn.CONCAT("01/50/04/",TEXT(A495,"000000"),"/2020")</f>
        <v>01/50/04/000492/2020</v>
      </c>
      <c r="C495" s="53" t="s">
        <v>1335</v>
      </c>
      <c r="D495" s="53" t="s">
        <v>36</v>
      </c>
      <c r="E495" s="53" t="s">
        <v>1336</v>
      </c>
      <c r="F495" s="53"/>
      <c r="G495" s="53"/>
      <c r="H495" s="53"/>
      <c r="I495" s="53"/>
      <c r="J495" s="53"/>
      <c r="K495" s="53"/>
      <c r="L495" s="53"/>
      <c r="M495" s="53"/>
      <c r="N495" s="53"/>
      <c r="O495" s="53"/>
      <c r="P495" s="53"/>
      <c r="Q495" s="53"/>
      <c r="R495" s="53" t="s">
        <v>1328</v>
      </c>
      <c r="S495" s="53" t="s">
        <v>1329</v>
      </c>
      <c r="T495" s="53" t="s">
        <v>276</v>
      </c>
      <c r="U495" s="53"/>
      <c r="V495" s="53"/>
      <c r="W495" s="53"/>
      <c r="X495" s="53"/>
      <c r="Y495" s="53"/>
      <c r="Z495" s="53"/>
      <c r="AA495" s="53"/>
      <c r="AB495" s="53"/>
      <c r="AC495" s="22" t="str">
        <f aca="false">VLOOKUP(C495,'[1]BIENES CULTURALES'!$A$5:$J$638,9)</f>
        <v>4 - Sala de las Virgenes</v>
      </c>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22"/>
    </row>
    <row r="496" s="60" customFormat="true" ht="99.75" hidden="false" customHeight="true" outlineLevel="0" collapsed="false">
      <c r="A496" s="53" t="n">
        <v>493</v>
      </c>
      <c r="B496" s="22" t="str">
        <f aca="false">_xlfn.CONCAT("01/50/04/",TEXT(A496,"000000"),"/2020")</f>
        <v>01/50/04/000493/2020</v>
      </c>
      <c r="C496" s="53" t="s">
        <v>1337</v>
      </c>
      <c r="D496" s="53" t="s">
        <v>721</v>
      </c>
      <c r="E496" s="53" t="s">
        <v>1338</v>
      </c>
      <c r="F496" s="53"/>
      <c r="G496" s="53"/>
      <c r="H496" s="53"/>
      <c r="I496" s="53"/>
      <c r="J496" s="53"/>
      <c r="K496" s="53"/>
      <c r="L496" s="53"/>
      <c r="M496" s="53"/>
      <c r="N496" s="53"/>
      <c r="O496" s="53"/>
      <c r="P496" s="53"/>
      <c r="Q496" s="53"/>
      <c r="R496" s="53" t="s">
        <v>1339</v>
      </c>
      <c r="S496" s="53" t="s">
        <v>1340</v>
      </c>
      <c r="T496" s="53" t="s">
        <v>243</v>
      </c>
      <c r="U496" s="53" t="n">
        <v>1902</v>
      </c>
      <c r="V496" s="53"/>
      <c r="W496" s="53"/>
      <c r="X496" s="53"/>
      <c r="Y496" s="53"/>
      <c r="Z496" s="53"/>
      <c r="AA496" s="53"/>
      <c r="AB496" s="53"/>
      <c r="AC496" s="22" t="str">
        <f aca="false">VLOOKUP(C496,'[1]BIENES CULTURALES'!$A$5:$J$638,9)</f>
        <v>15 - Sala Bordados</v>
      </c>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22"/>
    </row>
    <row r="497" s="60" customFormat="true" ht="99.75" hidden="false" customHeight="true" outlineLevel="0" collapsed="false">
      <c r="A497" s="53" t="n">
        <v>494</v>
      </c>
      <c r="B497" s="22" t="str">
        <f aca="false">_xlfn.CONCAT("01/50/04/",TEXT(A497,"000000"),"/2020")</f>
        <v>01/50/04/000494/2020</v>
      </c>
      <c r="C497" s="53" t="s">
        <v>1341</v>
      </c>
      <c r="D497" s="53" t="s">
        <v>996</v>
      </c>
      <c r="E497" s="53" t="s">
        <v>1342</v>
      </c>
      <c r="F497" s="53"/>
      <c r="G497" s="53"/>
      <c r="H497" s="53"/>
      <c r="I497" s="53"/>
      <c r="J497" s="53"/>
      <c r="K497" s="53"/>
      <c r="L497" s="53"/>
      <c r="M497" s="53"/>
      <c r="N497" s="53"/>
      <c r="O497" s="53"/>
      <c r="P497" s="53"/>
      <c r="Q497" s="53"/>
      <c r="R497" s="53" t="s">
        <v>731</v>
      </c>
      <c r="S497" s="53" t="s">
        <v>215</v>
      </c>
      <c r="T497" s="53" t="s">
        <v>243</v>
      </c>
      <c r="U497" s="53"/>
      <c r="V497" s="53"/>
      <c r="W497" s="53"/>
      <c r="X497" s="53"/>
      <c r="Y497" s="53"/>
      <c r="Z497" s="53"/>
      <c r="AA497" s="53"/>
      <c r="AB497" s="53"/>
      <c r="AC497" s="22" t="str">
        <f aca="false">VLOOKUP(C497,'[1]BIENES CULTURALES'!$A$5:$J$638,9)</f>
        <v>28 - Traspatio</v>
      </c>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22"/>
    </row>
    <row r="498" s="60" customFormat="true" ht="99.75" hidden="false" customHeight="true" outlineLevel="0" collapsed="false">
      <c r="A498" s="53" t="n">
        <v>495</v>
      </c>
      <c r="B498" s="22" t="str">
        <f aca="false">_xlfn.CONCAT("01/50/04/",TEXT(A498,"000000"),"/2020")</f>
        <v>01/50/04/000495/2020</v>
      </c>
      <c r="C498" s="53" t="s">
        <v>1343</v>
      </c>
      <c r="D498" s="53" t="s">
        <v>996</v>
      </c>
      <c r="E498" s="53" t="s">
        <v>1344</v>
      </c>
      <c r="F498" s="53"/>
      <c r="G498" s="53"/>
      <c r="H498" s="53"/>
      <c r="I498" s="53"/>
      <c r="J498" s="53"/>
      <c r="K498" s="53"/>
      <c r="L498" s="53"/>
      <c r="M498" s="53"/>
      <c r="N498" s="53"/>
      <c r="O498" s="53"/>
      <c r="P498" s="53"/>
      <c r="Q498" s="53"/>
      <c r="R498" s="53" t="s">
        <v>731</v>
      </c>
      <c r="S498" s="53" t="s">
        <v>215</v>
      </c>
      <c r="T498" s="53" t="s">
        <v>243</v>
      </c>
      <c r="U498" s="53"/>
      <c r="V498" s="53"/>
      <c r="W498" s="53"/>
      <c r="X498" s="53"/>
      <c r="Y498" s="53"/>
      <c r="Z498" s="53"/>
      <c r="AA498" s="53"/>
      <c r="AB498" s="53"/>
      <c r="AC498" s="22" t="str">
        <f aca="false">VLOOKUP(C498,'[1]BIENES CULTURALES'!$A$5:$J$638,9)</f>
        <v>23 - Cocina</v>
      </c>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22"/>
    </row>
    <row r="499" s="60" customFormat="true" ht="99.75" hidden="false" customHeight="true" outlineLevel="0" collapsed="false">
      <c r="A499" s="53" t="n">
        <v>496</v>
      </c>
      <c r="B499" s="22" t="str">
        <f aca="false">_xlfn.CONCAT("01/50/04/",TEXT(A499,"000000"),"/2020")</f>
        <v>01/50/04/000496/2020</v>
      </c>
      <c r="C499" s="53" t="s">
        <v>1345</v>
      </c>
      <c r="D499" s="53" t="s">
        <v>996</v>
      </c>
      <c r="E499" s="53" t="s">
        <v>1346</v>
      </c>
      <c r="F499" s="53"/>
      <c r="G499" s="53"/>
      <c r="H499" s="53"/>
      <c r="I499" s="53"/>
      <c r="J499" s="53"/>
      <c r="K499" s="53"/>
      <c r="L499" s="53"/>
      <c r="M499" s="53"/>
      <c r="N499" s="53"/>
      <c r="O499" s="53"/>
      <c r="P499" s="53"/>
      <c r="Q499" s="53"/>
      <c r="R499" s="53" t="s">
        <v>731</v>
      </c>
      <c r="S499" s="53" t="s">
        <v>215</v>
      </c>
      <c r="T499" s="53" t="s">
        <v>243</v>
      </c>
      <c r="U499" s="53"/>
      <c r="V499" s="53"/>
      <c r="W499" s="53"/>
      <c r="X499" s="53"/>
      <c r="Y499" s="53"/>
      <c r="Z499" s="53"/>
      <c r="AA499" s="53"/>
      <c r="AB499" s="53"/>
      <c r="AC499" s="22" t="str">
        <f aca="false">VLOOKUP(C499,'[1]BIENES CULTURALES'!$A$5:$J$638,9)</f>
        <v>23 - Cocina</v>
      </c>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22"/>
    </row>
    <row r="500" s="60" customFormat="true" ht="99.75" hidden="false" customHeight="true" outlineLevel="0" collapsed="false">
      <c r="A500" s="53" t="n">
        <v>497</v>
      </c>
      <c r="B500" s="22" t="str">
        <f aca="false">_xlfn.CONCAT("01/50/04/",TEXT(A500,"000000"),"/2020")</f>
        <v>01/50/04/000497/2020</v>
      </c>
      <c r="C500" s="53" t="s">
        <v>1347</v>
      </c>
      <c r="D500" s="53" t="s">
        <v>996</v>
      </c>
      <c r="E500" s="53" t="s">
        <v>1348</v>
      </c>
      <c r="F500" s="53"/>
      <c r="G500" s="53"/>
      <c r="H500" s="53"/>
      <c r="I500" s="53"/>
      <c r="J500" s="53"/>
      <c r="K500" s="53"/>
      <c r="L500" s="53"/>
      <c r="M500" s="53"/>
      <c r="N500" s="53"/>
      <c r="O500" s="53"/>
      <c r="P500" s="53"/>
      <c r="Q500" s="53"/>
      <c r="R500" s="53" t="s">
        <v>731</v>
      </c>
      <c r="S500" s="53" t="s">
        <v>215</v>
      </c>
      <c r="T500" s="53" t="s">
        <v>243</v>
      </c>
      <c r="U500" s="53"/>
      <c r="V500" s="53"/>
      <c r="W500" s="53"/>
      <c r="X500" s="53"/>
      <c r="Y500" s="53"/>
      <c r="Z500" s="53"/>
      <c r="AA500" s="53"/>
      <c r="AB500" s="53"/>
      <c r="AC500" s="22" t="str">
        <f aca="false">VLOOKUP(C500,'[1]BIENES CULTURALES'!$A$5:$J$638,9)</f>
        <v>16 - Sala de Costura</v>
      </c>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22"/>
    </row>
    <row r="501" s="60" customFormat="true" ht="99.75" hidden="false" customHeight="true" outlineLevel="0" collapsed="false">
      <c r="A501" s="53" t="n">
        <v>498</v>
      </c>
      <c r="B501" s="22" t="str">
        <f aca="false">_xlfn.CONCAT("01/50/04/",TEXT(A501,"000000"),"/2020")</f>
        <v>01/50/04/000498/2020</v>
      </c>
      <c r="C501" s="53" t="s">
        <v>1349</v>
      </c>
      <c r="D501" s="53" t="s">
        <v>996</v>
      </c>
      <c r="E501" s="53" t="s">
        <v>1350</v>
      </c>
      <c r="F501" s="53"/>
      <c r="G501" s="53"/>
      <c r="H501" s="53"/>
      <c r="I501" s="53"/>
      <c r="J501" s="53"/>
      <c r="K501" s="53"/>
      <c r="L501" s="53"/>
      <c r="M501" s="53"/>
      <c r="N501" s="53"/>
      <c r="O501" s="53"/>
      <c r="P501" s="53"/>
      <c r="Q501" s="53"/>
      <c r="R501" s="53" t="s">
        <v>731</v>
      </c>
      <c r="S501" s="53" t="s">
        <v>215</v>
      </c>
      <c r="T501" s="53" t="s">
        <v>243</v>
      </c>
      <c r="U501" s="53"/>
      <c r="V501" s="53"/>
      <c r="W501" s="53"/>
      <c r="X501" s="53"/>
      <c r="Y501" s="53"/>
      <c r="Z501" s="53"/>
      <c r="AA501" s="53"/>
      <c r="AB501" s="53"/>
      <c r="AC501" s="22" t="str">
        <f aca="false">VLOOKUP(C501,'[1]BIENES CULTURALES'!$A$5:$J$638,9)</f>
        <v>23 - Cocina</v>
      </c>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22"/>
    </row>
    <row r="502" s="60" customFormat="true" ht="99.75" hidden="false" customHeight="true" outlineLevel="0" collapsed="false">
      <c r="A502" s="53" t="n">
        <v>499</v>
      </c>
      <c r="B502" s="22" t="str">
        <f aca="false">_xlfn.CONCAT("01/50/04/",TEXT(A502,"000000"),"/2020")</f>
        <v>01/50/04/000499/2020</v>
      </c>
      <c r="C502" s="53" t="s">
        <v>1351</v>
      </c>
      <c r="D502" s="53" t="s">
        <v>996</v>
      </c>
      <c r="E502" s="53" t="s">
        <v>1348</v>
      </c>
      <c r="F502" s="53"/>
      <c r="G502" s="53"/>
      <c r="H502" s="53"/>
      <c r="I502" s="53"/>
      <c r="J502" s="53"/>
      <c r="K502" s="53"/>
      <c r="L502" s="53"/>
      <c r="M502" s="53"/>
      <c r="N502" s="53"/>
      <c r="O502" s="53"/>
      <c r="P502" s="53"/>
      <c r="Q502" s="53"/>
      <c r="R502" s="53" t="s">
        <v>731</v>
      </c>
      <c r="S502" s="53" t="s">
        <v>215</v>
      </c>
      <c r="T502" s="53" t="s">
        <v>243</v>
      </c>
      <c r="U502" s="53"/>
      <c r="V502" s="53"/>
      <c r="W502" s="53"/>
      <c r="X502" s="53"/>
      <c r="Y502" s="53"/>
      <c r="Z502" s="53"/>
      <c r="AA502" s="53"/>
      <c r="AB502" s="53"/>
      <c r="AC502" s="22" t="str">
        <f aca="false">VLOOKUP(C502,'[1]BIENES CULTURALES'!$A$5:$J$638,9)</f>
        <v>23 - Cocina</v>
      </c>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22"/>
    </row>
    <row r="503" s="60" customFormat="true" ht="99.75" hidden="false" customHeight="true" outlineLevel="0" collapsed="false">
      <c r="A503" s="53" t="n">
        <v>500</v>
      </c>
      <c r="B503" s="22" t="str">
        <f aca="false">_xlfn.CONCAT("01/50/04/",TEXT(A503,"000000"),"/2020")</f>
        <v>01/50/04/000500/2020</v>
      </c>
      <c r="C503" s="53" t="s">
        <v>1352</v>
      </c>
      <c r="D503" s="53" t="s">
        <v>996</v>
      </c>
      <c r="E503" s="53" t="s">
        <v>1348</v>
      </c>
      <c r="F503" s="53"/>
      <c r="G503" s="53"/>
      <c r="H503" s="53"/>
      <c r="I503" s="53"/>
      <c r="J503" s="53"/>
      <c r="K503" s="53"/>
      <c r="L503" s="53"/>
      <c r="M503" s="53"/>
      <c r="N503" s="53"/>
      <c r="O503" s="53"/>
      <c r="P503" s="53"/>
      <c r="Q503" s="53"/>
      <c r="R503" s="53" t="s">
        <v>731</v>
      </c>
      <c r="S503" s="53" t="s">
        <v>215</v>
      </c>
      <c r="T503" s="53" t="s">
        <v>243</v>
      </c>
      <c r="U503" s="53"/>
      <c r="V503" s="53"/>
      <c r="W503" s="53"/>
      <c r="X503" s="53"/>
      <c r="Y503" s="53"/>
      <c r="Z503" s="53"/>
      <c r="AA503" s="53"/>
      <c r="AB503" s="53"/>
      <c r="AC503" s="22" t="str">
        <f aca="false">VLOOKUP(C503,'[1]BIENES CULTURALES'!$A$5:$J$638,9)</f>
        <v>26 - Reserva 1</v>
      </c>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22"/>
    </row>
    <row r="504" s="60" customFormat="true" ht="99.75" hidden="false" customHeight="true" outlineLevel="0" collapsed="false">
      <c r="A504" s="53" t="n">
        <v>501</v>
      </c>
      <c r="B504" s="22" t="str">
        <f aca="false">_xlfn.CONCAT("01/50/04/",TEXT(A504,"000000"),"/2020")</f>
        <v>01/50/04/000501/2020</v>
      </c>
      <c r="C504" s="53" t="s">
        <v>1353</v>
      </c>
      <c r="D504" s="53" t="s">
        <v>996</v>
      </c>
      <c r="E504" s="53" t="s">
        <v>1354</v>
      </c>
      <c r="F504" s="53"/>
      <c r="G504" s="53"/>
      <c r="H504" s="53"/>
      <c r="I504" s="53"/>
      <c r="J504" s="53"/>
      <c r="K504" s="53"/>
      <c r="L504" s="53"/>
      <c r="M504" s="53"/>
      <c r="N504" s="53"/>
      <c r="O504" s="53"/>
      <c r="P504" s="53"/>
      <c r="Q504" s="53"/>
      <c r="R504" s="53" t="s">
        <v>731</v>
      </c>
      <c r="S504" s="53" t="s">
        <v>1355</v>
      </c>
      <c r="T504" s="53" t="s">
        <v>243</v>
      </c>
      <c r="U504" s="53"/>
      <c r="V504" s="53"/>
      <c r="W504" s="53"/>
      <c r="X504" s="53"/>
      <c r="Y504" s="53"/>
      <c r="Z504" s="53"/>
      <c r="AA504" s="53"/>
      <c r="AB504" s="53"/>
      <c r="AC504" s="22" t="str">
        <f aca="false">VLOOKUP(C504,'[1]BIENES CULTURALES'!$A$5:$J$638,9)</f>
        <v>27 - Reserva 2</v>
      </c>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22"/>
    </row>
    <row r="505" s="60" customFormat="true" ht="99.75" hidden="false" customHeight="true" outlineLevel="0" collapsed="false">
      <c r="A505" s="53" t="n">
        <v>502</v>
      </c>
      <c r="B505" s="22" t="str">
        <f aca="false">_xlfn.CONCAT("01/50/04/",TEXT(A505,"000000"),"/2020")</f>
        <v>01/50/04/000502/2020</v>
      </c>
      <c r="C505" s="53" t="s">
        <v>1356</v>
      </c>
      <c r="D505" s="53" t="s">
        <v>996</v>
      </c>
      <c r="E505" s="53" t="s">
        <v>1357</v>
      </c>
      <c r="F505" s="53"/>
      <c r="G505" s="53"/>
      <c r="H505" s="53"/>
      <c r="I505" s="53"/>
      <c r="J505" s="53"/>
      <c r="K505" s="53"/>
      <c r="L505" s="53"/>
      <c r="M505" s="53"/>
      <c r="N505" s="53"/>
      <c r="O505" s="53"/>
      <c r="P505" s="53"/>
      <c r="Q505" s="53"/>
      <c r="R505" s="53" t="s">
        <v>731</v>
      </c>
      <c r="S505" s="53" t="s">
        <v>215</v>
      </c>
      <c r="T505" s="53" t="s">
        <v>243</v>
      </c>
      <c r="U505" s="53"/>
      <c r="V505" s="53"/>
      <c r="W505" s="53"/>
      <c r="X505" s="53"/>
      <c r="Y505" s="53"/>
      <c r="Z505" s="53"/>
      <c r="AA505" s="53"/>
      <c r="AB505" s="53"/>
      <c r="AC505" s="22" t="str">
        <f aca="false">VLOOKUP(C505,'[1]BIENES CULTURALES'!$A$5:$J$638,9)</f>
        <v>23 - Cocina</v>
      </c>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22"/>
    </row>
    <row r="506" s="60" customFormat="true" ht="99.75" hidden="false" customHeight="true" outlineLevel="0" collapsed="false">
      <c r="A506" s="53" t="n">
        <v>503</v>
      </c>
      <c r="B506" s="22" t="str">
        <f aca="false">_xlfn.CONCAT("01/50/04/",TEXT(A506,"000000"),"/2020")</f>
        <v>01/50/04/000503/2020</v>
      </c>
      <c r="C506" s="53" t="s">
        <v>1358</v>
      </c>
      <c r="D506" s="53" t="s">
        <v>996</v>
      </c>
      <c r="E506" s="53" t="s">
        <v>1359</v>
      </c>
      <c r="F506" s="53"/>
      <c r="G506" s="53"/>
      <c r="H506" s="53"/>
      <c r="I506" s="53"/>
      <c r="J506" s="53"/>
      <c r="K506" s="53"/>
      <c r="L506" s="53"/>
      <c r="M506" s="53"/>
      <c r="N506" s="53"/>
      <c r="O506" s="53"/>
      <c r="P506" s="53"/>
      <c r="Q506" s="53"/>
      <c r="R506" s="53" t="s">
        <v>731</v>
      </c>
      <c r="S506" s="53" t="s">
        <v>215</v>
      </c>
      <c r="T506" s="53" t="s">
        <v>243</v>
      </c>
      <c r="U506" s="53"/>
      <c r="V506" s="53"/>
      <c r="W506" s="53"/>
      <c r="X506" s="53"/>
      <c r="Y506" s="53"/>
      <c r="Z506" s="53"/>
      <c r="AA506" s="53"/>
      <c r="AB506" s="53"/>
      <c r="AC506" s="22" t="str">
        <f aca="false">VLOOKUP(C506,'[1]BIENES CULTURALES'!$A$5:$J$638,9)</f>
        <v>23 - Cocina</v>
      </c>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22"/>
    </row>
    <row r="507" s="60" customFormat="true" ht="99.75" hidden="false" customHeight="true" outlineLevel="0" collapsed="false">
      <c r="A507" s="53" t="n">
        <v>504</v>
      </c>
      <c r="B507" s="22" t="str">
        <f aca="false">_xlfn.CONCAT("01/50/04/",TEXT(A507,"000000"),"/2020")</f>
        <v>01/50/04/000504/2020</v>
      </c>
      <c r="C507" s="53" t="s">
        <v>1360</v>
      </c>
      <c r="D507" s="53" t="s">
        <v>996</v>
      </c>
      <c r="E507" s="53" t="s">
        <v>1359</v>
      </c>
      <c r="F507" s="53"/>
      <c r="G507" s="53"/>
      <c r="H507" s="53"/>
      <c r="I507" s="53"/>
      <c r="J507" s="53"/>
      <c r="K507" s="53"/>
      <c r="L507" s="53"/>
      <c r="M507" s="53"/>
      <c r="N507" s="53"/>
      <c r="O507" s="53"/>
      <c r="P507" s="53"/>
      <c r="Q507" s="53"/>
      <c r="R507" s="53" t="s">
        <v>731</v>
      </c>
      <c r="S507" s="53" t="s">
        <v>215</v>
      </c>
      <c r="T507" s="53" t="s">
        <v>243</v>
      </c>
      <c r="U507" s="53"/>
      <c r="V507" s="53"/>
      <c r="W507" s="53"/>
      <c r="X507" s="53"/>
      <c r="Y507" s="53"/>
      <c r="Z507" s="53"/>
      <c r="AA507" s="53"/>
      <c r="AB507" s="53"/>
      <c r="AC507" s="22" t="str">
        <f aca="false">VLOOKUP(C507,'[1]BIENES CULTURALES'!$A$5:$J$638,9)</f>
        <v>23 - Cocina</v>
      </c>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22"/>
    </row>
    <row r="508" s="60" customFormat="true" ht="99.75" hidden="false" customHeight="true" outlineLevel="0" collapsed="false">
      <c r="A508" s="53" t="n">
        <v>505</v>
      </c>
      <c r="B508" s="22" t="str">
        <f aca="false">_xlfn.CONCAT("01/50/04/",TEXT(A508,"000000"),"/2020")</f>
        <v>01/50/04/000505/2020</v>
      </c>
      <c r="C508" s="53" t="s">
        <v>1361</v>
      </c>
      <c r="D508" s="53" t="s">
        <v>996</v>
      </c>
      <c r="E508" s="53" t="s">
        <v>1362</v>
      </c>
      <c r="F508" s="53"/>
      <c r="G508" s="53"/>
      <c r="H508" s="53"/>
      <c r="I508" s="53"/>
      <c r="J508" s="53"/>
      <c r="K508" s="53"/>
      <c r="L508" s="53"/>
      <c r="M508" s="53"/>
      <c r="N508" s="53"/>
      <c r="O508" s="53"/>
      <c r="P508" s="53"/>
      <c r="Q508" s="53"/>
      <c r="R508" s="53" t="s">
        <v>731</v>
      </c>
      <c r="S508" s="53" t="s">
        <v>215</v>
      </c>
      <c r="T508" s="53" t="s">
        <v>243</v>
      </c>
      <c r="U508" s="53"/>
      <c r="V508" s="53"/>
      <c r="W508" s="53"/>
      <c r="X508" s="53"/>
      <c r="Y508" s="53"/>
      <c r="Z508" s="53"/>
      <c r="AA508" s="53"/>
      <c r="AB508" s="53"/>
      <c r="AC508" s="22" t="str">
        <f aca="false">VLOOKUP(C508,'[1]BIENES CULTURALES'!$A$5:$J$638,9)</f>
        <v>27 - Reserva 2</v>
      </c>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22"/>
    </row>
    <row r="509" s="60" customFormat="true" ht="99.75" hidden="false" customHeight="true" outlineLevel="0" collapsed="false">
      <c r="A509" s="53" t="n">
        <v>506</v>
      </c>
      <c r="B509" s="22" t="str">
        <f aca="false">_xlfn.CONCAT("01/50/04/",TEXT(A509,"000000"),"/2020")</f>
        <v>01/50/04/000506/2020</v>
      </c>
      <c r="C509" s="53" t="s">
        <v>1363</v>
      </c>
      <c r="D509" s="53" t="s">
        <v>996</v>
      </c>
      <c r="E509" s="53" t="s">
        <v>1364</v>
      </c>
      <c r="F509" s="53"/>
      <c r="G509" s="53"/>
      <c r="H509" s="53"/>
      <c r="I509" s="53"/>
      <c r="J509" s="53"/>
      <c r="K509" s="53"/>
      <c r="L509" s="53"/>
      <c r="M509" s="53"/>
      <c r="N509" s="53"/>
      <c r="O509" s="53"/>
      <c r="P509" s="53"/>
      <c r="Q509" s="53"/>
      <c r="R509" s="53" t="s">
        <v>731</v>
      </c>
      <c r="S509" s="53" t="s">
        <v>215</v>
      </c>
      <c r="T509" s="53" t="s">
        <v>243</v>
      </c>
      <c r="U509" s="53"/>
      <c r="V509" s="53"/>
      <c r="W509" s="53"/>
      <c r="X509" s="53"/>
      <c r="Y509" s="53"/>
      <c r="Z509" s="53"/>
      <c r="AA509" s="53"/>
      <c r="AB509" s="53"/>
      <c r="AC509" s="22" t="str">
        <f aca="false">VLOOKUP(C509,'[1]BIENES CULTURALES'!$A$5:$J$638,9)</f>
        <v>28 - Traspatio</v>
      </c>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22"/>
    </row>
    <row r="510" s="60" customFormat="true" ht="99.75" hidden="false" customHeight="true" outlineLevel="0" collapsed="false">
      <c r="A510" s="53" t="n">
        <v>507</v>
      </c>
      <c r="B510" s="22" t="str">
        <f aca="false">_xlfn.CONCAT("01/50/04/",TEXT(A510,"000000"),"/2020")</f>
        <v>01/50/04/000507/2020</v>
      </c>
      <c r="C510" s="53" t="s">
        <v>1365</v>
      </c>
      <c r="D510" s="53" t="s">
        <v>996</v>
      </c>
      <c r="E510" s="53" t="s">
        <v>1364</v>
      </c>
      <c r="F510" s="53"/>
      <c r="G510" s="53"/>
      <c r="H510" s="53"/>
      <c r="I510" s="53"/>
      <c r="J510" s="53"/>
      <c r="K510" s="53"/>
      <c r="L510" s="53"/>
      <c r="M510" s="53"/>
      <c r="N510" s="53"/>
      <c r="O510" s="53"/>
      <c r="P510" s="53"/>
      <c r="Q510" s="53"/>
      <c r="R510" s="53" t="s">
        <v>731</v>
      </c>
      <c r="S510" s="53" t="s">
        <v>215</v>
      </c>
      <c r="T510" s="53" t="s">
        <v>243</v>
      </c>
      <c r="U510" s="53"/>
      <c r="V510" s="53"/>
      <c r="W510" s="53"/>
      <c r="X510" s="53"/>
      <c r="Y510" s="53"/>
      <c r="Z510" s="53"/>
      <c r="AA510" s="53"/>
      <c r="AB510" s="53"/>
      <c r="AC510" s="22" t="str">
        <f aca="false">VLOOKUP(C510,'[1]BIENES CULTURALES'!$A$5:$J$638,9)</f>
        <v>27 - Reserva 2</v>
      </c>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22"/>
    </row>
    <row r="511" s="60" customFormat="true" ht="99.75" hidden="false" customHeight="true" outlineLevel="0" collapsed="false">
      <c r="A511" s="53" t="n">
        <v>508</v>
      </c>
      <c r="B511" s="22" t="str">
        <f aca="false">_xlfn.CONCAT("01/50/04/",TEXT(A511,"000000"),"/2020")</f>
        <v>01/50/04/000508/2020</v>
      </c>
      <c r="C511" s="53" t="s">
        <v>1366</v>
      </c>
      <c r="D511" s="53" t="s">
        <v>996</v>
      </c>
      <c r="E511" s="53" t="s">
        <v>1367</v>
      </c>
      <c r="F511" s="53"/>
      <c r="G511" s="53"/>
      <c r="H511" s="53"/>
      <c r="I511" s="53"/>
      <c r="J511" s="53"/>
      <c r="K511" s="53"/>
      <c r="L511" s="53"/>
      <c r="M511" s="53"/>
      <c r="N511" s="53"/>
      <c r="O511" s="53"/>
      <c r="P511" s="53"/>
      <c r="Q511" s="53"/>
      <c r="R511" s="53" t="s">
        <v>731</v>
      </c>
      <c r="S511" s="53" t="s">
        <v>215</v>
      </c>
      <c r="T511" s="53" t="s">
        <v>243</v>
      </c>
      <c r="U511" s="53"/>
      <c r="V511" s="53"/>
      <c r="W511" s="53"/>
      <c r="X511" s="53"/>
      <c r="Y511" s="53"/>
      <c r="Z511" s="53"/>
      <c r="AA511" s="53"/>
      <c r="AB511" s="53"/>
      <c r="AC511" s="22" t="str">
        <f aca="false">VLOOKUP(C511,'[1]BIENES CULTURALES'!$A$5:$J$638,9)</f>
        <v>23 - Cocina</v>
      </c>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22"/>
    </row>
    <row r="512" s="60" customFormat="true" ht="99.75" hidden="false" customHeight="true" outlineLevel="0" collapsed="false">
      <c r="A512" s="53" t="n">
        <v>509</v>
      </c>
      <c r="B512" s="22" t="str">
        <f aca="false">_xlfn.CONCAT("01/50/04/",TEXT(A512,"000000"),"/2020")</f>
        <v>01/50/04/000509/2020</v>
      </c>
      <c r="C512" s="53" t="s">
        <v>1368</v>
      </c>
      <c r="D512" s="53" t="s">
        <v>996</v>
      </c>
      <c r="E512" s="53" t="s">
        <v>1367</v>
      </c>
      <c r="F512" s="53"/>
      <c r="G512" s="53"/>
      <c r="H512" s="53"/>
      <c r="I512" s="53"/>
      <c r="J512" s="53"/>
      <c r="K512" s="53"/>
      <c r="L512" s="53"/>
      <c r="M512" s="53"/>
      <c r="N512" s="53"/>
      <c r="O512" s="53"/>
      <c r="P512" s="53"/>
      <c r="Q512" s="53"/>
      <c r="R512" s="53" t="s">
        <v>731</v>
      </c>
      <c r="S512" s="53" t="s">
        <v>215</v>
      </c>
      <c r="T512" s="53" t="s">
        <v>243</v>
      </c>
      <c r="U512" s="53"/>
      <c r="V512" s="53"/>
      <c r="W512" s="53"/>
      <c r="X512" s="53"/>
      <c r="Y512" s="53"/>
      <c r="Z512" s="53"/>
      <c r="AA512" s="53"/>
      <c r="AB512" s="53"/>
      <c r="AC512" s="22" t="str">
        <f aca="false">VLOOKUP(C512,'[1]BIENES CULTURALES'!$A$5:$J$638,9)</f>
        <v>23 - Cocina</v>
      </c>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22"/>
    </row>
    <row r="513" s="60" customFormat="true" ht="99.75" hidden="false" customHeight="true" outlineLevel="0" collapsed="false">
      <c r="A513" s="53" t="n">
        <v>510</v>
      </c>
      <c r="B513" s="22" t="str">
        <f aca="false">_xlfn.CONCAT("01/50/04/",TEXT(A513,"000000"),"/2020")</f>
        <v>01/50/04/000510/2020</v>
      </c>
      <c r="C513" s="53" t="s">
        <v>1369</v>
      </c>
      <c r="D513" s="53" t="s">
        <v>996</v>
      </c>
      <c r="E513" s="53" t="s">
        <v>1367</v>
      </c>
      <c r="F513" s="53"/>
      <c r="G513" s="53"/>
      <c r="H513" s="53"/>
      <c r="I513" s="53"/>
      <c r="J513" s="53"/>
      <c r="K513" s="53"/>
      <c r="L513" s="53"/>
      <c r="M513" s="53"/>
      <c r="N513" s="53"/>
      <c r="O513" s="53"/>
      <c r="P513" s="53"/>
      <c r="Q513" s="53"/>
      <c r="R513" s="53" t="s">
        <v>731</v>
      </c>
      <c r="S513" s="53" t="s">
        <v>215</v>
      </c>
      <c r="T513" s="53" t="s">
        <v>243</v>
      </c>
      <c r="U513" s="53"/>
      <c r="V513" s="53"/>
      <c r="W513" s="53"/>
      <c r="X513" s="53"/>
      <c r="Y513" s="53"/>
      <c r="Z513" s="53"/>
      <c r="AA513" s="53"/>
      <c r="AB513" s="53"/>
      <c r="AC513" s="22" t="str">
        <f aca="false">VLOOKUP(C513,'[1]BIENES CULTURALES'!$A$5:$J$638,9)</f>
        <v>23 - Cocina</v>
      </c>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22"/>
    </row>
    <row r="514" s="60" customFormat="true" ht="99.75" hidden="false" customHeight="true" outlineLevel="0" collapsed="false">
      <c r="A514" s="53" t="n">
        <v>511</v>
      </c>
      <c r="B514" s="22" t="str">
        <f aca="false">_xlfn.CONCAT("01/50/04/",TEXT(A514,"000000"),"/2020")</f>
        <v>01/50/04/000511/2020</v>
      </c>
      <c r="C514" s="53" t="s">
        <v>1370</v>
      </c>
      <c r="D514" s="53" t="s">
        <v>996</v>
      </c>
      <c r="E514" s="53" t="s">
        <v>1367</v>
      </c>
      <c r="F514" s="53"/>
      <c r="G514" s="53"/>
      <c r="H514" s="53"/>
      <c r="I514" s="53"/>
      <c r="J514" s="53"/>
      <c r="K514" s="53"/>
      <c r="L514" s="53"/>
      <c r="M514" s="53"/>
      <c r="N514" s="53"/>
      <c r="O514" s="53"/>
      <c r="P514" s="53"/>
      <c r="Q514" s="53"/>
      <c r="R514" s="53" t="s">
        <v>731</v>
      </c>
      <c r="S514" s="53" t="s">
        <v>215</v>
      </c>
      <c r="T514" s="53" t="s">
        <v>243</v>
      </c>
      <c r="U514" s="53"/>
      <c r="V514" s="53"/>
      <c r="W514" s="53"/>
      <c r="X514" s="53"/>
      <c r="Y514" s="53"/>
      <c r="Z514" s="53"/>
      <c r="AA514" s="53"/>
      <c r="AB514" s="53"/>
      <c r="AC514" s="22" t="str">
        <f aca="false">VLOOKUP(C514,'[1]BIENES CULTURALES'!$A$5:$J$638,9)</f>
        <v>26 - Reserva 1</v>
      </c>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22"/>
    </row>
    <row r="515" s="60" customFormat="true" ht="99.75" hidden="false" customHeight="true" outlineLevel="0" collapsed="false">
      <c r="A515" s="53" t="n">
        <v>512</v>
      </c>
      <c r="B515" s="22" t="str">
        <f aca="false">_xlfn.CONCAT("01/50/04/",TEXT(A515,"000000"),"/2020")</f>
        <v>01/50/04/000512/2020</v>
      </c>
      <c r="C515" s="53" t="s">
        <v>1371</v>
      </c>
      <c r="D515" s="53" t="s">
        <v>996</v>
      </c>
      <c r="E515" s="53" t="s">
        <v>1367</v>
      </c>
      <c r="F515" s="53"/>
      <c r="G515" s="53"/>
      <c r="H515" s="53"/>
      <c r="I515" s="53"/>
      <c r="J515" s="53"/>
      <c r="K515" s="53"/>
      <c r="L515" s="53"/>
      <c r="M515" s="53"/>
      <c r="N515" s="53"/>
      <c r="O515" s="53"/>
      <c r="P515" s="53"/>
      <c r="Q515" s="53"/>
      <c r="R515" s="53" t="s">
        <v>731</v>
      </c>
      <c r="S515" s="53" t="s">
        <v>215</v>
      </c>
      <c r="T515" s="53" t="s">
        <v>243</v>
      </c>
      <c r="U515" s="53"/>
      <c r="V515" s="53"/>
      <c r="W515" s="53"/>
      <c r="X515" s="53"/>
      <c r="Y515" s="53"/>
      <c r="Z515" s="53"/>
      <c r="AA515" s="53"/>
      <c r="AB515" s="53"/>
      <c r="AC515" s="22" t="str">
        <f aca="false">VLOOKUP(C515,'[1]BIENES CULTURALES'!$A$5:$J$638,9)</f>
        <v>27 - Reserva 2</v>
      </c>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22"/>
    </row>
    <row r="516" s="60" customFormat="true" ht="99.75" hidden="false" customHeight="true" outlineLevel="0" collapsed="false">
      <c r="A516" s="53" t="n">
        <v>513</v>
      </c>
      <c r="B516" s="22" t="str">
        <f aca="false">_xlfn.CONCAT("01/50/04/",TEXT(A516,"000000"),"/2020")</f>
        <v>01/50/04/000513/2020</v>
      </c>
      <c r="C516" s="53" t="s">
        <v>1372</v>
      </c>
      <c r="D516" s="53" t="s">
        <v>996</v>
      </c>
      <c r="E516" s="53" t="s">
        <v>1373</v>
      </c>
      <c r="F516" s="53"/>
      <c r="G516" s="53"/>
      <c r="H516" s="53"/>
      <c r="I516" s="53"/>
      <c r="J516" s="53"/>
      <c r="K516" s="53"/>
      <c r="L516" s="53"/>
      <c r="M516" s="53"/>
      <c r="N516" s="53"/>
      <c r="O516" s="53"/>
      <c r="P516" s="53"/>
      <c r="Q516" s="53"/>
      <c r="R516" s="53" t="s">
        <v>731</v>
      </c>
      <c r="S516" s="53" t="s">
        <v>215</v>
      </c>
      <c r="T516" s="53" t="s">
        <v>243</v>
      </c>
      <c r="U516" s="53"/>
      <c r="V516" s="53"/>
      <c r="W516" s="53"/>
      <c r="X516" s="53"/>
      <c r="Y516" s="53"/>
      <c r="Z516" s="53"/>
      <c r="AA516" s="53"/>
      <c r="AB516" s="53"/>
      <c r="AC516" s="22" t="str">
        <f aca="false">VLOOKUP(C516,'[1]BIENES CULTURALES'!$A$5:$J$638,9)</f>
        <v>22 - Celda/enfermería</v>
      </c>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22"/>
    </row>
    <row r="517" s="60" customFormat="true" ht="99.75" hidden="false" customHeight="true" outlineLevel="0" collapsed="false">
      <c r="A517" s="53" t="n">
        <v>514</v>
      </c>
      <c r="B517" s="22" t="str">
        <f aca="false">_xlfn.CONCAT("01/50/04/",TEXT(A517,"000000"),"/2020")</f>
        <v>01/50/04/000514/2020</v>
      </c>
      <c r="C517" s="53" t="s">
        <v>1374</v>
      </c>
      <c r="D517" s="53" t="s">
        <v>996</v>
      </c>
      <c r="E517" s="53" t="s">
        <v>1375</v>
      </c>
      <c r="F517" s="53"/>
      <c r="G517" s="53"/>
      <c r="H517" s="53"/>
      <c r="I517" s="53"/>
      <c r="J517" s="53"/>
      <c r="K517" s="53"/>
      <c r="L517" s="53"/>
      <c r="M517" s="53"/>
      <c r="N517" s="53"/>
      <c r="O517" s="53"/>
      <c r="P517" s="53"/>
      <c r="Q517" s="53"/>
      <c r="R517" s="53" t="s">
        <v>731</v>
      </c>
      <c r="S517" s="53" t="s">
        <v>215</v>
      </c>
      <c r="T517" s="53" t="s">
        <v>243</v>
      </c>
      <c r="U517" s="53"/>
      <c r="V517" s="53"/>
      <c r="W517" s="53"/>
      <c r="X517" s="53"/>
      <c r="Y517" s="53"/>
      <c r="Z517" s="53"/>
      <c r="AA517" s="53"/>
      <c r="AB517" s="53"/>
      <c r="AC517" s="22" t="str">
        <f aca="false">VLOOKUP(C517,'[1]BIENES CULTURALES'!$A$5:$J$638,9)</f>
        <v>22 - Celda/enfermería</v>
      </c>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22"/>
    </row>
    <row r="518" s="60" customFormat="true" ht="99.75" hidden="false" customHeight="true" outlineLevel="0" collapsed="false">
      <c r="A518" s="53" t="n">
        <v>515</v>
      </c>
      <c r="B518" s="22" t="str">
        <f aca="false">_xlfn.CONCAT("01/50/04/",TEXT(A518,"000000"),"/2020")</f>
        <v>01/50/04/000515/2020</v>
      </c>
      <c r="C518" s="53" t="s">
        <v>1376</v>
      </c>
      <c r="D518" s="53" t="s">
        <v>996</v>
      </c>
      <c r="E518" s="53" t="s">
        <v>1377</v>
      </c>
      <c r="F518" s="53"/>
      <c r="G518" s="53"/>
      <c r="H518" s="53"/>
      <c r="I518" s="53"/>
      <c r="J518" s="53"/>
      <c r="K518" s="53"/>
      <c r="L518" s="53"/>
      <c r="M518" s="53"/>
      <c r="N518" s="53"/>
      <c r="O518" s="53"/>
      <c r="P518" s="53"/>
      <c r="Q518" s="53"/>
      <c r="R518" s="53" t="s">
        <v>731</v>
      </c>
      <c r="S518" s="53" t="s">
        <v>215</v>
      </c>
      <c r="T518" s="53" t="s">
        <v>243</v>
      </c>
      <c r="U518" s="53"/>
      <c r="V518" s="53"/>
      <c r="W518" s="53"/>
      <c r="X518" s="53"/>
      <c r="Y518" s="53"/>
      <c r="Z518" s="53"/>
      <c r="AA518" s="53"/>
      <c r="AB518" s="53"/>
      <c r="AC518" s="22" t="str">
        <f aca="false">VLOOKUP(C518,'[1]BIENES CULTURALES'!$A$5:$J$638,9)</f>
        <v>23 - Cocina</v>
      </c>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22"/>
    </row>
    <row r="519" s="60" customFormat="true" ht="99.75" hidden="false" customHeight="true" outlineLevel="0" collapsed="false">
      <c r="A519" s="53" t="n">
        <v>516</v>
      </c>
      <c r="B519" s="22" t="str">
        <f aca="false">_xlfn.CONCAT("01/50/04/",TEXT(A519,"000000"),"/2020")</f>
        <v>01/50/04/000516/2020</v>
      </c>
      <c r="C519" s="53" t="s">
        <v>1378</v>
      </c>
      <c r="D519" s="53" t="s">
        <v>996</v>
      </c>
      <c r="E519" s="53" t="s">
        <v>1379</v>
      </c>
      <c r="F519" s="53"/>
      <c r="G519" s="53"/>
      <c r="H519" s="53"/>
      <c r="I519" s="53"/>
      <c r="J519" s="53"/>
      <c r="K519" s="53"/>
      <c r="L519" s="53"/>
      <c r="M519" s="53"/>
      <c r="N519" s="53"/>
      <c r="O519" s="53"/>
      <c r="P519" s="53"/>
      <c r="Q519" s="53"/>
      <c r="R519" s="53" t="s">
        <v>731</v>
      </c>
      <c r="S519" s="53" t="s">
        <v>215</v>
      </c>
      <c r="T519" s="53" t="s">
        <v>243</v>
      </c>
      <c r="U519" s="53"/>
      <c r="V519" s="53"/>
      <c r="W519" s="53"/>
      <c r="X519" s="53"/>
      <c r="Y519" s="53"/>
      <c r="Z519" s="53"/>
      <c r="AA519" s="53"/>
      <c r="AB519" s="53"/>
      <c r="AC519" s="22" t="str">
        <f aca="false">VLOOKUP(C519,'[1]BIENES CULTURALES'!$A$5:$J$638,9)</f>
        <v>23 - Cocina</v>
      </c>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22"/>
    </row>
    <row r="520" s="60" customFormat="true" ht="99.75" hidden="false" customHeight="true" outlineLevel="0" collapsed="false">
      <c r="A520" s="53" t="n">
        <v>517</v>
      </c>
      <c r="B520" s="22" t="str">
        <f aca="false">_xlfn.CONCAT("01/50/04/",TEXT(A520,"000000"),"/2020")</f>
        <v>01/50/04/000517/2020</v>
      </c>
      <c r="C520" s="53" t="s">
        <v>1380</v>
      </c>
      <c r="D520" s="53" t="s">
        <v>996</v>
      </c>
      <c r="E520" s="53" t="s">
        <v>1381</v>
      </c>
      <c r="F520" s="53"/>
      <c r="G520" s="53"/>
      <c r="H520" s="53"/>
      <c r="I520" s="53"/>
      <c r="J520" s="53"/>
      <c r="K520" s="53"/>
      <c r="L520" s="53"/>
      <c r="M520" s="53"/>
      <c r="N520" s="53"/>
      <c r="O520" s="53"/>
      <c r="P520" s="53"/>
      <c r="Q520" s="53"/>
      <c r="R520" s="53" t="s">
        <v>731</v>
      </c>
      <c r="S520" s="53" t="s">
        <v>215</v>
      </c>
      <c r="T520" s="53" t="s">
        <v>243</v>
      </c>
      <c r="U520" s="53"/>
      <c r="V520" s="53"/>
      <c r="W520" s="53"/>
      <c r="X520" s="53"/>
      <c r="Y520" s="53"/>
      <c r="Z520" s="53"/>
      <c r="AA520" s="53"/>
      <c r="AB520" s="53"/>
      <c r="AC520" s="22" t="str">
        <f aca="false">VLOOKUP(C520,'[1]BIENES CULTURALES'!$A$5:$J$638,9)</f>
        <v>23 - Cocina</v>
      </c>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22"/>
    </row>
    <row r="521" s="60" customFormat="true" ht="99.75" hidden="false" customHeight="true" outlineLevel="0" collapsed="false">
      <c r="A521" s="53" t="n">
        <v>518</v>
      </c>
      <c r="B521" s="22" t="str">
        <f aca="false">_xlfn.CONCAT("01/50/04/",TEXT(A521,"000000"),"/2020")</f>
        <v>01/50/04/000518/2020</v>
      </c>
      <c r="C521" s="53" t="s">
        <v>1382</v>
      </c>
      <c r="D521" s="53" t="s">
        <v>996</v>
      </c>
      <c r="E521" s="53" t="s">
        <v>1383</v>
      </c>
      <c r="F521" s="53"/>
      <c r="G521" s="53"/>
      <c r="H521" s="53"/>
      <c r="I521" s="53"/>
      <c r="J521" s="53"/>
      <c r="K521" s="53"/>
      <c r="L521" s="53"/>
      <c r="M521" s="53"/>
      <c r="N521" s="53"/>
      <c r="O521" s="53"/>
      <c r="P521" s="53"/>
      <c r="Q521" s="53"/>
      <c r="R521" s="53" t="s">
        <v>731</v>
      </c>
      <c r="S521" s="53" t="s">
        <v>215</v>
      </c>
      <c r="T521" s="53" t="s">
        <v>243</v>
      </c>
      <c r="U521" s="53"/>
      <c r="V521" s="53"/>
      <c r="W521" s="53"/>
      <c r="X521" s="53"/>
      <c r="Y521" s="53"/>
      <c r="Z521" s="53"/>
      <c r="AA521" s="53"/>
      <c r="AB521" s="53"/>
      <c r="AC521" s="22" t="str">
        <f aca="false">VLOOKUP(C521,'[1]BIENES CULTURALES'!$A$5:$J$638,9)</f>
        <v>23 - Cocina</v>
      </c>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22"/>
    </row>
    <row r="522" s="60" customFormat="true" ht="99.75" hidden="false" customHeight="true" outlineLevel="0" collapsed="false">
      <c r="A522" s="53" t="n">
        <v>519</v>
      </c>
      <c r="B522" s="22" t="str">
        <f aca="false">_xlfn.CONCAT("01/50/04/",TEXT(A522,"000000"),"/2020")</f>
        <v>01/50/04/000519/2020</v>
      </c>
      <c r="C522" s="53" t="s">
        <v>1384</v>
      </c>
      <c r="D522" s="53" t="s">
        <v>996</v>
      </c>
      <c r="E522" s="53" t="s">
        <v>1383</v>
      </c>
      <c r="F522" s="53"/>
      <c r="G522" s="53"/>
      <c r="H522" s="53"/>
      <c r="I522" s="53"/>
      <c r="J522" s="53"/>
      <c r="K522" s="53"/>
      <c r="L522" s="53"/>
      <c r="M522" s="53"/>
      <c r="N522" s="53"/>
      <c r="O522" s="53"/>
      <c r="P522" s="53"/>
      <c r="Q522" s="53"/>
      <c r="R522" s="53" t="s">
        <v>731</v>
      </c>
      <c r="S522" s="53" t="s">
        <v>215</v>
      </c>
      <c r="T522" s="53" t="s">
        <v>243</v>
      </c>
      <c r="U522" s="53"/>
      <c r="V522" s="53"/>
      <c r="W522" s="53"/>
      <c r="X522" s="53"/>
      <c r="Y522" s="53"/>
      <c r="Z522" s="53"/>
      <c r="AA522" s="53"/>
      <c r="AB522" s="53"/>
      <c r="AC522" s="22" t="str">
        <f aca="false">VLOOKUP(C522,'[1]BIENES CULTURALES'!$A$5:$J$638,9)</f>
        <v>23 - Cocina</v>
      </c>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22"/>
    </row>
    <row r="523" s="60" customFormat="true" ht="99.75" hidden="false" customHeight="true" outlineLevel="0" collapsed="false">
      <c r="A523" s="53" t="n">
        <v>520</v>
      </c>
      <c r="B523" s="22" t="str">
        <f aca="false">_xlfn.CONCAT("01/50/04/",TEXT(A523,"000000"),"/2020")</f>
        <v>01/50/04/000520/2020</v>
      </c>
      <c r="C523" s="53" t="s">
        <v>1385</v>
      </c>
      <c r="D523" s="53" t="s">
        <v>996</v>
      </c>
      <c r="E523" s="53" t="s">
        <v>1386</v>
      </c>
      <c r="F523" s="53"/>
      <c r="G523" s="53"/>
      <c r="H523" s="53"/>
      <c r="I523" s="53"/>
      <c r="J523" s="53"/>
      <c r="K523" s="53"/>
      <c r="L523" s="53"/>
      <c r="M523" s="53"/>
      <c r="N523" s="53"/>
      <c r="O523" s="53"/>
      <c r="P523" s="53"/>
      <c r="Q523" s="53"/>
      <c r="R523" s="53" t="s">
        <v>731</v>
      </c>
      <c r="S523" s="53" t="s">
        <v>215</v>
      </c>
      <c r="T523" s="53" t="s">
        <v>243</v>
      </c>
      <c r="U523" s="53"/>
      <c r="V523" s="53"/>
      <c r="W523" s="53"/>
      <c r="X523" s="53"/>
      <c r="Y523" s="53"/>
      <c r="Z523" s="53"/>
      <c r="AA523" s="53"/>
      <c r="AB523" s="53"/>
      <c r="AC523" s="22" t="str">
        <f aca="false">VLOOKUP(C523,'[1]BIENES CULTURALES'!$A$5:$J$638,9)</f>
        <v>23 - Cocina</v>
      </c>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22"/>
    </row>
    <row r="524" s="60" customFormat="true" ht="99.75" hidden="false" customHeight="true" outlineLevel="0" collapsed="false">
      <c r="A524" s="53" t="n">
        <v>521</v>
      </c>
      <c r="B524" s="22" t="str">
        <f aca="false">_xlfn.CONCAT("01/50/04/",TEXT(A524,"000000"),"/2020")</f>
        <v>01/50/04/000521/2020</v>
      </c>
      <c r="C524" s="53" t="s">
        <v>1387</v>
      </c>
      <c r="D524" s="53" t="s">
        <v>996</v>
      </c>
      <c r="E524" s="53" t="s">
        <v>1388</v>
      </c>
      <c r="F524" s="53"/>
      <c r="G524" s="53"/>
      <c r="H524" s="53"/>
      <c r="I524" s="53"/>
      <c r="J524" s="53"/>
      <c r="K524" s="53"/>
      <c r="L524" s="53"/>
      <c r="M524" s="53"/>
      <c r="N524" s="53"/>
      <c r="O524" s="53"/>
      <c r="P524" s="53"/>
      <c r="Q524" s="53"/>
      <c r="R524" s="53" t="s">
        <v>731</v>
      </c>
      <c r="S524" s="53" t="s">
        <v>215</v>
      </c>
      <c r="T524" s="53" t="s">
        <v>243</v>
      </c>
      <c r="U524" s="53"/>
      <c r="V524" s="53"/>
      <c r="W524" s="53"/>
      <c r="X524" s="53"/>
      <c r="Y524" s="53"/>
      <c r="Z524" s="53"/>
      <c r="AA524" s="53"/>
      <c r="AB524" s="53"/>
      <c r="AC524" s="22" t="str">
        <f aca="false">VLOOKUP(C524,'[1]BIENES CULTURALES'!$A$5:$J$638,9)</f>
        <v>23 - Cocina</v>
      </c>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22"/>
    </row>
    <row r="525" s="60" customFormat="true" ht="99.75" hidden="false" customHeight="true" outlineLevel="0" collapsed="false">
      <c r="A525" s="53" t="n">
        <v>522</v>
      </c>
      <c r="B525" s="22" t="str">
        <f aca="false">_xlfn.CONCAT("01/50/04/",TEXT(A525,"000000"),"/2020")</f>
        <v>01/50/04/000522/2020</v>
      </c>
      <c r="C525" s="53" t="s">
        <v>1389</v>
      </c>
      <c r="D525" s="53" t="s">
        <v>996</v>
      </c>
      <c r="E525" s="53" t="s">
        <v>1390</v>
      </c>
      <c r="F525" s="53"/>
      <c r="G525" s="53"/>
      <c r="H525" s="53"/>
      <c r="I525" s="53"/>
      <c r="J525" s="53"/>
      <c r="K525" s="53"/>
      <c r="L525" s="53"/>
      <c r="M525" s="53"/>
      <c r="N525" s="53"/>
      <c r="O525" s="53"/>
      <c r="P525" s="53"/>
      <c r="Q525" s="53"/>
      <c r="R525" s="53" t="s">
        <v>731</v>
      </c>
      <c r="S525" s="53" t="s">
        <v>215</v>
      </c>
      <c r="T525" s="53" t="s">
        <v>243</v>
      </c>
      <c r="U525" s="53"/>
      <c r="V525" s="53"/>
      <c r="W525" s="53"/>
      <c r="X525" s="53"/>
      <c r="Y525" s="53"/>
      <c r="Z525" s="53"/>
      <c r="AA525" s="53"/>
      <c r="AB525" s="53"/>
      <c r="AC525" s="22" t="str">
        <f aca="false">VLOOKUP(C525,'[1]BIENES CULTURALES'!$A$5:$J$638,9)</f>
        <v>23 - Cocina</v>
      </c>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22"/>
    </row>
    <row r="526" s="60" customFormat="true" ht="99.75" hidden="false" customHeight="true" outlineLevel="0" collapsed="false">
      <c r="A526" s="53" t="n">
        <v>523</v>
      </c>
      <c r="B526" s="22" t="str">
        <f aca="false">_xlfn.CONCAT("01/50/04/",TEXT(A526,"000000"),"/2020")</f>
        <v>01/50/04/000523/2020</v>
      </c>
      <c r="C526" s="53" t="s">
        <v>1391</v>
      </c>
      <c r="D526" s="53" t="s">
        <v>996</v>
      </c>
      <c r="E526" s="53" t="s">
        <v>1390</v>
      </c>
      <c r="F526" s="53"/>
      <c r="G526" s="53"/>
      <c r="H526" s="53"/>
      <c r="I526" s="53"/>
      <c r="J526" s="53"/>
      <c r="K526" s="53"/>
      <c r="L526" s="53"/>
      <c r="M526" s="53"/>
      <c r="N526" s="53"/>
      <c r="O526" s="53"/>
      <c r="P526" s="53"/>
      <c r="Q526" s="53"/>
      <c r="R526" s="53" t="s">
        <v>731</v>
      </c>
      <c r="S526" s="53" t="s">
        <v>215</v>
      </c>
      <c r="T526" s="53" t="s">
        <v>243</v>
      </c>
      <c r="U526" s="53"/>
      <c r="V526" s="53"/>
      <c r="W526" s="53"/>
      <c r="X526" s="53"/>
      <c r="Y526" s="53"/>
      <c r="Z526" s="53"/>
      <c r="AA526" s="53"/>
      <c r="AB526" s="53"/>
      <c r="AC526" s="22" t="str">
        <f aca="false">VLOOKUP(C526,'[1]BIENES CULTURALES'!$A$5:$J$638,9)</f>
        <v>cocina</v>
      </c>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22"/>
    </row>
    <row r="527" s="60" customFormat="true" ht="99.75" hidden="false" customHeight="true" outlineLevel="0" collapsed="false">
      <c r="A527" s="53" t="n">
        <v>524</v>
      </c>
      <c r="B527" s="22" t="str">
        <f aca="false">_xlfn.CONCAT("01/50/04/",TEXT(A527,"000000"),"/2020")</f>
        <v>01/50/04/000524/2020</v>
      </c>
      <c r="C527" s="53" t="s">
        <v>1392</v>
      </c>
      <c r="D527" s="53" t="s">
        <v>996</v>
      </c>
      <c r="E527" s="53" t="s">
        <v>1393</v>
      </c>
      <c r="F527" s="53"/>
      <c r="G527" s="53"/>
      <c r="H527" s="53"/>
      <c r="I527" s="53"/>
      <c r="J527" s="53"/>
      <c r="K527" s="53"/>
      <c r="L527" s="53"/>
      <c r="M527" s="53"/>
      <c r="N527" s="53"/>
      <c r="O527" s="53"/>
      <c r="P527" s="53"/>
      <c r="Q527" s="53"/>
      <c r="R527" s="53" t="s">
        <v>731</v>
      </c>
      <c r="S527" s="53" t="s">
        <v>215</v>
      </c>
      <c r="T527" s="53" t="s">
        <v>243</v>
      </c>
      <c r="U527" s="53"/>
      <c r="V527" s="53"/>
      <c r="W527" s="53"/>
      <c r="X527" s="53"/>
      <c r="Y527" s="53"/>
      <c r="Z527" s="53"/>
      <c r="AA527" s="53"/>
      <c r="AB527" s="53"/>
      <c r="AC527" s="22" t="str">
        <f aca="false">VLOOKUP(C527,'[1]BIENES CULTURALES'!$A$5:$J$638,9)</f>
        <v>27 - Reserva 2</v>
      </c>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22"/>
    </row>
    <row r="528" s="60" customFormat="true" ht="99.75" hidden="false" customHeight="true" outlineLevel="0" collapsed="false">
      <c r="A528" s="53" t="n">
        <v>525</v>
      </c>
      <c r="B528" s="22" t="str">
        <f aca="false">_xlfn.CONCAT("01/50/04/",TEXT(A528,"000000"),"/2020")</f>
        <v>01/50/04/000525/2020</v>
      </c>
      <c r="C528" s="53" t="s">
        <v>1394</v>
      </c>
      <c r="D528" s="53" t="s">
        <v>996</v>
      </c>
      <c r="E528" s="53" t="s">
        <v>1395</v>
      </c>
      <c r="F528" s="53"/>
      <c r="G528" s="53"/>
      <c r="H528" s="53"/>
      <c r="I528" s="53"/>
      <c r="J528" s="53"/>
      <c r="K528" s="53"/>
      <c r="L528" s="53"/>
      <c r="M528" s="53"/>
      <c r="N528" s="53"/>
      <c r="O528" s="53"/>
      <c r="P528" s="53"/>
      <c r="Q528" s="53"/>
      <c r="R528" s="53" t="s">
        <v>731</v>
      </c>
      <c r="S528" s="53" t="s">
        <v>215</v>
      </c>
      <c r="T528" s="53" t="s">
        <v>243</v>
      </c>
      <c r="U528" s="53"/>
      <c r="V528" s="53"/>
      <c r="W528" s="53"/>
      <c r="X528" s="53"/>
      <c r="Y528" s="53"/>
      <c r="Z528" s="53"/>
      <c r="AA528" s="53"/>
      <c r="AB528" s="53"/>
      <c r="AC528" s="22" t="str">
        <f aca="false">VLOOKUP(C528,'[1]BIENES CULTURALES'!$A$5:$J$638,9)</f>
        <v>23 - Cocina</v>
      </c>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22"/>
    </row>
    <row r="529" s="60" customFormat="true" ht="99.75" hidden="false" customHeight="true" outlineLevel="0" collapsed="false">
      <c r="A529" s="53" t="n">
        <v>526</v>
      </c>
      <c r="B529" s="22" t="str">
        <f aca="false">_xlfn.CONCAT("01/50/04/",TEXT(A529,"000000"),"/2020")</f>
        <v>01/50/04/000526/2020</v>
      </c>
      <c r="C529" s="53" t="s">
        <v>1396</v>
      </c>
      <c r="D529" s="53" t="s">
        <v>996</v>
      </c>
      <c r="E529" s="53" t="s">
        <v>1388</v>
      </c>
      <c r="F529" s="53"/>
      <c r="G529" s="53"/>
      <c r="H529" s="53"/>
      <c r="I529" s="53"/>
      <c r="J529" s="53"/>
      <c r="K529" s="53"/>
      <c r="L529" s="53"/>
      <c r="M529" s="53"/>
      <c r="N529" s="53"/>
      <c r="O529" s="53"/>
      <c r="P529" s="53"/>
      <c r="Q529" s="53"/>
      <c r="R529" s="53" t="s">
        <v>731</v>
      </c>
      <c r="S529" s="53" t="s">
        <v>215</v>
      </c>
      <c r="T529" s="53" t="s">
        <v>243</v>
      </c>
      <c r="U529" s="53"/>
      <c r="V529" s="53"/>
      <c r="W529" s="53"/>
      <c r="X529" s="53"/>
      <c r="Y529" s="53"/>
      <c r="Z529" s="53"/>
      <c r="AA529" s="53"/>
      <c r="AB529" s="53"/>
      <c r="AC529" s="22" t="str">
        <f aca="false">VLOOKUP(C529,'[1]BIENES CULTURALES'!$A$5:$J$638,9)</f>
        <v>27 - Reserva 2</v>
      </c>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22"/>
    </row>
    <row r="530" s="60" customFormat="true" ht="99.75" hidden="false" customHeight="true" outlineLevel="0" collapsed="false">
      <c r="A530" s="53" t="n">
        <v>527</v>
      </c>
      <c r="B530" s="22" t="str">
        <f aca="false">_xlfn.CONCAT("01/50/04/",TEXT(A530,"000000"),"/2020")</f>
        <v>01/50/04/000527/2020</v>
      </c>
      <c r="C530" s="53" t="s">
        <v>1397</v>
      </c>
      <c r="D530" s="53" t="s">
        <v>996</v>
      </c>
      <c r="E530" s="53" t="s">
        <v>1383</v>
      </c>
      <c r="F530" s="53"/>
      <c r="G530" s="53"/>
      <c r="H530" s="53"/>
      <c r="I530" s="53"/>
      <c r="J530" s="53"/>
      <c r="K530" s="53"/>
      <c r="L530" s="53"/>
      <c r="M530" s="53"/>
      <c r="N530" s="53"/>
      <c r="O530" s="53"/>
      <c r="P530" s="53"/>
      <c r="Q530" s="53"/>
      <c r="R530" s="53" t="s">
        <v>731</v>
      </c>
      <c r="S530" s="53" t="s">
        <v>215</v>
      </c>
      <c r="T530" s="53" t="s">
        <v>243</v>
      </c>
      <c r="U530" s="53"/>
      <c r="V530" s="53"/>
      <c r="W530" s="53"/>
      <c r="X530" s="53"/>
      <c r="Y530" s="53"/>
      <c r="Z530" s="53"/>
      <c r="AA530" s="53"/>
      <c r="AB530" s="53"/>
      <c r="AC530" s="22" t="str">
        <f aca="false">VLOOKUP(C530,'[1]BIENES CULTURALES'!$A$5:$J$638,9)</f>
        <v>27 - Reserva 2</v>
      </c>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22"/>
    </row>
    <row r="531" s="60" customFormat="true" ht="99.75" hidden="false" customHeight="true" outlineLevel="0" collapsed="false">
      <c r="A531" s="53" t="n">
        <v>528</v>
      </c>
      <c r="B531" s="22" t="str">
        <f aca="false">_xlfn.CONCAT("01/50/04/",TEXT(A531,"000000"),"/2020")</f>
        <v>01/50/04/000528/2020</v>
      </c>
      <c r="C531" s="53" t="s">
        <v>1398</v>
      </c>
      <c r="D531" s="53" t="s">
        <v>996</v>
      </c>
      <c r="E531" s="53" t="s">
        <v>1388</v>
      </c>
      <c r="F531" s="53"/>
      <c r="G531" s="53"/>
      <c r="H531" s="53"/>
      <c r="I531" s="53"/>
      <c r="J531" s="53"/>
      <c r="K531" s="53"/>
      <c r="L531" s="53"/>
      <c r="M531" s="53"/>
      <c r="N531" s="53"/>
      <c r="O531" s="53"/>
      <c r="P531" s="53"/>
      <c r="Q531" s="53"/>
      <c r="R531" s="53" t="s">
        <v>731</v>
      </c>
      <c r="S531" s="53" t="s">
        <v>215</v>
      </c>
      <c r="T531" s="53" t="s">
        <v>243</v>
      </c>
      <c r="U531" s="53"/>
      <c r="V531" s="53"/>
      <c r="W531" s="53"/>
      <c r="X531" s="53"/>
      <c r="Y531" s="53"/>
      <c r="Z531" s="53"/>
      <c r="AA531" s="53"/>
      <c r="AB531" s="53"/>
      <c r="AC531" s="22" t="str">
        <f aca="false">VLOOKUP(C531,'[1]BIENES CULTURALES'!$A$5:$J$638,9)</f>
        <v>27 - Reserva 2</v>
      </c>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22"/>
    </row>
    <row r="532" s="60" customFormat="true" ht="99.75" hidden="false" customHeight="true" outlineLevel="0" collapsed="false">
      <c r="A532" s="53" t="n">
        <v>529</v>
      </c>
      <c r="B532" s="22" t="str">
        <f aca="false">_xlfn.CONCAT("01/50/04/",TEXT(A532,"000000"),"/2020")</f>
        <v>01/50/04/000529/2020</v>
      </c>
      <c r="C532" s="53" t="s">
        <v>1399</v>
      </c>
      <c r="D532" s="53" t="s">
        <v>996</v>
      </c>
      <c r="E532" s="53" t="s">
        <v>1388</v>
      </c>
      <c r="F532" s="53"/>
      <c r="G532" s="53"/>
      <c r="H532" s="53"/>
      <c r="I532" s="53"/>
      <c r="J532" s="53"/>
      <c r="K532" s="53"/>
      <c r="L532" s="53"/>
      <c r="M532" s="53"/>
      <c r="N532" s="53"/>
      <c r="O532" s="53"/>
      <c r="P532" s="53"/>
      <c r="Q532" s="53"/>
      <c r="R532" s="53" t="s">
        <v>731</v>
      </c>
      <c r="S532" s="53" t="s">
        <v>215</v>
      </c>
      <c r="T532" s="53" t="s">
        <v>243</v>
      </c>
      <c r="U532" s="53"/>
      <c r="V532" s="53"/>
      <c r="W532" s="53"/>
      <c r="X532" s="53"/>
      <c r="Y532" s="53"/>
      <c r="Z532" s="53"/>
      <c r="AA532" s="53"/>
      <c r="AB532" s="53"/>
      <c r="AC532" s="22" t="str">
        <f aca="false">VLOOKUP(C532,'[1]BIENES CULTURALES'!$A$5:$J$638,9)</f>
        <v>23 - Cocina</v>
      </c>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22"/>
    </row>
    <row r="533" s="60" customFormat="true" ht="99.75" hidden="false" customHeight="true" outlineLevel="0" collapsed="false">
      <c r="A533" s="53" t="n">
        <v>530</v>
      </c>
      <c r="B533" s="22" t="str">
        <f aca="false">_xlfn.CONCAT("01/50/04/",TEXT(A533,"000000"),"/2020")</f>
        <v>01/50/04/000530/2020</v>
      </c>
      <c r="C533" s="53" t="s">
        <v>1400</v>
      </c>
      <c r="D533" s="53" t="s">
        <v>996</v>
      </c>
      <c r="E533" s="53" t="s">
        <v>1401</v>
      </c>
      <c r="F533" s="53"/>
      <c r="G533" s="53"/>
      <c r="H533" s="53"/>
      <c r="I533" s="53"/>
      <c r="J533" s="53"/>
      <c r="K533" s="53"/>
      <c r="L533" s="53"/>
      <c r="M533" s="53"/>
      <c r="N533" s="53"/>
      <c r="O533" s="53"/>
      <c r="P533" s="53"/>
      <c r="Q533" s="53"/>
      <c r="R533" s="53" t="s">
        <v>731</v>
      </c>
      <c r="S533" s="53" t="s">
        <v>215</v>
      </c>
      <c r="T533" s="53" t="s">
        <v>243</v>
      </c>
      <c r="U533" s="53"/>
      <c r="V533" s="53"/>
      <c r="W533" s="53"/>
      <c r="X533" s="53"/>
      <c r="Y533" s="53"/>
      <c r="Z533" s="53"/>
      <c r="AA533" s="53"/>
      <c r="AB533" s="53"/>
      <c r="AC533" s="22" t="str">
        <f aca="false">VLOOKUP(C533,'[1]BIENES CULTURALES'!$A$5:$J$638,9)</f>
        <v>27 - Reserva 2</v>
      </c>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22"/>
    </row>
    <row r="534" s="60" customFormat="true" ht="99.75" hidden="false" customHeight="true" outlineLevel="0" collapsed="false">
      <c r="A534" s="53" t="n">
        <v>531</v>
      </c>
      <c r="B534" s="22" t="str">
        <f aca="false">_xlfn.CONCAT("01/50/04/",TEXT(A534,"000000"),"/2020")</f>
        <v>01/50/04/000531/2020</v>
      </c>
      <c r="C534" s="53" t="s">
        <v>1402</v>
      </c>
      <c r="D534" s="53" t="s">
        <v>996</v>
      </c>
      <c r="E534" s="53" t="s">
        <v>1403</v>
      </c>
      <c r="F534" s="53"/>
      <c r="G534" s="53"/>
      <c r="H534" s="53"/>
      <c r="I534" s="53"/>
      <c r="J534" s="53"/>
      <c r="K534" s="53"/>
      <c r="L534" s="53"/>
      <c r="M534" s="53"/>
      <c r="N534" s="53"/>
      <c r="O534" s="53"/>
      <c r="P534" s="53"/>
      <c r="Q534" s="53"/>
      <c r="R534" s="53" t="s">
        <v>731</v>
      </c>
      <c r="S534" s="53" t="s">
        <v>215</v>
      </c>
      <c r="T534" s="53" t="s">
        <v>243</v>
      </c>
      <c r="U534" s="53"/>
      <c r="V534" s="53"/>
      <c r="W534" s="53"/>
      <c r="X534" s="53"/>
      <c r="Y534" s="53"/>
      <c r="Z534" s="53"/>
      <c r="AA534" s="53"/>
      <c r="AB534" s="53"/>
      <c r="AC534" s="22" t="str">
        <f aca="false">VLOOKUP(C534,'[1]BIENES CULTURALES'!$A$5:$J$638,9)</f>
        <v>23 - Cocina</v>
      </c>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22"/>
    </row>
    <row r="535" s="60" customFormat="true" ht="99.75" hidden="false" customHeight="true" outlineLevel="0" collapsed="false">
      <c r="A535" s="53" t="n">
        <v>532</v>
      </c>
      <c r="B535" s="22" t="str">
        <f aca="false">_xlfn.CONCAT("01/50/04/",TEXT(A535,"000000"),"/2020")</f>
        <v>01/50/04/000532/2020</v>
      </c>
      <c r="C535" s="53" t="s">
        <v>1404</v>
      </c>
      <c r="D535" s="53" t="s">
        <v>996</v>
      </c>
      <c r="E535" s="53" t="s">
        <v>1078</v>
      </c>
      <c r="F535" s="53"/>
      <c r="G535" s="53"/>
      <c r="H535" s="53"/>
      <c r="I535" s="53"/>
      <c r="J535" s="53"/>
      <c r="K535" s="53"/>
      <c r="L535" s="53"/>
      <c r="M535" s="53"/>
      <c r="N535" s="53"/>
      <c r="O535" s="53"/>
      <c r="P535" s="53"/>
      <c r="Q535" s="53"/>
      <c r="R535" s="53" t="s">
        <v>731</v>
      </c>
      <c r="S535" s="53" t="s">
        <v>215</v>
      </c>
      <c r="T535" s="53" t="s">
        <v>243</v>
      </c>
      <c r="U535" s="53"/>
      <c r="V535" s="53"/>
      <c r="W535" s="53"/>
      <c r="X535" s="53"/>
      <c r="Y535" s="53"/>
      <c r="Z535" s="53"/>
      <c r="AA535" s="53"/>
      <c r="AB535" s="53"/>
      <c r="AC535" s="22" t="str">
        <f aca="false">VLOOKUP(C535,'[1]BIENES CULTURALES'!$A$5:$J$638,9)</f>
        <v>27 - Reserva 2</v>
      </c>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22"/>
    </row>
    <row r="536" s="60" customFormat="true" ht="99.75" hidden="false" customHeight="true" outlineLevel="0" collapsed="false">
      <c r="A536" s="53" t="n">
        <v>533</v>
      </c>
      <c r="B536" s="22" t="str">
        <f aca="false">_xlfn.CONCAT("01/50/04/",TEXT(A536,"000000"),"/2020")</f>
        <v>01/50/04/000533/2020</v>
      </c>
      <c r="C536" s="53" t="s">
        <v>1405</v>
      </c>
      <c r="D536" s="53" t="s">
        <v>996</v>
      </c>
      <c r="E536" s="53" t="s">
        <v>1406</v>
      </c>
      <c r="F536" s="53"/>
      <c r="G536" s="53"/>
      <c r="H536" s="53"/>
      <c r="I536" s="53"/>
      <c r="J536" s="53"/>
      <c r="K536" s="53"/>
      <c r="L536" s="53"/>
      <c r="M536" s="53"/>
      <c r="N536" s="53"/>
      <c r="O536" s="53"/>
      <c r="P536" s="53"/>
      <c r="Q536" s="53"/>
      <c r="R536" s="53" t="s">
        <v>731</v>
      </c>
      <c r="S536" s="53" t="s">
        <v>215</v>
      </c>
      <c r="T536" s="53" t="s">
        <v>243</v>
      </c>
      <c r="U536" s="53"/>
      <c r="V536" s="53"/>
      <c r="W536" s="53"/>
      <c r="X536" s="53"/>
      <c r="Y536" s="53"/>
      <c r="Z536" s="53"/>
      <c r="AA536" s="53"/>
      <c r="AB536" s="53"/>
      <c r="AC536" s="22" t="str">
        <f aca="false">VLOOKUP(C536,'[1]BIENES CULTURALES'!$A$5:$J$638,9)</f>
        <v>27 - Reserva 2</v>
      </c>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22"/>
    </row>
    <row r="537" s="60" customFormat="true" ht="99.75" hidden="false" customHeight="true" outlineLevel="0" collapsed="false">
      <c r="A537" s="53" t="n">
        <v>534</v>
      </c>
      <c r="B537" s="22" t="str">
        <f aca="false">_xlfn.CONCAT("01/50/04/",TEXT(A537,"000000"),"/2020")</f>
        <v>01/50/04/000534/2020</v>
      </c>
      <c r="C537" s="53" t="s">
        <v>1407</v>
      </c>
      <c r="D537" s="53" t="s">
        <v>996</v>
      </c>
      <c r="E537" s="53" t="s">
        <v>1408</v>
      </c>
      <c r="F537" s="53"/>
      <c r="G537" s="53"/>
      <c r="H537" s="53"/>
      <c r="I537" s="53"/>
      <c r="J537" s="53"/>
      <c r="K537" s="53"/>
      <c r="L537" s="53"/>
      <c r="M537" s="53"/>
      <c r="N537" s="53"/>
      <c r="O537" s="53"/>
      <c r="P537" s="53"/>
      <c r="Q537" s="53"/>
      <c r="R537" s="53" t="s">
        <v>731</v>
      </c>
      <c r="S537" s="53" t="s">
        <v>215</v>
      </c>
      <c r="T537" s="53" t="s">
        <v>243</v>
      </c>
      <c r="U537" s="53"/>
      <c r="V537" s="53"/>
      <c r="W537" s="53"/>
      <c r="X537" s="53"/>
      <c r="Y537" s="53"/>
      <c r="Z537" s="53"/>
      <c r="AA537" s="53"/>
      <c r="AB537" s="53"/>
      <c r="AC537" s="22" t="str">
        <f aca="false">VLOOKUP(C537,'[1]BIENES CULTURALES'!$A$5:$J$638,9)</f>
        <v>27 - Reserva 2</v>
      </c>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22"/>
    </row>
    <row r="538" s="60" customFormat="true" ht="99.75" hidden="false" customHeight="true" outlineLevel="0" collapsed="false">
      <c r="A538" s="53" t="n">
        <v>535</v>
      </c>
      <c r="B538" s="22" t="str">
        <f aca="false">_xlfn.CONCAT("01/50/04/",TEXT(A538,"000000"),"/2020")</f>
        <v>01/50/04/000535/2020</v>
      </c>
      <c r="C538" s="53" t="s">
        <v>1409</v>
      </c>
      <c r="D538" s="53" t="s">
        <v>996</v>
      </c>
      <c r="E538" s="53" t="s">
        <v>1410</v>
      </c>
      <c r="F538" s="53"/>
      <c r="G538" s="53"/>
      <c r="H538" s="53"/>
      <c r="I538" s="53"/>
      <c r="J538" s="53"/>
      <c r="K538" s="53"/>
      <c r="L538" s="53"/>
      <c r="M538" s="53"/>
      <c r="N538" s="53"/>
      <c r="O538" s="53"/>
      <c r="P538" s="53"/>
      <c r="Q538" s="53"/>
      <c r="R538" s="53" t="s">
        <v>731</v>
      </c>
      <c r="S538" s="53" t="s">
        <v>215</v>
      </c>
      <c r="T538" s="53" t="s">
        <v>243</v>
      </c>
      <c r="U538" s="53"/>
      <c r="V538" s="53"/>
      <c r="W538" s="53"/>
      <c r="X538" s="53"/>
      <c r="Y538" s="53"/>
      <c r="Z538" s="53"/>
      <c r="AA538" s="53"/>
      <c r="AB538" s="53"/>
      <c r="AC538" s="22" t="str">
        <f aca="false">VLOOKUP(C538,'[1]BIENES CULTURALES'!$A$5:$J$638,9)</f>
        <v>23 - Cocina</v>
      </c>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22"/>
    </row>
    <row r="539" s="60" customFormat="true" ht="99.75" hidden="false" customHeight="true" outlineLevel="0" collapsed="false">
      <c r="A539" s="53" t="n">
        <v>536</v>
      </c>
      <c r="B539" s="22" t="str">
        <f aca="false">_xlfn.CONCAT("01/50/04/",TEXT(A539,"000000"),"/2020")</f>
        <v>01/50/04/000536/2020</v>
      </c>
      <c r="C539" s="53" t="s">
        <v>1411</v>
      </c>
      <c r="D539" s="53" t="s">
        <v>996</v>
      </c>
      <c r="E539" s="53" t="s">
        <v>1412</v>
      </c>
      <c r="F539" s="53"/>
      <c r="G539" s="53"/>
      <c r="H539" s="53"/>
      <c r="I539" s="53"/>
      <c r="J539" s="53"/>
      <c r="K539" s="53"/>
      <c r="L539" s="53"/>
      <c r="M539" s="53"/>
      <c r="N539" s="53"/>
      <c r="O539" s="53"/>
      <c r="P539" s="53"/>
      <c r="Q539" s="53"/>
      <c r="R539" s="53" t="s">
        <v>731</v>
      </c>
      <c r="S539" s="53" t="s">
        <v>215</v>
      </c>
      <c r="T539" s="53" t="s">
        <v>243</v>
      </c>
      <c r="U539" s="53"/>
      <c r="V539" s="53"/>
      <c r="W539" s="53"/>
      <c r="X539" s="53"/>
      <c r="Y539" s="53"/>
      <c r="Z539" s="53"/>
      <c r="AA539" s="53"/>
      <c r="AB539" s="53"/>
      <c r="AC539" s="22" t="str">
        <f aca="false">VLOOKUP(C539,'[1]BIENES CULTURALES'!$A$5:$J$638,9)</f>
        <v>26 - Reserva 1</v>
      </c>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22"/>
    </row>
    <row r="540" s="60" customFormat="true" ht="99.75" hidden="false" customHeight="true" outlineLevel="0" collapsed="false">
      <c r="A540" s="53" t="n">
        <v>537</v>
      </c>
      <c r="B540" s="22" t="str">
        <f aca="false">_xlfn.CONCAT("01/50/04/",TEXT(A540,"000000"),"/2020")</f>
        <v>01/50/04/000537/2020</v>
      </c>
      <c r="C540" s="53" t="s">
        <v>1413</v>
      </c>
      <c r="D540" s="53" t="s">
        <v>996</v>
      </c>
      <c r="E540" s="53" t="s">
        <v>1414</v>
      </c>
      <c r="F540" s="53"/>
      <c r="G540" s="53"/>
      <c r="H540" s="53"/>
      <c r="I540" s="53"/>
      <c r="J540" s="53"/>
      <c r="K540" s="53"/>
      <c r="L540" s="53"/>
      <c r="M540" s="53"/>
      <c r="N540" s="53"/>
      <c r="O540" s="53"/>
      <c r="P540" s="53"/>
      <c r="Q540" s="53"/>
      <c r="R540" s="53" t="s">
        <v>731</v>
      </c>
      <c r="S540" s="53" t="s">
        <v>215</v>
      </c>
      <c r="T540" s="53" t="s">
        <v>243</v>
      </c>
      <c r="U540" s="53"/>
      <c r="V540" s="53"/>
      <c r="W540" s="53"/>
      <c r="X540" s="53"/>
      <c r="Y540" s="53"/>
      <c r="Z540" s="53"/>
      <c r="AA540" s="53"/>
      <c r="AB540" s="53"/>
      <c r="AC540" s="22" t="str">
        <f aca="false">VLOOKUP(C540,'[1]BIENES CULTURALES'!$A$5:$J$638,9)</f>
        <v>1 - Historia</v>
      </c>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22"/>
    </row>
    <row r="541" s="60" customFormat="true" ht="99.75" hidden="false" customHeight="true" outlineLevel="0" collapsed="false">
      <c r="A541" s="53" t="n">
        <v>538</v>
      </c>
      <c r="B541" s="22" t="str">
        <f aca="false">_xlfn.CONCAT("01/50/04/",TEXT(A541,"000000"),"/2020")</f>
        <v>01/50/04/000538/2020</v>
      </c>
      <c r="C541" s="53" t="s">
        <v>1415</v>
      </c>
      <c r="D541" s="53" t="s">
        <v>996</v>
      </c>
      <c r="E541" s="53" t="s">
        <v>1416</v>
      </c>
      <c r="F541" s="53"/>
      <c r="G541" s="53"/>
      <c r="H541" s="53"/>
      <c r="I541" s="53"/>
      <c r="J541" s="53"/>
      <c r="K541" s="53"/>
      <c r="L541" s="53"/>
      <c r="M541" s="53"/>
      <c r="N541" s="53"/>
      <c r="O541" s="53"/>
      <c r="P541" s="53"/>
      <c r="Q541" s="53"/>
      <c r="R541" s="53" t="s">
        <v>731</v>
      </c>
      <c r="S541" s="53" t="s">
        <v>215</v>
      </c>
      <c r="T541" s="53" t="s">
        <v>243</v>
      </c>
      <c r="U541" s="53"/>
      <c r="V541" s="53"/>
      <c r="W541" s="53"/>
      <c r="X541" s="53"/>
      <c r="Y541" s="53"/>
      <c r="Z541" s="53"/>
      <c r="AA541" s="53"/>
      <c r="AB541" s="53"/>
      <c r="AC541" s="22" t="str">
        <f aca="false">VLOOKUP(C541,'[1]BIENES CULTURALES'!$A$5:$J$638,9)</f>
        <v>26 - Reserva 1</v>
      </c>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22"/>
    </row>
    <row r="542" s="60" customFormat="true" ht="99.75" hidden="false" customHeight="true" outlineLevel="0" collapsed="false">
      <c r="A542" s="53" t="n">
        <v>539</v>
      </c>
      <c r="B542" s="22" t="str">
        <f aca="false">_xlfn.CONCAT("01/50/04/",TEXT(A542,"000000"),"/2020")</f>
        <v>01/50/04/000539/2020</v>
      </c>
      <c r="C542" s="53" t="s">
        <v>1417</v>
      </c>
      <c r="D542" s="53" t="s">
        <v>996</v>
      </c>
      <c r="E542" s="53" t="s">
        <v>1418</v>
      </c>
      <c r="F542" s="53"/>
      <c r="G542" s="53"/>
      <c r="H542" s="53"/>
      <c r="I542" s="53"/>
      <c r="J542" s="53"/>
      <c r="K542" s="53"/>
      <c r="L542" s="53"/>
      <c r="M542" s="53"/>
      <c r="N542" s="53"/>
      <c r="O542" s="53"/>
      <c r="P542" s="53"/>
      <c r="Q542" s="53"/>
      <c r="R542" s="53" t="s">
        <v>731</v>
      </c>
      <c r="S542" s="53" t="s">
        <v>215</v>
      </c>
      <c r="T542" s="53" t="s">
        <v>243</v>
      </c>
      <c r="U542" s="53"/>
      <c r="V542" s="53"/>
      <c r="W542" s="53"/>
      <c r="X542" s="53"/>
      <c r="Y542" s="53"/>
      <c r="Z542" s="53"/>
      <c r="AA542" s="53"/>
      <c r="AB542" s="53"/>
      <c r="AC542" s="22" t="str">
        <f aca="false">VLOOKUP(C542,'[1]BIENES CULTURALES'!$A$5:$J$638,9)</f>
        <v>19 - Sala Velaciones</v>
      </c>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22"/>
    </row>
    <row r="543" s="60" customFormat="true" ht="99.75" hidden="false" customHeight="true" outlineLevel="0" collapsed="false">
      <c r="A543" s="53" t="n">
        <v>540</v>
      </c>
      <c r="B543" s="22" t="str">
        <f aca="false">_xlfn.CONCAT("01/50/04/",TEXT(A543,"000000"),"/2020")</f>
        <v>01/50/04/000540/2020</v>
      </c>
      <c r="C543" s="53" t="s">
        <v>1419</v>
      </c>
      <c r="D543" s="53" t="s">
        <v>731</v>
      </c>
      <c r="E543" s="53" t="s">
        <v>1420</v>
      </c>
      <c r="F543" s="53"/>
      <c r="G543" s="53"/>
      <c r="H543" s="53"/>
      <c r="I543" s="53"/>
      <c r="J543" s="53"/>
      <c r="K543" s="53"/>
      <c r="L543" s="53"/>
      <c r="M543" s="53"/>
      <c r="N543" s="53"/>
      <c r="O543" s="53"/>
      <c r="P543" s="53"/>
      <c r="Q543" s="53"/>
      <c r="R543" s="53" t="s">
        <v>731</v>
      </c>
      <c r="S543" s="53" t="s">
        <v>215</v>
      </c>
      <c r="T543" s="53" t="s">
        <v>243</v>
      </c>
      <c r="U543" s="53"/>
      <c r="V543" s="53"/>
      <c r="W543" s="53"/>
      <c r="X543" s="53"/>
      <c r="Y543" s="53"/>
      <c r="Z543" s="53"/>
      <c r="AA543" s="53"/>
      <c r="AB543" s="53"/>
      <c r="AC543" s="22" t="str">
        <f aca="false">VLOOKUP(C543,'[1]BIENES CULTURALES'!$A$5:$J$638,9)</f>
        <v>15 - Sala Bordados</v>
      </c>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22"/>
    </row>
    <row r="544" s="60" customFormat="true" ht="99.75" hidden="false" customHeight="true" outlineLevel="0" collapsed="false">
      <c r="A544" s="53" t="n">
        <v>541</v>
      </c>
      <c r="B544" s="22" t="str">
        <f aca="false">_xlfn.CONCAT("01/50/04/",TEXT(A544,"000000"),"/2020")</f>
        <v>01/50/04/000541/2020</v>
      </c>
      <c r="C544" s="53" t="s">
        <v>1421</v>
      </c>
      <c r="D544" s="53" t="s">
        <v>721</v>
      </c>
      <c r="E544" s="53" t="s">
        <v>1422</v>
      </c>
      <c r="F544" s="53"/>
      <c r="G544" s="53"/>
      <c r="H544" s="53"/>
      <c r="I544" s="53"/>
      <c r="J544" s="53"/>
      <c r="K544" s="53"/>
      <c r="L544" s="53"/>
      <c r="M544" s="53"/>
      <c r="N544" s="53"/>
      <c r="O544" s="53"/>
      <c r="P544" s="53"/>
      <c r="Q544" s="53"/>
      <c r="R544" s="53" t="s">
        <v>731</v>
      </c>
      <c r="S544" s="53" t="s">
        <v>215</v>
      </c>
      <c r="T544" s="53" t="s">
        <v>243</v>
      </c>
      <c r="U544" s="53"/>
      <c r="V544" s="53"/>
      <c r="W544" s="53"/>
      <c r="X544" s="53"/>
      <c r="Y544" s="53"/>
      <c r="Z544" s="53"/>
      <c r="AA544" s="53"/>
      <c r="AB544" s="53"/>
      <c r="AC544" s="22" t="str">
        <f aca="false">VLOOKUP(C544,'[1]BIENES CULTURALES'!$A$5:$J$638,9)</f>
        <v>15 - Sala Bordados</v>
      </c>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22"/>
    </row>
    <row r="545" s="60" customFormat="true" ht="99.75" hidden="false" customHeight="true" outlineLevel="0" collapsed="false">
      <c r="A545" s="53" t="n">
        <v>542</v>
      </c>
      <c r="B545" s="22" t="str">
        <f aca="false">_xlfn.CONCAT("01/50/04/",TEXT(A545,"000000"),"/2020")</f>
        <v>01/50/04/000542/2020</v>
      </c>
      <c r="C545" s="53" t="s">
        <v>1423</v>
      </c>
      <c r="D545" s="53" t="s">
        <v>721</v>
      </c>
      <c r="E545" s="53" t="s">
        <v>1414</v>
      </c>
      <c r="F545" s="53"/>
      <c r="G545" s="53"/>
      <c r="H545" s="53"/>
      <c r="I545" s="53"/>
      <c r="J545" s="53"/>
      <c r="K545" s="53"/>
      <c r="L545" s="53"/>
      <c r="M545" s="53"/>
      <c r="N545" s="53"/>
      <c r="O545" s="53"/>
      <c r="P545" s="53"/>
      <c r="Q545" s="53"/>
      <c r="R545" s="53" t="s">
        <v>731</v>
      </c>
      <c r="S545" s="53" t="s">
        <v>215</v>
      </c>
      <c r="T545" s="53" t="s">
        <v>243</v>
      </c>
      <c r="U545" s="53"/>
      <c r="V545" s="53"/>
      <c r="W545" s="53"/>
      <c r="X545" s="53"/>
      <c r="Y545" s="53"/>
      <c r="Z545" s="53"/>
      <c r="AA545" s="53"/>
      <c r="AB545" s="53"/>
      <c r="AC545" s="22" t="str">
        <f aca="false">VLOOKUP(C545,'[1]BIENES CULTURALES'!$A$5:$J$638,9)</f>
        <v>26 - Reserva 1</v>
      </c>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22"/>
    </row>
    <row r="546" s="60" customFormat="true" ht="99.75" hidden="false" customHeight="true" outlineLevel="0" collapsed="false">
      <c r="A546" s="53" t="n">
        <v>543</v>
      </c>
      <c r="B546" s="22" t="str">
        <f aca="false">_xlfn.CONCAT("01/50/04/",TEXT(A546,"000000"),"/2020")</f>
        <v>01/50/04/000543/2020</v>
      </c>
      <c r="C546" s="53" t="s">
        <v>1424</v>
      </c>
      <c r="D546" s="53" t="s">
        <v>930</v>
      </c>
      <c r="E546" s="53" t="s">
        <v>1425</v>
      </c>
      <c r="F546" s="53"/>
      <c r="G546" s="53"/>
      <c r="H546" s="53"/>
      <c r="I546" s="53"/>
      <c r="J546" s="53"/>
      <c r="K546" s="53"/>
      <c r="L546" s="53"/>
      <c r="M546" s="53"/>
      <c r="N546" s="53"/>
      <c r="O546" s="53"/>
      <c r="P546" s="53"/>
      <c r="Q546" s="53"/>
      <c r="R546" s="53" t="s">
        <v>731</v>
      </c>
      <c r="S546" s="53" t="s">
        <v>215</v>
      </c>
      <c r="T546" s="53" t="s">
        <v>243</v>
      </c>
      <c r="U546" s="53"/>
      <c r="V546" s="53"/>
      <c r="W546" s="53"/>
      <c r="X546" s="53"/>
      <c r="Y546" s="53"/>
      <c r="Z546" s="53"/>
      <c r="AA546" s="53"/>
      <c r="AB546" s="53"/>
      <c r="AC546" s="22" t="str">
        <f aca="false">VLOOKUP(C546,'[1]BIENES CULTURALES'!$A$5:$J$638,9)</f>
        <v>27 - Reserva 2</v>
      </c>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22"/>
    </row>
    <row r="547" s="60" customFormat="true" ht="99.75" hidden="false" customHeight="true" outlineLevel="0" collapsed="false">
      <c r="A547" s="53" t="n">
        <v>544</v>
      </c>
      <c r="B547" s="22" t="str">
        <f aca="false">_xlfn.CONCAT("01/50/04/",TEXT(A547,"000000"),"/2020")</f>
        <v>01/50/04/000544/2020</v>
      </c>
      <c r="C547" s="53" t="s">
        <v>1426</v>
      </c>
      <c r="D547" s="53" t="s">
        <v>671</v>
      </c>
      <c r="E547" s="53" t="s">
        <v>1427</v>
      </c>
      <c r="F547" s="53"/>
      <c r="G547" s="53"/>
      <c r="H547" s="53"/>
      <c r="I547" s="53"/>
      <c r="J547" s="53"/>
      <c r="K547" s="53"/>
      <c r="L547" s="53"/>
      <c r="M547" s="53"/>
      <c r="N547" s="53"/>
      <c r="O547" s="53"/>
      <c r="P547" s="53"/>
      <c r="Q547" s="53"/>
      <c r="R547" s="53" t="s">
        <v>671</v>
      </c>
      <c r="S547" s="53" t="s">
        <v>215</v>
      </c>
      <c r="T547" s="53" t="s">
        <v>243</v>
      </c>
      <c r="U547" s="53"/>
      <c r="V547" s="53"/>
      <c r="W547" s="53"/>
      <c r="X547" s="53"/>
      <c r="Y547" s="53"/>
      <c r="Z547" s="53"/>
      <c r="AA547" s="53"/>
      <c r="AB547" s="53"/>
      <c r="AC547" s="22" t="str">
        <f aca="false">VLOOKUP(C547,'[1]BIENES CULTURALES'!$A$5:$J$638,9)</f>
        <v>27 - Reserva 2</v>
      </c>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22"/>
    </row>
    <row r="548" s="60" customFormat="true" ht="99.75" hidden="false" customHeight="true" outlineLevel="0" collapsed="false">
      <c r="A548" s="53" t="n">
        <v>545</v>
      </c>
      <c r="B548" s="22" t="str">
        <f aca="false">_xlfn.CONCAT("01/50/04/",TEXT(A548,"000000"),"/2020")</f>
        <v>01/50/04/000545/2020</v>
      </c>
      <c r="C548" s="53" t="s">
        <v>1428</v>
      </c>
      <c r="D548" s="53" t="s">
        <v>671</v>
      </c>
      <c r="E548" s="53" t="s">
        <v>1429</v>
      </c>
      <c r="F548" s="53"/>
      <c r="G548" s="53"/>
      <c r="H548" s="53"/>
      <c r="I548" s="53"/>
      <c r="J548" s="53"/>
      <c r="K548" s="53"/>
      <c r="L548" s="53"/>
      <c r="M548" s="53"/>
      <c r="N548" s="53"/>
      <c r="O548" s="53"/>
      <c r="P548" s="53"/>
      <c r="Q548" s="53"/>
      <c r="R548" s="53" t="s">
        <v>671</v>
      </c>
      <c r="S548" s="53" t="s">
        <v>215</v>
      </c>
      <c r="T548" s="53" t="s">
        <v>243</v>
      </c>
      <c r="U548" s="53"/>
      <c r="V548" s="53"/>
      <c r="W548" s="53"/>
      <c r="X548" s="53"/>
      <c r="Y548" s="53"/>
      <c r="Z548" s="53"/>
      <c r="AA548" s="53"/>
      <c r="AB548" s="53"/>
      <c r="AC548" s="22" t="str">
        <f aca="false">VLOOKUP(C548,'[1]BIENES CULTURALES'!$A$5:$J$638,9)</f>
        <v>27 - Reserva 2</v>
      </c>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22"/>
    </row>
    <row r="549" s="60" customFormat="true" ht="99.75" hidden="false" customHeight="true" outlineLevel="0" collapsed="false">
      <c r="A549" s="53" t="n">
        <v>546</v>
      </c>
      <c r="B549" s="22" t="str">
        <f aca="false">_xlfn.CONCAT("01/50/04/",TEXT(A549,"000000"),"/2020")</f>
        <v>01/50/04/000546/2020</v>
      </c>
      <c r="C549" s="53" t="s">
        <v>1430</v>
      </c>
      <c r="D549" s="53" t="s">
        <v>671</v>
      </c>
      <c r="E549" s="53" t="s">
        <v>1431</v>
      </c>
      <c r="F549" s="53"/>
      <c r="G549" s="53"/>
      <c r="H549" s="53"/>
      <c r="I549" s="53"/>
      <c r="J549" s="53"/>
      <c r="K549" s="53"/>
      <c r="L549" s="53"/>
      <c r="M549" s="53"/>
      <c r="N549" s="53"/>
      <c r="O549" s="53"/>
      <c r="P549" s="53"/>
      <c r="Q549" s="53"/>
      <c r="R549" s="53" t="s">
        <v>671</v>
      </c>
      <c r="S549" s="53" t="s">
        <v>215</v>
      </c>
      <c r="T549" s="53" t="s">
        <v>243</v>
      </c>
      <c r="U549" s="53"/>
      <c r="V549" s="53"/>
      <c r="W549" s="53"/>
      <c r="X549" s="53"/>
      <c r="Y549" s="53"/>
      <c r="Z549" s="53"/>
      <c r="AA549" s="53"/>
      <c r="AB549" s="53"/>
      <c r="AC549" s="22" t="str">
        <f aca="false">VLOOKUP(C549,'[1]BIENES CULTURALES'!$A$5:$J$638,9)</f>
        <v>Oficina</v>
      </c>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22"/>
    </row>
    <row r="550" s="60" customFormat="true" ht="99.75" hidden="false" customHeight="true" outlineLevel="0" collapsed="false">
      <c r="A550" s="53" t="n">
        <v>547</v>
      </c>
      <c r="B550" s="22" t="str">
        <f aca="false">_xlfn.CONCAT("01/50/04/",TEXT(A550,"000000"),"/2020")</f>
        <v>01/50/04/000547/2020</v>
      </c>
      <c r="C550" s="53" t="s">
        <v>1432</v>
      </c>
      <c r="D550" s="53" t="s">
        <v>671</v>
      </c>
      <c r="E550" s="53" t="s">
        <v>1433</v>
      </c>
      <c r="F550" s="53"/>
      <c r="G550" s="53"/>
      <c r="H550" s="53"/>
      <c r="I550" s="53"/>
      <c r="J550" s="53"/>
      <c r="K550" s="53"/>
      <c r="L550" s="53"/>
      <c r="M550" s="53"/>
      <c r="N550" s="53"/>
      <c r="O550" s="53"/>
      <c r="P550" s="53"/>
      <c r="Q550" s="53"/>
      <c r="R550" s="53" t="s">
        <v>731</v>
      </c>
      <c r="S550" s="53" t="s">
        <v>215</v>
      </c>
      <c r="T550" s="53" t="s">
        <v>243</v>
      </c>
      <c r="U550" s="53"/>
      <c r="V550" s="53"/>
      <c r="W550" s="53"/>
      <c r="X550" s="53"/>
      <c r="Y550" s="53"/>
      <c r="Z550" s="53"/>
      <c r="AA550" s="53"/>
      <c r="AB550" s="53"/>
      <c r="AC550" s="22" t="str">
        <f aca="false">VLOOKUP(C550,'[1]BIENES CULTURALES'!$A$5:$J$638,9)</f>
        <v>27 - Reserva 2</v>
      </c>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22"/>
    </row>
    <row r="551" s="60" customFormat="true" ht="99.75" hidden="false" customHeight="true" outlineLevel="0" collapsed="false">
      <c r="A551" s="53" t="n">
        <v>548</v>
      </c>
      <c r="B551" s="22" t="str">
        <f aca="false">_xlfn.CONCAT("01/50/04/",TEXT(A551,"000000"),"/2020")</f>
        <v>01/50/04/000548/2020</v>
      </c>
      <c r="C551" s="53" t="s">
        <v>1434</v>
      </c>
      <c r="D551" s="53" t="s">
        <v>731</v>
      </c>
      <c r="E551" s="53" t="s">
        <v>1435</v>
      </c>
      <c r="F551" s="53"/>
      <c r="G551" s="53"/>
      <c r="H551" s="53"/>
      <c r="I551" s="53"/>
      <c r="J551" s="53"/>
      <c r="K551" s="53"/>
      <c r="L551" s="53"/>
      <c r="M551" s="53"/>
      <c r="N551" s="53"/>
      <c r="O551" s="53"/>
      <c r="P551" s="53"/>
      <c r="Q551" s="53"/>
      <c r="R551" s="53" t="s">
        <v>731</v>
      </c>
      <c r="S551" s="53" t="s">
        <v>215</v>
      </c>
      <c r="T551" s="53" t="s">
        <v>243</v>
      </c>
      <c r="U551" s="53"/>
      <c r="V551" s="53"/>
      <c r="W551" s="53"/>
      <c r="X551" s="53"/>
      <c r="Y551" s="53"/>
      <c r="Z551" s="53"/>
      <c r="AA551" s="53"/>
      <c r="AB551" s="53"/>
      <c r="AC551" s="22" t="str">
        <f aca="false">VLOOKUP(C551,'[1]BIENES CULTURALES'!$A$5:$J$638,9)</f>
        <v>19 - Sala Velaciones</v>
      </c>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22"/>
    </row>
    <row r="552" s="60" customFormat="true" ht="99.75" hidden="false" customHeight="true" outlineLevel="0" collapsed="false">
      <c r="A552" s="53" t="n">
        <v>549</v>
      </c>
      <c r="B552" s="22" t="str">
        <f aca="false">_xlfn.CONCAT("01/50/04/",TEXT(A552,"000000"),"/2020")</f>
        <v>01/50/04/000549/2020</v>
      </c>
      <c r="C552" s="53" t="s">
        <v>1436</v>
      </c>
      <c r="D552" s="53" t="s">
        <v>731</v>
      </c>
      <c r="E552" s="53" t="s">
        <v>1437</v>
      </c>
      <c r="F552" s="53"/>
      <c r="G552" s="53"/>
      <c r="H552" s="53"/>
      <c r="I552" s="53"/>
      <c r="J552" s="53"/>
      <c r="K552" s="53"/>
      <c r="L552" s="53"/>
      <c r="M552" s="53"/>
      <c r="N552" s="53"/>
      <c r="O552" s="53"/>
      <c r="P552" s="53"/>
      <c r="Q552" s="53"/>
      <c r="R552" s="53" t="s">
        <v>731</v>
      </c>
      <c r="S552" s="53" t="s">
        <v>215</v>
      </c>
      <c r="T552" s="53" t="s">
        <v>243</v>
      </c>
      <c r="U552" s="53"/>
      <c r="V552" s="53"/>
      <c r="W552" s="53"/>
      <c r="X552" s="53"/>
      <c r="Y552" s="53"/>
      <c r="Z552" s="53"/>
      <c r="AA552" s="53"/>
      <c r="AB552" s="53"/>
      <c r="AC552" s="22" t="str">
        <f aca="false">VLOOKUP(C552,'[1]BIENES CULTURALES'!$A$5:$J$638,9)</f>
        <v>19 - Sala Velaciones</v>
      </c>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22"/>
    </row>
    <row r="553" s="60" customFormat="true" ht="99.75" hidden="false" customHeight="true" outlineLevel="0" collapsed="false">
      <c r="A553" s="53" t="n">
        <v>550</v>
      </c>
      <c r="B553" s="22" t="str">
        <f aca="false">_xlfn.CONCAT("01/50/04/",TEXT(A553,"000000"),"/2020")</f>
        <v>01/50/04/000550/2020</v>
      </c>
      <c r="C553" s="53" t="s">
        <v>1438</v>
      </c>
      <c r="D553" s="53" t="s">
        <v>731</v>
      </c>
      <c r="E553" s="53" t="s">
        <v>1439</v>
      </c>
      <c r="F553" s="53"/>
      <c r="G553" s="53"/>
      <c r="H553" s="53"/>
      <c r="I553" s="53"/>
      <c r="J553" s="53"/>
      <c r="K553" s="53"/>
      <c r="L553" s="53"/>
      <c r="M553" s="53"/>
      <c r="N553" s="53"/>
      <c r="O553" s="53"/>
      <c r="P553" s="53"/>
      <c r="Q553" s="53"/>
      <c r="R553" s="53" t="s">
        <v>731</v>
      </c>
      <c r="S553" s="53" t="s">
        <v>215</v>
      </c>
      <c r="T553" s="53" t="s">
        <v>243</v>
      </c>
      <c r="U553" s="53"/>
      <c r="V553" s="53"/>
      <c r="W553" s="53"/>
      <c r="X553" s="53"/>
      <c r="Y553" s="53"/>
      <c r="Z553" s="53"/>
      <c r="AA553" s="53"/>
      <c r="AB553" s="53"/>
      <c r="AC553" s="22" t="str">
        <f aca="false">VLOOKUP(C553,'[1]BIENES CULTURALES'!$A$5:$J$638,9)</f>
        <v>26 - Reserva 1</v>
      </c>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22"/>
    </row>
    <row r="554" s="60" customFormat="true" ht="99.75" hidden="false" customHeight="true" outlineLevel="0" collapsed="false">
      <c r="A554" s="53" t="n">
        <v>551</v>
      </c>
      <c r="B554" s="22" t="str">
        <f aca="false">_xlfn.CONCAT("01/50/04/",TEXT(A554,"000000"),"/2020")</f>
        <v>01/50/04/000551/2020</v>
      </c>
      <c r="C554" s="53" t="s">
        <v>1440</v>
      </c>
      <c r="D554" s="53" t="s">
        <v>731</v>
      </c>
      <c r="E554" s="53" t="s">
        <v>1439</v>
      </c>
      <c r="F554" s="53"/>
      <c r="G554" s="53"/>
      <c r="H554" s="53"/>
      <c r="I554" s="53"/>
      <c r="J554" s="53"/>
      <c r="K554" s="53"/>
      <c r="L554" s="53"/>
      <c r="M554" s="53"/>
      <c r="N554" s="53"/>
      <c r="O554" s="53"/>
      <c r="P554" s="53"/>
      <c r="Q554" s="53"/>
      <c r="R554" s="53" t="s">
        <v>731</v>
      </c>
      <c r="S554" s="53" t="s">
        <v>215</v>
      </c>
      <c r="T554" s="53" t="s">
        <v>243</v>
      </c>
      <c r="U554" s="53"/>
      <c r="V554" s="53"/>
      <c r="W554" s="53"/>
      <c r="X554" s="53"/>
      <c r="Y554" s="53"/>
      <c r="Z554" s="53"/>
      <c r="AA554" s="53"/>
      <c r="AB554" s="53"/>
      <c r="AC554" s="22" t="str">
        <f aca="false">VLOOKUP(C554,'[1]BIENES CULTURALES'!$A$5:$J$638,9)</f>
        <v>26 - Reserva 1</v>
      </c>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22"/>
    </row>
    <row r="555" s="60" customFormat="true" ht="99.75" hidden="false" customHeight="true" outlineLevel="0" collapsed="false">
      <c r="A555" s="53" t="n">
        <v>552</v>
      </c>
      <c r="B555" s="22" t="str">
        <f aca="false">_xlfn.CONCAT("01/50/04/",TEXT(A555,"000000"),"/2020")</f>
        <v>01/50/04/000552/2020</v>
      </c>
      <c r="C555" s="53" t="s">
        <v>1441</v>
      </c>
      <c r="D555" s="53" t="s">
        <v>731</v>
      </c>
      <c r="E555" s="53" t="s">
        <v>1442</v>
      </c>
      <c r="F555" s="53"/>
      <c r="G555" s="53"/>
      <c r="H555" s="53"/>
      <c r="I555" s="53"/>
      <c r="J555" s="53"/>
      <c r="K555" s="53"/>
      <c r="L555" s="53"/>
      <c r="M555" s="53"/>
      <c r="N555" s="53"/>
      <c r="O555" s="53"/>
      <c r="P555" s="53"/>
      <c r="Q555" s="53"/>
      <c r="R555" s="53" t="s">
        <v>731</v>
      </c>
      <c r="S555" s="53" t="s">
        <v>215</v>
      </c>
      <c r="T555" s="53" t="s">
        <v>243</v>
      </c>
      <c r="U555" s="53"/>
      <c r="V555" s="53"/>
      <c r="W555" s="53"/>
      <c r="X555" s="53"/>
      <c r="Y555" s="53"/>
      <c r="Z555" s="53"/>
      <c r="AA555" s="53"/>
      <c r="AB555" s="53"/>
      <c r="AC555" s="22" t="str">
        <f aca="false">VLOOKUP(C555,'[1]BIENES CULTURALES'!$A$5:$J$638,9)</f>
        <v>19 - Sala Velaciones</v>
      </c>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22"/>
    </row>
    <row r="556" s="60" customFormat="true" ht="99.75" hidden="false" customHeight="true" outlineLevel="0" collapsed="false">
      <c r="A556" s="53" t="n">
        <v>553</v>
      </c>
      <c r="B556" s="22" t="str">
        <f aca="false">_xlfn.CONCAT("01/50/04/",TEXT(A556,"000000"),"/2020")</f>
        <v>01/50/04/000553/2020</v>
      </c>
      <c r="C556" s="53" t="s">
        <v>1443</v>
      </c>
      <c r="D556" s="53" t="s">
        <v>731</v>
      </c>
      <c r="E556" s="53" t="s">
        <v>1364</v>
      </c>
      <c r="F556" s="53"/>
      <c r="G556" s="53"/>
      <c r="H556" s="53"/>
      <c r="I556" s="53"/>
      <c r="J556" s="53"/>
      <c r="K556" s="53"/>
      <c r="L556" s="53"/>
      <c r="M556" s="53"/>
      <c r="N556" s="53"/>
      <c r="O556" s="53"/>
      <c r="P556" s="53"/>
      <c r="Q556" s="53"/>
      <c r="R556" s="53" t="s">
        <v>731</v>
      </c>
      <c r="S556" s="53" t="s">
        <v>215</v>
      </c>
      <c r="T556" s="53" t="s">
        <v>243</v>
      </c>
      <c r="U556" s="53"/>
      <c r="V556" s="53"/>
      <c r="W556" s="53"/>
      <c r="X556" s="53"/>
      <c r="Y556" s="53"/>
      <c r="Z556" s="53"/>
      <c r="AA556" s="53"/>
      <c r="AB556" s="53"/>
      <c r="AC556" s="22" t="str">
        <f aca="false">VLOOKUP(C556,'[1]BIENES CULTURALES'!$A$5:$J$638,9)</f>
        <v>26 - Reserva 1</v>
      </c>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22"/>
    </row>
    <row r="557" s="60" customFormat="true" ht="99.75" hidden="false" customHeight="true" outlineLevel="0" collapsed="false">
      <c r="A557" s="53" t="n">
        <v>554</v>
      </c>
      <c r="B557" s="22" t="str">
        <f aca="false">_xlfn.CONCAT("01/50/04/",TEXT(A557,"000000"),"/2020")</f>
        <v>01/50/04/000554/2020</v>
      </c>
      <c r="C557" s="53" t="s">
        <v>1444</v>
      </c>
      <c r="D557" s="53" t="s">
        <v>1445</v>
      </c>
      <c r="E557" s="53" t="s">
        <v>1446</v>
      </c>
      <c r="F557" s="53"/>
      <c r="G557" s="53"/>
      <c r="H557" s="53"/>
      <c r="I557" s="53"/>
      <c r="J557" s="53"/>
      <c r="K557" s="53"/>
      <c r="L557" s="53"/>
      <c r="M557" s="53"/>
      <c r="N557" s="53"/>
      <c r="O557" s="53"/>
      <c r="P557" s="53"/>
      <c r="Q557" s="53"/>
      <c r="R557" s="53" t="s">
        <v>731</v>
      </c>
      <c r="S557" s="53" t="s">
        <v>215</v>
      </c>
      <c r="T557" s="53" t="s">
        <v>243</v>
      </c>
      <c r="U557" s="53"/>
      <c r="V557" s="53"/>
      <c r="W557" s="53"/>
      <c r="X557" s="53"/>
      <c r="Y557" s="53"/>
      <c r="Z557" s="53"/>
      <c r="AA557" s="53"/>
      <c r="AB557" s="53"/>
      <c r="AC557" s="22" t="str">
        <f aca="false">VLOOKUP(C557,'[1]BIENES CULTURALES'!$A$5:$J$638,9)</f>
        <v>23 - Cocina</v>
      </c>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22"/>
    </row>
    <row r="558" s="60" customFormat="true" ht="99.75" hidden="false" customHeight="true" outlineLevel="0" collapsed="false">
      <c r="A558" s="53" t="n">
        <v>555</v>
      </c>
      <c r="B558" s="22" t="str">
        <f aca="false">_xlfn.CONCAT("01/50/04/",TEXT(A558,"000000"),"/2020")</f>
        <v>01/50/04/000555/2020</v>
      </c>
      <c r="C558" s="53" t="s">
        <v>1447</v>
      </c>
      <c r="D558" s="53" t="s">
        <v>1445</v>
      </c>
      <c r="E558" s="53" t="s">
        <v>1448</v>
      </c>
      <c r="F558" s="53"/>
      <c r="G558" s="53"/>
      <c r="H558" s="53"/>
      <c r="I558" s="53"/>
      <c r="J558" s="53"/>
      <c r="K558" s="53"/>
      <c r="L558" s="53"/>
      <c r="M558" s="53"/>
      <c r="N558" s="53"/>
      <c r="O558" s="53"/>
      <c r="P558" s="53"/>
      <c r="Q558" s="53"/>
      <c r="R558" s="53" t="s">
        <v>731</v>
      </c>
      <c r="S558" s="53" t="s">
        <v>215</v>
      </c>
      <c r="T558" s="53" t="s">
        <v>243</v>
      </c>
      <c r="U558" s="53"/>
      <c r="V558" s="53"/>
      <c r="W558" s="53"/>
      <c r="X558" s="53"/>
      <c r="Y558" s="53"/>
      <c r="Z558" s="53"/>
      <c r="AA558" s="53"/>
      <c r="AB558" s="53"/>
      <c r="AC558" s="22" t="str">
        <f aca="false">VLOOKUP(C558,'[1]BIENES CULTURALES'!$A$5:$J$638,9)</f>
        <v>23 - Cocina</v>
      </c>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22"/>
    </row>
    <row r="559" s="60" customFormat="true" ht="99.75" hidden="false" customHeight="true" outlineLevel="0" collapsed="false">
      <c r="A559" s="53" t="n">
        <v>556</v>
      </c>
      <c r="B559" s="22" t="str">
        <f aca="false">_xlfn.CONCAT("01/50/04/",TEXT(A559,"000000"),"/2020")</f>
        <v>01/50/04/000556/2020</v>
      </c>
      <c r="C559" s="53" t="s">
        <v>1449</v>
      </c>
      <c r="D559" s="53" t="s">
        <v>1445</v>
      </c>
      <c r="E559" s="53" t="s">
        <v>1450</v>
      </c>
      <c r="F559" s="53"/>
      <c r="G559" s="53"/>
      <c r="H559" s="53"/>
      <c r="I559" s="53"/>
      <c r="J559" s="53"/>
      <c r="K559" s="53"/>
      <c r="L559" s="53"/>
      <c r="M559" s="53"/>
      <c r="N559" s="53"/>
      <c r="O559" s="53"/>
      <c r="P559" s="53"/>
      <c r="Q559" s="53"/>
      <c r="R559" s="53" t="s">
        <v>731</v>
      </c>
      <c r="S559" s="53" t="s">
        <v>215</v>
      </c>
      <c r="T559" s="53" t="s">
        <v>243</v>
      </c>
      <c r="U559" s="53"/>
      <c r="V559" s="53"/>
      <c r="W559" s="53"/>
      <c r="X559" s="53"/>
      <c r="Y559" s="53"/>
      <c r="Z559" s="53"/>
      <c r="AA559" s="53"/>
      <c r="AB559" s="53"/>
      <c r="AC559" s="22" t="str">
        <f aca="false">VLOOKUP(C559,'[1]BIENES CULTURALES'!$A$5:$J$638,9)</f>
        <v>23 - Cocina</v>
      </c>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22"/>
    </row>
    <row r="560" s="60" customFormat="true" ht="99.75" hidden="false" customHeight="true" outlineLevel="0" collapsed="false">
      <c r="A560" s="53" t="n">
        <v>557</v>
      </c>
      <c r="B560" s="22" t="str">
        <f aca="false">_xlfn.CONCAT("01/50/04/",TEXT(A560,"000000"),"/2020")</f>
        <v>01/50/04/000557/2020</v>
      </c>
      <c r="C560" s="53" t="s">
        <v>1451</v>
      </c>
      <c r="D560" s="53" t="s">
        <v>1445</v>
      </c>
      <c r="E560" s="53" t="s">
        <v>466</v>
      </c>
      <c r="F560" s="53"/>
      <c r="G560" s="53"/>
      <c r="H560" s="53"/>
      <c r="I560" s="53"/>
      <c r="J560" s="53"/>
      <c r="K560" s="53"/>
      <c r="L560" s="53"/>
      <c r="M560" s="53"/>
      <c r="N560" s="53"/>
      <c r="O560" s="53"/>
      <c r="P560" s="53"/>
      <c r="Q560" s="53"/>
      <c r="R560" s="53" t="s">
        <v>731</v>
      </c>
      <c r="S560" s="53" t="s">
        <v>215</v>
      </c>
      <c r="T560" s="53" t="s">
        <v>243</v>
      </c>
      <c r="U560" s="53"/>
      <c r="V560" s="53"/>
      <c r="W560" s="53"/>
      <c r="X560" s="53"/>
      <c r="Y560" s="53"/>
      <c r="Z560" s="53"/>
      <c r="AA560" s="53"/>
      <c r="AB560" s="53"/>
      <c r="AC560" s="22" t="str">
        <f aca="false">VLOOKUP(C560,'[1]BIENES CULTURALES'!$A$5:$J$638,9)</f>
        <v>27 - Reserva 2</v>
      </c>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22"/>
    </row>
    <row r="561" s="60" customFormat="true" ht="99.75" hidden="false" customHeight="true" outlineLevel="0" collapsed="false">
      <c r="A561" s="53" t="n">
        <v>558</v>
      </c>
      <c r="B561" s="22" t="str">
        <f aca="false">_xlfn.CONCAT("01/50/04/",TEXT(A561,"000000"),"/2020")</f>
        <v>01/50/04/000558/2020</v>
      </c>
      <c r="C561" s="53" t="s">
        <v>1452</v>
      </c>
      <c r="D561" s="53" t="s">
        <v>1445</v>
      </c>
      <c r="E561" s="53" t="s">
        <v>1078</v>
      </c>
      <c r="F561" s="53"/>
      <c r="G561" s="53"/>
      <c r="H561" s="53"/>
      <c r="I561" s="53"/>
      <c r="J561" s="53"/>
      <c r="K561" s="53"/>
      <c r="L561" s="53"/>
      <c r="M561" s="53"/>
      <c r="N561" s="53"/>
      <c r="O561" s="53"/>
      <c r="P561" s="53"/>
      <c r="Q561" s="53"/>
      <c r="R561" s="53" t="s">
        <v>731</v>
      </c>
      <c r="S561" s="53" t="s">
        <v>215</v>
      </c>
      <c r="T561" s="53" t="s">
        <v>243</v>
      </c>
      <c r="U561" s="53"/>
      <c r="V561" s="53"/>
      <c r="W561" s="53"/>
      <c r="X561" s="53"/>
      <c r="Y561" s="53"/>
      <c r="Z561" s="53"/>
      <c r="AA561" s="53"/>
      <c r="AB561" s="53"/>
      <c r="AC561" s="22" t="str">
        <f aca="false">VLOOKUP(C561,'[1]BIENES CULTURALES'!$A$5:$J$638,9)</f>
        <v>23 - Cocina</v>
      </c>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22"/>
    </row>
    <row r="562" s="60" customFormat="true" ht="99.75" hidden="false" customHeight="true" outlineLevel="0" collapsed="false">
      <c r="A562" s="53" t="n">
        <v>559</v>
      </c>
      <c r="B562" s="22" t="str">
        <f aca="false">_xlfn.CONCAT("01/50/04/",TEXT(A562,"000000"),"/2020")</f>
        <v>01/50/04/000559/2020</v>
      </c>
      <c r="C562" s="53" t="s">
        <v>1453</v>
      </c>
      <c r="D562" s="53" t="s">
        <v>731</v>
      </c>
      <c r="E562" s="53" t="s">
        <v>1454</v>
      </c>
      <c r="F562" s="53"/>
      <c r="G562" s="53"/>
      <c r="H562" s="53"/>
      <c r="I562" s="53"/>
      <c r="J562" s="53"/>
      <c r="K562" s="53"/>
      <c r="L562" s="53"/>
      <c r="M562" s="53"/>
      <c r="N562" s="53"/>
      <c r="O562" s="53"/>
      <c r="P562" s="53"/>
      <c r="Q562" s="53"/>
      <c r="R562" s="53" t="s">
        <v>731</v>
      </c>
      <c r="S562" s="53" t="s">
        <v>215</v>
      </c>
      <c r="T562" s="53" t="s">
        <v>243</v>
      </c>
      <c r="U562" s="53"/>
      <c r="V562" s="53"/>
      <c r="W562" s="53"/>
      <c r="X562" s="53"/>
      <c r="Y562" s="53"/>
      <c r="Z562" s="53"/>
      <c r="AA562" s="53"/>
      <c r="AB562" s="53"/>
      <c r="AC562" s="22" t="str">
        <f aca="false">VLOOKUP(C562,'[1]BIENES CULTURALES'!$A$5:$J$638,9)</f>
        <v>26 - Reserva 1</v>
      </c>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22"/>
    </row>
    <row r="563" s="60" customFormat="true" ht="99.75" hidden="false" customHeight="true" outlineLevel="0" collapsed="false">
      <c r="A563" s="53" t="n">
        <v>560</v>
      </c>
      <c r="B563" s="22" t="str">
        <f aca="false">_xlfn.CONCAT("01/50/04/",TEXT(A563,"000000"),"/2020")</f>
        <v>01/50/04/000560/2020</v>
      </c>
      <c r="C563" s="53" t="s">
        <v>1455</v>
      </c>
      <c r="D563" s="53" t="s">
        <v>996</v>
      </c>
      <c r="E563" s="53" t="s">
        <v>1359</v>
      </c>
      <c r="F563" s="53"/>
      <c r="G563" s="53"/>
      <c r="H563" s="53"/>
      <c r="I563" s="53"/>
      <c r="J563" s="53"/>
      <c r="K563" s="53"/>
      <c r="L563" s="53"/>
      <c r="M563" s="53"/>
      <c r="N563" s="53"/>
      <c r="O563" s="53"/>
      <c r="P563" s="53"/>
      <c r="Q563" s="53"/>
      <c r="R563" s="53" t="s">
        <v>731</v>
      </c>
      <c r="S563" s="53" t="s">
        <v>215</v>
      </c>
      <c r="T563" s="53" t="s">
        <v>243</v>
      </c>
      <c r="U563" s="53"/>
      <c r="V563" s="53"/>
      <c r="W563" s="53"/>
      <c r="X563" s="53"/>
      <c r="Y563" s="53"/>
      <c r="Z563" s="53"/>
      <c r="AA563" s="53"/>
      <c r="AB563" s="53"/>
      <c r="AC563" s="22" t="str">
        <f aca="false">VLOOKUP(C563,'[1]BIENES CULTURALES'!$A$5:$J$638,9)</f>
        <v>23 - Cocina</v>
      </c>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22"/>
    </row>
    <row r="564" s="60" customFormat="true" ht="99.75" hidden="false" customHeight="true" outlineLevel="0" collapsed="false">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22"/>
    </row>
    <row r="565" s="60" customFormat="true" ht="99.75" hidden="false" customHeight="true" outlineLevel="0" collapsed="false">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21"/>
      <c r="BJ565" s="17"/>
      <c r="BK565" s="17"/>
      <c r="BV565" s="61"/>
      <c r="CB565" s="22"/>
    </row>
    <row r="566" s="60" customFormat="true" ht="99.75" hidden="false" customHeight="true" outlineLevel="0" collapsed="false">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21"/>
      <c r="BJ566" s="17"/>
      <c r="BK566" s="17"/>
      <c r="BV566" s="61"/>
      <c r="CB566" s="22"/>
    </row>
    <row r="567" s="60" customFormat="true" ht="99.75" hidden="false" customHeight="true" outlineLevel="0" collapsed="false">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21"/>
      <c r="BJ567" s="17"/>
      <c r="BK567" s="17"/>
      <c r="BV567" s="61"/>
      <c r="CB567" s="22"/>
    </row>
    <row r="568" s="60" customFormat="true" ht="99.75" hidden="false" customHeight="true" outlineLevel="0" collapsed="false">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21"/>
      <c r="BJ568" s="17"/>
      <c r="BK568" s="17"/>
      <c r="BV568" s="61"/>
      <c r="CB568" s="22"/>
    </row>
    <row r="569" s="60" customFormat="true" ht="99.75" hidden="false" customHeight="true" outlineLevel="0" collapsed="false">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21"/>
      <c r="BJ569" s="17"/>
      <c r="BK569" s="17"/>
      <c r="BV569" s="61"/>
      <c r="CB569" s="22"/>
    </row>
    <row r="570" s="60" customFormat="true" ht="99.75" hidden="false" customHeight="true" outlineLevel="0" collapsed="false">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21"/>
      <c r="BJ570" s="17"/>
      <c r="BK570" s="17"/>
      <c r="BV570" s="61"/>
      <c r="CB570" s="22"/>
    </row>
    <row r="571" s="60" customFormat="true" ht="99.75" hidden="false" customHeight="true" outlineLevel="0" collapsed="false">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21"/>
      <c r="BJ571" s="17"/>
      <c r="BK571" s="17"/>
      <c r="BV571" s="61"/>
      <c r="CB571" s="22"/>
    </row>
    <row r="572" s="60" customFormat="true" ht="99.75" hidden="false" customHeight="true" outlineLevel="0" collapsed="false">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21"/>
      <c r="BJ572" s="17"/>
      <c r="BK572" s="17"/>
      <c r="BV572" s="61"/>
      <c r="CB572" s="22"/>
    </row>
    <row r="573" s="60" customFormat="true" ht="99.75" hidden="false" customHeight="true" outlineLevel="0" collapsed="false">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21"/>
      <c r="BJ573" s="17"/>
      <c r="BK573" s="17"/>
      <c r="BV573" s="61"/>
      <c r="CB573" s="22"/>
    </row>
    <row r="574" s="60" customFormat="true" ht="99.75" hidden="false" customHeight="true" outlineLevel="0" collapsed="false">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21"/>
      <c r="BJ574" s="17"/>
      <c r="BK574" s="17"/>
      <c r="BV574" s="61"/>
      <c r="CB574" s="22"/>
    </row>
    <row r="575" s="60" customFormat="true" ht="99.75" hidden="false" customHeight="true" outlineLevel="0" collapsed="false">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21"/>
      <c r="BJ575" s="17"/>
      <c r="BK575" s="17"/>
      <c r="BV575" s="61"/>
      <c r="CB575" s="22"/>
    </row>
    <row r="576" s="60" customFormat="true" ht="99.75" hidden="false" customHeight="true" outlineLevel="0" collapsed="false">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21"/>
      <c r="BJ576" s="17"/>
      <c r="BK576" s="17"/>
      <c r="BV576" s="61"/>
      <c r="CB576" s="22"/>
    </row>
    <row r="577" s="60" customFormat="true" ht="99.75" hidden="false" customHeight="true" outlineLevel="0" collapsed="false">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21"/>
      <c r="BJ577" s="17"/>
      <c r="BK577" s="17"/>
      <c r="BV577" s="61"/>
      <c r="CB577" s="22"/>
    </row>
    <row r="578" s="60" customFormat="true" ht="99.75" hidden="false" customHeight="true" outlineLevel="0" collapsed="false">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21"/>
      <c r="BJ578" s="17"/>
      <c r="BK578" s="17"/>
      <c r="BV578" s="61"/>
      <c r="CB578" s="22"/>
    </row>
    <row r="579" s="60" customFormat="true" ht="99.75" hidden="false" customHeight="true" outlineLevel="0" collapsed="false">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21"/>
      <c r="BJ579" s="17"/>
      <c r="BK579" s="17"/>
      <c r="BV579" s="61"/>
      <c r="CB579" s="22"/>
    </row>
    <row r="580" s="60" customFormat="true" ht="99.75" hidden="false" customHeight="true" outlineLevel="0" collapsed="false">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21"/>
      <c r="BJ580" s="17"/>
      <c r="BK580" s="17"/>
      <c r="BV580" s="61"/>
      <c r="CB580" s="22"/>
    </row>
    <row r="581" s="60" customFormat="true" ht="99.75" hidden="false" customHeight="true" outlineLevel="0" collapsed="false">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21"/>
      <c r="BJ581" s="17"/>
      <c r="BK581" s="17"/>
      <c r="BV581" s="61"/>
      <c r="CB581" s="22"/>
    </row>
    <row r="582" s="60" customFormat="true" ht="99.75" hidden="false" customHeight="true" outlineLevel="0" collapsed="false">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21"/>
      <c r="BJ582" s="17"/>
      <c r="BK582" s="17"/>
      <c r="BV582" s="61"/>
      <c r="CB582" s="22"/>
    </row>
    <row r="583" s="60" customFormat="true" ht="99.75" hidden="false" customHeight="true" outlineLevel="0" collapsed="false">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21"/>
      <c r="BJ583" s="17"/>
      <c r="BK583" s="17"/>
      <c r="BV583" s="61"/>
      <c r="CB583" s="22"/>
    </row>
    <row r="584" s="60" customFormat="true" ht="99.75" hidden="false" customHeight="true" outlineLevel="0" collapsed="false">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21"/>
      <c r="BJ584" s="17"/>
      <c r="BK584" s="17"/>
      <c r="BV584" s="61"/>
      <c r="CB584" s="22"/>
    </row>
    <row r="585" s="60" customFormat="true" ht="99.75" hidden="false" customHeight="true" outlineLevel="0" collapsed="false">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21"/>
      <c r="BJ585" s="17"/>
      <c r="BK585" s="17"/>
      <c r="BV585" s="61"/>
      <c r="CB585" s="22"/>
    </row>
    <row r="586" s="60" customFormat="true" ht="99.75" hidden="false" customHeight="true" outlineLevel="0" collapsed="false">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21"/>
      <c r="BJ586" s="17"/>
      <c r="BK586" s="17"/>
      <c r="BV586" s="61"/>
      <c r="CB586" s="22"/>
    </row>
    <row r="587" s="60" customFormat="true" ht="99.75" hidden="false" customHeight="true" outlineLevel="0" collapsed="false">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21"/>
      <c r="BJ587" s="17"/>
      <c r="BK587" s="17"/>
      <c r="BV587" s="61"/>
      <c r="CB587" s="22"/>
    </row>
    <row r="588" s="60" customFormat="true" ht="99.75" hidden="false" customHeight="true" outlineLevel="0" collapsed="false">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21"/>
      <c r="BJ588" s="17"/>
      <c r="BK588" s="17"/>
      <c r="BV588" s="61"/>
      <c r="CB588" s="22"/>
    </row>
    <row r="589" s="60" customFormat="true" ht="99.75" hidden="false" customHeight="true" outlineLevel="0" collapsed="false">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21"/>
      <c r="BJ589" s="17"/>
      <c r="BK589" s="17"/>
      <c r="BV589" s="61"/>
      <c r="CB589" s="22"/>
    </row>
    <row r="590" s="60" customFormat="true" ht="99.75" hidden="false" customHeight="true" outlineLevel="0" collapsed="false">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21"/>
      <c r="BJ590" s="17"/>
      <c r="BK590" s="17"/>
      <c r="BV590" s="61"/>
      <c r="CB590" s="22"/>
    </row>
    <row r="591" s="60" customFormat="true" ht="99.75" hidden="false" customHeight="true" outlineLevel="0" collapsed="false">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21"/>
      <c r="BJ591" s="17"/>
      <c r="BK591" s="17"/>
      <c r="BV591" s="61"/>
      <c r="CB591" s="22"/>
    </row>
    <row r="592" s="60" customFormat="true" ht="99.75" hidden="false" customHeight="true" outlineLevel="0" collapsed="false">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21"/>
      <c r="BJ592" s="17"/>
      <c r="BK592" s="17"/>
      <c r="BV592" s="61"/>
      <c r="CB592" s="22"/>
    </row>
    <row r="593" s="60" customFormat="true" ht="99.75" hidden="false" customHeight="true" outlineLevel="0" collapsed="false">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21"/>
      <c r="BJ593" s="17"/>
      <c r="BK593" s="17"/>
      <c r="BV593" s="61"/>
      <c r="CB593" s="22"/>
    </row>
    <row r="594" s="60" customFormat="true" ht="99.75" hidden="false" customHeight="true" outlineLevel="0" collapsed="false">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21"/>
      <c r="BJ594" s="17"/>
      <c r="BK594" s="17"/>
      <c r="BV594" s="61"/>
      <c r="CB594" s="22"/>
    </row>
    <row r="595" s="60" customFormat="true" ht="99.75" hidden="false" customHeight="true" outlineLevel="0" collapsed="false">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21"/>
      <c r="BJ595" s="17"/>
      <c r="BK595" s="17"/>
      <c r="BV595" s="61"/>
      <c r="CB595" s="22"/>
    </row>
    <row r="596" s="60" customFormat="true" ht="99.75" hidden="false" customHeight="true" outlineLevel="0" collapsed="false">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21"/>
      <c r="BJ596" s="17"/>
      <c r="BK596" s="17"/>
      <c r="BV596" s="61"/>
      <c r="CB596" s="22"/>
    </row>
    <row r="597" s="60" customFormat="true" ht="99.75" hidden="false" customHeight="true" outlineLevel="0" collapsed="false">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21"/>
      <c r="BJ597" s="17"/>
      <c r="BK597" s="17"/>
      <c r="BV597" s="61"/>
      <c r="CB597" s="22"/>
    </row>
    <row r="598" s="60" customFormat="true" ht="99.75" hidden="false" customHeight="true" outlineLevel="0" collapsed="false">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21"/>
      <c r="BJ598" s="17"/>
      <c r="BK598" s="17"/>
      <c r="BV598" s="61"/>
      <c r="CB598" s="22"/>
    </row>
    <row r="599" s="60" customFormat="true" ht="99.75" hidden="false" customHeight="true" outlineLevel="0" collapsed="false">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21"/>
      <c r="BJ599" s="17"/>
      <c r="BK599" s="17"/>
      <c r="BV599" s="61"/>
      <c r="CB599" s="22"/>
    </row>
    <row r="600" s="60" customFormat="true" ht="99.75" hidden="false" customHeight="true" outlineLevel="0" collapsed="false">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21"/>
      <c r="BJ600" s="17"/>
      <c r="BK600" s="17"/>
      <c r="BV600" s="61"/>
      <c r="CB600" s="22"/>
    </row>
    <row r="601" s="60" customFormat="true" ht="99.75" hidden="false" customHeight="true" outlineLevel="0" collapsed="false">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21"/>
      <c r="BJ601" s="17"/>
      <c r="BK601" s="17"/>
      <c r="BV601" s="61"/>
      <c r="CB601" s="22"/>
    </row>
    <row r="602" s="60" customFormat="true" ht="99.75" hidden="false" customHeight="true" outlineLevel="0" collapsed="false">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21"/>
      <c r="BJ602" s="17"/>
      <c r="BK602" s="17"/>
      <c r="BV602" s="61"/>
      <c r="CB602" s="22"/>
    </row>
    <row r="603" s="60" customFormat="true" ht="99.75" hidden="false" customHeight="true" outlineLevel="0" collapsed="false">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21"/>
      <c r="BJ603" s="17"/>
      <c r="BK603" s="17"/>
      <c r="BV603" s="61"/>
      <c r="CB603" s="22"/>
    </row>
    <row r="604" s="60" customFormat="true" ht="99.75" hidden="false" customHeight="true" outlineLevel="0" collapsed="false">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21"/>
      <c r="BJ604" s="17"/>
      <c r="BK604" s="17"/>
      <c r="BV604" s="61"/>
      <c r="CB604" s="22"/>
    </row>
    <row r="605" s="60" customFormat="true" ht="99.75" hidden="false" customHeight="true" outlineLevel="0" collapsed="false">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21"/>
      <c r="BJ605" s="17"/>
      <c r="BK605" s="17"/>
      <c r="BV605" s="61"/>
      <c r="CB605" s="22"/>
    </row>
    <row r="606" s="60" customFormat="true" ht="99.75" hidden="false" customHeight="true" outlineLevel="0" collapsed="false">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21"/>
      <c r="BJ606" s="17"/>
      <c r="BK606" s="17"/>
      <c r="BV606" s="61"/>
      <c r="CB606" s="22"/>
    </row>
    <row r="607" s="60" customFormat="true" ht="99.75" hidden="false" customHeight="true" outlineLevel="0" collapsed="false">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21"/>
      <c r="BJ607" s="17"/>
      <c r="BK607" s="17"/>
      <c r="BV607" s="61"/>
      <c r="CB607" s="22"/>
    </row>
    <row r="608" s="60" customFormat="true" ht="99.75" hidden="false" customHeight="true" outlineLevel="0" collapsed="false">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21"/>
      <c r="BJ608" s="17"/>
      <c r="BK608" s="17"/>
      <c r="BV608" s="61"/>
      <c r="CB608" s="22"/>
    </row>
    <row r="609" s="60" customFormat="true" ht="99.75" hidden="false" customHeight="true" outlineLevel="0" collapsed="false">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21"/>
      <c r="BJ609" s="17"/>
      <c r="BK609" s="17"/>
      <c r="BV609" s="61"/>
      <c r="CB609" s="22"/>
    </row>
    <row r="610" s="60" customFormat="true" ht="99.75" hidden="false" customHeight="true" outlineLevel="0" collapsed="false">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21"/>
      <c r="BJ610" s="17"/>
      <c r="BK610" s="17"/>
      <c r="BV610" s="61"/>
      <c r="CB610" s="22"/>
    </row>
    <row r="611" s="60" customFormat="true" ht="99.75" hidden="false" customHeight="true" outlineLevel="0" collapsed="false">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21"/>
      <c r="BJ611" s="17"/>
      <c r="BK611" s="17"/>
      <c r="BV611" s="61"/>
      <c r="CB611" s="22"/>
    </row>
    <row r="612" s="60" customFormat="true" ht="99.75" hidden="false" customHeight="true" outlineLevel="0" collapsed="false">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21"/>
      <c r="BJ612" s="17"/>
      <c r="BK612" s="17"/>
      <c r="BV612" s="61"/>
      <c r="CB612" s="22"/>
    </row>
    <row r="613" s="60" customFormat="true" ht="99.75" hidden="false" customHeight="true" outlineLevel="0" collapsed="false">
      <c r="A613" s="17"/>
      <c r="B613" s="17"/>
      <c r="C613" s="62"/>
      <c r="D613" s="17"/>
      <c r="E613" s="17"/>
      <c r="F613" s="63"/>
      <c r="G613" s="17"/>
      <c r="H613" s="17"/>
      <c r="I613" s="17"/>
      <c r="J613" s="17"/>
      <c r="K613" s="17"/>
      <c r="L613" s="17"/>
      <c r="M613" s="17"/>
      <c r="N613" s="17"/>
      <c r="O613" s="17"/>
      <c r="P613" s="17"/>
      <c r="Q613" s="17"/>
      <c r="R613" s="17"/>
      <c r="S613" s="17"/>
      <c r="T613" s="54"/>
      <c r="V613" s="17"/>
      <c r="W613" s="17"/>
      <c r="X613" s="17"/>
      <c r="Y613" s="17"/>
      <c r="AA613" s="53"/>
      <c r="AB613" s="64"/>
      <c r="AC613" s="17"/>
      <c r="AD613" s="65"/>
      <c r="AE613" s="17"/>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17"/>
      <c r="BK613" s="17"/>
      <c r="BV613" s="61"/>
      <c r="CB613" s="22"/>
    </row>
    <row r="614" s="60" customFormat="true" ht="99.75" hidden="false" customHeight="true" outlineLevel="0" collapsed="false">
      <c r="A614" s="17"/>
      <c r="B614" s="17"/>
      <c r="C614" s="62"/>
      <c r="D614" s="17"/>
      <c r="E614" s="17"/>
      <c r="F614" s="63"/>
      <c r="G614" s="17"/>
      <c r="H614" s="17"/>
      <c r="I614" s="17"/>
      <c r="J614" s="17"/>
      <c r="K614" s="17"/>
      <c r="L614" s="17"/>
      <c r="M614" s="17"/>
      <c r="N614" s="17"/>
      <c r="O614" s="17"/>
      <c r="P614" s="17"/>
      <c r="Q614" s="17"/>
      <c r="R614" s="17"/>
      <c r="S614" s="17"/>
      <c r="T614" s="54"/>
      <c r="V614" s="17"/>
      <c r="W614" s="17"/>
      <c r="X614" s="17"/>
      <c r="Y614" s="17"/>
      <c r="AA614" s="53"/>
      <c r="AB614" s="64"/>
      <c r="AC614" s="17"/>
      <c r="AD614" s="65"/>
      <c r="AE614" s="17"/>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17"/>
      <c r="BK614" s="17"/>
      <c r="BV614" s="61"/>
      <c r="CB614" s="22"/>
    </row>
    <row r="615" s="60" customFormat="true" ht="99.75" hidden="false" customHeight="true" outlineLevel="0" collapsed="false">
      <c r="A615" s="17"/>
      <c r="B615" s="17"/>
      <c r="C615" s="62"/>
      <c r="D615" s="17"/>
      <c r="E615" s="17"/>
      <c r="F615" s="63"/>
      <c r="G615" s="17"/>
      <c r="H615" s="17"/>
      <c r="I615" s="17"/>
      <c r="J615" s="17"/>
      <c r="K615" s="17"/>
      <c r="L615" s="17"/>
      <c r="M615" s="17"/>
      <c r="N615" s="17"/>
      <c r="O615" s="17"/>
      <c r="P615" s="17"/>
      <c r="Q615" s="17"/>
      <c r="R615" s="17"/>
      <c r="S615" s="17"/>
      <c r="T615" s="54"/>
      <c r="V615" s="17"/>
      <c r="W615" s="17"/>
      <c r="X615" s="17"/>
      <c r="Y615" s="17"/>
      <c r="AA615" s="53"/>
      <c r="AB615" s="64"/>
      <c r="AC615" s="17"/>
      <c r="AD615" s="65"/>
      <c r="AE615" s="17"/>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17"/>
      <c r="BK615" s="17"/>
      <c r="BV615" s="61"/>
      <c r="CB615" s="22"/>
    </row>
    <row r="616" s="60" customFormat="true" ht="99.75" hidden="false" customHeight="true" outlineLevel="0" collapsed="false">
      <c r="A616" s="17"/>
      <c r="B616" s="17"/>
      <c r="C616" s="62"/>
      <c r="D616" s="17"/>
      <c r="E616" s="17"/>
      <c r="F616" s="63"/>
      <c r="G616" s="17"/>
      <c r="H616" s="17"/>
      <c r="I616" s="17"/>
      <c r="J616" s="17"/>
      <c r="K616" s="17"/>
      <c r="L616" s="17"/>
      <c r="M616" s="17"/>
      <c r="N616" s="17"/>
      <c r="O616" s="17"/>
      <c r="P616" s="17"/>
      <c r="Q616" s="17"/>
      <c r="R616" s="17"/>
      <c r="S616" s="17"/>
      <c r="T616" s="54"/>
      <c r="V616" s="17"/>
      <c r="W616" s="17"/>
      <c r="X616" s="17"/>
      <c r="Y616" s="17"/>
      <c r="AA616" s="53"/>
      <c r="AB616" s="64"/>
      <c r="AC616" s="17"/>
      <c r="AD616" s="65"/>
      <c r="AE616" s="17"/>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17"/>
      <c r="BK616" s="17"/>
      <c r="BV616" s="61"/>
      <c r="CB616" s="22"/>
    </row>
    <row r="617" s="60" customFormat="true" ht="99.75" hidden="false" customHeight="true" outlineLevel="0" collapsed="false">
      <c r="A617" s="17"/>
      <c r="B617" s="17"/>
      <c r="C617" s="62"/>
      <c r="D617" s="17"/>
      <c r="E617" s="17"/>
      <c r="F617" s="63"/>
      <c r="G617" s="17"/>
      <c r="H617" s="17"/>
      <c r="I617" s="17"/>
      <c r="J617" s="17"/>
      <c r="K617" s="17"/>
      <c r="L617" s="17"/>
      <c r="M617" s="17"/>
      <c r="N617" s="17"/>
      <c r="O617" s="17"/>
      <c r="P617" s="17"/>
      <c r="Q617" s="17"/>
      <c r="R617" s="17"/>
      <c r="S617" s="17"/>
      <c r="T617" s="54"/>
      <c r="V617" s="17"/>
      <c r="W617" s="17"/>
      <c r="X617" s="17"/>
      <c r="Y617" s="17"/>
      <c r="AA617" s="53"/>
      <c r="AB617" s="64"/>
      <c r="AC617" s="17"/>
      <c r="AD617" s="65"/>
      <c r="AE617" s="17"/>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17"/>
      <c r="BK617" s="17"/>
      <c r="BV617" s="61"/>
      <c r="CB617" s="22"/>
    </row>
    <row r="618" s="60" customFormat="true" ht="99.75" hidden="false" customHeight="true" outlineLevel="0" collapsed="false">
      <c r="A618" s="17"/>
      <c r="B618" s="17"/>
      <c r="C618" s="62"/>
      <c r="D618" s="17"/>
      <c r="E618" s="17"/>
      <c r="F618" s="63"/>
      <c r="G618" s="17"/>
      <c r="H618" s="17"/>
      <c r="I618" s="17"/>
      <c r="J618" s="17"/>
      <c r="K618" s="17"/>
      <c r="L618" s="17"/>
      <c r="M618" s="17"/>
      <c r="N618" s="17"/>
      <c r="O618" s="17"/>
      <c r="P618" s="17"/>
      <c r="Q618" s="17"/>
      <c r="R618" s="17"/>
      <c r="S618" s="17"/>
      <c r="T618" s="54"/>
      <c r="V618" s="17"/>
      <c r="W618" s="17"/>
      <c r="X618" s="17"/>
      <c r="Y618" s="17"/>
      <c r="AA618" s="53"/>
      <c r="AB618" s="64"/>
      <c r="AC618" s="17"/>
      <c r="AD618" s="65"/>
      <c r="AE618" s="17"/>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17"/>
      <c r="BK618" s="17"/>
      <c r="BV618" s="61"/>
      <c r="CB618" s="22"/>
    </row>
    <row r="619" s="60" customFormat="true" ht="99.75" hidden="false" customHeight="true" outlineLevel="0" collapsed="false">
      <c r="A619" s="17"/>
      <c r="B619" s="17"/>
      <c r="C619" s="62"/>
      <c r="D619" s="17"/>
      <c r="E619" s="17"/>
      <c r="F619" s="63"/>
      <c r="G619" s="17"/>
      <c r="H619" s="17"/>
      <c r="I619" s="17"/>
      <c r="J619" s="17"/>
      <c r="K619" s="17"/>
      <c r="L619" s="17"/>
      <c r="M619" s="17"/>
      <c r="N619" s="17"/>
      <c r="O619" s="17"/>
      <c r="P619" s="17"/>
      <c r="Q619" s="17"/>
      <c r="R619" s="17"/>
      <c r="S619" s="17"/>
      <c r="T619" s="54"/>
      <c r="V619" s="17"/>
      <c r="W619" s="17"/>
      <c r="X619" s="17"/>
      <c r="Y619" s="17"/>
      <c r="AA619" s="53"/>
      <c r="AB619" s="64"/>
      <c r="AC619" s="17"/>
      <c r="AD619" s="65"/>
      <c r="AE619" s="17"/>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17"/>
      <c r="BK619" s="17"/>
      <c r="BV619" s="61"/>
      <c r="CB619" s="22"/>
    </row>
    <row r="620" s="60" customFormat="true" ht="99.75" hidden="false" customHeight="true" outlineLevel="0" collapsed="false">
      <c r="A620" s="17"/>
      <c r="B620" s="17"/>
      <c r="C620" s="62"/>
      <c r="D620" s="17"/>
      <c r="E620" s="17"/>
      <c r="F620" s="63"/>
      <c r="G620" s="17"/>
      <c r="H620" s="17"/>
      <c r="I620" s="17"/>
      <c r="J620" s="17"/>
      <c r="K620" s="17"/>
      <c r="L620" s="17"/>
      <c r="M620" s="17"/>
      <c r="N620" s="17"/>
      <c r="O620" s="17"/>
      <c r="P620" s="17"/>
      <c r="Q620" s="17"/>
      <c r="R620" s="17"/>
      <c r="S620" s="17"/>
      <c r="T620" s="54"/>
      <c r="V620" s="17"/>
      <c r="W620" s="17"/>
      <c r="X620" s="17"/>
      <c r="Y620" s="17"/>
      <c r="AA620" s="53"/>
      <c r="AB620" s="64"/>
      <c r="AC620" s="17"/>
      <c r="AD620" s="65"/>
      <c r="AE620" s="17"/>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17"/>
      <c r="BK620" s="17"/>
      <c r="BV620" s="61"/>
      <c r="CB620" s="22"/>
    </row>
    <row r="621" s="60" customFormat="true" ht="99.75" hidden="false" customHeight="true" outlineLevel="0" collapsed="false">
      <c r="A621" s="17"/>
      <c r="B621" s="17"/>
      <c r="C621" s="62"/>
      <c r="D621" s="17"/>
      <c r="E621" s="17"/>
      <c r="F621" s="63"/>
      <c r="G621" s="17"/>
      <c r="H621" s="17"/>
      <c r="I621" s="17"/>
      <c r="J621" s="17"/>
      <c r="K621" s="17"/>
      <c r="L621" s="17"/>
      <c r="M621" s="17"/>
      <c r="N621" s="17"/>
      <c r="O621" s="17"/>
      <c r="P621" s="17"/>
      <c r="Q621" s="17"/>
      <c r="R621" s="17"/>
      <c r="S621" s="17"/>
      <c r="T621" s="54"/>
      <c r="V621" s="17"/>
      <c r="W621" s="17"/>
      <c r="X621" s="17"/>
      <c r="Y621" s="17"/>
      <c r="AA621" s="53"/>
      <c r="AB621" s="64"/>
      <c r="AC621" s="17"/>
      <c r="AD621" s="65"/>
      <c r="AE621" s="17"/>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17"/>
      <c r="BK621" s="17"/>
      <c r="BV621" s="61"/>
      <c r="CB621" s="22"/>
    </row>
    <row r="622" s="60" customFormat="true" ht="99.75" hidden="false" customHeight="true" outlineLevel="0" collapsed="false">
      <c r="A622" s="17"/>
      <c r="B622" s="17"/>
      <c r="C622" s="62"/>
      <c r="D622" s="17"/>
      <c r="E622" s="17"/>
      <c r="F622" s="63"/>
      <c r="G622" s="17"/>
      <c r="H622" s="17"/>
      <c r="I622" s="17"/>
      <c r="J622" s="17"/>
      <c r="K622" s="17"/>
      <c r="L622" s="17"/>
      <c r="M622" s="17"/>
      <c r="N622" s="17"/>
      <c r="O622" s="17"/>
      <c r="P622" s="17"/>
      <c r="Q622" s="17"/>
      <c r="R622" s="17"/>
      <c r="S622" s="17"/>
      <c r="T622" s="54"/>
      <c r="V622" s="17"/>
      <c r="W622" s="17"/>
      <c r="X622" s="17"/>
      <c r="Y622" s="17"/>
      <c r="AA622" s="53"/>
      <c r="AB622" s="64"/>
      <c r="AC622" s="17"/>
      <c r="AD622" s="65"/>
      <c r="AE622" s="17"/>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17"/>
      <c r="BK622" s="17"/>
      <c r="BV622" s="61"/>
      <c r="CB622" s="22"/>
    </row>
    <row r="623" s="60" customFormat="true" ht="99.75" hidden="false" customHeight="true" outlineLevel="0" collapsed="false">
      <c r="A623" s="17"/>
      <c r="B623" s="17"/>
      <c r="C623" s="62"/>
      <c r="D623" s="17"/>
      <c r="E623" s="17"/>
      <c r="F623" s="63"/>
      <c r="G623" s="17"/>
      <c r="H623" s="17"/>
      <c r="I623" s="17"/>
      <c r="J623" s="17"/>
      <c r="K623" s="17"/>
      <c r="L623" s="17"/>
      <c r="M623" s="17"/>
      <c r="N623" s="17"/>
      <c r="O623" s="17"/>
      <c r="P623" s="17"/>
      <c r="Q623" s="17"/>
      <c r="R623" s="17"/>
      <c r="S623" s="17"/>
      <c r="T623" s="54"/>
      <c r="V623" s="17"/>
      <c r="W623" s="17"/>
      <c r="X623" s="17"/>
      <c r="Y623" s="17"/>
      <c r="AA623" s="53"/>
      <c r="AB623" s="64"/>
      <c r="AC623" s="17"/>
      <c r="AD623" s="65"/>
      <c r="AE623" s="17"/>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17"/>
      <c r="BK623" s="17"/>
      <c r="BV623" s="61"/>
      <c r="CB623" s="22"/>
    </row>
    <row r="624" s="60" customFormat="true" ht="99.75" hidden="false" customHeight="true" outlineLevel="0" collapsed="false">
      <c r="A624" s="17"/>
      <c r="B624" s="17"/>
      <c r="C624" s="62"/>
      <c r="D624" s="17"/>
      <c r="E624" s="17"/>
      <c r="F624" s="63"/>
      <c r="G624" s="17"/>
      <c r="H624" s="17"/>
      <c r="I624" s="17"/>
      <c r="J624" s="17"/>
      <c r="K624" s="17"/>
      <c r="L624" s="17"/>
      <c r="M624" s="17"/>
      <c r="N624" s="17"/>
      <c r="O624" s="17"/>
      <c r="P624" s="17"/>
      <c r="Q624" s="17"/>
      <c r="R624" s="17"/>
      <c r="S624" s="17"/>
      <c r="T624" s="54"/>
      <c r="V624" s="17"/>
      <c r="W624" s="17"/>
      <c r="X624" s="17"/>
      <c r="Y624" s="17"/>
      <c r="AA624" s="53"/>
      <c r="AB624" s="64"/>
      <c r="AC624" s="17"/>
      <c r="AD624" s="65"/>
      <c r="AE624" s="17"/>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17"/>
      <c r="BK624" s="17"/>
      <c r="BV624" s="61"/>
      <c r="CB624" s="22"/>
    </row>
    <row r="625" s="60" customFormat="true" ht="99.75" hidden="false" customHeight="true" outlineLevel="0" collapsed="false">
      <c r="A625" s="17"/>
      <c r="B625" s="17"/>
      <c r="C625" s="62"/>
      <c r="D625" s="17"/>
      <c r="E625" s="17"/>
      <c r="F625" s="63"/>
      <c r="G625" s="17"/>
      <c r="H625" s="17"/>
      <c r="I625" s="17"/>
      <c r="J625" s="17"/>
      <c r="K625" s="17"/>
      <c r="L625" s="17"/>
      <c r="M625" s="17"/>
      <c r="N625" s="17"/>
      <c r="O625" s="17"/>
      <c r="P625" s="17"/>
      <c r="Q625" s="17"/>
      <c r="R625" s="17"/>
      <c r="S625" s="17"/>
      <c r="T625" s="54"/>
      <c r="V625" s="17"/>
      <c r="W625" s="17"/>
      <c r="X625" s="17"/>
      <c r="Y625" s="17"/>
      <c r="AA625" s="53"/>
      <c r="AB625" s="64"/>
      <c r="AC625" s="17"/>
      <c r="AD625" s="65"/>
      <c r="AE625" s="17"/>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17"/>
      <c r="BK625" s="17"/>
      <c r="BV625" s="61"/>
      <c r="CB625" s="22"/>
    </row>
    <row r="626" s="60" customFormat="true" ht="99.75" hidden="false" customHeight="true" outlineLevel="0" collapsed="false">
      <c r="A626" s="17"/>
      <c r="B626" s="17"/>
      <c r="C626" s="62"/>
      <c r="D626" s="17"/>
      <c r="E626" s="17"/>
      <c r="F626" s="63"/>
      <c r="G626" s="17"/>
      <c r="H626" s="17"/>
      <c r="I626" s="17"/>
      <c r="J626" s="17"/>
      <c r="K626" s="17"/>
      <c r="L626" s="17"/>
      <c r="M626" s="17"/>
      <c r="N626" s="17"/>
      <c r="O626" s="17"/>
      <c r="P626" s="17"/>
      <c r="Q626" s="17"/>
      <c r="R626" s="17"/>
      <c r="S626" s="17"/>
      <c r="T626" s="54"/>
      <c r="V626" s="17"/>
      <c r="W626" s="17"/>
      <c r="X626" s="17"/>
      <c r="Y626" s="17"/>
      <c r="AA626" s="53"/>
      <c r="AB626" s="64"/>
      <c r="AC626" s="17"/>
      <c r="AD626" s="65"/>
      <c r="AE626" s="17"/>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17"/>
      <c r="BK626" s="17"/>
      <c r="BV626" s="61"/>
      <c r="CB626" s="22"/>
    </row>
    <row r="627" s="60" customFormat="true" ht="99.75" hidden="false" customHeight="true" outlineLevel="0" collapsed="false">
      <c r="A627" s="17"/>
      <c r="B627" s="17"/>
      <c r="C627" s="62"/>
      <c r="D627" s="17"/>
      <c r="E627" s="17"/>
      <c r="F627" s="63"/>
      <c r="G627" s="17"/>
      <c r="H627" s="17"/>
      <c r="I627" s="17"/>
      <c r="J627" s="17"/>
      <c r="K627" s="17"/>
      <c r="L627" s="17"/>
      <c r="M627" s="17"/>
      <c r="N627" s="17"/>
      <c r="O627" s="17"/>
      <c r="P627" s="17"/>
      <c r="Q627" s="17"/>
      <c r="R627" s="17"/>
      <c r="S627" s="17"/>
      <c r="T627" s="54"/>
      <c r="V627" s="17"/>
      <c r="W627" s="17"/>
      <c r="X627" s="17"/>
      <c r="Y627" s="17"/>
      <c r="AA627" s="53"/>
      <c r="AB627" s="64"/>
      <c r="AC627" s="17"/>
      <c r="AD627" s="65"/>
      <c r="AE627" s="17"/>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17"/>
      <c r="BK627" s="17"/>
      <c r="BV627" s="61"/>
      <c r="CB627" s="22"/>
    </row>
    <row r="628" s="60" customFormat="true" ht="99.75" hidden="false" customHeight="true" outlineLevel="0" collapsed="false">
      <c r="A628" s="17"/>
      <c r="B628" s="17"/>
      <c r="C628" s="62"/>
      <c r="D628" s="17"/>
      <c r="E628" s="17"/>
      <c r="F628" s="63"/>
      <c r="G628" s="17"/>
      <c r="H628" s="17"/>
      <c r="I628" s="17"/>
      <c r="J628" s="17"/>
      <c r="K628" s="17"/>
      <c r="L628" s="17"/>
      <c r="M628" s="17"/>
      <c r="N628" s="17"/>
      <c r="O628" s="17"/>
      <c r="P628" s="17"/>
      <c r="Q628" s="17"/>
      <c r="R628" s="17"/>
      <c r="S628" s="17"/>
      <c r="T628" s="54"/>
      <c r="V628" s="17"/>
      <c r="W628" s="17"/>
      <c r="X628" s="17"/>
      <c r="Y628" s="17"/>
      <c r="AA628" s="53"/>
      <c r="AB628" s="64"/>
      <c r="AC628" s="17"/>
      <c r="AD628" s="65"/>
      <c r="AE628" s="17"/>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17"/>
      <c r="BK628" s="17"/>
      <c r="BV628" s="61"/>
      <c r="CB628" s="22"/>
    </row>
    <row r="629" s="60" customFormat="true" ht="99.75" hidden="false" customHeight="true" outlineLevel="0" collapsed="false">
      <c r="A629" s="17"/>
      <c r="B629" s="17"/>
      <c r="C629" s="62"/>
      <c r="D629" s="17"/>
      <c r="E629" s="17"/>
      <c r="F629" s="63"/>
      <c r="G629" s="17"/>
      <c r="H629" s="17"/>
      <c r="I629" s="17"/>
      <c r="J629" s="17"/>
      <c r="K629" s="17"/>
      <c r="L629" s="17"/>
      <c r="M629" s="17"/>
      <c r="N629" s="17"/>
      <c r="O629" s="17"/>
      <c r="P629" s="17"/>
      <c r="Q629" s="17"/>
      <c r="R629" s="17"/>
      <c r="S629" s="17"/>
      <c r="T629" s="54"/>
      <c r="V629" s="17"/>
      <c r="W629" s="17"/>
      <c r="X629" s="17"/>
      <c r="Y629" s="17"/>
      <c r="AA629" s="53"/>
      <c r="AB629" s="64"/>
      <c r="AC629" s="17"/>
      <c r="AD629" s="65"/>
      <c r="AE629" s="17"/>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17"/>
      <c r="BK629" s="17"/>
      <c r="BV629" s="61"/>
      <c r="CB629" s="22"/>
    </row>
    <row r="630" s="60" customFormat="true" ht="99.75" hidden="false" customHeight="true" outlineLevel="0" collapsed="false">
      <c r="A630" s="17"/>
      <c r="B630" s="17"/>
      <c r="C630" s="62"/>
      <c r="D630" s="17"/>
      <c r="E630" s="17"/>
      <c r="F630" s="63"/>
      <c r="G630" s="17"/>
      <c r="H630" s="17"/>
      <c r="I630" s="17"/>
      <c r="J630" s="17"/>
      <c r="K630" s="17"/>
      <c r="L630" s="17"/>
      <c r="M630" s="17"/>
      <c r="N630" s="17"/>
      <c r="O630" s="17"/>
      <c r="P630" s="17"/>
      <c r="Q630" s="17"/>
      <c r="R630" s="17"/>
      <c r="S630" s="17"/>
      <c r="T630" s="54"/>
      <c r="V630" s="17"/>
      <c r="W630" s="17"/>
      <c r="X630" s="17"/>
      <c r="Y630" s="17"/>
      <c r="AA630" s="53"/>
      <c r="AB630" s="64"/>
      <c r="AC630" s="17"/>
      <c r="AD630" s="65"/>
      <c r="AE630" s="17"/>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17"/>
      <c r="BK630" s="17"/>
      <c r="BV630" s="61"/>
      <c r="CB630" s="22"/>
    </row>
    <row r="631" s="60" customFormat="true" ht="99.75" hidden="false" customHeight="true" outlineLevel="0" collapsed="false">
      <c r="A631" s="17"/>
      <c r="B631" s="17"/>
      <c r="C631" s="62"/>
      <c r="D631" s="17"/>
      <c r="E631" s="17"/>
      <c r="F631" s="63"/>
      <c r="G631" s="17"/>
      <c r="H631" s="17"/>
      <c r="I631" s="17"/>
      <c r="J631" s="17"/>
      <c r="K631" s="17"/>
      <c r="L631" s="17"/>
      <c r="M631" s="17"/>
      <c r="N631" s="17"/>
      <c r="O631" s="17"/>
      <c r="P631" s="17"/>
      <c r="Q631" s="17"/>
      <c r="R631" s="17"/>
      <c r="S631" s="17"/>
      <c r="T631" s="54"/>
      <c r="V631" s="17"/>
      <c r="W631" s="17"/>
      <c r="X631" s="17"/>
      <c r="Y631" s="17"/>
      <c r="AA631" s="53"/>
      <c r="AB631" s="64"/>
      <c r="AC631" s="17"/>
      <c r="AD631" s="65"/>
      <c r="AE631" s="17"/>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17"/>
      <c r="BK631" s="17"/>
      <c r="BV631" s="61"/>
      <c r="CB631" s="22"/>
    </row>
    <row r="632" s="60" customFormat="true" ht="99.75" hidden="false" customHeight="true" outlineLevel="0" collapsed="false">
      <c r="A632" s="17"/>
      <c r="B632" s="17"/>
      <c r="C632" s="62"/>
      <c r="D632" s="17"/>
      <c r="E632" s="17"/>
      <c r="F632" s="63"/>
      <c r="G632" s="17"/>
      <c r="H632" s="17"/>
      <c r="I632" s="17"/>
      <c r="J632" s="17"/>
      <c r="K632" s="17"/>
      <c r="L632" s="17"/>
      <c r="M632" s="17"/>
      <c r="N632" s="17"/>
      <c r="O632" s="17"/>
      <c r="P632" s="17"/>
      <c r="Q632" s="17"/>
      <c r="R632" s="17"/>
      <c r="S632" s="17"/>
      <c r="T632" s="54"/>
      <c r="V632" s="17"/>
      <c r="W632" s="17"/>
      <c r="X632" s="17"/>
      <c r="Y632" s="17"/>
      <c r="AA632" s="53"/>
      <c r="AB632" s="64"/>
      <c r="AC632" s="17"/>
      <c r="AD632" s="65"/>
      <c r="AE632" s="17"/>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17"/>
      <c r="BK632" s="17"/>
      <c r="BV632" s="61"/>
      <c r="CB632" s="22"/>
    </row>
    <row r="633" s="60" customFormat="true" ht="99.75" hidden="false" customHeight="true" outlineLevel="0" collapsed="false">
      <c r="A633" s="17"/>
      <c r="B633" s="17"/>
      <c r="C633" s="62"/>
      <c r="D633" s="17"/>
      <c r="E633" s="17"/>
      <c r="F633" s="63"/>
      <c r="G633" s="17"/>
      <c r="H633" s="17"/>
      <c r="I633" s="17"/>
      <c r="J633" s="17"/>
      <c r="K633" s="17"/>
      <c r="L633" s="17"/>
      <c r="M633" s="17"/>
      <c r="N633" s="17"/>
      <c r="O633" s="17"/>
      <c r="P633" s="17"/>
      <c r="Q633" s="17"/>
      <c r="R633" s="17"/>
      <c r="S633" s="17"/>
      <c r="T633" s="54"/>
      <c r="V633" s="17"/>
      <c r="W633" s="17"/>
      <c r="X633" s="17"/>
      <c r="Y633" s="17"/>
      <c r="AA633" s="53"/>
      <c r="AB633" s="64"/>
      <c r="AC633" s="17"/>
      <c r="AD633" s="65"/>
      <c r="AE633" s="17"/>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17"/>
      <c r="BK633" s="17"/>
      <c r="BV633" s="61"/>
      <c r="CB633" s="22"/>
    </row>
    <row r="634" s="60" customFormat="true" ht="99.75" hidden="false" customHeight="true" outlineLevel="0" collapsed="false">
      <c r="A634" s="17"/>
      <c r="B634" s="17"/>
      <c r="C634" s="62"/>
      <c r="D634" s="17"/>
      <c r="E634" s="17"/>
      <c r="F634" s="63"/>
      <c r="G634" s="17"/>
      <c r="H634" s="17"/>
      <c r="I634" s="17"/>
      <c r="J634" s="17"/>
      <c r="K634" s="17"/>
      <c r="L634" s="17"/>
      <c r="M634" s="17"/>
      <c r="N634" s="17"/>
      <c r="O634" s="17"/>
      <c r="P634" s="17"/>
      <c r="Q634" s="17"/>
      <c r="R634" s="17"/>
      <c r="S634" s="17"/>
      <c r="T634" s="54"/>
      <c r="V634" s="17"/>
      <c r="W634" s="17"/>
      <c r="X634" s="17"/>
      <c r="Y634" s="17"/>
      <c r="AA634" s="53"/>
      <c r="AB634" s="64"/>
      <c r="AC634" s="17"/>
      <c r="AD634" s="65"/>
      <c r="AE634" s="17"/>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17"/>
      <c r="BK634" s="17"/>
      <c r="BV634" s="61"/>
      <c r="CB634" s="22"/>
    </row>
    <row r="635" s="60" customFormat="true" ht="99.75" hidden="false" customHeight="true" outlineLevel="0" collapsed="false">
      <c r="A635" s="17"/>
      <c r="B635" s="17"/>
      <c r="C635" s="62"/>
      <c r="D635" s="17"/>
      <c r="E635" s="17"/>
      <c r="F635" s="63"/>
      <c r="G635" s="17"/>
      <c r="H635" s="17"/>
      <c r="I635" s="17"/>
      <c r="J635" s="17"/>
      <c r="K635" s="17"/>
      <c r="L635" s="17"/>
      <c r="M635" s="17"/>
      <c r="N635" s="17"/>
      <c r="O635" s="17"/>
      <c r="P635" s="17"/>
      <c r="Q635" s="17"/>
      <c r="R635" s="17"/>
      <c r="S635" s="17"/>
      <c r="T635" s="66"/>
      <c r="V635" s="17"/>
      <c r="W635" s="17"/>
      <c r="X635" s="17"/>
      <c r="Y635" s="17"/>
      <c r="AA635" s="53"/>
      <c r="AB635" s="64"/>
      <c r="AC635" s="17"/>
      <c r="AD635" s="65"/>
      <c r="AE635" s="17"/>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17"/>
      <c r="BK635" s="17"/>
      <c r="BV635" s="61"/>
      <c r="CB635" s="22"/>
    </row>
    <row r="636" s="60" customFormat="true" ht="99.75" hidden="false" customHeight="true" outlineLevel="0" collapsed="false">
      <c r="A636" s="17"/>
      <c r="B636" s="17"/>
      <c r="C636" s="62"/>
      <c r="D636" s="17"/>
      <c r="E636" s="17"/>
      <c r="F636" s="63"/>
      <c r="G636" s="17"/>
      <c r="H636" s="17"/>
      <c r="I636" s="17"/>
      <c r="J636" s="17"/>
      <c r="K636" s="17"/>
      <c r="L636" s="17"/>
      <c r="M636" s="17"/>
      <c r="N636" s="17"/>
      <c r="O636" s="17"/>
      <c r="P636" s="17"/>
      <c r="Q636" s="17"/>
      <c r="R636" s="17"/>
      <c r="S636" s="17"/>
      <c r="T636" s="54"/>
      <c r="V636" s="17"/>
      <c r="W636" s="17"/>
      <c r="X636" s="17"/>
      <c r="Y636" s="17"/>
      <c r="AA636" s="53"/>
      <c r="AB636" s="64"/>
      <c r="AC636" s="17"/>
      <c r="AD636" s="65"/>
      <c r="AE636" s="17"/>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17"/>
      <c r="BK636" s="17"/>
      <c r="BV636" s="61"/>
      <c r="CB636" s="22"/>
    </row>
    <row r="637" s="60" customFormat="true" ht="99.75" hidden="false" customHeight="true" outlineLevel="0" collapsed="false">
      <c r="A637" s="17"/>
      <c r="B637" s="17"/>
      <c r="C637" s="62"/>
      <c r="D637" s="17"/>
      <c r="E637" s="17"/>
      <c r="F637" s="63"/>
      <c r="G637" s="17"/>
      <c r="H637" s="17"/>
      <c r="I637" s="17"/>
      <c r="J637" s="17"/>
      <c r="K637" s="17"/>
      <c r="L637" s="17"/>
      <c r="M637" s="17"/>
      <c r="N637" s="17"/>
      <c r="O637" s="17"/>
      <c r="P637" s="17"/>
      <c r="Q637" s="17"/>
      <c r="R637" s="17"/>
      <c r="S637" s="17"/>
      <c r="T637" s="54"/>
      <c r="V637" s="17"/>
      <c r="W637" s="17"/>
      <c r="X637" s="17"/>
      <c r="Y637" s="17"/>
      <c r="AA637" s="53"/>
      <c r="AB637" s="64"/>
      <c r="AC637" s="17"/>
      <c r="AD637" s="65"/>
      <c r="AE637" s="17"/>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17"/>
      <c r="BK637" s="17"/>
      <c r="BV637" s="61"/>
      <c r="CB637" s="22"/>
    </row>
    <row r="638" s="60" customFormat="true" ht="99.75" hidden="false" customHeight="true" outlineLevel="0" collapsed="false">
      <c r="A638" s="17"/>
      <c r="B638" s="17"/>
      <c r="C638" s="62"/>
      <c r="D638" s="17"/>
      <c r="E638" s="17"/>
      <c r="F638" s="63"/>
      <c r="G638" s="17"/>
      <c r="H638" s="17"/>
      <c r="I638" s="17"/>
      <c r="J638" s="17"/>
      <c r="K638" s="17"/>
      <c r="L638" s="17"/>
      <c r="M638" s="17"/>
      <c r="N638" s="17"/>
      <c r="O638" s="17"/>
      <c r="P638" s="17"/>
      <c r="Q638" s="17"/>
      <c r="R638" s="17"/>
      <c r="S638" s="17"/>
      <c r="T638" s="54"/>
      <c r="V638" s="17"/>
      <c r="W638" s="17"/>
      <c r="X638" s="17"/>
      <c r="Y638" s="17"/>
      <c r="AA638" s="53"/>
      <c r="AB638" s="64"/>
      <c r="AC638" s="17"/>
      <c r="AD638" s="65"/>
      <c r="AE638" s="17"/>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17"/>
      <c r="BK638" s="17"/>
      <c r="BV638" s="61"/>
      <c r="CB638" s="22"/>
    </row>
    <row r="639" s="60" customFormat="true" ht="99.75" hidden="false" customHeight="true" outlineLevel="0" collapsed="false">
      <c r="A639" s="17"/>
      <c r="B639" s="17"/>
      <c r="C639" s="62"/>
      <c r="D639" s="17"/>
      <c r="E639" s="17"/>
      <c r="F639" s="63"/>
      <c r="G639" s="17"/>
      <c r="H639" s="17"/>
      <c r="I639" s="17"/>
      <c r="J639" s="17"/>
      <c r="K639" s="17"/>
      <c r="L639" s="17"/>
      <c r="M639" s="17"/>
      <c r="N639" s="17"/>
      <c r="O639" s="17"/>
      <c r="P639" s="17"/>
      <c r="Q639" s="17"/>
      <c r="R639" s="17"/>
      <c r="S639" s="17"/>
      <c r="T639" s="54"/>
      <c r="V639" s="17"/>
      <c r="W639" s="17"/>
      <c r="X639" s="17"/>
      <c r="Y639" s="17"/>
      <c r="AA639" s="53"/>
      <c r="AB639" s="64"/>
      <c r="AC639" s="17"/>
      <c r="AD639" s="65"/>
      <c r="AE639" s="17"/>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17"/>
      <c r="BK639" s="17"/>
      <c r="BV639" s="61"/>
      <c r="CB639" s="22"/>
    </row>
    <row r="640" s="60" customFormat="true" ht="99.75" hidden="false" customHeight="true" outlineLevel="0" collapsed="false">
      <c r="A640" s="17"/>
      <c r="B640" s="17"/>
      <c r="C640" s="62"/>
      <c r="D640" s="17"/>
      <c r="E640" s="17"/>
      <c r="F640" s="63"/>
      <c r="G640" s="17"/>
      <c r="H640" s="17"/>
      <c r="I640" s="17"/>
      <c r="J640" s="17"/>
      <c r="K640" s="17"/>
      <c r="L640" s="17"/>
      <c r="M640" s="17"/>
      <c r="N640" s="17"/>
      <c r="O640" s="17"/>
      <c r="P640" s="17"/>
      <c r="Q640" s="17"/>
      <c r="R640" s="17"/>
      <c r="S640" s="17"/>
      <c r="T640" s="54"/>
      <c r="V640" s="17"/>
      <c r="W640" s="17"/>
      <c r="X640" s="17"/>
      <c r="Y640" s="17"/>
      <c r="AA640" s="53"/>
      <c r="AB640" s="64"/>
      <c r="AC640" s="17"/>
      <c r="AD640" s="65"/>
      <c r="AE640" s="17"/>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17"/>
      <c r="BK640" s="17"/>
      <c r="BV640" s="61"/>
      <c r="CB640" s="22"/>
    </row>
    <row r="641" s="60" customFormat="true" ht="99.75" hidden="false" customHeight="true" outlineLevel="0" collapsed="false">
      <c r="A641" s="17"/>
      <c r="B641" s="17"/>
      <c r="C641" s="62"/>
      <c r="D641" s="17"/>
      <c r="E641" s="17"/>
      <c r="F641" s="63"/>
      <c r="G641" s="17"/>
      <c r="H641" s="17"/>
      <c r="I641" s="17"/>
      <c r="J641" s="17"/>
      <c r="K641" s="17"/>
      <c r="L641" s="17"/>
      <c r="M641" s="17"/>
      <c r="N641" s="17"/>
      <c r="O641" s="17"/>
      <c r="P641" s="17"/>
      <c r="Q641" s="17"/>
      <c r="R641" s="17"/>
      <c r="S641" s="17"/>
      <c r="T641" s="54"/>
      <c r="V641" s="17"/>
      <c r="W641" s="17"/>
      <c r="X641" s="17"/>
      <c r="Y641" s="17"/>
      <c r="AA641" s="53"/>
      <c r="AB641" s="64"/>
      <c r="AC641" s="17"/>
      <c r="AD641" s="65"/>
      <c r="AE641" s="17"/>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17"/>
      <c r="BK641" s="17"/>
      <c r="BV641" s="61"/>
      <c r="CB641" s="22"/>
    </row>
    <row r="642" s="60" customFormat="true" ht="99.75" hidden="false" customHeight="true" outlineLevel="0" collapsed="false">
      <c r="A642" s="17"/>
      <c r="B642" s="17"/>
      <c r="C642" s="62"/>
      <c r="D642" s="17"/>
      <c r="E642" s="17"/>
      <c r="F642" s="63"/>
      <c r="G642" s="17"/>
      <c r="H642" s="17"/>
      <c r="I642" s="17"/>
      <c r="J642" s="17"/>
      <c r="K642" s="17"/>
      <c r="L642" s="17"/>
      <c r="M642" s="17"/>
      <c r="N642" s="17"/>
      <c r="O642" s="17"/>
      <c r="P642" s="17"/>
      <c r="Q642" s="17"/>
      <c r="R642" s="17"/>
      <c r="S642" s="17"/>
      <c r="T642" s="54"/>
      <c r="V642" s="17"/>
      <c r="W642" s="17"/>
      <c r="X642" s="17"/>
      <c r="Y642" s="17"/>
      <c r="AA642" s="53"/>
      <c r="AB642" s="64"/>
      <c r="AC642" s="17"/>
      <c r="AD642" s="65"/>
      <c r="AE642" s="17"/>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17"/>
      <c r="BK642" s="17"/>
      <c r="BV642" s="61"/>
      <c r="CB642" s="22"/>
    </row>
    <row r="643" s="60" customFormat="true" ht="99.75" hidden="false" customHeight="true" outlineLevel="0" collapsed="false">
      <c r="A643" s="17"/>
      <c r="B643" s="17"/>
      <c r="C643" s="62"/>
      <c r="D643" s="17"/>
      <c r="E643" s="17"/>
      <c r="F643" s="63"/>
      <c r="G643" s="17"/>
      <c r="H643" s="17"/>
      <c r="I643" s="17"/>
      <c r="J643" s="17"/>
      <c r="K643" s="17"/>
      <c r="L643" s="17"/>
      <c r="M643" s="17"/>
      <c r="N643" s="17"/>
      <c r="O643" s="17"/>
      <c r="P643" s="17"/>
      <c r="Q643" s="17"/>
      <c r="R643" s="17"/>
      <c r="S643" s="17"/>
      <c r="T643" s="54"/>
      <c r="V643" s="17"/>
      <c r="W643" s="17"/>
      <c r="X643" s="17"/>
      <c r="Y643" s="17"/>
      <c r="AA643" s="53"/>
      <c r="AB643" s="64"/>
      <c r="AC643" s="17"/>
      <c r="AD643" s="65"/>
      <c r="AE643" s="17"/>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17"/>
      <c r="BK643" s="17"/>
      <c r="BV643" s="61"/>
      <c r="CB643" s="22"/>
    </row>
    <row r="644" s="60" customFormat="true" ht="99.75" hidden="false" customHeight="true" outlineLevel="0" collapsed="false">
      <c r="A644" s="17"/>
      <c r="B644" s="17"/>
      <c r="C644" s="62"/>
      <c r="D644" s="17"/>
      <c r="E644" s="17"/>
      <c r="F644" s="63"/>
      <c r="G644" s="17"/>
      <c r="H644" s="17"/>
      <c r="I644" s="17"/>
      <c r="J644" s="17"/>
      <c r="K644" s="17"/>
      <c r="L644" s="17"/>
      <c r="M644" s="17"/>
      <c r="N644" s="17"/>
      <c r="O644" s="17"/>
      <c r="P644" s="17"/>
      <c r="Q644" s="17"/>
      <c r="R644" s="17"/>
      <c r="S644" s="17"/>
      <c r="T644" s="54"/>
      <c r="V644" s="17"/>
      <c r="W644" s="17"/>
      <c r="X644" s="17"/>
      <c r="Y644" s="17"/>
      <c r="AA644" s="53"/>
      <c r="AB644" s="64"/>
      <c r="AC644" s="17"/>
      <c r="AD644" s="65"/>
      <c r="AE644" s="17"/>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17"/>
      <c r="BK644" s="17"/>
      <c r="BV644" s="61"/>
      <c r="CB644" s="22"/>
    </row>
    <row r="645" s="60" customFormat="true" ht="99.75" hidden="false" customHeight="true" outlineLevel="0" collapsed="false">
      <c r="A645" s="17"/>
      <c r="B645" s="17"/>
      <c r="C645" s="62"/>
      <c r="D645" s="17"/>
      <c r="E645" s="17"/>
      <c r="F645" s="63"/>
      <c r="G645" s="17"/>
      <c r="H645" s="17"/>
      <c r="I645" s="17"/>
      <c r="J645" s="17"/>
      <c r="K645" s="17"/>
      <c r="L645" s="17"/>
      <c r="M645" s="17"/>
      <c r="N645" s="17"/>
      <c r="O645" s="17"/>
      <c r="P645" s="17"/>
      <c r="Q645" s="17"/>
      <c r="R645" s="17"/>
      <c r="S645" s="17"/>
      <c r="T645" s="54"/>
      <c r="V645" s="17"/>
      <c r="W645" s="17"/>
      <c r="X645" s="17"/>
      <c r="Y645" s="17"/>
      <c r="AA645" s="53"/>
      <c r="AB645" s="64"/>
      <c r="AC645" s="17"/>
      <c r="AD645" s="65"/>
      <c r="AE645" s="17"/>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17"/>
      <c r="BK645" s="17"/>
      <c r="BV645" s="61"/>
      <c r="CB645" s="22"/>
    </row>
    <row r="646" s="60" customFormat="true" ht="99.75" hidden="false" customHeight="true" outlineLevel="0" collapsed="false">
      <c r="A646" s="17"/>
      <c r="B646" s="17"/>
      <c r="C646" s="62"/>
      <c r="D646" s="17"/>
      <c r="E646" s="17"/>
      <c r="F646" s="63"/>
      <c r="G646" s="17"/>
      <c r="H646" s="17"/>
      <c r="I646" s="17"/>
      <c r="J646" s="17"/>
      <c r="K646" s="17"/>
      <c r="L646" s="17"/>
      <c r="M646" s="17"/>
      <c r="N646" s="17"/>
      <c r="O646" s="17"/>
      <c r="P646" s="17"/>
      <c r="Q646" s="17"/>
      <c r="R646" s="17"/>
      <c r="S646" s="17"/>
      <c r="T646" s="54"/>
      <c r="V646" s="17"/>
      <c r="W646" s="17"/>
      <c r="X646" s="17"/>
      <c r="Y646" s="17"/>
      <c r="AA646" s="53"/>
      <c r="AB646" s="64"/>
      <c r="AC646" s="17"/>
      <c r="AD646" s="65"/>
      <c r="AE646" s="17"/>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17"/>
      <c r="BK646" s="17"/>
      <c r="BV646" s="61"/>
      <c r="CB646" s="22"/>
    </row>
    <row r="647" s="60" customFormat="true" ht="99.75" hidden="false" customHeight="true" outlineLevel="0" collapsed="false">
      <c r="A647" s="17"/>
      <c r="B647" s="17"/>
      <c r="C647" s="62"/>
      <c r="D647" s="17"/>
      <c r="E647" s="17"/>
      <c r="F647" s="63"/>
      <c r="G647" s="17"/>
      <c r="H647" s="17"/>
      <c r="I647" s="17"/>
      <c r="J647" s="17"/>
      <c r="K647" s="17"/>
      <c r="L647" s="17"/>
      <c r="M647" s="17"/>
      <c r="N647" s="17"/>
      <c r="O647" s="17"/>
      <c r="P647" s="17"/>
      <c r="Q647" s="17"/>
      <c r="R647" s="17"/>
      <c r="S647" s="17"/>
      <c r="T647" s="67"/>
      <c r="V647" s="17"/>
      <c r="W647" s="17"/>
      <c r="X647" s="17"/>
      <c r="Y647" s="17"/>
      <c r="AA647" s="53"/>
      <c r="AB647" s="64"/>
      <c r="AC647" s="17"/>
      <c r="AD647" s="65"/>
      <c r="AE647" s="17"/>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17"/>
      <c r="BK647" s="17"/>
      <c r="BV647" s="61"/>
      <c r="CB647" s="22"/>
    </row>
    <row r="648" s="60" customFormat="true" ht="99.75" hidden="false" customHeight="true" outlineLevel="0" collapsed="false">
      <c r="A648" s="17"/>
      <c r="B648" s="17"/>
      <c r="C648" s="62"/>
      <c r="D648" s="17"/>
      <c r="E648" s="17"/>
      <c r="F648" s="63"/>
      <c r="G648" s="17"/>
      <c r="H648" s="17"/>
      <c r="I648" s="17"/>
      <c r="J648" s="17"/>
      <c r="K648" s="17"/>
      <c r="L648" s="17"/>
      <c r="M648" s="17"/>
      <c r="N648" s="17"/>
      <c r="O648" s="17"/>
      <c r="P648" s="17"/>
      <c r="Q648" s="17"/>
      <c r="R648" s="17"/>
      <c r="S648" s="17"/>
      <c r="T648" s="67"/>
      <c r="V648" s="17"/>
      <c r="W648" s="17"/>
      <c r="X648" s="17"/>
      <c r="Y648" s="17"/>
      <c r="AA648" s="53"/>
      <c r="AB648" s="64"/>
      <c r="AC648" s="17"/>
      <c r="AD648" s="65"/>
      <c r="AE648" s="17"/>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17"/>
      <c r="BK648" s="17"/>
      <c r="BV648" s="61"/>
      <c r="CB648" s="22"/>
    </row>
    <row r="649" s="60" customFormat="true" ht="99.75" hidden="false" customHeight="true" outlineLevel="0" collapsed="false">
      <c r="A649" s="17"/>
      <c r="B649" s="17"/>
      <c r="C649" s="62"/>
      <c r="D649" s="17"/>
      <c r="E649" s="17"/>
      <c r="F649" s="63"/>
      <c r="G649" s="17"/>
      <c r="H649" s="17"/>
      <c r="I649" s="17"/>
      <c r="J649" s="17"/>
      <c r="K649" s="17"/>
      <c r="L649" s="17"/>
      <c r="M649" s="17"/>
      <c r="N649" s="17"/>
      <c r="O649" s="17"/>
      <c r="P649" s="17"/>
      <c r="Q649" s="17"/>
      <c r="R649" s="17"/>
      <c r="S649" s="17"/>
      <c r="T649" s="67"/>
      <c r="V649" s="17"/>
      <c r="W649" s="17"/>
      <c r="X649" s="17"/>
      <c r="Y649" s="17"/>
      <c r="AA649" s="53"/>
      <c r="AB649" s="64"/>
      <c r="AC649" s="17"/>
      <c r="AD649" s="65"/>
      <c r="AE649" s="17"/>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17"/>
      <c r="BK649" s="17"/>
      <c r="BV649" s="61"/>
      <c r="CB649" s="22"/>
    </row>
    <row r="650" s="60" customFormat="true" ht="99.75" hidden="false" customHeight="true" outlineLevel="0" collapsed="false">
      <c r="A650" s="17"/>
      <c r="B650" s="17"/>
      <c r="C650" s="62"/>
      <c r="D650" s="17"/>
      <c r="E650" s="17"/>
      <c r="F650" s="63"/>
      <c r="G650" s="17"/>
      <c r="H650" s="17"/>
      <c r="I650" s="17"/>
      <c r="J650" s="17"/>
      <c r="K650" s="17"/>
      <c r="L650" s="17"/>
      <c r="M650" s="17"/>
      <c r="N650" s="17"/>
      <c r="O650" s="17"/>
      <c r="P650" s="17"/>
      <c r="Q650" s="17"/>
      <c r="R650" s="17"/>
      <c r="S650" s="17"/>
      <c r="T650" s="67"/>
      <c r="V650" s="17"/>
      <c r="W650" s="17"/>
      <c r="X650" s="17"/>
      <c r="Y650" s="17"/>
      <c r="AA650" s="53"/>
      <c r="AB650" s="64"/>
      <c r="AC650" s="17"/>
      <c r="AD650" s="65"/>
      <c r="AE650" s="17"/>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17"/>
      <c r="BK650" s="17"/>
      <c r="BV650" s="61"/>
      <c r="CB650" s="22"/>
    </row>
    <row r="651" s="60" customFormat="true" ht="99.75" hidden="false" customHeight="true" outlineLevel="0" collapsed="false">
      <c r="A651" s="17"/>
      <c r="B651" s="17"/>
      <c r="C651" s="62"/>
      <c r="D651" s="17"/>
      <c r="E651" s="17"/>
      <c r="F651" s="63"/>
      <c r="G651" s="17"/>
      <c r="H651" s="17"/>
      <c r="I651" s="17"/>
      <c r="J651" s="17"/>
      <c r="K651" s="17"/>
      <c r="L651" s="17"/>
      <c r="M651" s="17"/>
      <c r="N651" s="17"/>
      <c r="O651" s="17"/>
      <c r="P651" s="17"/>
      <c r="Q651" s="17"/>
      <c r="R651" s="17"/>
      <c r="S651" s="17"/>
      <c r="T651" s="67"/>
      <c r="V651" s="17"/>
      <c r="W651" s="17"/>
      <c r="X651" s="17"/>
      <c r="Y651" s="17"/>
      <c r="AA651" s="53"/>
      <c r="AB651" s="64"/>
      <c r="AC651" s="17"/>
      <c r="AD651" s="65"/>
      <c r="AE651" s="17"/>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17"/>
      <c r="BK651" s="17"/>
      <c r="BV651" s="61"/>
      <c r="CB651" s="22"/>
    </row>
    <row r="652" s="60" customFormat="true" ht="99.75" hidden="false" customHeight="true" outlineLevel="0" collapsed="false">
      <c r="A652" s="17"/>
      <c r="B652" s="17"/>
      <c r="C652" s="62"/>
      <c r="D652" s="17"/>
      <c r="E652" s="17"/>
      <c r="F652" s="63"/>
      <c r="G652" s="17"/>
      <c r="H652" s="17"/>
      <c r="I652" s="17"/>
      <c r="J652" s="17"/>
      <c r="K652" s="17"/>
      <c r="L652" s="17"/>
      <c r="M652" s="17"/>
      <c r="N652" s="17"/>
      <c r="O652" s="17"/>
      <c r="P652" s="17"/>
      <c r="Q652" s="17"/>
      <c r="R652" s="17"/>
      <c r="S652" s="17"/>
      <c r="T652" s="67"/>
      <c r="V652" s="17"/>
      <c r="W652" s="17"/>
      <c r="X652" s="17"/>
      <c r="Y652" s="17"/>
      <c r="AA652" s="53"/>
      <c r="AB652" s="64"/>
      <c r="AC652" s="17"/>
      <c r="AD652" s="65"/>
      <c r="AE652" s="17"/>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17"/>
      <c r="BK652" s="17"/>
      <c r="BV652" s="61"/>
      <c r="CB652" s="22"/>
    </row>
    <row r="653" s="60" customFormat="true" ht="99.75" hidden="false" customHeight="true" outlineLevel="0" collapsed="false">
      <c r="A653" s="17"/>
      <c r="B653" s="17"/>
      <c r="C653" s="62"/>
      <c r="D653" s="17"/>
      <c r="E653" s="17"/>
      <c r="F653" s="63"/>
      <c r="G653" s="17"/>
      <c r="H653" s="17"/>
      <c r="I653" s="17"/>
      <c r="J653" s="17"/>
      <c r="K653" s="17"/>
      <c r="L653" s="17"/>
      <c r="M653" s="17"/>
      <c r="N653" s="17"/>
      <c r="O653" s="17"/>
      <c r="P653" s="17"/>
      <c r="Q653" s="17"/>
      <c r="R653" s="17"/>
      <c r="S653" s="17"/>
      <c r="T653" s="66"/>
      <c r="V653" s="17"/>
      <c r="W653" s="17"/>
      <c r="X653" s="17"/>
      <c r="Y653" s="17"/>
      <c r="AA653" s="53"/>
      <c r="AB653" s="64"/>
      <c r="AC653" s="17"/>
      <c r="AD653" s="65"/>
      <c r="AE653" s="17"/>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17"/>
      <c r="BK653" s="17"/>
      <c r="BV653" s="61"/>
      <c r="CB653" s="22"/>
    </row>
    <row r="654" s="60" customFormat="true" ht="99.75" hidden="false" customHeight="true" outlineLevel="0" collapsed="false">
      <c r="A654" s="17"/>
      <c r="B654" s="17"/>
      <c r="C654" s="62"/>
      <c r="D654" s="17"/>
      <c r="E654" s="17"/>
      <c r="F654" s="63"/>
      <c r="G654" s="17"/>
      <c r="H654" s="17"/>
      <c r="I654" s="17"/>
      <c r="J654" s="17"/>
      <c r="K654" s="17"/>
      <c r="L654" s="17"/>
      <c r="M654" s="17"/>
      <c r="N654" s="17"/>
      <c r="O654" s="17"/>
      <c r="P654" s="17"/>
      <c r="Q654" s="17"/>
      <c r="R654" s="17"/>
      <c r="S654" s="17"/>
      <c r="T654" s="54"/>
      <c r="V654" s="17"/>
      <c r="W654" s="17"/>
      <c r="X654" s="17"/>
      <c r="Y654" s="17"/>
      <c r="AA654" s="53"/>
      <c r="AB654" s="64"/>
      <c r="AC654" s="17"/>
      <c r="AD654" s="65"/>
      <c r="AE654" s="17"/>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17"/>
      <c r="BK654" s="17"/>
      <c r="BV654" s="61"/>
      <c r="CB654" s="22"/>
    </row>
    <row r="655" s="60" customFormat="true" ht="99.75" hidden="false" customHeight="true" outlineLevel="0" collapsed="false">
      <c r="A655" s="17"/>
      <c r="B655" s="17"/>
      <c r="C655" s="62"/>
      <c r="D655" s="17"/>
      <c r="E655" s="17"/>
      <c r="F655" s="63"/>
      <c r="G655" s="17"/>
      <c r="H655" s="17"/>
      <c r="I655" s="17"/>
      <c r="J655" s="17"/>
      <c r="K655" s="17"/>
      <c r="L655" s="17"/>
      <c r="M655" s="17"/>
      <c r="N655" s="17"/>
      <c r="O655" s="17"/>
      <c r="P655" s="17"/>
      <c r="Q655" s="17"/>
      <c r="R655" s="17"/>
      <c r="S655" s="17"/>
      <c r="T655" s="54"/>
      <c r="V655" s="17"/>
      <c r="W655" s="17"/>
      <c r="X655" s="17"/>
      <c r="Y655" s="17"/>
      <c r="AA655" s="53"/>
      <c r="AB655" s="64"/>
      <c r="AC655" s="17"/>
      <c r="AD655" s="65"/>
      <c r="AE655" s="17"/>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17"/>
      <c r="BK655" s="17"/>
      <c r="BV655" s="61"/>
      <c r="CB655" s="22"/>
    </row>
    <row r="656" s="60" customFormat="true" ht="99.75" hidden="false" customHeight="true" outlineLevel="0" collapsed="false">
      <c r="A656" s="17"/>
      <c r="B656" s="17"/>
      <c r="C656" s="62"/>
      <c r="D656" s="17"/>
      <c r="E656" s="17"/>
      <c r="F656" s="63"/>
      <c r="G656" s="17"/>
      <c r="H656" s="17"/>
      <c r="I656" s="17"/>
      <c r="J656" s="17"/>
      <c r="K656" s="17"/>
      <c r="L656" s="17"/>
      <c r="M656" s="17"/>
      <c r="N656" s="17"/>
      <c r="O656" s="17"/>
      <c r="P656" s="17"/>
      <c r="Q656" s="17"/>
      <c r="R656" s="17"/>
      <c r="S656" s="17"/>
      <c r="T656" s="54"/>
      <c r="V656" s="17"/>
      <c r="W656" s="17"/>
      <c r="X656" s="17"/>
      <c r="Y656" s="17"/>
      <c r="AA656" s="53"/>
      <c r="AB656" s="64"/>
      <c r="AC656" s="17"/>
      <c r="AD656" s="65"/>
      <c r="AE656" s="17"/>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17"/>
      <c r="BK656" s="17"/>
      <c r="BV656" s="61"/>
      <c r="CB656" s="22"/>
    </row>
    <row r="657" s="60" customFormat="true" ht="99.75" hidden="false" customHeight="true" outlineLevel="0" collapsed="false">
      <c r="A657" s="17"/>
      <c r="B657" s="17"/>
      <c r="C657" s="62"/>
      <c r="D657" s="17"/>
      <c r="E657" s="17"/>
      <c r="F657" s="63"/>
      <c r="G657" s="17"/>
      <c r="H657" s="17"/>
      <c r="I657" s="17"/>
      <c r="J657" s="17"/>
      <c r="K657" s="17"/>
      <c r="L657" s="17"/>
      <c r="M657" s="17"/>
      <c r="N657" s="17"/>
      <c r="O657" s="17"/>
      <c r="P657" s="17"/>
      <c r="Q657" s="17"/>
      <c r="R657" s="17"/>
      <c r="S657" s="17"/>
      <c r="T657" s="54"/>
      <c r="V657" s="17"/>
      <c r="W657" s="17"/>
      <c r="X657" s="17"/>
      <c r="Y657" s="17"/>
      <c r="AA657" s="53"/>
      <c r="AB657" s="64"/>
      <c r="AC657" s="17"/>
      <c r="AD657" s="65"/>
      <c r="AE657" s="17"/>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17"/>
      <c r="BK657" s="17"/>
      <c r="BV657" s="61"/>
      <c r="CB657" s="22"/>
    </row>
    <row r="658" s="60" customFormat="true" ht="99.75" hidden="false" customHeight="true" outlineLevel="0" collapsed="false">
      <c r="A658" s="17"/>
      <c r="B658" s="17"/>
      <c r="C658" s="62"/>
      <c r="D658" s="17"/>
      <c r="E658" s="17"/>
      <c r="F658" s="63"/>
      <c r="G658" s="17"/>
      <c r="H658" s="17"/>
      <c r="I658" s="17"/>
      <c r="J658" s="17"/>
      <c r="K658" s="17"/>
      <c r="L658" s="17"/>
      <c r="M658" s="17"/>
      <c r="N658" s="17"/>
      <c r="O658" s="17"/>
      <c r="P658" s="17"/>
      <c r="Q658" s="17"/>
      <c r="R658" s="17"/>
      <c r="S658" s="17"/>
      <c r="T658" s="54"/>
      <c r="V658" s="17"/>
      <c r="W658" s="17"/>
      <c r="X658" s="17"/>
      <c r="Y658" s="17"/>
      <c r="AA658" s="53"/>
      <c r="AB658" s="64"/>
      <c r="AC658" s="17"/>
      <c r="AD658" s="65"/>
      <c r="AE658" s="17"/>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17"/>
      <c r="BK658" s="17"/>
      <c r="BV658" s="61"/>
      <c r="CB658" s="22"/>
    </row>
    <row r="659" s="60" customFormat="true" ht="99.75" hidden="false" customHeight="true" outlineLevel="0" collapsed="false">
      <c r="A659" s="17"/>
      <c r="B659" s="17"/>
      <c r="C659" s="62"/>
      <c r="D659" s="17"/>
      <c r="E659" s="17"/>
      <c r="F659" s="63"/>
      <c r="G659" s="17"/>
      <c r="H659" s="17"/>
      <c r="I659" s="17"/>
      <c r="J659" s="17"/>
      <c r="K659" s="17"/>
      <c r="L659" s="17"/>
      <c r="M659" s="17"/>
      <c r="N659" s="17"/>
      <c r="O659" s="17"/>
      <c r="P659" s="17"/>
      <c r="Q659" s="17"/>
      <c r="R659" s="17"/>
      <c r="S659" s="17"/>
      <c r="T659" s="54"/>
      <c r="V659" s="17"/>
      <c r="W659" s="17"/>
      <c r="X659" s="17"/>
      <c r="Y659" s="17"/>
      <c r="AA659" s="53"/>
      <c r="AB659" s="64"/>
      <c r="AC659" s="17"/>
      <c r="AD659" s="65"/>
      <c r="AE659" s="17"/>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17"/>
      <c r="BK659" s="17"/>
      <c r="BV659" s="61"/>
      <c r="CB659" s="22"/>
    </row>
    <row r="660" s="60" customFormat="true" ht="99.75" hidden="false" customHeight="true" outlineLevel="0" collapsed="false">
      <c r="A660" s="17"/>
      <c r="B660" s="17"/>
      <c r="C660" s="62"/>
      <c r="D660" s="17"/>
      <c r="E660" s="17"/>
      <c r="F660" s="63"/>
      <c r="G660" s="17"/>
      <c r="H660" s="17"/>
      <c r="I660" s="17"/>
      <c r="J660" s="17"/>
      <c r="K660" s="17"/>
      <c r="L660" s="17"/>
      <c r="M660" s="17"/>
      <c r="N660" s="17"/>
      <c r="O660" s="17"/>
      <c r="P660" s="17"/>
      <c r="Q660" s="17"/>
      <c r="R660" s="17"/>
      <c r="S660" s="17"/>
      <c r="T660" s="54"/>
      <c r="V660" s="17"/>
      <c r="W660" s="17"/>
      <c r="X660" s="17"/>
      <c r="Y660" s="17"/>
      <c r="AA660" s="53"/>
      <c r="AB660" s="64"/>
      <c r="AC660" s="17"/>
      <c r="AD660" s="65"/>
      <c r="AE660" s="17"/>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17"/>
      <c r="BK660" s="17"/>
      <c r="BV660" s="61"/>
      <c r="CB660" s="22"/>
    </row>
    <row r="661" s="60" customFormat="true" ht="99.75" hidden="false" customHeight="true" outlineLevel="0" collapsed="false">
      <c r="A661" s="17"/>
      <c r="B661" s="17"/>
      <c r="C661" s="62"/>
      <c r="D661" s="17"/>
      <c r="E661" s="17"/>
      <c r="F661" s="63"/>
      <c r="G661" s="17"/>
      <c r="H661" s="17"/>
      <c r="I661" s="17"/>
      <c r="J661" s="17"/>
      <c r="K661" s="17"/>
      <c r="L661" s="17"/>
      <c r="M661" s="17"/>
      <c r="N661" s="17"/>
      <c r="O661" s="17"/>
      <c r="P661" s="17"/>
      <c r="Q661" s="17"/>
      <c r="R661" s="17"/>
      <c r="S661" s="17"/>
      <c r="T661" s="54"/>
      <c r="V661" s="17"/>
      <c r="W661" s="17"/>
      <c r="X661" s="17"/>
      <c r="Y661" s="17"/>
      <c r="AA661" s="53"/>
      <c r="AB661" s="64"/>
      <c r="AC661" s="17"/>
      <c r="AD661" s="65"/>
      <c r="AE661" s="17"/>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17"/>
      <c r="BK661" s="17"/>
      <c r="BV661" s="61"/>
      <c r="CB661" s="22"/>
    </row>
    <row r="662" s="60" customFormat="true" ht="99.75" hidden="false" customHeight="true" outlineLevel="0" collapsed="false">
      <c r="A662" s="17"/>
      <c r="B662" s="17"/>
      <c r="C662" s="62"/>
      <c r="D662" s="17"/>
      <c r="E662" s="17"/>
      <c r="F662" s="63"/>
      <c r="G662" s="17"/>
      <c r="H662" s="17"/>
      <c r="I662" s="17"/>
      <c r="J662" s="17"/>
      <c r="K662" s="17"/>
      <c r="L662" s="17"/>
      <c r="M662" s="17"/>
      <c r="N662" s="17"/>
      <c r="O662" s="17"/>
      <c r="P662" s="17"/>
      <c r="Q662" s="17"/>
      <c r="R662" s="17"/>
      <c r="S662" s="17"/>
      <c r="T662" s="54"/>
      <c r="V662" s="17"/>
      <c r="W662" s="17"/>
      <c r="X662" s="17"/>
      <c r="Y662" s="17"/>
      <c r="AA662" s="53"/>
      <c r="AB662" s="64"/>
      <c r="AC662" s="17"/>
      <c r="AD662" s="65"/>
      <c r="AE662" s="17"/>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17"/>
      <c r="BK662" s="17"/>
      <c r="BV662" s="61"/>
      <c r="CB662" s="22"/>
    </row>
    <row r="663" s="60" customFormat="true" ht="99.75" hidden="false" customHeight="true" outlineLevel="0" collapsed="false">
      <c r="A663" s="17"/>
      <c r="B663" s="17"/>
      <c r="C663" s="62"/>
      <c r="D663" s="17"/>
      <c r="E663" s="17"/>
      <c r="F663" s="63"/>
      <c r="G663" s="17"/>
      <c r="H663" s="17"/>
      <c r="I663" s="17"/>
      <c r="J663" s="17"/>
      <c r="K663" s="17"/>
      <c r="L663" s="17"/>
      <c r="M663" s="17"/>
      <c r="N663" s="17"/>
      <c r="O663" s="17"/>
      <c r="P663" s="17"/>
      <c r="Q663" s="17"/>
      <c r="R663" s="17"/>
      <c r="S663" s="17"/>
      <c r="T663" s="54"/>
      <c r="V663" s="17"/>
      <c r="W663" s="17"/>
      <c r="X663" s="17"/>
      <c r="Y663" s="17"/>
      <c r="AA663" s="53"/>
      <c r="AB663" s="64"/>
      <c r="AC663" s="17"/>
      <c r="AD663" s="65"/>
      <c r="AE663" s="17"/>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17"/>
      <c r="BK663" s="17"/>
      <c r="BV663" s="61"/>
      <c r="CB663" s="22"/>
    </row>
    <row r="664" s="60" customFormat="true" ht="99.75" hidden="false" customHeight="true" outlineLevel="0" collapsed="false">
      <c r="A664" s="17"/>
      <c r="B664" s="17"/>
      <c r="C664" s="62"/>
      <c r="D664" s="17"/>
      <c r="E664" s="17"/>
      <c r="F664" s="63"/>
      <c r="G664" s="17"/>
      <c r="H664" s="17"/>
      <c r="I664" s="17"/>
      <c r="J664" s="17"/>
      <c r="K664" s="17"/>
      <c r="L664" s="17"/>
      <c r="M664" s="17"/>
      <c r="N664" s="17"/>
      <c r="O664" s="17"/>
      <c r="P664" s="17"/>
      <c r="Q664" s="17"/>
      <c r="R664" s="17"/>
      <c r="S664" s="17"/>
      <c r="T664" s="54"/>
      <c r="V664" s="17"/>
      <c r="W664" s="17"/>
      <c r="X664" s="17"/>
      <c r="Y664" s="17"/>
      <c r="AA664" s="53"/>
      <c r="AB664" s="64"/>
      <c r="AC664" s="17"/>
      <c r="AD664" s="65"/>
      <c r="AE664" s="17"/>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17"/>
      <c r="BK664" s="17"/>
      <c r="BV664" s="61"/>
      <c r="CB664" s="22"/>
    </row>
    <row r="665" s="60" customFormat="true" ht="99.75" hidden="false" customHeight="true" outlineLevel="0" collapsed="false">
      <c r="A665" s="17"/>
      <c r="B665" s="17"/>
      <c r="C665" s="62"/>
      <c r="D665" s="17"/>
      <c r="E665" s="17"/>
      <c r="F665" s="63"/>
      <c r="G665" s="17"/>
      <c r="H665" s="17"/>
      <c r="I665" s="17"/>
      <c r="J665" s="17"/>
      <c r="K665" s="17"/>
      <c r="L665" s="17"/>
      <c r="M665" s="17"/>
      <c r="N665" s="17"/>
      <c r="O665" s="17"/>
      <c r="P665" s="17"/>
      <c r="Q665" s="17"/>
      <c r="R665" s="17"/>
      <c r="S665" s="17"/>
      <c r="T665" s="54"/>
      <c r="V665" s="17"/>
      <c r="W665" s="17"/>
      <c r="X665" s="17"/>
      <c r="Y665" s="17"/>
      <c r="AA665" s="53"/>
      <c r="AB665" s="64"/>
      <c r="AC665" s="17"/>
      <c r="AD665" s="65"/>
      <c r="AE665" s="17"/>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17"/>
      <c r="BK665" s="17"/>
      <c r="BV665" s="61"/>
      <c r="CB665" s="22"/>
    </row>
    <row r="666" s="60" customFormat="true" ht="99.75" hidden="false" customHeight="true" outlineLevel="0" collapsed="false">
      <c r="A666" s="17"/>
      <c r="B666" s="17"/>
      <c r="C666" s="62"/>
      <c r="D666" s="17"/>
      <c r="E666" s="17"/>
      <c r="F666" s="63"/>
      <c r="G666" s="17"/>
      <c r="H666" s="17"/>
      <c r="I666" s="17"/>
      <c r="J666" s="17"/>
      <c r="K666" s="17"/>
      <c r="L666" s="17"/>
      <c r="M666" s="17"/>
      <c r="N666" s="17"/>
      <c r="O666" s="17"/>
      <c r="P666" s="17"/>
      <c r="Q666" s="17"/>
      <c r="R666" s="17"/>
      <c r="S666" s="17"/>
      <c r="T666" s="54"/>
      <c r="V666" s="17"/>
      <c r="W666" s="17"/>
      <c r="X666" s="17"/>
      <c r="Y666" s="17"/>
      <c r="AA666" s="53"/>
      <c r="AB666" s="64"/>
      <c r="AC666" s="17"/>
      <c r="AD666" s="65"/>
      <c r="AE666" s="17"/>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17"/>
      <c r="BK666" s="17"/>
      <c r="BV666" s="61"/>
      <c r="CB666" s="22"/>
    </row>
    <row r="667" s="60" customFormat="true" ht="99.75" hidden="false" customHeight="true" outlineLevel="0" collapsed="false">
      <c r="A667" s="17"/>
      <c r="B667" s="17"/>
      <c r="C667" s="62"/>
      <c r="D667" s="17"/>
      <c r="E667" s="17"/>
      <c r="F667" s="63"/>
      <c r="G667" s="17"/>
      <c r="H667" s="17"/>
      <c r="I667" s="17"/>
      <c r="J667" s="17"/>
      <c r="K667" s="17"/>
      <c r="L667" s="17"/>
      <c r="M667" s="17"/>
      <c r="N667" s="17"/>
      <c r="O667" s="17"/>
      <c r="P667" s="17"/>
      <c r="Q667" s="17"/>
      <c r="R667" s="17"/>
      <c r="S667" s="17"/>
      <c r="T667" s="54"/>
      <c r="V667" s="17"/>
      <c r="W667" s="17"/>
      <c r="X667" s="17"/>
      <c r="Y667" s="17"/>
      <c r="AA667" s="53"/>
      <c r="AB667" s="64"/>
      <c r="AC667" s="17"/>
      <c r="AD667" s="65"/>
      <c r="AE667" s="17"/>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17"/>
      <c r="BK667" s="17"/>
      <c r="BV667" s="61"/>
      <c r="CB667" s="22"/>
    </row>
    <row r="668" s="60" customFormat="true" ht="99.75" hidden="false" customHeight="true" outlineLevel="0" collapsed="false">
      <c r="A668" s="17"/>
      <c r="B668" s="17"/>
      <c r="C668" s="62"/>
      <c r="D668" s="17"/>
      <c r="E668" s="17"/>
      <c r="F668" s="63"/>
      <c r="G668" s="17"/>
      <c r="H668" s="17"/>
      <c r="I668" s="17"/>
      <c r="J668" s="17"/>
      <c r="K668" s="17"/>
      <c r="L668" s="17"/>
      <c r="M668" s="17"/>
      <c r="N668" s="17"/>
      <c r="O668" s="17"/>
      <c r="P668" s="17"/>
      <c r="Q668" s="17"/>
      <c r="R668" s="17"/>
      <c r="S668" s="17"/>
      <c r="T668" s="54"/>
      <c r="V668" s="17"/>
      <c r="W668" s="17"/>
      <c r="X668" s="17"/>
      <c r="Y668" s="17"/>
      <c r="AA668" s="53"/>
      <c r="AB668" s="64"/>
      <c r="AC668" s="17"/>
      <c r="AD668" s="65"/>
      <c r="AE668" s="17"/>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17"/>
      <c r="BK668" s="17"/>
      <c r="BV668" s="61"/>
      <c r="CB668" s="22"/>
    </row>
    <row r="669" s="60" customFormat="true" ht="99.75" hidden="false" customHeight="true" outlineLevel="0" collapsed="false">
      <c r="A669" s="17"/>
      <c r="B669" s="17"/>
      <c r="C669" s="62"/>
      <c r="D669" s="17"/>
      <c r="E669" s="17"/>
      <c r="F669" s="63"/>
      <c r="G669" s="17"/>
      <c r="H669" s="17"/>
      <c r="I669" s="17"/>
      <c r="J669" s="17"/>
      <c r="K669" s="17"/>
      <c r="L669" s="17"/>
      <c r="M669" s="17"/>
      <c r="N669" s="17"/>
      <c r="O669" s="17"/>
      <c r="P669" s="17"/>
      <c r="Q669" s="17"/>
      <c r="R669" s="17"/>
      <c r="S669" s="17"/>
      <c r="T669" s="54"/>
      <c r="V669" s="17"/>
      <c r="W669" s="17"/>
      <c r="X669" s="17"/>
      <c r="Y669" s="17"/>
      <c r="AA669" s="53"/>
      <c r="AB669" s="64"/>
      <c r="AC669" s="17"/>
      <c r="AD669" s="65"/>
      <c r="AE669" s="17"/>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17"/>
      <c r="BK669" s="17"/>
      <c r="BV669" s="61"/>
      <c r="CB669" s="22"/>
    </row>
    <row r="670" s="60" customFormat="true" ht="99.75" hidden="false" customHeight="true" outlineLevel="0" collapsed="false">
      <c r="A670" s="17"/>
      <c r="B670" s="17"/>
      <c r="C670" s="62"/>
      <c r="D670" s="17"/>
      <c r="E670" s="17"/>
      <c r="F670" s="63"/>
      <c r="G670" s="17"/>
      <c r="H670" s="17"/>
      <c r="I670" s="17"/>
      <c r="J670" s="17"/>
      <c r="K670" s="17"/>
      <c r="L670" s="17"/>
      <c r="M670" s="17"/>
      <c r="N670" s="17"/>
      <c r="O670" s="17"/>
      <c r="P670" s="17"/>
      <c r="Q670" s="17"/>
      <c r="R670" s="17"/>
      <c r="S670" s="17"/>
      <c r="T670" s="54"/>
      <c r="V670" s="17"/>
      <c r="W670" s="17"/>
      <c r="X670" s="17"/>
      <c r="Y670" s="17"/>
      <c r="AA670" s="53"/>
      <c r="AB670" s="64"/>
      <c r="AC670" s="17"/>
      <c r="AD670" s="65"/>
      <c r="AE670" s="17"/>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17"/>
      <c r="BK670" s="17"/>
      <c r="BV670" s="61"/>
      <c r="CB670" s="22"/>
    </row>
    <row r="671" s="60" customFormat="true" ht="99.75" hidden="false" customHeight="true" outlineLevel="0" collapsed="false">
      <c r="A671" s="17"/>
      <c r="B671" s="17"/>
      <c r="C671" s="62"/>
      <c r="D671" s="17"/>
      <c r="E671" s="17"/>
      <c r="F671" s="63"/>
      <c r="G671" s="17"/>
      <c r="H671" s="17"/>
      <c r="I671" s="17"/>
      <c r="J671" s="17"/>
      <c r="K671" s="17"/>
      <c r="L671" s="17"/>
      <c r="M671" s="17"/>
      <c r="N671" s="17"/>
      <c r="O671" s="17"/>
      <c r="P671" s="17"/>
      <c r="Q671" s="17"/>
      <c r="R671" s="17"/>
      <c r="S671" s="17"/>
      <c r="T671" s="54"/>
      <c r="V671" s="17"/>
      <c r="W671" s="17"/>
      <c r="X671" s="17"/>
      <c r="Y671" s="17"/>
      <c r="AA671" s="53"/>
      <c r="AB671" s="64"/>
      <c r="AC671" s="17"/>
      <c r="AD671" s="65"/>
      <c r="AE671" s="17"/>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17"/>
      <c r="BK671" s="17"/>
      <c r="BV671" s="61"/>
      <c r="CB671" s="22"/>
    </row>
    <row r="672" s="60" customFormat="true" ht="99.75" hidden="false" customHeight="true" outlineLevel="0" collapsed="false">
      <c r="A672" s="17"/>
      <c r="B672" s="17"/>
      <c r="C672" s="62"/>
      <c r="D672" s="17"/>
      <c r="E672" s="17"/>
      <c r="F672" s="63"/>
      <c r="G672" s="17"/>
      <c r="H672" s="17"/>
      <c r="I672" s="17"/>
      <c r="J672" s="17"/>
      <c r="K672" s="17"/>
      <c r="L672" s="17"/>
      <c r="M672" s="17"/>
      <c r="N672" s="17"/>
      <c r="O672" s="17"/>
      <c r="P672" s="17"/>
      <c r="Q672" s="17"/>
      <c r="R672" s="17"/>
      <c r="S672" s="17"/>
      <c r="T672" s="54"/>
      <c r="V672" s="17"/>
      <c r="W672" s="17"/>
      <c r="X672" s="17"/>
      <c r="Y672" s="17"/>
      <c r="AA672" s="53"/>
      <c r="AB672" s="64"/>
      <c r="AC672" s="17"/>
      <c r="AD672" s="65"/>
      <c r="AE672" s="17"/>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17"/>
      <c r="BK672" s="17"/>
      <c r="BV672" s="61"/>
      <c r="CB672" s="22"/>
    </row>
    <row r="673" s="60" customFormat="true" ht="99.75" hidden="false" customHeight="true" outlineLevel="0" collapsed="false">
      <c r="A673" s="17"/>
      <c r="B673" s="17"/>
      <c r="C673" s="62"/>
      <c r="D673" s="17"/>
      <c r="E673" s="17"/>
      <c r="F673" s="63"/>
      <c r="G673" s="17"/>
      <c r="H673" s="17"/>
      <c r="I673" s="17"/>
      <c r="J673" s="17"/>
      <c r="K673" s="17"/>
      <c r="L673" s="17"/>
      <c r="M673" s="17"/>
      <c r="N673" s="17"/>
      <c r="O673" s="17"/>
      <c r="P673" s="17"/>
      <c r="Q673" s="17"/>
      <c r="R673" s="17"/>
      <c r="S673" s="17"/>
      <c r="T673" s="54"/>
      <c r="V673" s="17"/>
      <c r="W673" s="17"/>
      <c r="X673" s="17"/>
      <c r="Y673" s="17"/>
      <c r="AA673" s="53"/>
      <c r="AB673" s="64"/>
      <c r="AC673" s="17"/>
      <c r="AD673" s="65"/>
      <c r="AE673" s="17"/>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17"/>
      <c r="BK673" s="17"/>
      <c r="BV673" s="61"/>
      <c r="CB673" s="22"/>
    </row>
    <row r="674" s="60" customFormat="true" ht="99.75" hidden="false" customHeight="true" outlineLevel="0" collapsed="false">
      <c r="A674" s="17"/>
      <c r="B674" s="17"/>
      <c r="C674" s="62"/>
      <c r="D674" s="17"/>
      <c r="E674" s="17"/>
      <c r="F674" s="63"/>
      <c r="G674" s="17"/>
      <c r="H674" s="17"/>
      <c r="I674" s="17"/>
      <c r="J674" s="17"/>
      <c r="K674" s="17"/>
      <c r="L674" s="17"/>
      <c r="M674" s="17"/>
      <c r="N674" s="17"/>
      <c r="O674" s="17"/>
      <c r="P674" s="17"/>
      <c r="Q674" s="17"/>
      <c r="R674" s="17"/>
      <c r="S674" s="17"/>
      <c r="T674" s="54"/>
      <c r="V674" s="17"/>
      <c r="W674" s="17"/>
      <c r="X674" s="17"/>
      <c r="Y674" s="17"/>
      <c r="AA674" s="53"/>
      <c r="AB674" s="64"/>
      <c r="AC674" s="17"/>
      <c r="AD674" s="65"/>
      <c r="AE674" s="17"/>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17"/>
      <c r="BK674" s="17"/>
      <c r="BV674" s="61"/>
      <c r="CB674" s="22"/>
    </row>
    <row r="675" s="60" customFormat="true" ht="99.75" hidden="false" customHeight="true" outlineLevel="0" collapsed="false">
      <c r="A675" s="17"/>
      <c r="B675" s="17"/>
      <c r="C675" s="62"/>
      <c r="D675" s="17"/>
      <c r="E675" s="17"/>
      <c r="F675" s="63"/>
      <c r="G675" s="17"/>
      <c r="H675" s="17"/>
      <c r="I675" s="17"/>
      <c r="J675" s="17"/>
      <c r="K675" s="17"/>
      <c r="L675" s="17"/>
      <c r="M675" s="17"/>
      <c r="N675" s="17"/>
      <c r="O675" s="17"/>
      <c r="P675" s="17"/>
      <c r="Q675" s="17"/>
      <c r="R675" s="17"/>
      <c r="S675" s="17"/>
      <c r="T675" s="54"/>
      <c r="V675" s="17"/>
      <c r="W675" s="17"/>
      <c r="X675" s="17"/>
      <c r="Y675" s="17"/>
      <c r="AA675" s="53"/>
      <c r="AB675" s="64"/>
      <c r="AC675" s="17"/>
      <c r="AD675" s="65"/>
      <c r="AE675" s="17"/>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17"/>
      <c r="BK675" s="17"/>
      <c r="BV675" s="61"/>
      <c r="CB675" s="22"/>
    </row>
    <row r="676" s="60" customFormat="true" ht="99.75" hidden="false" customHeight="true" outlineLevel="0" collapsed="false">
      <c r="A676" s="17"/>
      <c r="B676" s="17"/>
      <c r="C676" s="62"/>
      <c r="D676" s="17"/>
      <c r="E676" s="17"/>
      <c r="F676" s="63"/>
      <c r="G676" s="17"/>
      <c r="H676" s="17"/>
      <c r="I676" s="17"/>
      <c r="J676" s="17"/>
      <c r="K676" s="17"/>
      <c r="L676" s="17"/>
      <c r="M676" s="17"/>
      <c r="N676" s="17"/>
      <c r="O676" s="17"/>
      <c r="P676" s="17"/>
      <c r="Q676" s="17"/>
      <c r="R676" s="17"/>
      <c r="S676" s="17"/>
      <c r="T676" s="54"/>
      <c r="V676" s="17"/>
      <c r="W676" s="17"/>
      <c r="X676" s="17"/>
      <c r="Y676" s="17"/>
      <c r="AA676" s="53"/>
      <c r="AB676" s="64"/>
      <c r="AC676" s="17"/>
      <c r="AD676" s="65"/>
      <c r="AE676" s="17"/>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17"/>
      <c r="BK676" s="17"/>
      <c r="BV676" s="61"/>
      <c r="CB676" s="22"/>
    </row>
    <row r="677" s="60" customFormat="true" ht="99.75" hidden="false" customHeight="true" outlineLevel="0" collapsed="false">
      <c r="A677" s="17"/>
      <c r="B677" s="17"/>
      <c r="C677" s="62"/>
      <c r="D677" s="17"/>
      <c r="E677" s="17"/>
      <c r="F677" s="63"/>
      <c r="G677" s="17"/>
      <c r="H677" s="17"/>
      <c r="I677" s="17"/>
      <c r="J677" s="17"/>
      <c r="K677" s="17"/>
      <c r="L677" s="17"/>
      <c r="M677" s="17"/>
      <c r="N677" s="17"/>
      <c r="O677" s="17"/>
      <c r="P677" s="17"/>
      <c r="Q677" s="17"/>
      <c r="R677" s="17"/>
      <c r="S677" s="17"/>
      <c r="T677" s="54"/>
      <c r="V677" s="17"/>
      <c r="W677" s="17"/>
      <c r="X677" s="17"/>
      <c r="Y677" s="17"/>
      <c r="AA677" s="53"/>
      <c r="AB677" s="64"/>
      <c r="AC677" s="17"/>
      <c r="AD677" s="65"/>
      <c r="AE677" s="17"/>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17"/>
      <c r="BK677" s="17"/>
      <c r="BV677" s="61"/>
      <c r="CB677" s="22"/>
    </row>
    <row r="678" s="60" customFormat="true" ht="99.75" hidden="false" customHeight="true" outlineLevel="0" collapsed="false">
      <c r="A678" s="17"/>
      <c r="B678" s="17"/>
      <c r="C678" s="62"/>
      <c r="D678" s="17"/>
      <c r="E678" s="17"/>
      <c r="F678" s="63"/>
      <c r="G678" s="17"/>
      <c r="H678" s="17"/>
      <c r="I678" s="17"/>
      <c r="J678" s="17"/>
      <c r="K678" s="17"/>
      <c r="L678" s="17"/>
      <c r="M678" s="17"/>
      <c r="N678" s="17"/>
      <c r="O678" s="17"/>
      <c r="P678" s="17"/>
      <c r="Q678" s="17"/>
      <c r="R678" s="17"/>
      <c r="S678" s="17"/>
      <c r="T678" s="54"/>
      <c r="V678" s="17"/>
      <c r="W678" s="17"/>
      <c r="X678" s="17"/>
      <c r="Y678" s="17"/>
      <c r="AA678" s="53"/>
      <c r="AB678" s="64"/>
      <c r="AC678" s="17"/>
      <c r="AD678" s="65"/>
      <c r="AE678" s="17"/>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17"/>
      <c r="BK678" s="17"/>
      <c r="BV678" s="61"/>
      <c r="CB678" s="22"/>
    </row>
    <row r="679" s="60" customFormat="true" ht="99.75" hidden="false" customHeight="true" outlineLevel="0" collapsed="false">
      <c r="A679" s="17"/>
      <c r="B679" s="17"/>
      <c r="C679" s="62"/>
      <c r="D679" s="17"/>
      <c r="E679" s="17"/>
      <c r="F679" s="63"/>
      <c r="G679" s="17"/>
      <c r="H679" s="17"/>
      <c r="I679" s="17"/>
      <c r="J679" s="17"/>
      <c r="K679" s="17"/>
      <c r="L679" s="17"/>
      <c r="M679" s="17"/>
      <c r="N679" s="17"/>
      <c r="O679" s="17"/>
      <c r="P679" s="17"/>
      <c r="Q679" s="17"/>
      <c r="R679" s="17"/>
      <c r="S679" s="17"/>
      <c r="T679" s="54"/>
      <c r="V679" s="17"/>
      <c r="W679" s="17"/>
      <c r="X679" s="17"/>
      <c r="Y679" s="17"/>
      <c r="AA679" s="53"/>
      <c r="AB679" s="64"/>
      <c r="AC679" s="17"/>
      <c r="AD679" s="65"/>
      <c r="AE679" s="17"/>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17"/>
      <c r="BK679" s="17"/>
      <c r="BV679" s="61"/>
      <c r="CB679" s="22"/>
    </row>
    <row r="680" s="60" customFormat="true" ht="99.75" hidden="false" customHeight="true" outlineLevel="0" collapsed="false">
      <c r="A680" s="17"/>
      <c r="B680" s="17"/>
      <c r="C680" s="62"/>
      <c r="D680" s="17"/>
      <c r="E680" s="17"/>
      <c r="F680" s="63"/>
      <c r="G680" s="17"/>
      <c r="H680" s="17"/>
      <c r="I680" s="17"/>
      <c r="J680" s="17"/>
      <c r="K680" s="17"/>
      <c r="L680" s="17"/>
      <c r="M680" s="17"/>
      <c r="N680" s="17"/>
      <c r="O680" s="17"/>
      <c r="P680" s="17"/>
      <c r="Q680" s="17"/>
      <c r="R680" s="17"/>
      <c r="S680" s="17"/>
      <c r="T680" s="54"/>
      <c r="V680" s="17"/>
      <c r="W680" s="17"/>
      <c r="X680" s="17"/>
      <c r="Y680" s="17"/>
      <c r="AA680" s="53"/>
      <c r="AB680" s="64"/>
      <c r="AC680" s="17"/>
      <c r="AD680" s="65"/>
      <c r="AE680" s="17"/>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17"/>
      <c r="BK680" s="17"/>
      <c r="BV680" s="61"/>
      <c r="CB680" s="22"/>
    </row>
    <row r="681" s="60" customFormat="true" ht="99.75" hidden="false" customHeight="true" outlineLevel="0" collapsed="false">
      <c r="A681" s="17"/>
      <c r="B681" s="17"/>
      <c r="C681" s="62"/>
      <c r="D681" s="17"/>
      <c r="E681" s="17"/>
      <c r="F681" s="63"/>
      <c r="G681" s="17"/>
      <c r="H681" s="17"/>
      <c r="I681" s="17"/>
      <c r="J681" s="17"/>
      <c r="K681" s="17"/>
      <c r="L681" s="17"/>
      <c r="M681" s="17"/>
      <c r="N681" s="17"/>
      <c r="O681" s="17"/>
      <c r="P681" s="17"/>
      <c r="Q681" s="17"/>
      <c r="R681" s="17"/>
      <c r="S681" s="17"/>
      <c r="T681" s="54"/>
      <c r="V681" s="17"/>
      <c r="W681" s="17"/>
      <c r="X681" s="17"/>
      <c r="Y681" s="17"/>
      <c r="AA681" s="53"/>
      <c r="AB681" s="64"/>
      <c r="AC681" s="17"/>
      <c r="AD681" s="65"/>
      <c r="AE681" s="17"/>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17"/>
      <c r="BK681" s="17"/>
      <c r="BV681" s="61"/>
      <c r="CB681" s="22"/>
    </row>
    <row r="682" s="60" customFormat="true" ht="99.75" hidden="false" customHeight="true" outlineLevel="0" collapsed="false">
      <c r="A682" s="17"/>
      <c r="B682" s="17"/>
      <c r="C682" s="62"/>
      <c r="D682" s="17"/>
      <c r="E682" s="17"/>
      <c r="F682" s="63"/>
      <c r="G682" s="17"/>
      <c r="H682" s="17"/>
      <c r="I682" s="17"/>
      <c r="J682" s="17"/>
      <c r="K682" s="17"/>
      <c r="L682" s="17"/>
      <c r="M682" s="17"/>
      <c r="N682" s="17"/>
      <c r="O682" s="17"/>
      <c r="P682" s="17"/>
      <c r="Q682" s="17"/>
      <c r="R682" s="17"/>
      <c r="S682" s="17"/>
      <c r="T682" s="54"/>
      <c r="V682" s="17"/>
      <c r="W682" s="17"/>
      <c r="X682" s="17"/>
      <c r="Y682" s="17"/>
      <c r="AA682" s="53"/>
      <c r="AB682" s="64"/>
      <c r="AC682" s="17"/>
      <c r="AD682" s="65"/>
      <c r="AE682" s="17"/>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17"/>
      <c r="BK682" s="17"/>
      <c r="BV682" s="61"/>
      <c r="CB682" s="22"/>
    </row>
    <row r="683" s="60" customFormat="true" ht="99.75" hidden="false" customHeight="true" outlineLevel="0" collapsed="false">
      <c r="A683" s="17"/>
      <c r="B683" s="17"/>
      <c r="C683" s="62"/>
      <c r="D683" s="17"/>
      <c r="E683" s="17"/>
      <c r="F683" s="63"/>
      <c r="G683" s="17"/>
      <c r="H683" s="17"/>
      <c r="I683" s="17"/>
      <c r="J683" s="17"/>
      <c r="K683" s="17"/>
      <c r="L683" s="17"/>
      <c r="M683" s="17"/>
      <c r="N683" s="17"/>
      <c r="O683" s="17"/>
      <c r="P683" s="17"/>
      <c r="Q683" s="17"/>
      <c r="R683" s="17"/>
      <c r="S683" s="17"/>
      <c r="T683" s="54"/>
      <c r="V683" s="17"/>
      <c r="W683" s="17"/>
      <c r="X683" s="17"/>
      <c r="Y683" s="17"/>
      <c r="AA683" s="53"/>
      <c r="AB683" s="64"/>
      <c r="AC683" s="17"/>
      <c r="AD683" s="65"/>
      <c r="AE683" s="17"/>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17"/>
      <c r="BK683" s="17"/>
      <c r="BV683" s="61"/>
      <c r="CB683" s="22"/>
    </row>
    <row r="684" s="60" customFormat="true" ht="99.75" hidden="false" customHeight="true" outlineLevel="0" collapsed="false">
      <c r="A684" s="17"/>
      <c r="B684" s="17"/>
      <c r="C684" s="62"/>
      <c r="D684" s="17"/>
      <c r="E684" s="17"/>
      <c r="F684" s="63"/>
      <c r="G684" s="17"/>
      <c r="H684" s="17"/>
      <c r="I684" s="17"/>
      <c r="J684" s="17"/>
      <c r="K684" s="17"/>
      <c r="L684" s="17"/>
      <c r="M684" s="17"/>
      <c r="N684" s="17"/>
      <c r="O684" s="17"/>
      <c r="P684" s="17"/>
      <c r="Q684" s="17"/>
      <c r="R684" s="17"/>
      <c r="S684" s="17"/>
      <c r="T684" s="54"/>
      <c r="V684" s="17"/>
      <c r="W684" s="17"/>
      <c r="X684" s="17"/>
      <c r="Y684" s="17"/>
      <c r="AA684" s="53"/>
      <c r="AB684" s="64"/>
      <c r="AC684" s="17"/>
      <c r="AD684" s="65"/>
      <c r="AE684" s="17"/>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17"/>
      <c r="BK684" s="17"/>
      <c r="BV684" s="61"/>
      <c r="CB684" s="22"/>
    </row>
    <row r="685" s="60" customFormat="true" ht="99.75" hidden="false" customHeight="true" outlineLevel="0" collapsed="false">
      <c r="A685" s="17"/>
      <c r="B685" s="17"/>
      <c r="C685" s="62"/>
      <c r="D685" s="17"/>
      <c r="E685" s="17"/>
      <c r="F685" s="63"/>
      <c r="G685" s="17"/>
      <c r="H685" s="17"/>
      <c r="I685" s="17"/>
      <c r="J685" s="17"/>
      <c r="K685" s="17"/>
      <c r="L685" s="17"/>
      <c r="M685" s="17"/>
      <c r="N685" s="17"/>
      <c r="O685" s="17"/>
      <c r="P685" s="17"/>
      <c r="Q685" s="17"/>
      <c r="R685" s="17"/>
      <c r="S685" s="17"/>
      <c r="T685" s="54"/>
      <c r="V685" s="17"/>
      <c r="W685" s="17"/>
      <c r="X685" s="17"/>
      <c r="Y685" s="17"/>
      <c r="AA685" s="53"/>
      <c r="AB685" s="64"/>
      <c r="AC685" s="17"/>
      <c r="AD685" s="65"/>
      <c r="AE685" s="17"/>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17"/>
      <c r="BK685" s="17"/>
      <c r="BV685" s="61"/>
      <c r="CB685" s="22"/>
    </row>
    <row r="686" s="60" customFormat="true" ht="99.75" hidden="false" customHeight="true" outlineLevel="0" collapsed="false">
      <c r="A686" s="17"/>
      <c r="B686" s="17"/>
      <c r="C686" s="62"/>
      <c r="D686" s="17"/>
      <c r="E686" s="17"/>
      <c r="F686" s="63"/>
      <c r="G686" s="17"/>
      <c r="H686" s="17"/>
      <c r="I686" s="17"/>
      <c r="J686" s="17"/>
      <c r="K686" s="17"/>
      <c r="L686" s="17"/>
      <c r="M686" s="17"/>
      <c r="N686" s="17"/>
      <c r="O686" s="17"/>
      <c r="P686" s="17"/>
      <c r="Q686" s="17"/>
      <c r="R686" s="17"/>
      <c r="S686" s="17"/>
      <c r="T686" s="54"/>
      <c r="V686" s="17"/>
      <c r="W686" s="17"/>
      <c r="X686" s="17"/>
      <c r="Y686" s="17"/>
      <c r="AA686" s="53"/>
      <c r="AB686" s="64"/>
      <c r="AC686" s="17"/>
      <c r="AD686" s="65"/>
      <c r="AE686" s="17"/>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17"/>
      <c r="BK686" s="17"/>
      <c r="BV686" s="61"/>
      <c r="CB686" s="22"/>
    </row>
    <row r="687" s="60" customFormat="true" ht="99.75" hidden="false" customHeight="true" outlineLevel="0" collapsed="false">
      <c r="A687" s="17"/>
      <c r="B687" s="17"/>
      <c r="C687" s="62"/>
      <c r="D687" s="17"/>
      <c r="E687" s="17"/>
      <c r="F687" s="63"/>
      <c r="G687" s="17"/>
      <c r="H687" s="17"/>
      <c r="I687" s="17"/>
      <c r="J687" s="17"/>
      <c r="K687" s="17"/>
      <c r="L687" s="17"/>
      <c r="M687" s="17"/>
      <c r="N687" s="17"/>
      <c r="O687" s="17"/>
      <c r="P687" s="17"/>
      <c r="Q687" s="17"/>
      <c r="R687" s="17"/>
      <c r="S687" s="17"/>
      <c r="T687" s="54"/>
      <c r="V687" s="17"/>
      <c r="W687" s="17"/>
      <c r="X687" s="17"/>
      <c r="Y687" s="17"/>
      <c r="AA687" s="53"/>
      <c r="AB687" s="64"/>
      <c r="AC687" s="17"/>
      <c r="AD687" s="65"/>
      <c r="AE687" s="17"/>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17"/>
      <c r="BK687" s="17"/>
      <c r="BV687" s="61"/>
      <c r="CB687" s="22"/>
    </row>
    <row r="688" s="60" customFormat="true" ht="99.75" hidden="false" customHeight="true" outlineLevel="0" collapsed="false">
      <c r="A688" s="17"/>
      <c r="B688" s="17"/>
      <c r="C688" s="62"/>
      <c r="D688" s="17"/>
      <c r="E688" s="17"/>
      <c r="F688" s="63"/>
      <c r="G688" s="17"/>
      <c r="H688" s="17"/>
      <c r="I688" s="17"/>
      <c r="J688" s="17"/>
      <c r="K688" s="17"/>
      <c r="L688" s="17"/>
      <c r="M688" s="17"/>
      <c r="N688" s="17"/>
      <c r="O688" s="17"/>
      <c r="P688" s="17"/>
      <c r="Q688" s="17"/>
      <c r="R688" s="17"/>
      <c r="S688" s="17"/>
      <c r="T688" s="54"/>
      <c r="V688" s="17"/>
      <c r="W688" s="17"/>
      <c r="X688" s="17"/>
      <c r="Y688" s="17"/>
      <c r="AA688" s="53"/>
      <c r="AB688" s="64"/>
      <c r="AC688" s="17"/>
      <c r="AD688" s="65"/>
      <c r="AE688" s="17"/>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17"/>
      <c r="BK688" s="17"/>
      <c r="BV688" s="61"/>
      <c r="CB688" s="22"/>
    </row>
    <row r="689" s="60" customFormat="true" ht="99.75" hidden="false" customHeight="true" outlineLevel="0" collapsed="false">
      <c r="A689" s="17"/>
      <c r="B689" s="17"/>
      <c r="C689" s="62"/>
      <c r="D689" s="17"/>
      <c r="E689" s="17"/>
      <c r="F689" s="63"/>
      <c r="G689" s="17"/>
      <c r="H689" s="17"/>
      <c r="I689" s="17"/>
      <c r="J689" s="17"/>
      <c r="K689" s="17"/>
      <c r="L689" s="17"/>
      <c r="M689" s="17"/>
      <c r="N689" s="17"/>
      <c r="O689" s="17"/>
      <c r="P689" s="17"/>
      <c r="Q689" s="17"/>
      <c r="R689" s="17"/>
      <c r="S689" s="17"/>
      <c r="T689" s="54"/>
      <c r="V689" s="17"/>
      <c r="W689" s="17"/>
      <c r="X689" s="17"/>
      <c r="Y689" s="17"/>
      <c r="AA689" s="53"/>
      <c r="AB689" s="64"/>
      <c r="AC689" s="17"/>
      <c r="AD689" s="65"/>
      <c r="AE689" s="17"/>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17"/>
      <c r="BK689" s="17"/>
      <c r="BV689" s="61"/>
      <c r="CB689" s="22"/>
    </row>
    <row r="690" s="60" customFormat="true" ht="99.75" hidden="false" customHeight="true" outlineLevel="0" collapsed="false">
      <c r="A690" s="17"/>
      <c r="B690" s="17"/>
      <c r="C690" s="62"/>
      <c r="D690" s="17"/>
      <c r="E690" s="17"/>
      <c r="F690" s="63"/>
      <c r="G690" s="17"/>
      <c r="H690" s="17"/>
      <c r="I690" s="17"/>
      <c r="J690" s="17"/>
      <c r="K690" s="17"/>
      <c r="L690" s="17"/>
      <c r="M690" s="17"/>
      <c r="N690" s="17"/>
      <c r="O690" s="17"/>
      <c r="P690" s="17"/>
      <c r="Q690" s="17"/>
      <c r="R690" s="17"/>
      <c r="S690" s="17"/>
      <c r="T690" s="54"/>
      <c r="V690" s="17"/>
      <c r="W690" s="17"/>
      <c r="X690" s="17"/>
      <c r="Y690" s="17"/>
      <c r="AA690" s="53"/>
      <c r="AB690" s="64"/>
      <c r="AC690" s="17"/>
      <c r="AD690" s="65"/>
      <c r="AE690" s="17"/>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17"/>
      <c r="BK690" s="17"/>
      <c r="BV690" s="61"/>
      <c r="CB690" s="22"/>
    </row>
    <row r="691" s="60" customFormat="true" ht="99.75" hidden="false" customHeight="true" outlineLevel="0" collapsed="false">
      <c r="A691" s="17"/>
      <c r="B691" s="17"/>
      <c r="C691" s="62"/>
      <c r="D691" s="17"/>
      <c r="E691" s="17"/>
      <c r="F691" s="63"/>
      <c r="G691" s="17"/>
      <c r="H691" s="17"/>
      <c r="I691" s="17"/>
      <c r="J691" s="17"/>
      <c r="K691" s="17"/>
      <c r="L691" s="17"/>
      <c r="M691" s="17"/>
      <c r="N691" s="17"/>
      <c r="O691" s="17"/>
      <c r="P691" s="17"/>
      <c r="Q691" s="17"/>
      <c r="R691" s="17"/>
      <c r="S691" s="17"/>
      <c r="T691" s="54"/>
      <c r="V691" s="17"/>
      <c r="W691" s="17"/>
      <c r="X691" s="17"/>
      <c r="Y691" s="17"/>
      <c r="AA691" s="53"/>
      <c r="AB691" s="64"/>
      <c r="AC691" s="17"/>
      <c r="AD691" s="65"/>
      <c r="AE691" s="17"/>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17"/>
      <c r="BK691" s="17"/>
      <c r="BV691" s="61"/>
      <c r="CB691" s="22"/>
    </row>
    <row r="692" s="60" customFormat="true" ht="99.75" hidden="false" customHeight="true" outlineLevel="0" collapsed="false">
      <c r="A692" s="17"/>
      <c r="B692" s="17"/>
      <c r="C692" s="62"/>
      <c r="D692" s="17"/>
      <c r="E692" s="17"/>
      <c r="F692" s="63"/>
      <c r="G692" s="17"/>
      <c r="H692" s="17"/>
      <c r="I692" s="17"/>
      <c r="J692" s="17"/>
      <c r="K692" s="17"/>
      <c r="L692" s="17"/>
      <c r="M692" s="17"/>
      <c r="N692" s="17"/>
      <c r="O692" s="17"/>
      <c r="P692" s="17"/>
      <c r="Q692" s="17"/>
      <c r="R692" s="17"/>
      <c r="S692" s="17"/>
      <c r="T692" s="54"/>
      <c r="V692" s="17"/>
      <c r="W692" s="17"/>
      <c r="X692" s="17"/>
      <c r="Y692" s="17"/>
      <c r="AA692" s="53"/>
      <c r="AB692" s="64"/>
      <c r="AC692" s="17"/>
      <c r="AD692" s="65"/>
      <c r="AE692" s="17"/>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17"/>
      <c r="BK692" s="17"/>
      <c r="BV692" s="61"/>
      <c r="CB692" s="22"/>
    </row>
    <row r="693" s="60" customFormat="true" ht="99.75" hidden="false" customHeight="true" outlineLevel="0" collapsed="false">
      <c r="A693" s="17"/>
      <c r="B693" s="17"/>
      <c r="C693" s="62"/>
      <c r="D693" s="17"/>
      <c r="E693" s="17"/>
      <c r="F693" s="63"/>
      <c r="G693" s="17"/>
      <c r="H693" s="17"/>
      <c r="I693" s="17"/>
      <c r="J693" s="17"/>
      <c r="K693" s="17"/>
      <c r="L693" s="17"/>
      <c r="M693" s="17"/>
      <c r="N693" s="17"/>
      <c r="O693" s="17"/>
      <c r="P693" s="17"/>
      <c r="Q693" s="17"/>
      <c r="R693" s="17"/>
      <c r="S693" s="17"/>
      <c r="T693" s="54"/>
      <c r="V693" s="17"/>
      <c r="W693" s="17"/>
      <c r="X693" s="17"/>
      <c r="Y693" s="17"/>
      <c r="AA693" s="53"/>
      <c r="AB693" s="64"/>
      <c r="AC693" s="17"/>
      <c r="AD693" s="65"/>
      <c r="AE693" s="17"/>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17"/>
      <c r="BK693" s="17"/>
      <c r="BV693" s="61"/>
      <c r="CB693" s="22"/>
    </row>
    <row r="694" s="60" customFormat="true" ht="99.75" hidden="false" customHeight="true" outlineLevel="0" collapsed="false">
      <c r="A694" s="17"/>
      <c r="B694" s="17"/>
      <c r="C694" s="62"/>
      <c r="D694" s="17"/>
      <c r="E694" s="17"/>
      <c r="F694" s="63"/>
      <c r="G694" s="17"/>
      <c r="H694" s="17"/>
      <c r="I694" s="17"/>
      <c r="J694" s="17"/>
      <c r="K694" s="17"/>
      <c r="L694" s="17"/>
      <c r="M694" s="17"/>
      <c r="N694" s="17"/>
      <c r="O694" s="17"/>
      <c r="P694" s="17"/>
      <c r="Q694" s="17"/>
      <c r="R694" s="17"/>
      <c r="S694" s="17"/>
      <c r="T694" s="54"/>
      <c r="V694" s="17"/>
      <c r="W694" s="17"/>
      <c r="X694" s="17"/>
      <c r="Y694" s="17"/>
      <c r="AA694" s="53"/>
      <c r="AB694" s="64"/>
      <c r="AC694" s="17"/>
      <c r="AD694" s="65"/>
      <c r="AE694" s="17"/>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17"/>
      <c r="BK694" s="17"/>
      <c r="BV694" s="61"/>
      <c r="CB694" s="22"/>
    </row>
    <row r="695" s="60" customFormat="true" ht="99.75" hidden="false" customHeight="true" outlineLevel="0" collapsed="false">
      <c r="A695" s="17"/>
      <c r="B695" s="17"/>
      <c r="C695" s="62"/>
      <c r="D695" s="17"/>
      <c r="E695" s="17"/>
      <c r="F695" s="63"/>
      <c r="G695" s="17"/>
      <c r="H695" s="17"/>
      <c r="I695" s="17"/>
      <c r="J695" s="17"/>
      <c r="K695" s="17"/>
      <c r="L695" s="17"/>
      <c r="M695" s="17"/>
      <c r="N695" s="17"/>
      <c r="O695" s="17"/>
      <c r="P695" s="17"/>
      <c r="Q695" s="17"/>
      <c r="R695" s="17"/>
      <c r="S695" s="17"/>
      <c r="T695" s="54"/>
      <c r="V695" s="17"/>
      <c r="W695" s="17"/>
      <c r="X695" s="17"/>
      <c r="Y695" s="17"/>
      <c r="AA695" s="53"/>
      <c r="AB695" s="64"/>
      <c r="AC695" s="17"/>
      <c r="AD695" s="65"/>
      <c r="AE695" s="17"/>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17"/>
      <c r="BK695" s="17"/>
      <c r="BV695" s="61"/>
      <c r="CB695" s="22"/>
    </row>
    <row r="696" s="60" customFormat="true" ht="99.75" hidden="false" customHeight="true" outlineLevel="0" collapsed="false">
      <c r="A696" s="17"/>
      <c r="B696" s="17"/>
      <c r="C696" s="62"/>
      <c r="D696" s="17"/>
      <c r="E696" s="17"/>
      <c r="F696" s="63"/>
      <c r="G696" s="17"/>
      <c r="H696" s="17"/>
      <c r="I696" s="17"/>
      <c r="J696" s="17"/>
      <c r="K696" s="17"/>
      <c r="L696" s="17"/>
      <c r="M696" s="17"/>
      <c r="N696" s="17"/>
      <c r="O696" s="17"/>
      <c r="P696" s="17"/>
      <c r="Q696" s="17"/>
      <c r="R696" s="17"/>
      <c r="S696" s="17"/>
      <c r="T696" s="54"/>
      <c r="V696" s="17"/>
      <c r="W696" s="17"/>
      <c r="X696" s="17"/>
      <c r="Y696" s="17"/>
      <c r="AA696" s="53"/>
      <c r="AB696" s="64"/>
      <c r="AC696" s="17"/>
      <c r="AD696" s="65"/>
      <c r="AE696" s="17"/>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17"/>
      <c r="BK696" s="17"/>
      <c r="BV696" s="61"/>
      <c r="CB696" s="22"/>
    </row>
    <row r="697" s="60" customFormat="true" ht="99.75" hidden="false" customHeight="true" outlineLevel="0" collapsed="false">
      <c r="A697" s="17"/>
      <c r="B697" s="17"/>
      <c r="C697" s="62"/>
      <c r="D697" s="17"/>
      <c r="E697" s="17"/>
      <c r="F697" s="63"/>
      <c r="G697" s="17"/>
      <c r="H697" s="17"/>
      <c r="I697" s="17"/>
      <c r="J697" s="17"/>
      <c r="K697" s="17"/>
      <c r="L697" s="17"/>
      <c r="M697" s="17"/>
      <c r="N697" s="17"/>
      <c r="O697" s="17"/>
      <c r="P697" s="17"/>
      <c r="Q697" s="17"/>
      <c r="R697" s="17"/>
      <c r="S697" s="17"/>
      <c r="T697" s="54"/>
      <c r="V697" s="17"/>
      <c r="W697" s="17"/>
      <c r="X697" s="17"/>
      <c r="Y697" s="17"/>
      <c r="AA697" s="53"/>
      <c r="AB697" s="64"/>
      <c r="AC697" s="17"/>
      <c r="AD697" s="65"/>
      <c r="AE697" s="17"/>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17"/>
      <c r="BK697" s="17"/>
      <c r="BV697" s="61"/>
      <c r="CB697" s="22"/>
    </row>
    <row r="698" s="60" customFormat="true" ht="99.75" hidden="false" customHeight="true" outlineLevel="0" collapsed="false">
      <c r="A698" s="17"/>
      <c r="B698" s="17"/>
      <c r="C698" s="62"/>
      <c r="D698" s="17"/>
      <c r="E698" s="17"/>
      <c r="F698" s="63"/>
      <c r="G698" s="17"/>
      <c r="H698" s="17"/>
      <c r="I698" s="17"/>
      <c r="J698" s="17"/>
      <c r="K698" s="17"/>
      <c r="L698" s="17"/>
      <c r="M698" s="17"/>
      <c r="N698" s="17"/>
      <c r="O698" s="17"/>
      <c r="P698" s="17"/>
      <c r="Q698" s="17"/>
      <c r="R698" s="17"/>
      <c r="S698" s="17"/>
      <c r="T698" s="54"/>
      <c r="V698" s="17"/>
      <c r="W698" s="17"/>
      <c r="X698" s="17"/>
      <c r="Y698" s="17"/>
      <c r="AA698" s="53"/>
      <c r="AB698" s="64"/>
      <c r="AC698" s="17"/>
      <c r="AD698" s="65"/>
      <c r="AE698" s="17"/>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17"/>
      <c r="BK698" s="17"/>
      <c r="BV698" s="61"/>
      <c r="CB698" s="22"/>
    </row>
    <row r="699" s="60" customFormat="true" ht="99.75" hidden="false" customHeight="true" outlineLevel="0" collapsed="false">
      <c r="A699" s="17"/>
      <c r="B699" s="17"/>
      <c r="C699" s="62"/>
      <c r="D699" s="17"/>
      <c r="E699" s="17"/>
      <c r="F699" s="63"/>
      <c r="G699" s="17"/>
      <c r="H699" s="17"/>
      <c r="I699" s="17"/>
      <c r="J699" s="17"/>
      <c r="K699" s="17"/>
      <c r="L699" s="17"/>
      <c r="M699" s="17"/>
      <c r="N699" s="17"/>
      <c r="O699" s="17"/>
      <c r="P699" s="17"/>
      <c r="Q699" s="17"/>
      <c r="R699" s="17"/>
      <c r="S699" s="17"/>
      <c r="T699" s="54"/>
      <c r="V699" s="17"/>
      <c r="W699" s="17"/>
      <c r="X699" s="17"/>
      <c r="Y699" s="17"/>
      <c r="AA699" s="53"/>
      <c r="AB699" s="64"/>
      <c r="AC699" s="17"/>
      <c r="AD699" s="65"/>
      <c r="AE699" s="17"/>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17"/>
      <c r="BK699" s="17"/>
      <c r="BV699" s="61"/>
      <c r="CB699" s="22"/>
    </row>
    <row r="700" s="60" customFormat="true" ht="99.75" hidden="false" customHeight="true" outlineLevel="0" collapsed="false">
      <c r="A700" s="17"/>
      <c r="B700" s="17"/>
      <c r="C700" s="62"/>
      <c r="D700" s="17"/>
      <c r="E700" s="17"/>
      <c r="F700" s="63"/>
      <c r="G700" s="17"/>
      <c r="H700" s="17"/>
      <c r="I700" s="17"/>
      <c r="J700" s="17"/>
      <c r="K700" s="17"/>
      <c r="L700" s="17"/>
      <c r="M700" s="17"/>
      <c r="N700" s="17"/>
      <c r="O700" s="17"/>
      <c r="P700" s="17"/>
      <c r="Q700" s="17"/>
      <c r="R700" s="17"/>
      <c r="S700" s="17"/>
      <c r="T700" s="54"/>
      <c r="V700" s="17"/>
      <c r="W700" s="17"/>
      <c r="X700" s="17"/>
      <c r="Y700" s="17"/>
      <c r="AA700" s="53"/>
      <c r="AB700" s="64"/>
      <c r="AC700" s="17"/>
      <c r="AD700" s="65"/>
      <c r="AE700" s="17"/>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17"/>
      <c r="BK700" s="17"/>
      <c r="BV700" s="61"/>
      <c r="CB700" s="22"/>
    </row>
    <row r="701" s="60" customFormat="true" ht="99.75" hidden="false" customHeight="true" outlineLevel="0" collapsed="false">
      <c r="A701" s="17"/>
      <c r="B701" s="17"/>
      <c r="C701" s="62"/>
      <c r="D701" s="17"/>
      <c r="E701" s="17"/>
      <c r="F701" s="63"/>
      <c r="G701" s="17"/>
      <c r="H701" s="17"/>
      <c r="I701" s="17"/>
      <c r="J701" s="17"/>
      <c r="K701" s="17"/>
      <c r="L701" s="17"/>
      <c r="M701" s="17"/>
      <c r="N701" s="17"/>
      <c r="O701" s="17"/>
      <c r="P701" s="17"/>
      <c r="Q701" s="17"/>
      <c r="R701" s="17"/>
      <c r="S701" s="17"/>
      <c r="T701" s="54"/>
      <c r="V701" s="17"/>
      <c r="W701" s="17"/>
      <c r="X701" s="17"/>
      <c r="Y701" s="17"/>
      <c r="AA701" s="53"/>
      <c r="AB701" s="64"/>
      <c r="AC701" s="17"/>
      <c r="AD701" s="65"/>
      <c r="AE701" s="17"/>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17"/>
      <c r="BK701" s="17"/>
      <c r="BV701" s="61"/>
      <c r="CB701" s="22"/>
    </row>
    <row r="702" s="60" customFormat="true" ht="99.75" hidden="false" customHeight="true" outlineLevel="0" collapsed="false">
      <c r="A702" s="17"/>
      <c r="B702" s="17"/>
      <c r="C702" s="62"/>
      <c r="D702" s="17"/>
      <c r="E702" s="17"/>
      <c r="F702" s="63"/>
      <c r="G702" s="17"/>
      <c r="H702" s="17"/>
      <c r="I702" s="17"/>
      <c r="J702" s="17"/>
      <c r="K702" s="17"/>
      <c r="L702" s="17"/>
      <c r="M702" s="17"/>
      <c r="N702" s="17"/>
      <c r="O702" s="17"/>
      <c r="P702" s="17"/>
      <c r="Q702" s="17"/>
      <c r="R702" s="17"/>
      <c r="S702" s="17"/>
      <c r="T702" s="54"/>
      <c r="V702" s="17"/>
      <c r="W702" s="17"/>
      <c r="X702" s="17"/>
      <c r="Y702" s="17"/>
      <c r="AA702" s="53"/>
      <c r="AB702" s="64"/>
      <c r="AC702" s="17"/>
      <c r="AD702" s="65"/>
      <c r="AE702" s="17"/>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17"/>
      <c r="BK702" s="17"/>
      <c r="BV702" s="61"/>
      <c r="CB702" s="22"/>
    </row>
    <row r="703" s="60" customFormat="true" ht="99.75" hidden="false" customHeight="true" outlineLevel="0" collapsed="false">
      <c r="A703" s="17"/>
      <c r="B703" s="17"/>
      <c r="C703" s="62"/>
      <c r="D703" s="17"/>
      <c r="E703" s="17"/>
      <c r="F703" s="63"/>
      <c r="G703" s="17"/>
      <c r="H703" s="17"/>
      <c r="I703" s="17"/>
      <c r="J703" s="17"/>
      <c r="K703" s="17"/>
      <c r="L703" s="17"/>
      <c r="M703" s="17"/>
      <c r="N703" s="17"/>
      <c r="O703" s="17"/>
      <c r="P703" s="17"/>
      <c r="Q703" s="17"/>
      <c r="R703" s="17"/>
      <c r="S703" s="17"/>
      <c r="T703" s="54"/>
      <c r="V703" s="17"/>
      <c r="W703" s="17"/>
      <c r="X703" s="17"/>
      <c r="Y703" s="17"/>
      <c r="AA703" s="53"/>
      <c r="AB703" s="64"/>
      <c r="AC703" s="17"/>
      <c r="AD703" s="65"/>
      <c r="AE703" s="17"/>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17"/>
      <c r="BK703" s="17"/>
      <c r="BV703" s="61"/>
      <c r="CB703" s="22"/>
    </row>
    <row r="704" s="60" customFormat="true" ht="99.75" hidden="false" customHeight="true" outlineLevel="0" collapsed="false">
      <c r="A704" s="17"/>
      <c r="B704" s="17"/>
      <c r="C704" s="62"/>
      <c r="D704" s="17"/>
      <c r="E704" s="17"/>
      <c r="F704" s="63"/>
      <c r="G704" s="17"/>
      <c r="H704" s="17"/>
      <c r="I704" s="17"/>
      <c r="J704" s="17"/>
      <c r="K704" s="17"/>
      <c r="L704" s="17"/>
      <c r="M704" s="17"/>
      <c r="N704" s="17"/>
      <c r="O704" s="17"/>
      <c r="P704" s="17"/>
      <c r="Q704" s="17"/>
      <c r="R704" s="17"/>
      <c r="S704" s="17"/>
      <c r="T704" s="54"/>
      <c r="V704" s="17"/>
      <c r="W704" s="17"/>
      <c r="X704" s="17"/>
      <c r="Y704" s="17"/>
      <c r="AA704" s="53"/>
      <c r="AB704" s="64"/>
      <c r="AC704" s="17"/>
      <c r="AD704" s="65"/>
      <c r="AE704" s="17"/>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17"/>
      <c r="BK704" s="17"/>
      <c r="BV704" s="61"/>
      <c r="CB704" s="22"/>
    </row>
    <row r="705" s="60" customFormat="true" ht="99.75" hidden="false" customHeight="true" outlineLevel="0" collapsed="false">
      <c r="A705" s="17"/>
      <c r="B705" s="17"/>
      <c r="C705" s="62"/>
      <c r="D705" s="17"/>
      <c r="E705" s="17"/>
      <c r="F705" s="63"/>
      <c r="G705" s="17"/>
      <c r="H705" s="17"/>
      <c r="I705" s="17"/>
      <c r="J705" s="17"/>
      <c r="K705" s="17"/>
      <c r="L705" s="17"/>
      <c r="M705" s="17"/>
      <c r="N705" s="17"/>
      <c r="O705" s="17"/>
      <c r="P705" s="17"/>
      <c r="Q705" s="17"/>
      <c r="R705" s="17"/>
      <c r="S705" s="17"/>
      <c r="T705" s="54"/>
      <c r="V705" s="17"/>
      <c r="W705" s="17"/>
      <c r="X705" s="17"/>
      <c r="Y705" s="17"/>
      <c r="AA705" s="53"/>
      <c r="AB705" s="64"/>
      <c r="AC705" s="17"/>
      <c r="AD705" s="65"/>
      <c r="AE705" s="17"/>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17"/>
      <c r="BK705" s="17"/>
      <c r="BV705" s="61"/>
      <c r="CB705" s="22"/>
    </row>
    <row r="706" s="60" customFormat="true" ht="99.75" hidden="false" customHeight="true" outlineLevel="0" collapsed="false">
      <c r="A706" s="17"/>
      <c r="B706" s="17"/>
      <c r="C706" s="62"/>
      <c r="D706" s="17"/>
      <c r="E706" s="17"/>
      <c r="F706" s="63"/>
      <c r="G706" s="17"/>
      <c r="H706" s="17"/>
      <c r="I706" s="17"/>
      <c r="J706" s="17"/>
      <c r="K706" s="17"/>
      <c r="L706" s="17"/>
      <c r="M706" s="17"/>
      <c r="N706" s="17"/>
      <c r="O706" s="17"/>
      <c r="P706" s="17"/>
      <c r="Q706" s="17"/>
      <c r="R706" s="17"/>
      <c r="S706" s="17"/>
      <c r="T706" s="54"/>
      <c r="V706" s="17"/>
      <c r="W706" s="17"/>
      <c r="X706" s="17"/>
      <c r="Y706" s="17"/>
      <c r="AA706" s="53"/>
      <c r="AB706" s="64"/>
      <c r="AC706" s="17"/>
      <c r="AD706" s="65"/>
      <c r="AE706" s="17"/>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17"/>
      <c r="BK706" s="17"/>
      <c r="BV706" s="61"/>
      <c r="CB706" s="22"/>
    </row>
    <row r="707" s="60" customFormat="true" ht="99.75" hidden="false" customHeight="true" outlineLevel="0" collapsed="false">
      <c r="A707" s="17"/>
      <c r="B707" s="17"/>
      <c r="C707" s="62"/>
      <c r="D707" s="17"/>
      <c r="E707" s="17"/>
      <c r="F707" s="63"/>
      <c r="G707" s="17"/>
      <c r="H707" s="17"/>
      <c r="I707" s="17"/>
      <c r="J707" s="17"/>
      <c r="K707" s="17"/>
      <c r="L707" s="17"/>
      <c r="M707" s="17"/>
      <c r="N707" s="17"/>
      <c r="O707" s="17"/>
      <c r="P707" s="17"/>
      <c r="Q707" s="17"/>
      <c r="R707" s="17"/>
      <c r="S707" s="17"/>
      <c r="T707" s="54"/>
      <c r="V707" s="17"/>
      <c r="W707" s="17"/>
      <c r="X707" s="17"/>
      <c r="Y707" s="17"/>
      <c r="AA707" s="53"/>
      <c r="AB707" s="64"/>
      <c r="AC707" s="17"/>
      <c r="AD707" s="65"/>
      <c r="AE707" s="17"/>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17"/>
      <c r="BK707" s="17"/>
      <c r="BV707" s="61"/>
      <c r="CB707" s="22"/>
    </row>
    <row r="708" s="60" customFormat="true" ht="99.75" hidden="false" customHeight="true" outlineLevel="0" collapsed="false">
      <c r="A708" s="17"/>
      <c r="B708" s="17"/>
      <c r="C708" s="62"/>
      <c r="D708" s="17"/>
      <c r="E708" s="17"/>
      <c r="F708" s="63"/>
      <c r="G708" s="17"/>
      <c r="H708" s="17"/>
      <c r="I708" s="17"/>
      <c r="J708" s="17"/>
      <c r="K708" s="17"/>
      <c r="L708" s="17"/>
      <c r="M708" s="17"/>
      <c r="N708" s="17"/>
      <c r="O708" s="17"/>
      <c r="P708" s="17"/>
      <c r="Q708" s="17"/>
      <c r="R708" s="17"/>
      <c r="S708" s="17"/>
      <c r="T708" s="54"/>
      <c r="V708" s="17"/>
      <c r="W708" s="17"/>
      <c r="X708" s="17"/>
      <c r="Y708" s="17"/>
      <c r="AA708" s="53"/>
      <c r="AB708" s="64"/>
      <c r="AC708" s="17"/>
      <c r="AD708" s="65"/>
      <c r="AE708" s="17"/>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17"/>
      <c r="BK708" s="17"/>
      <c r="BV708" s="61"/>
      <c r="CB708" s="22"/>
    </row>
    <row r="709" s="60" customFormat="true" ht="99.75" hidden="false" customHeight="true" outlineLevel="0" collapsed="false">
      <c r="A709" s="17"/>
      <c r="B709" s="17"/>
      <c r="C709" s="62"/>
      <c r="D709" s="17"/>
      <c r="E709" s="17"/>
      <c r="F709" s="63"/>
      <c r="G709" s="17"/>
      <c r="H709" s="17"/>
      <c r="I709" s="17"/>
      <c r="J709" s="17"/>
      <c r="K709" s="17"/>
      <c r="L709" s="17"/>
      <c r="M709" s="17"/>
      <c r="N709" s="17"/>
      <c r="O709" s="17"/>
      <c r="P709" s="17"/>
      <c r="Q709" s="17"/>
      <c r="R709" s="17"/>
      <c r="S709" s="17"/>
      <c r="T709" s="54"/>
      <c r="V709" s="17"/>
      <c r="W709" s="17"/>
      <c r="X709" s="17"/>
      <c r="Y709" s="17"/>
      <c r="AA709" s="53"/>
      <c r="AB709" s="64"/>
      <c r="AC709" s="17"/>
      <c r="AD709" s="65"/>
      <c r="AE709" s="17"/>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17"/>
      <c r="BK709" s="17"/>
      <c r="BV709" s="61"/>
      <c r="CB709" s="22"/>
    </row>
    <row r="710" s="60" customFormat="true" ht="99.75" hidden="false" customHeight="true" outlineLevel="0" collapsed="false">
      <c r="A710" s="17"/>
      <c r="B710" s="17"/>
      <c r="C710" s="62"/>
      <c r="D710" s="17"/>
      <c r="E710" s="17"/>
      <c r="F710" s="63"/>
      <c r="G710" s="17"/>
      <c r="H710" s="17"/>
      <c r="I710" s="17"/>
      <c r="J710" s="17"/>
      <c r="K710" s="17"/>
      <c r="L710" s="17"/>
      <c r="M710" s="17"/>
      <c r="N710" s="17"/>
      <c r="O710" s="17"/>
      <c r="P710" s="17"/>
      <c r="Q710" s="17"/>
      <c r="R710" s="17"/>
      <c r="S710" s="17"/>
      <c r="T710" s="54"/>
      <c r="V710" s="17"/>
      <c r="W710" s="17"/>
      <c r="X710" s="17"/>
      <c r="Y710" s="17"/>
      <c r="AA710" s="53"/>
      <c r="AB710" s="64"/>
      <c r="AC710" s="17"/>
      <c r="AD710" s="65"/>
      <c r="AE710" s="17"/>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17"/>
      <c r="BK710" s="17"/>
      <c r="BV710" s="61"/>
      <c r="CB710" s="22"/>
    </row>
    <row r="711" s="60" customFormat="true" ht="99.75" hidden="false" customHeight="true" outlineLevel="0" collapsed="false">
      <c r="A711" s="17"/>
      <c r="B711" s="17"/>
      <c r="C711" s="62"/>
      <c r="D711" s="17"/>
      <c r="E711" s="17"/>
      <c r="F711" s="63"/>
      <c r="G711" s="17"/>
      <c r="H711" s="17"/>
      <c r="I711" s="17"/>
      <c r="J711" s="17"/>
      <c r="K711" s="17"/>
      <c r="L711" s="17"/>
      <c r="M711" s="17"/>
      <c r="N711" s="17"/>
      <c r="O711" s="17"/>
      <c r="P711" s="17"/>
      <c r="Q711" s="17"/>
      <c r="R711" s="17"/>
      <c r="S711" s="17"/>
      <c r="T711" s="54"/>
      <c r="V711" s="17"/>
      <c r="W711" s="17"/>
      <c r="X711" s="17"/>
      <c r="Y711" s="17"/>
      <c r="AA711" s="53"/>
      <c r="AB711" s="64"/>
      <c r="AC711" s="17"/>
      <c r="AD711" s="65"/>
      <c r="AE711" s="17"/>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17"/>
      <c r="BK711" s="17"/>
      <c r="BV711" s="61"/>
      <c r="CB711" s="22"/>
    </row>
    <row r="712" s="60" customFormat="true" ht="99.75" hidden="false" customHeight="true" outlineLevel="0" collapsed="false">
      <c r="A712" s="17"/>
      <c r="B712" s="17"/>
      <c r="C712" s="62"/>
      <c r="D712" s="17"/>
      <c r="E712" s="17"/>
      <c r="F712" s="63"/>
      <c r="G712" s="17"/>
      <c r="H712" s="17"/>
      <c r="I712" s="17"/>
      <c r="J712" s="17"/>
      <c r="K712" s="17"/>
      <c r="L712" s="17"/>
      <c r="M712" s="17"/>
      <c r="N712" s="17"/>
      <c r="O712" s="17"/>
      <c r="P712" s="17"/>
      <c r="Q712" s="17"/>
      <c r="R712" s="17"/>
      <c r="S712" s="17"/>
      <c r="T712" s="54"/>
      <c r="V712" s="17"/>
      <c r="W712" s="17"/>
      <c r="X712" s="17"/>
      <c r="Y712" s="17"/>
      <c r="AA712" s="53"/>
      <c r="AB712" s="64"/>
      <c r="AC712" s="17"/>
      <c r="AD712" s="65"/>
      <c r="AE712" s="17"/>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17"/>
      <c r="BK712" s="17"/>
      <c r="BV712" s="61"/>
      <c r="CB712" s="22"/>
    </row>
    <row r="713" s="60" customFormat="true" ht="99.75" hidden="false" customHeight="true" outlineLevel="0" collapsed="false">
      <c r="A713" s="17"/>
      <c r="B713" s="17"/>
      <c r="C713" s="62"/>
      <c r="D713" s="17"/>
      <c r="E713" s="17"/>
      <c r="F713" s="63"/>
      <c r="G713" s="17"/>
      <c r="H713" s="17"/>
      <c r="I713" s="17"/>
      <c r="J713" s="17"/>
      <c r="K713" s="17"/>
      <c r="L713" s="17"/>
      <c r="M713" s="17"/>
      <c r="N713" s="17"/>
      <c r="O713" s="17"/>
      <c r="P713" s="17"/>
      <c r="Q713" s="17"/>
      <c r="R713" s="17"/>
      <c r="S713" s="17"/>
      <c r="T713" s="54"/>
      <c r="V713" s="17"/>
      <c r="W713" s="17"/>
      <c r="X713" s="17"/>
      <c r="Y713" s="17"/>
      <c r="AA713" s="53"/>
      <c r="AB713" s="64"/>
      <c r="AC713" s="17"/>
      <c r="AD713" s="65"/>
      <c r="AE713" s="17"/>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17"/>
      <c r="BK713" s="17"/>
      <c r="BV713" s="61"/>
      <c r="CB713" s="22"/>
    </row>
    <row r="714" s="60" customFormat="true" ht="99.75" hidden="false" customHeight="true" outlineLevel="0" collapsed="false">
      <c r="A714" s="17"/>
      <c r="B714" s="17"/>
      <c r="C714" s="62"/>
      <c r="D714" s="17"/>
      <c r="E714" s="17"/>
      <c r="F714" s="63"/>
      <c r="G714" s="17"/>
      <c r="H714" s="17"/>
      <c r="I714" s="17"/>
      <c r="J714" s="17"/>
      <c r="K714" s="17"/>
      <c r="L714" s="17"/>
      <c r="M714" s="17"/>
      <c r="N714" s="17"/>
      <c r="O714" s="17"/>
      <c r="P714" s="17"/>
      <c r="Q714" s="17"/>
      <c r="R714" s="17"/>
      <c r="S714" s="17"/>
      <c r="T714" s="54"/>
      <c r="V714" s="17"/>
      <c r="W714" s="17"/>
      <c r="X714" s="17"/>
      <c r="Y714" s="17"/>
      <c r="AA714" s="53"/>
      <c r="AB714" s="64"/>
      <c r="AC714" s="17"/>
      <c r="AD714" s="65"/>
      <c r="AE714" s="17"/>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17"/>
      <c r="BK714" s="17"/>
      <c r="BV714" s="61"/>
      <c r="CB714" s="22"/>
    </row>
    <row r="715" s="60" customFormat="true" ht="99.75" hidden="false" customHeight="true" outlineLevel="0" collapsed="false">
      <c r="A715" s="17"/>
      <c r="B715" s="17"/>
      <c r="C715" s="62"/>
      <c r="D715" s="17"/>
      <c r="E715" s="17"/>
      <c r="F715" s="63"/>
      <c r="G715" s="17"/>
      <c r="H715" s="17"/>
      <c r="I715" s="17"/>
      <c r="J715" s="17"/>
      <c r="K715" s="17"/>
      <c r="L715" s="17"/>
      <c r="M715" s="17"/>
      <c r="N715" s="17"/>
      <c r="O715" s="17"/>
      <c r="P715" s="17"/>
      <c r="Q715" s="17"/>
      <c r="R715" s="17"/>
      <c r="S715" s="17"/>
      <c r="T715" s="54"/>
      <c r="V715" s="17"/>
      <c r="W715" s="17"/>
      <c r="X715" s="17"/>
      <c r="Y715" s="17"/>
      <c r="AA715" s="53"/>
      <c r="AB715" s="64"/>
      <c r="AC715" s="17"/>
      <c r="AD715" s="65"/>
      <c r="AE715" s="17"/>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17"/>
      <c r="BK715" s="17"/>
      <c r="BV715" s="61"/>
      <c r="CB715" s="22"/>
    </row>
    <row r="716" s="60" customFormat="true" ht="99.75" hidden="false" customHeight="true" outlineLevel="0" collapsed="false">
      <c r="A716" s="17"/>
      <c r="B716" s="17"/>
      <c r="C716" s="62"/>
      <c r="D716" s="17"/>
      <c r="E716" s="17"/>
      <c r="F716" s="63"/>
      <c r="G716" s="17"/>
      <c r="H716" s="17"/>
      <c r="I716" s="17"/>
      <c r="J716" s="17"/>
      <c r="K716" s="17"/>
      <c r="L716" s="17"/>
      <c r="M716" s="17"/>
      <c r="N716" s="17"/>
      <c r="O716" s="17"/>
      <c r="P716" s="17"/>
      <c r="Q716" s="17"/>
      <c r="R716" s="17"/>
      <c r="S716" s="17"/>
      <c r="T716" s="54"/>
      <c r="V716" s="17"/>
      <c r="W716" s="17"/>
      <c r="X716" s="17"/>
      <c r="Y716" s="17"/>
      <c r="AA716" s="53"/>
      <c r="AB716" s="64"/>
      <c r="AC716" s="17"/>
      <c r="AD716" s="65"/>
      <c r="AE716" s="17"/>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17"/>
      <c r="BK716" s="17"/>
      <c r="BV716" s="61"/>
      <c r="CB716" s="22"/>
    </row>
    <row r="717" s="60" customFormat="true" ht="99.75" hidden="false" customHeight="true" outlineLevel="0" collapsed="false">
      <c r="A717" s="17"/>
      <c r="B717" s="17"/>
      <c r="C717" s="62"/>
      <c r="D717" s="17"/>
      <c r="E717" s="17"/>
      <c r="F717" s="63"/>
      <c r="G717" s="17"/>
      <c r="H717" s="17"/>
      <c r="I717" s="17"/>
      <c r="J717" s="17"/>
      <c r="K717" s="17"/>
      <c r="L717" s="17"/>
      <c r="M717" s="17"/>
      <c r="N717" s="17"/>
      <c r="O717" s="17"/>
      <c r="P717" s="17"/>
      <c r="Q717" s="17"/>
      <c r="R717" s="17"/>
      <c r="S717" s="17"/>
      <c r="T717" s="54"/>
      <c r="V717" s="17"/>
      <c r="W717" s="17"/>
      <c r="X717" s="17"/>
      <c r="Y717" s="17"/>
      <c r="AA717" s="53"/>
      <c r="AB717" s="64"/>
      <c r="AC717" s="17"/>
      <c r="AD717" s="65"/>
      <c r="AE717" s="17"/>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17"/>
      <c r="BK717" s="17"/>
      <c r="BV717" s="61"/>
      <c r="CB717" s="22"/>
    </row>
    <row r="718" s="60" customFormat="true" ht="99.75" hidden="false" customHeight="true" outlineLevel="0" collapsed="false">
      <c r="A718" s="17"/>
      <c r="B718" s="17"/>
      <c r="C718" s="62"/>
      <c r="D718" s="17"/>
      <c r="E718" s="17"/>
      <c r="F718" s="63"/>
      <c r="G718" s="17"/>
      <c r="H718" s="17"/>
      <c r="I718" s="17"/>
      <c r="J718" s="17"/>
      <c r="K718" s="17"/>
      <c r="L718" s="17"/>
      <c r="M718" s="17"/>
      <c r="N718" s="17"/>
      <c r="O718" s="17"/>
      <c r="P718" s="17"/>
      <c r="Q718" s="17"/>
      <c r="R718" s="17"/>
      <c r="S718" s="17"/>
      <c r="T718" s="54"/>
      <c r="V718" s="17"/>
      <c r="W718" s="17"/>
      <c r="X718" s="17"/>
      <c r="Y718" s="17"/>
      <c r="AA718" s="53"/>
      <c r="AB718" s="64"/>
      <c r="AC718" s="17"/>
      <c r="AD718" s="65"/>
      <c r="AE718" s="17"/>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17"/>
      <c r="BK718" s="17"/>
      <c r="BV718" s="61"/>
      <c r="CB718" s="22"/>
    </row>
    <row r="719" s="60" customFormat="true" ht="99.75" hidden="false" customHeight="true" outlineLevel="0" collapsed="false">
      <c r="A719" s="17"/>
      <c r="B719" s="17"/>
      <c r="C719" s="62"/>
      <c r="D719" s="17"/>
      <c r="E719" s="17"/>
      <c r="F719" s="63"/>
      <c r="G719" s="17"/>
      <c r="H719" s="17"/>
      <c r="I719" s="17"/>
      <c r="J719" s="17"/>
      <c r="K719" s="17"/>
      <c r="L719" s="17"/>
      <c r="M719" s="17"/>
      <c r="N719" s="17"/>
      <c r="O719" s="17"/>
      <c r="P719" s="17"/>
      <c r="Q719" s="17"/>
      <c r="R719" s="17"/>
      <c r="S719" s="17"/>
      <c r="T719" s="54"/>
      <c r="V719" s="17"/>
      <c r="W719" s="17"/>
      <c r="X719" s="17"/>
      <c r="Y719" s="17"/>
      <c r="AA719" s="53"/>
      <c r="AB719" s="64"/>
      <c r="AC719" s="17"/>
      <c r="AD719" s="65"/>
      <c r="AE719" s="17"/>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17"/>
      <c r="BK719" s="17"/>
      <c r="BV719" s="61"/>
      <c r="CB719" s="22"/>
    </row>
    <row r="720" s="60" customFormat="true" ht="99.75" hidden="false" customHeight="true" outlineLevel="0" collapsed="false">
      <c r="A720" s="17"/>
      <c r="B720" s="17"/>
      <c r="C720" s="62"/>
      <c r="D720" s="17"/>
      <c r="E720" s="17"/>
      <c r="F720" s="63"/>
      <c r="G720" s="17"/>
      <c r="H720" s="17"/>
      <c r="I720" s="17"/>
      <c r="J720" s="17"/>
      <c r="K720" s="17"/>
      <c r="L720" s="17"/>
      <c r="M720" s="17"/>
      <c r="N720" s="17"/>
      <c r="O720" s="17"/>
      <c r="P720" s="17"/>
      <c r="Q720" s="17"/>
      <c r="R720" s="17"/>
      <c r="S720" s="17"/>
      <c r="T720" s="54"/>
      <c r="V720" s="17"/>
      <c r="W720" s="17"/>
      <c r="X720" s="17"/>
      <c r="Y720" s="17"/>
      <c r="AA720" s="53"/>
      <c r="AB720" s="64"/>
      <c r="AC720" s="17"/>
      <c r="AD720" s="65"/>
      <c r="AE720" s="17"/>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17"/>
      <c r="BK720" s="17"/>
      <c r="BV720" s="61"/>
      <c r="CB720" s="22"/>
    </row>
    <row r="721" s="60" customFormat="true" ht="99.75" hidden="false" customHeight="true" outlineLevel="0" collapsed="false">
      <c r="A721" s="17"/>
      <c r="B721" s="17"/>
      <c r="C721" s="62"/>
      <c r="D721" s="17"/>
      <c r="E721" s="17"/>
      <c r="F721" s="63"/>
      <c r="G721" s="17"/>
      <c r="H721" s="17"/>
      <c r="I721" s="17"/>
      <c r="J721" s="17"/>
      <c r="K721" s="17"/>
      <c r="L721" s="17"/>
      <c r="M721" s="17"/>
      <c r="N721" s="17"/>
      <c r="O721" s="17"/>
      <c r="P721" s="17"/>
      <c r="Q721" s="17"/>
      <c r="R721" s="17"/>
      <c r="S721" s="17"/>
      <c r="T721" s="17"/>
      <c r="V721" s="17"/>
      <c r="W721" s="17"/>
      <c r="X721" s="17"/>
      <c r="Y721" s="17"/>
      <c r="AA721" s="53"/>
      <c r="AB721" s="64"/>
      <c r="AC721" s="17"/>
      <c r="AD721" s="65"/>
      <c r="AE721" s="17"/>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17"/>
      <c r="BK721" s="17"/>
      <c r="BV721" s="61"/>
      <c r="CB721" s="22"/>
    </row>
    <row r="722" s="60" customFormat="true" ht="99.75" hidden="false" customHeight="true" outlineLevel="0" collapsed="false">
      <c r="A722" s="17"/>
      <c r="B722" s="17"/>
      <c r="C722" s="62"/>
      <c r="D722" s="17"/>
      <c r="E722" s="17"/>
      <c r="F722" s="63"/>
      <c r="G722" s="17"/>
      <c r="H722" s="17"/>
      <c r="I722" s="17"/>
      <c r="J722" s="17"/>
      <c r="K722" s="17"/>
      <c r="L722" s="17"/>
      <c r="M722" s="17"/>
      <c r="N722" s="17"/>
      <c r="O722" s="17"/>
      <c r="P722" s="17"/>
      <c r="Q722" s="17"/>
      <c r="R722" s="17"/>
      <c r="S722" s="17"/>
      <c r="T722" s="17"/>
      <c r="V722" s="17"/>
      <c r="W722" s="17"/>
      <c r="X722" s="17"/>
      <c r="Y722" s="17"/>
      <c r="AA722" s="53"/>
      <c r="AB722" s="64"/>
      <c r="AC722" s="17"/>
      <c r="AD722" s="65"/>
      <c r="AE722" s="17"/>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17"/>
      <c r="BK722" s="17"/>
      <c r="BV722" s="61"/>
      <c r="CB722" s="22"/>
    </row>
    <row r="723" s="60" customFormat="true" ht="99.75" hidden="false" customHeight="true" outlineLevel="0" collapsed="false">
      <c r="A723" s="17"/>
      <c r="B723" s="17"/>
      <c r="C723" s="62"/>
      <c r="D723" s="17"/>
      <c r="E723" s="17"/>
      <c r="F723" s="63"/>
      <c r="G723" s="17"/>
      <c r="H723" s="17"/>
      <c r="I723" s="17"/>
      <c r="J723" s="17"/>
      <c r="K723" s="17"/>
      <c r="L723" s="17"/>
      <c r="M723" s="17"/>
      <c r="N723" s="17"/>
      <c r="O723" s="17"/>
      <c r="P723" s="17"/>
      <c r="Q723" s="17"/>
      <c r="R723" s="17"/>
      <c r="S723" s="17"/>
      <c r="T723" s="17"/>
      <c r="V723" s="17"/>
      <c r="W723" s="17"/>
      <c r="X723" s="17"/>
      <c r="Y723" s="17"/>
      <c r="AA723" s="53"/>
      <c r="AB723" s="64"/>
      <c r="AC723" s="17"/>
      <c r="AD723" s="65"/>
      <c r="AE723" s="17"/>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17"/>
      <c r="BK723" s="17"/>
      <c r="BV723" s="61"/>
      <c r="CB723" s="22"/>
    </row>
    <row r="724" s="60" customFormat="true" ht="99.75" hidden="false" customHeight="true" outlineLevel="0" collapsed="false">
      <c r="A724" s="17"/>
      <c r="B724" s="17"/>
      <c r="C724" s="62"/>
      <c r="D724" s="17"/>
      <c r="E724" s="17"/>
      <c r="F724" s="63"/>
      <c r="G724" s="17"/>
      <c r="H724" s="17"/>
      <c r="I724" s="17"/>
      <c r="J724" s="17"/>
      <c r="K724" s="17"/>
      <c r="L724" s="17"/>
      <c r="M724" s="17"/>
      <c r="N724" s="17"/>
      <c r="O724" s="17"/>
      <c r="P724" s="17"/>
      <c r="Q724" s="17"/>
      <c r="R724" s="17"/>
      <c r="S724" s="17"/>
      <c r="T724" s="17"/>
      <c r="V724" s="17"/>
      <c r="W724" s="17"/>
      <c r="X724" s="17"/>
      <c r="Y724" s="17"/>
      <c r="AA724" s="53"/>
      <c r="AB724" s="64"/>
      <c r="AC724" s="17"/>
      <c r="AD724" s="65"/>
      <c r="AE724" s="17"/>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17"/>
      <c r="BK724" s="17"/>
      <c r="BV724" s="61"/>
      <c r="CB724" s="22"/>
    </row>
    <row r="725" s="60" customFormat="true" ht="99.75" hidden="false" customHeight="true" outlineLevel="0" collapsed="false">
      <c r="A725" s="17"/>
      <c r="B725" s="17"/>
      <c r="C725" s="62"/>
      <c r="D725" s="17"/>
      <c r="E725" s="17"/>
      <c r="F725" s="63"/>
      <c r="G725" s="17"/>
      <c r="H725" s="17"/>
      <c r="I725" s="17"/>
      <c r="J725" s="17"/>
      <c r="K725" s="17"/>
      <c r="L725" s="17"/>
      <c r="M725" s="17"/>
      <c r="N725" s="17"/>
      <c r="O725" s="17"/>
      <c r="P725" s="17"/>
      <c r="Q725" s="17"/>
      <c r="R725" s="17"/>
      <c r="S725" s="17"/>
      <c r="T725" s="17"/>
      <c r="V725" s="17"/>
      <c r="W725" s="17"/>
      <c r="X725" s="17"/>
      <c r="Y725" s="17"/>
      <c r="AA725" s="53"/>
      <c r="AB725" s="64"/>
      <c r="AC725" s="17"/>
      <c r="AD725" s="65"/>
      <c r="AE725" s="17"/>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17"/>
      <c r="BK725" s="17"/>
      <c r="BV725" s="61"/>
      <c r="CB725" s="22"/>
    </row>
    <row r="726" s="60" customFormat="true" ht="99.75" hidden="false" customHeight="true" outlineLevel="0" collapsed="false">
      <c r="A726" s="17"/>
      <c r="B726" s="17"/>
      <c r="C726" s="62"/>
      <c r="D726" s="17"/>
      <c r="E726" s="17"/>
      <c r="F726" s="63"/>
      <c r="G726" s="17"/>
      <c r="H726" s="17"/>
      <c r="I726" s="17"/>
      <c r="J726" s="17"/>
      <c r="K726" s="17"/>
      <c r="L726" s="17"/>
      <c r="M726" s="17"/>
      <c r="N726" s="17"/>
      <c r="O726" s="17"/>
      <c r="P726" s="17"/>
      <c r="Q726" s="17"/>
      <c r="R726" s="17"/>
      <c r="S726" s="17"/>
      <c r="T726" s="17"/>
      <c r="V726" s="17"/>
      <c r="W726" s="17"/>
      <c r="X726" s="17"/>
      <c r="Y726" s="17"/>
      <c r="AA726" s="53"/>
      <c r="AB726" s="64"/>
      <c r="AC726" s="17"/>
      <c r="AD726" s="65"/>
      <c r="AE726" s="17"/>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17"/>
      <c r="BK726" s="17"/>
      <c r="BV726" s="61"/>
      <c r="CB726" s="22"/>
    </row>
    <row r="727" s="60" customFormat="true" ht="99.75" hidden="false" customHeight="true" outlineLevel="0" collapsed="false">
      <c r="A727" s="17"/>
      <c r="B727" s="17"/>
      <c r="C727" s="62"/>
      <c r="D727" s="17"/>
      <c r="E727" s="17"/>
      <c r="F727" s="63"/>
      <c r="G727" s="17"/>
      <c r="H727" s="17"/>
      <c r="I727" s="17"/>
      <c r="J727" s="17"/>
      <c r="K727" s="17"/>
      <c r="L727" s="17"/>
      <c r="M727" s="17"/>
      <c r="N727" s="17"/>
      <c r="O727" s="17"/>
      <c r="P727" s="17"/>
      <c r="Q727" s="17"/>
      <c r="R727" s="17"/>
      <c r="S727" s="17"/>
      <c r="T727" s="17"/>
      <c r="V727" s="17"/>
      <c r="W727" s="17"/>
      <c r="X727" s="17"/>
      <c r="Y727" s="17"/>
      <c r="AA727" s="53"/>
      <c r="AB727" s="64"/>
      <c r="AC727" s="17"/>
      <c r="AD727" s="65"/>
      <c r="AE727" s="17"/>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17"/>
      <c r="BK727" s="17"/>
      <c r="BV727" s="61"/>
      <c r="CB727" s="22"/>
    </row>
    <row r="728" s="60" customFormat="true" ht="99.75" hidden="false" customHeight="true" outlineLevel="0" collapsed="false">
      <c r="A728" s="17"/>
      <c r="B728" s="17"/>
      <c r="C728" s="62"/>
      <c r="D728" s="17"/>
      <c r="E728" s="17"/>
      <c r="F728" s="63"/>
      <c r="G728" s="17"/>
      <c r="H728" s="17"/>
      <c r="I728" s="17"/>
      <c r="J728" s="17"/>
      <c r="K728" s="17"/>
      <c r="L728" s="17"/>
      <c r="M728" s="17"/>
      <c r="N728" s="17"/>
      <c r="O728" s="17"/>
      <c r="P728" s="17"/>
      <c r="Q728" s="17"/>
      <c r="R728" s="17"/>
      <c r="S728" s="17"/>
      <c r="T728" s="17"/>
      <c r="V728" s="17"/>
      <c r="W728" s="17"/>
      <c r="X728" s="17"/>
      <c r="Y728" s="17"/>
      <c r="AA728" s="53"/>
      <c r="AB728" s="64"/>
      <c r="AC728" s="17"/>
      <c r="AD728" s="65"/>
      <c r="AE728" s="17"/>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17"/>
      <c r="BK728" s="17"/>
      <c r="BV728" s="61"/>
      <c r="CB728" s="22"/>
    </row>
    <row r="729" s="60" customFormat="true" ht="99.75" hidden="false" customHeight="true" outlineLevel="0" collapsed="false">
      <c r="A729" s="17"/>
      <c r="B729" s="17"/>
      <c r="C729" s="62"/>
      <c r="D729" s="17"/>
      <c r="E729" s="17"/>
      <c r="F729" s="63"/>
      <c r="G729" s="17"/>
      <c r="H729" s="17"/>
      <c r="I729" s="17"/>
      <c r="J729" s="17"/>
      <c r="K729" s="17"/>
      <c r="L729" s="17"/>
      <c r="M729" s="17"/>
      <c r="N729" s="17"/>
      <c r="O729" s="17"/>
      <c r="P729" s="17"/>
      <c r="Q729" s="17"/>
      <c r="R729" s="17"/>
      <c r="S729" s="17"/>
      <c r="T729" s="17"/>
      <c r="V729" s="17"/>
      <c r="W729" s="17"/>
      <c r="X729" s="17"/>
      <c r="Y729" s="17"/>
      <c r="AA729" s="53"/>
      <c r="AB729" s="64"/>
      <c r="AC729" s="17"/>
      <c r="AD729" s="65"/>
      <c r="AE729" s="17"/>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17"/>
      <c r="BK729" s="17"/>
      <c r="BV729" s="61"/>
      <c r="CB729" s="22"/>
    </row>
    <row r="730" s="60" customFormat="true" ht="99.75" hidden="false" customHeight="true" outlineLevel="0" collapsed="false">
      <c r="A730" s="17"/>
      <c r="B730" s="17"/>
      <c r="C730" s="62"/>
      <c r="D730" s="17"/>
      <c r="E730" s="17"/>
      <c r="F730" s="63"/>
      <c r="G730" s="17"/>
      <c r="H730" s="17"/>
      <c r="I730" s="17"/>
      <c r="J730" s="17"/>
      <c r="K730" s="17"/>
      <c r="L730" s="17"/>
      <c r="M730" s="17"/>
      <c r="N730" s="17"/>
      <c r="O730" s="17"/>
      <c r="P730" s="17"/>
      <c r="Q730" s="17"/>
      <c r="R730" s="17"/>
      <c r="S730" s="17"/>
      <c r="T730" s="17"/>
      <c r="V730" s="17"/>
      <c r="W730" s="17"/>
      <c r="X730" s="17"/>
      <c r="Y730" s="17"/>
      <c r="AA730" s="53"/>
      <c r="AB730" s="64"/>
      <c r="AC730" s="17"/>
      <c r="AD730" s="65"/>
      <c r="AE730" s="17"/>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17"/>
      <c r="BK730" s="17"/>
      <c r="BV730" s="61"/>
      <c r="CB730" s="22"/>
    </row>
    <row r="731" s="60" customFormat="true" ht="99.75" hidden="false" customHeight="true" outlineLevel="0" collapsed="false">
      <c r="A731" s="17"/>
      <c r="B731" s="17"/>
      <c r="C731" s="62"/>
      <c r="D731" s="17"/>
      <c r="E731" s="17"/>
      <c r="F731" s="63"/>
      <c r="G731" s="17"/>
      <c r="H731" s="17"/>
      <c r="I731" s="17"/>
      <c r="J731" s="17"/>
      <c r="K731" s="17"/>
      <c r="L731" s="17"/>
      <c r="M731" s="17"/>
      <c r="N731" s="17"/>
      <c r="O731" s="17"/>
      <c r="P731" s="17"/>
      <c r="Q731" s="17"/>
      <c r="R731" s="17"/>
      <c r="S731" s="17"/>
      <c r="T731" s="17"/>
      <c r="V731" s="17"/>
      <c r="W731" s="17"/>
      <c r="X731" s="17"/>
      <c r="Y731" s="17"/>
      <c r="AA731" s="53"/>
      <c r="AB731" s="64"/>
      <c r="AC731" s="17"/>
      <c r="AD731" s="65"/>
      <c r="AE731" s="17"/>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17"/>
      <c r="BK731" s="17"/>
      <c r="BV731" s="61"/>
      <c r="CB731" s="22"/>
    </row>
    <row r="732" s="60" customFormat="true" ht="99.75" hidden="false" customHeight="true" outlineLevel="0" collapsed="false">
      <c r="A732" s="17"/>
      <c r="B732" s="17"/>
      <c r="C732" s="62"/>
      <c r="D732" s="17"/>
      <c r="E732" s="17"/>
      <c r="F732" s="63"/>
      <c r="G732" s="17"/>
      <c r="H732" s="17"/>
      <c r="I732" s="17"/>
      <c r="J732" s="17"/>
      <c r="K732" s="17"/>
      <c r="L732" s="17"/>
      <c r="M732" s="17"/>
      <c r="N732" s="17"/>
      <c r="O732" s="17"/>
      <c r="P732" s="17"/>
      <c r="Q732" s="17"/>
      <c r="R732" s="17"/>
      <c r="S732" s="17"/>
      <c r="T732" s="17"/>
      <c r="V732" s="17"/>
      <c r="W732" s="17"/>
      <c r="X732" s="17"/>
      <c r="Y732" s="17"/>
      <c r="AA732" s="53"/>
      <c r="AB732" s="64"/>
      <c r="AC732" s="17"/>
      <c r="AD732" s="65"/>
      <c r="AE732" s="17"/>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17"/>
      <c r="BK732" s="17"/>
      <c r="BV732" s="61"/>
      <c r="CB732" s="22"/>
    </row>
    <row r="733" s="60" customFormat="true" ht="99.75" hidden="false" customHeight="true" outlineLevel="0" collapsed="false">
      <c r="A733" s="17"/>
      <c r="B733" s="17"/>
      <c r="C733" s="62"/>
      <c r="D733" s="17"/>
      <c r="E733" s="17"/>
      <c r="F733" s="63"/>
      <c r="G733" s="17"/>
      <c r="H733" s="17"/>
      <c r="I733" s="17"/>
      <c r="J733" s="17"/>
      <c r="K733" s="17"/>
      <c r="L733" s="17"/>
      <c r="M733" s="17"/>
      <c r="N733" s="17"/>
      <c r="O733" s="17"/>
      <c r="P733" s="17"/>
      <c r="Q733" s="17"/>
      <c r="R733" s="17"/>
      <c r="S733" s="17"/>
      <c r="T733" s="17"/>
      <c r="V733" s="17"/>
      <c r="W733" s="17"/>
      <c r="X733" s="17"/>
      <c r="Y733" s="17"/>
      <c r="AA733" s="53"/>
      <c r="AB733" s="64"/>
      <c r="AC733" s="17"/>
      <c r="AD733" s="65"/>
      <c r="AE733" s="17"/>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17"/>
      <c r="BK733" s="17"/>
      <c r="BV733" s="61"/>
      <c r="CB733" s="22"/>
    </row>
    <row r="734" s="60" customFormat="true" ht="99.75" hidden="false" customHeight="true" outlineLevel="0" collapsed="false">
      <c r="A734" s="17"/>
      <c r="B734" s="17"/>
      <c r="C734" s="62"/>
      <c r="D734" s="17"/>
      <c r="E734" s="17"/>
      <c r="F734" s="63"/>
      <c r="G734" s="17"/>
      <c r="H734" s="17"/>
      <c r="I734" s="17"/>
      <c r="J734" s="17"/>
      <c r="K734" s="17"/>
      <c r="L734" s="17"/>
      <c r="M734" s="17"/>
      <c r="N734" s="17"/>
      <c r="O734" s="17"/>
      <c r="P734" s="17"/>
      <c r="Q734" s="17"/>
      <c r="R734" s="17"/>
      <c r="S734" s="17"/>
      <c r="T734" s="17"/>
      <c r="V734" s="17"/>
      <c r="W734" s="17"/>
      <c r="X734" s="17"/>
      <c r="Y734" s="17"/>
      <c r="AA734" s="53"/>
      <c r="AB734" s="64"/>
      <c r="AC734" s="17"/>
      <c r="AD734" s="65"/>
      <c r="AE734" s="17"/>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17"/>
      <c r="BK734" s="17"/>
      <c r="BV734" s="61"/>
      <c r="CB734" s="22"/>
    </row>
    <row r="735" s="60" customFormat="true" ht="99.75" hidden="false" customHeight="true" outlineLevel="0" collapsed="false">
      <c r="A735" s="17"/>
      <c r="B735" s="17"/>
      <c r="C735" s="62"/>
      <c r="D735" s="17"/>
      <c r="E735" s="17"/>
      <c r="F735" s="63"/>
      <c r="G735" s="17"/>
      <c r="H735" s="17"/>
      <c r="I735" s="17"/>
      <c r="J735" s="17"/>
      <c r="K735" s="17"/>
      <c r="L735" s="17"/>
      <c r="M735" s="17"/>
      <c r="N735" s="17"/>
      <c r="O735" s="17"/>
      <c r="P735" s="17"/>
      <c r="Q735" s="17"/>
      <c r="R735" s="17"/>
      <c r="S735" s="17"/>
      <c r="T735" s="17"/>
      <c r="V735" s="17"/>
      <c r="W735" s="17"/>
      <c r="X735" s="17"/>
      <c r="Y735" s="17"/>
      <c r="AA735" s="53"/>
      <c r="AB735" s="64"/>
      <c r="AC735" s="17"/>
      <c r="AD735" s="65"/>
      <c r="AE735" s="17"/>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17"/>
      <c r="BK735" s="17"/>
      <c r="BV735" s="61"/>
      <c r="CB735" s="22"/>
    </row>
    <row r="736" s="60" customFormat="true" ht="99.75" hidden="false" customHeight="true" outlineLevel="0" collapsed="false">
      <c r="A736" s="17"/>
      <c r="B736" s="17"/>
      <c r="C736" s="62"/>
      <c r="D736" s="17"/>
      <c r="E736" s="17"/>
      <c r="F736" s="63"/>
      <c r="G736" s="17"/>
      <c r="H736" s="17"/>
      <c r="I736" s="17"/>
      <c r="J736" s="17"/>
      <c r="K736" s="17"/>
      <c r="L736" s="17"/>
      <c r="M736" s="17"/>
      <c r="N736" s="17"/>
      <c r="O736" s="17"/>
      <c r="P736" s="17"/>
      <c r="Q736" s="17"/>
      <c r="R736" s="17"/>
      <c r="S736" s="17"/>
      <c r="T736" s="17"/>
      <c r="V736" s="17"/>
      <c r="W736" s="17"/>
      <c r="X736" s="17"/>
      <c r="Y736" s="17"/>
      <c r="AA736" s="53"/>
      <c r="AB736" s="64"/>
      <c r="AC736" s="17"/>
      <c r="AD736" s="65"/>
      <c r="AE736" s="17"/>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17"/>
      <c r="BK736" s="17"/>
      <c r="BV736" s="61"/>
      <c r="CB736" s="22"/>
    </row>
    <row r="737" s="60" customFormat="true" ht="99.75" hidden="false" customHeight="true" outlineLevel="0" collapsed="false">
      <c r="A737" s="17"/>
      <c r="B737" s="17"/>
      <c r="C737" s="62"/>
      <c r="D737" s="17"/>
      <c r="E737" s="17"/>
      <c r="F737" s="63"/>
      <c r="G737" s="17"/>
      <c r="H737" s="17"/>
      <c r="I737" s="17"/>
      <c r="J737" s="17"/>
      <c r="K737" s="17"/>
      <c r="L737" s="17"/>
      <c r="M737" s="17"/>
      <c r="N737" s="17"/>
      <c r="O737" s="17"/>
      <c r="P737" s="17"/>
      <c r="Q737" s="17"/>
      <c r="R737" s="17"/>
      <c r="S737" s="17"/>
      <c r="T737" s="17"/>
      <c r="V737" s="17"/>
      <c r="W737" s="17"/>
      <c r="X737" s="17"/>
      <c r="Y737" s="17"/>
      <c r="AA737" s="53"/>
      <c r="AB737" s="64"/>
      <c r="AC737" s="17"/>
      <c r="AD737" s="65"/>
      <c r="AE737" s="17"/>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17"/>
      <c r="BK737" s="17"/>
      <c r="BV737" s="61"/>
      <c r="CB737" s="22"/>
    </row>
    <row r="738" s="60" customFormat="true" ht="99.75" hidden="false" customHeight="true" outlineLevel="0" collapsed="false">
      <c r="A738" s="17"/>
      <c r="B738" s="17"/>
      <c r="C738" s="62"/>
      <c r="D738" s="17"/>
      <c r="E738" s="17"/>
      <c r="F738" s="63"/>
      <c r="G738" s="17"/>
      <c r="H738" s="17"/>
      <c r="I738" s="17"/>
      <c r="J738" s="17"/>
      <c r="K738" s="17"/>
      <c r="L738" s="17"/>
      <c r="M738" s="17"/>
      <c r="N738" s="17"/>
      <c r="O738" s="17"/>
      <c r="P738" s="17"/>
      <c r="Q738" s="17"/>
      <c r="R738" s="17"/>
      <c r="S738" s="17"/>
      <c r="T738" s="17"/>
      <c r="V738" s="17"/>
      <c r="W738" s="17"/>
      <c r="X738" s="17"/>
      <c r="Y738" s="17"/>
      <c r="AA738" s="53"/>
      <c r="AB738" s="64"/>
      <c r="AC738" s="17"/>
      <c r="AD738" s="65"/>
      <c r="AE738" s="17"/>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17"/>
      <c r="BK738" s="17"/>
      <c r="BV738" s="61"/>
      <c r="CB738" s="22"/>
    </row>
    <row r="739" s="60" customFormat="true" ht="99.75" hidden="false" customHeight="true" outlineLevel="0" collapsed="false">
      <c r="A739" s="17"/>
      <c r="B739" s="17"/>
      <c r="C739" s="62"/>
      <c r="D739" s="17"/>
      <c r="E739" s="17"/>
      <c r="F739" s="63"/>
      <c r="G739" s="17"/>
      <c r="H739" s="17"/>
      <c r="I739" s="17"/>
      <c r="J739" s="17"/>
      <c r="K739" s="17"/>
      <c r="L739" s="17"/>
      <c r="M739" s="17"/>
      <c r="N739" s="17"/>
      <c r="O739" s="17"/>
      <c r="P739" s="17"/>
      <c r="Q739" s="17"/>
      <c r="R739" s="17"/>
      <c r="S739" s="17"/>
      <c r="T739" s="17"/>
      <c r="V739" s="17"/>
      <c r="W739" s="17"/>
      <c r="X739" s="17"/>
      <c r="Y739" s="17"/>
      <c r="AA739" s="53"/>
      <c r="AB739" s="64"/>
      <c r="AC739" s="17"/>
      <c r="AD739" s="65"/>
      <c r="AE739" s="17"/>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17"/>
      <c r="BK739" s="17"/>
      <c r="BV739" s="61"/>
      <c r="CB739" s="22"/>
    </row>
    <row r="740" s="60" customFormat="true" ht="99.75" hidden="false" customHeight="true" outlineLevel="0" collapsed="false">
      <c r="A740" s="17"/>
      <c r="B740" s="17"/>
      <c r="C740" s="62"/>
      <c r="D740" s="17"/>
      <c r="E740" s="17"/>
      <c r="F740" s="63"/>
      <c r="G740" s="17"/>
      <c r="H740" s="17"/>
      <c r="I740" s="17"/>
      <c r="J740" s="17"/>
      <c r="K740" s="17"/>
      <c r="L740" s="17"/>
      <c r="M740" s="17"/>
      <c r="N740" s="17"/>
      <c r="O740" s="17"/>
      <c r="P740" s="17"/>
      <c r="Q740" s="17"/>
      <c r="R740" s="17"/>
      <c r="S740" s="17"/>
      <c r="T740" s="17"/>
      <c r="V740" s="17"/>
      <c r="W740" s="17"/>
      <c r="X740" s="17"/>
      <c r="Y740" s="17"/>
      <c r="AA740" s="53"/>
      <c r="AB740" s="64"/>
      <c r="AC740" s="17"/>
      <c r="AD740" s="65"/>
      <c r="AE740" s="17"/>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17"/>
      <c r="BK740" s="17"/>
      <c r="BV740" s="61"/>
      <c r="CB740" s="22"/>
    </row>
    <row r="741" s="60" customFormat="true" ht="99.75" hidden="false" customHeight="true" outlineLevel="0" collapsed="false">
      <c r="A741" s="17"/>
      <c r="B741" s="17"/>
      <c r="C741" s="62"/>
      <c r="D741" s="17"/>
      <c r="E741" s="17"/>
      <c r="F741" s="63"/>
      <c r="G741" s="17"/>
      <c r="H741" s="17"/>
      <c r="I741" s="17"/>
      <c r="J741" s="17"/>
      <c r="K741" s="17"/>
      <c r="L741" s="17"/>
      <c r="M741" s="17"/>
      <c r="N741" s="17"/>
      <c r="O741" s="17"/>
      <c r="P741" s="17"/>
      <c r="Q741" s="17"/>
      <c r="R741" s="17"/>
      <c r="S741" s="17"/>
      <c r="T741" s="17"/>
      <c r="V741" s="17"/>
      <c r="W741" s="17"/>
      <c r="X741" s="17"/>
      <c r="Y741" s="17"/>
      <c r="AA741" s="53"/>
      <c r="AB741" s="64"/>
      <c r="AC741" s="17"/>
      <c r="AD741" s="65"/>
      <c r="AE741" s="17"/>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17"/>
      <c r="BK741" s="17"/>
      <c r="BV741" s="61"/>
      <c r="CB741" s="22"/>
    </row>
    <row r="742" s="60" customFormat="true" ht="99.75" hidden="false" customHeight="true" outlineLevel="0" collapsed="false">
      <c r="A742" s="17"/>
      <c r="B742" s="17"/>
      <c r="C742" s="62"/>
      <c r="D742" s="17"/>
      <c r="E742" s="17"/>
      <c r="F742" s="63"/>
      <c r="G742" s="17"/>
      <c r="H742" s="17"/>
      <c r="I742" s="17"/>
      <c r="J742" s="17"/>
      <c r="K742" s="17"/>
      <c r="L742" s="17"/>
      <c r="M742" s="17"/>
      <c r="N742" s="17"/>
      <c r="O742" s="17"/>
      <c r="P742" s="17"/>
      <c r="Q742" s="17"/>
      <c r="R742" s="17"/>
      <c r="S742" s="17"/>
      <c r="T742" s="17"/>
      <c r="V742" s="17"/>
      <c r="W742" s="17"/>
      <c r="X742" s="17"/>
      <c r="Y742" s="17"/>
      <c r="AA742" s="53"/>
      <c r="AB742" s="64"/>
      <c r="AC742" s="17"/>
      <c r="AD742" s="65"/>
      <c r="AE742" s="17"/>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17"/>
      <c r="BK742" s="17"/>
      <c r="BV742" s="61"/>
      <c r="CB742" s="22"/>
    </row>
    <row r="743" s="60" customFormat="true" ht="99.75" hidden="false" customHeight="true" outlineLevel="0" collapsed="false">
      <c r="A743" s="17"/>
      <c r="B743" s="17"/>
      <c r="C743" s="62"/>
      <c r="D743" s="17"/>
      <c r="E743" s="17"/>
      <c r="F743" s="63"/>
      <c r="G743" s="17"/>
      <c r="H743" s="17"/>
      <c r="I743" s="17"/>
      <c r="J743" s="17"/>
      <c r="K743" s="17"/>
      <c r="L743" s="17"/>
      <c r="M743" s="17"/>
      <c r="N743" s="17"/>
      <c r="O743" s="17"/>
      <c r="P743" s="17"/>
      <c r="Q743" s="17"/>
      <c r="R743" s="17"/>
      <c r="S743" s="17"/>
      <c r="T743" s="17"/>
      <c r="V743" s="17"/>
      <c r="W743" s="17"/>
      <c r="X743" s="17"/>
      <c r="Y743" s="17"/>
      <c r="AA743" s="53"/>
      <c r="AB743" s="64"/>
      <c r="AC743" s="17"/>
      <c r="AD743" s="65"/>
      <c r="AE743" s="17"/>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17"/>
      <c r="BK743" s="17"/>
      <c r="BV743" s="61"/>
      <c r="CB743" s="22"/>
    </row>
    <row r="744" s="60" customFormat="true" ht="99.75" hidden="false" customHeight="true" outlineLevel="0" collapsed="false">
      <c r="A744" s="17"/>
      <c r="B744" s="17"/>
      <c r="C744" s="62"/>
      <c r="D744" s="17"/>
      <c r="E744" s="17"/>
      <c r="F744" s="63"/>
      <c r="G744" s="17"/>
      <c r="H744" s="17"/>
      <c r="I744" s="17"/>
      <c r="J744" s="17"/>
      <c r="K744" s="17"/>
      <c r="L744" s="17"/>
      <c r="M744" s="17"/>
      <c r="N744" s="17"/>
      <c r="O744" s="17"/>
      <c r="P744" s="17"/>
      <c r="Q744" s="17"/>
      <c r="R744" s="17"/>
      <c r="S744" s="17"/>
      <c r="T744" s="17"/>
      <c r="V744" s="17"/>
      <c r="W744" s="17"/>
      <c r="X744" s="17"/>
      <c r="Y744" s="17"/>
      <c r="AA744" s="53"/>
      <c r="AB744" s="64"/>
      <c r="AC744" s="17"/>
      <c r="AD744" s="65"/>
      <c r="AE744" s="17"/>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17"/>
      <c r="BK744" s="17"/>
      <c r="BV744" s="61"/>
      <c r="CB744" s="22"/>
    </row>
    <row r="745" s="60" customFormat="true" ht="99.75" hidden="false" customHeight="true" outlineLevel="0" collapsed="false">
      <c r="A745" s="17"/>
      <c r="B745" s="17"/>
      <c r="C745" s="62"/>
      <c r="D745" s="17"/>
      <c r="E745" s="17"/>
      <c r="F745" s="63"/>
      <c r="G745" s="17"/>
      <c r="H745" s="17"/>
      <c r="I745" s="17"/>
      <c r="J745" s="17"/>
      <c r="K745" s="17"/>
      <c r="L745" s="17"/>
      <c r="M745" s="17"/>
      <c r="N745" s="17"/>
      <c r="O745" s="17"/>
      <c r="P745" s="17"/>
      <c r="Q745" s="17"/>
      <c r="R745" s="17"/>
      <c r="S745" s="17"/>
      <c r="T745" s="17"/>
      <c r="V745" s="17"/>
      <c r="W745" s="17"/>
      <c r="X745" s="17"/>
      <c r="Y745" s="17"/>
      <c r="AA745" s="53"/>
      <c r="AB745" s="64"/>
      <c r="AC745" s="17"/>
      <c r="AD745" s="65"/>
      <c r="AE745" s="17"/>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17"/>
      <c r="BK745" s="17"/>
      <c r="BV745" s="61"/>
      <c r="CB745" s="22"/>
    </row>
    <row r="746" s="60" customFormat="true" ht="99.75" hidden="false" customHeight="true" outlineLevel="0" collapsed="false">
      <c r="A746" s="17"/>
      <c r="B746" s="17"/>
      <c r="C746" s="62"/>
      <c r="D746" s="17"/>
      <c r="E746" s="17"/>
      <c r="F746" s="63"/>
      <c r="G746" s="17"/>
      <c r="H746" s="17"/>
      <c r="I746" s="17"/>
      <c r="J746" s="17"/>
      <c r="K746" s="17"/>
      <c r="L746" s="17"/>
      <c r="M746" s="17"/>
      <c r="N746" s="17"/>
      <c r="O746" s="17"/>
      <c r="P746" s="17"/>
      <c r="Q746" s="17"/>
      <c r="R746" s="17"/>
      <c r="S746" s="17"/>
      <c r="T746" s="17"/>
      <c r="V746" s="17"/>
      <c r="W746" s="17"/>
      <c r="X746" s="17"/>
      <c r="Y746" s="17"/>
      <c r="AA746" s="53"/>
      <c r="AB746" s="64"/>
      <c r="AC746" s="17"/>
      <c r="AD746" s="65"/>
      <c r="AE746" s="17"/>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17"/>
      <c r="BK746" s="17"/>
      <c r="BV746" s="61"/>
      <c r="CB746" s="22"/>
    </row>
    <row r="747" s="60" customFormat="true" ht="99.75" hidden="false" customHeight="true" outlineLevel="0" collapsed="false">
      <c r="A747" s="17"/>
      <c r="B747" s="17"/>
      <c r="C747" s="62"/>
      <c r="D747" s="17"/>
      <c r="E747" s="17"/>
      <c r="F747" s="63"/>
      <c r="G747" s="17"/>
      <c r="H747" s="17"/>
      <c r="I747" s="17"/>
      <c r="J747" s="17"/>
      <c r="K747" s="17"/>
      <c r="L747" s="17"/>
      <c r="M747" s="17"/>
      <c r="N747" s="17"/>
      <c r="O747" s="17"/>
      <c r="P747" s="17"/>
      <c r="Q747" s="17"/>
      <c r="R747" s="17"/>
      <c r="S747" s="17"/>
      <c r="T747" s="17"/>
      <c r="V747" s="17"/>
      <c r="W747" s="17"/>
      <c r="X747" s="17"/>
      <c r="Y747" s="17"/>
      <c r="AA747" s="53"/>
      <c r="AB747" s="64"/>
      <c r="AC747" s="17"/>
      <c r="AD747" s="65"/>
      <c r="AE747" s="17"/>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17"/>
      <c r="BK747" s="17"/>
      <c r="BV747" s="61"/>
      <c r="CB747" s="22"/>
    </row>
    <row r="748" s="60" customFormat="true" ht="99.75" hidden="false" customHeight="true" outlineLevel="0" collapsed="false">
      <c r="A748" s="17"/>
      <c r="B748" s="17"/>
      <c r="C748" s="62"/>
      <c r="D748" s="17"/>
      <c r="E748" s="17"/>
      <c r="F748" s="63"/>
      <c r="G748" s="17"/>
      <c r="H748" s="17"/>
      <c r="I748" s="17"/>
      <c r="J748" s="17"/>
      <c r="K748" s="17"/>
      <c r="L748" s="17"/>
      <c r="M748" s="17"/>
      <c r="N748" s="17"/>
      <c r="O748" s="17"/>
      <c r="P748" s="17"/>
      <c r="Q748" s="17"/>
      <c r="R748" s="17"/>
      <c r="S748" s="17"/>
      <c r="T748" s="17"/>
      <c r="V748" s="17"/>
      <c r="W748" s="17"/>
      <c r="X748" s="17"/>
      <c r="Y748" s="17"/>
      <c r="AA748" s="53"/>
      <c r="AB748" s="64"/>
      <c r="AC748" s="17"/>
      <c r="AD748" s="65"/>
      <c r="AE748" s="17"/>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17"/>
      <c r="BK748" s="17"/>
      <c r="BV748" s="61"/>
      <c r="CB748" s="22"/>
    </row>
    <row r="749" s="60" customFormat="true" ht="99.75" hidden="false" customHeight="true" outlineLevel="0" collapsed="false">
      <c r="A749" s="17"/>
      <c r="B749" s="17"/>
      <c r="C749" s="62"/>
      <c r="D749" s="17"/>
      <c r="E749" s="17"/>
      <c r="F749" s="63"/>
      <c r="G749" s="17"/>
      <c r="H749" s="17"/>
      <c r="I749" s="17"/>
      <c r="J749" s="17"/>
      <c r="K749" s="17"/>
      <c r="L749" s="17"/>
      <c r="M749" s="17"/>
      <c r="N749" s="17"/>
      <c r="O749" s="17"/>
      <c r="P749" s="17"/>
      <c r="Q749" s="17"/>
      <c r="R749" s="17"/>
      <c r="S749" s="17"/>
      <c r="T749" s="17"/>
      <c r="V749" s="17"/>
      <c r="W749" s="17"/>
      <c r="X749" s="17"/>
      <c r="Y749" s="17"/>
      <c r="AA749" s="53"/>
      <c r="AB749" s="64"/>
      <c r="AC749" s="17"/>
      <c r="AD749" s="65"/>
      <c r="AE749" s="17"/>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17"/>
      <c r="BK749" s="17"/>
      <c r="BV749" s="61"/>
      <c r="CB749" s="22"/>
    </row>
    <row r="750" s="60" customFormat="true" ht="99.75" hidden="false" customHeight="true" outlineLevel="0" collapsed="false">
      <c r="A750" s="17"/>
      <c r="B750" s="17"/>
      <c r="C750" s="62"/>
      <c r="D750" s="17"/>
      <c r="E750" s="17"/>
      <c r="F750" s="63"/>
      <c r="G750" s="17"/>
      <c r="H750" s="17"/>
      <c r="I750" s="17"/>
      <c r="J750" s="17"/>
      <c r="K750" s="17"/>
      <c r="L750" s="17"/>
      <c r="M750" s="17"/>
      <c r="N750" s="17"/>
      <c r="O750" s="17"/>
      <c r="P750" s="17"/>
      <c r="Q750" s="17"/>
      <c r="R750" s="17"/>
      <c r="S750" s="17"/>
      <c r="T750" s="17"/>
      <c r="V750" s="17"/>
      <c r="W750" s="17"/>
      <c r="X750" s="17"/>
      <c r="Y750" s="17"/>
      <c r="AA750" s="53"/>
      <c r="AB750" s="64"/>
      <c r="AC750" s="17"/>
      <c r="AD750" s="65"/>
      <c r="AE750" s="17"/>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17"/>
      <c r="BK750" s="17"/>
      <c r="BV750" s="61"/>
      <c r="CB750" s="22"/>
    </row>
    <row r="751" s="60" customFormat="true" ht="99.75" hidden="false" customHeight="true" outlineLevel="0" collapsed="false">
      <c r="A751" s="17"/>
      <c r="B751" s="17"/>
      <c r="C751" s="62"/>
      <c r="D751" s="17"/>
      <c r="E751" s="17"/>
      <c r="F751" s="63"/>
      <c r="G751" s="17"/>
      <c r="H751" s="17"/>
      <c r="I751" s="17"/>
      <c r="J751" s="17"/>
      <c r="K751" s="17"/>
      <c r="L751" s="17"/>
      <c r="M751" s="17"/>
      <c r="N751" s="17"/>
      <c r="O751" s="17"/>
      <c r="P751" s="17"/>
      <c r="Q751" s="17"/>
      <c r="R751" s="17"/>
      <c r="S751" s="17"/>
      <c r="T751" s="17"/>
      <c r="V751" s="17"/>
      <c r="W751" s="17"/>
      <c r="X751" s="17"/>
      <c r="Y751" s="17"/>
      <c r="AA751" s="53"/>
      <c r="AB751" s="64"/>
      <c r="AC751" s="17"/>
      <c r="AD751" s="65"/>
      <c r="AE751" s="17"/>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17"/>
      <c r="BK751" s="17"/>
      <c r="BV751" s="61"/>
      <c r="CB751" s="22"/>
    </row>
    <row r="752" s="60" customFormat="true" ht="99.75" hidden="false" customHeight="true" outlineLevel="0" collapsed="false">
      <c r="A752" s="17"/>
      <c r="B752" s="17"/>
      <c r="C752" s="62"/>
      <c r="D752" s="17"/>
      <c r="E752" s="17"/>
      <c r="F752" s="63"/>
      <c r="G752" s="17"/>
      <c r="H752" s="17"/>
      <c r="I752" s="17"/>
      <c r="J752" s="17"/>
      <c r="K752" s="17"/>
      <c r="L752" s="17"/>
      <c r="M752" s="17"/>
      <c r="N752" s="17"/>
      <c r="O752" s="17"/>
      <c r="P752" s="17"/>
      <c r="Q752" s="17"/>
      <c r="R752" s="17"/>
      <c r="S752" s="17"/>
      <c r="T752" s="17"/>
      <c r="V752" s="17"/>
      <c r="W752" s="17"/>
      <c r="X752" s="17"/>
      <c r="Y752" s="17"/>
      <c r="AA752" s="53"/>
      <c r="AB752" s="64"/>
      <c r="AC752" s="17"/>
      <c r="AD752" s="65"/>
      <c r="AE752" s="17"/>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17"/>
      <c r="BK752" s="17"/>
      <c r="BV752" s="61"/>
      <c r="CB752" s="22"/>
    </row>
    <row r="753" s="60" customFormat="true" ht="99.75" hidden="false" customHeight="true" outlineLevel="0" collapsed="false">
      <c r="A753" s="17"/>
      <c r="B753" s="17"/>
      <c r="C753" s="62"/>
      <c r="D753" s="17"/>
      <c r="E753" s="17"/>
      <c r="F753" s="63"/>
      <c r="G753" s="17"/>
      <c r="H753" s="17"/>
      <c r="I753" s="17"/>
      <c r="J753" s="17"/>
      <c r="K753" s="17"/>
      <c r="L753" s="17"/>
      <c r="M753" s="17"/>
      <c r="N753" s="17"/>
      <c r="O753" s="17"/>
      <c r="P753" s="17"/>
      <c r="Q753" s="17"/>
      <c r="R753" s="17"/>
      <c r="S753" s="17"/>
      <c r="T753" s="17"/>
      <c r="V753" s="17"/>
      <c r="W753" s="17"/>
      <c r="X753" s="17"/>
      <c r="Y753" s="17"/>
      <c r="AA753" s="53"/>
      <c r="AB753" s="64"/>
      <c r="AC753" s="17"/>
      <c r="AD753" s="65"/>
      <c r="AE753" s="17"/>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17"/>
      <c r="BK753" s="17"/>
      <c r="BV753" s="61"/>
      <c r="CB753" s="22"/>
    </row>
    <row r="754" s="60" customFormat="true" ht="99.75" hidden="false" customHeight="true" outlineLevel="0" collapsed="false">
      <c r="A754" s="17"/>
      <c r="B754" s="17"/>
      <c r="C754" s="62"/>
      <c r="D754" s="17"/>
      <c r="E754" s="17"/>
      <c r="F754" s="63"/>
      <c r="G754" s="17"/>
      <c r="H754" s="17"/>
      <c r="I754" s="17"/>
      <c r="J754" s="17"/>
      <c r="K754" s="17"/>
      <c r="L754" s="17"/>
      <c r="M754" s="17"/>
      <c r="N754" s="17"/>
      <c r="O754" s="17"/>
      <c r="P754" s="17"/>
      <c r="Q754" s="17"/>
      <c r="R754" s="17"/>
      <c r="S754" s="17"/>
      <c r="T754" s="17"/>
      <c r="V754" s="17"/>
      <c r="W754" s="17"/>
      <c r="X754" s="17"/>
      <c r="Y754" s="17"/>
      <c r="AA754" s="53"/>
      <c r="AB754" s="64"/>
      <c r="AC754" s="17"/>
      <c r="AD754" s="65"/>
      <c r="AE754" s="17"/>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17"/>
      <c r="BK754" s="17"/>
      <c r="BV754" s="61"/>
      <c r="CB754" s="22"/>
    </row>
    <row r="755" s="60" customFormat="true" ht="99.75" hidden="false" customHeight="true" outlineLevel="0" collapsed="false">
      <c r="A755" s="17"/>
      <c r="B755" s="17"/>
      <c r="C755" s="62"/>
      <c r="D755" s="17"/>
      <c r="E755" s="17"/>
      <c r="F755" s="63"/>
      <c r="G755" s="17"/>
      <c r="H755" s="17"/>
      <c r="I755" s="17"/>
      <c r="J755" s="17"/>
      <c r="K755" s="17"/>
      <c r="L755" s="17"/>
      <c r="M755" s="17"/>
      <c r="N755" s="17"/>
      <c r="O755" s="17"/>
      <c r="P755" s="17"/>
      <c r="Q755" s="17"/>
      <c r="R755" s="17"/>
      <c r="S755" s="17"/>
      <c r="T755" s="17"/>
      <c r="V755" s="17"/>
      <c r="W755" s="17"/>
      <c r="X755" s="17"/>
      <c r="Y755" s="17"/>
      <c r="AA755" s="53"/>
      <c r="AB755" s="64"/>
      <c r="AC755" s="17"/>
      <c r="AD755" s="65"/>
      <c r="AE755" s="17"/>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17"/>
      <c r="BK755" s="17"/>
      <c r="BV755" s="61"/>
      <c r="CB755" s="22"/>
    </row>
    <row r="756" s="60" customFormat="true" ht="99.75" hidden="false" customHeight="true" outlineLevel="0" collapsed="false">
      <c r="A756" s="17"/>
      <c r="B756" s="17"/>
      <c r="C756" s="62"/>
      <c r="D756" s="17"/>
      <c r="E756" s="17"/>
      <c r="F756" s="63"/>
      <c r="G756" s="17"/>
      <c r="H756" s="17"/>
      <c r="I756" s="17"/>
      <c r="J756" s="17"/>
      <c r="K756" s="17"/>
      <c r="L756" s="17"/>
      <c r="M756" s="17"/>
      <c r="N756" s="17"/>
      <c r="O756" s="17"/>
      <c r="P756" s="17"/>
      <c r="Q756" s="17"/>
      <c r="R756" s="17"/>
      <c r="S756" s="17"/>
      <c r="T756" s="17"/>
      <c r="V756" s="17"/>
      <c r="W756" s="17"/>
      <c r="X756" s="17"/>
      <c r="Y756" s="17"/>
      <c r="AA756" s="53"/>
      <c r="AB756" s="64"/>
      <c r="AC756" s="17"/>
      <c r="AD756" s="65"/>
      <c r="AE756" s="17"/>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17"/>
      <c r="BK756" s="17"/>
      <c r="BV756" s="61"/>
      <c r="CB756" s="22"/>
    </row>
    <row r="757" s="60" customFormat="true" ht="99.75" hidden="false" customHeight="true" outlineLevel="0" collapsed="false">
      <c r="A757" s="17"/>
      <c r="B757" s="17"/>
      <c r="C757" s="62"/>
      <c r="D757" s="17"/>
      <c r="E757" s="17"/>
      <c r="F757" s="63"/>
      <c r="G757" s="17"/>
      <c r="H757" s="17"/>
      <c r="I757" s="17"/>
      <c r="J757" s="17"/>
      <c r="K757" s="17"/>
      <c r="L757" s="17"/>
      <c r="M757" s="17"/>
      <c r="N757" s="17"/>
      <c r="O757" s="17"/>
      <c r="P757" s="17"/>
      <c r="Q757" s="17"/>
      <c r="R757" s="17"/>
      <c r="S757" s="17"/>
      <c r="T757" s="17"/>
      <c r="V757" s="17"/>
      <c r="W757" s="17"/>
      <c r="X757" s="17"/>
      <c r="Y757" s="17"/>
      <c r="AA757" s="53"/>
      <c r="AB757" s="64"/>
      <c r="AC757" s="17"/>
      <c r="AD757" s="65"/>
      <c r="AE757" s="17"/>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17"/>
      <c r="BK757" s="17"/>
      <c r="BV757" s="61"/>
      <c r="CB757" s="22"/>
    </row>
    <row r="758" s="60" customFormat="true" ht="99.75" hidden="false" customHeight="true" outlineLevel="0" collapsed="false">
      <c r="A758" s="17"/>
      <c r="B758" s="17"/>
      <c r="C758" s="62"/>
      <c r="D758" s="17"/>
      <c r="E758" s="17"/>
      <c r="F758" s="63"/>
      <c r="G758" s="17"/>
      <c r="H758" s="17"/>
      <c r="I758" s="17"/>
      <c r="J758" s="17"/>
      <c r="K758" s="17"/>
      <c r="L758" s="17"/>
      <c r="M758" s="17"/>
      <c r="N758" s="17"/>
      <c r="O758" s="17"/>
      <c r="P758" s="17"/>
      <c r="Q758" s="17"/>
      <c r="R758" s="17"/>
      <c r="S758" s="17"/>
      <c r="T758" s="17"/>
      <c r="V758" s="17"/>
      <c r="W758" s="17"/>
      <c r="X758" s="17"/>
      <c r="Y758" s="17"/>
      <c r="AA758" s="53"/>
      <c r="AB758" s="64"/>
      <c r="AC758" s="17"/>
      <c r="AD758" s="65"/>
      <c r="AE758" s="17"/>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17"/>
      <c r="BK758" s="17"/>
      <c r="BV758" s="61"/>
      <c r="CB758" s="22"/>
    </row>
    <row r="759" s="60" customFormat="true" ht="99.75" hidden="false" customHeight="true" outlineLevel="0" collapsed="false">
      <c r="A759" s="17"/>
      <c r="B759" s="17"/>
      <c r="C759" s="62"/>
      <c r="D759" s="17"/>
      <c r="E759" s="17"/>
      <c r="F759" s="63"/>
      <c r="G759" s="17"/>
      <c r="H759" s="17"/>
      <c r="I759" s="17"/>
      <c r="J759" s="17"/>
      <c r="K759" s="17"/>
      <c r="L759" s="17"/>
      <c r="M759" s="17"/>
      <c r="N759" s="17"/>
      <c r="O759" s="17"/>
      <c r="P759" s="17"/>
      <c r="Q759" s="17"/>
      <c r="R759" s="17"/>
      <c r="S759" s="17"/>
      <c r="T759" s="17"/>
      <c r="V759" s="17"/>
      <c r="W759" s="17"/>
      <c r="X759" s="17"/>
      <c r="Y759" s="17"/>
      <c r="AA759" s="53"/>
      <c r="AB759" s="64"/>
      <c r="AC759" s="17"/>
      <c r="AD759" s="65"/>
      <c r="AE759" s="17"/>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17"/>
      <c r="BK759" s="17"/>
      <c r="BV759" s="61"/>
      <c r="CB759" s="22"/>
    </row>
    <row r="760" s="60" customFormat="true" ht="99.75" hidden="false" customHeight="true" outlineLevel="0" collapsed="false">
      <c r="A760" s="17"/>
      <c r="B760" s="17"/>
      <c r="C760" s="62"/>
      <c r="D760" s="17"/>
      <c r="E760" s="17"/>
      <c r="F760" s="63"/>
      <c r="G760" s="17"/>
      <c r="H760" s="17"/>
      <c r="I760" s="17"/>
      <c r="J760" s="17"/>
      <c r="K760" s="17"/>
      <c r="L760" s="17"/>
      <c r="M760" s="17"/>
      <c r="N760" s="17"/>
      <c r="O760" s="17"/>
      <c r="P760" s="17"/>
      <c r="Q760" s="17"/>
      <c r="R760" s="17"/>
      <c r="S760" s="17"/>
      <c r="T760" s="17"/>
      <c r="V760" s="17"/>
      <c r="W760" s="17"/>
      <c r="X760" s="17"/>
      <c r="Y760" s="17"/>
      <c r="AA760" s="53"/>
      <c r="AB760" s="64"/>
      <c r="AC760" s="17"/>
      <c r="AD760" s="65"/>
      <c r="AE760" s="17"/>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17"/>
      <c r="BK760" s="17"/>
      <c r="BV760" s="61"/>
      <c r="CB760" s="22"/>
    </row>
    <row r="761" s="60" customFormat="true" ht="99.75" hidden="false" customHeight="true" outlineLevel="0" collapsed="false">
      <c r="A761" s="17"/>
      <c r="B761" s="17"/>
      <c r="C761" s="62"/>
      <c r="D761" s="17"/>
      <c r="E761" s="17"/>
      <c r="F761" s="63"/>
      <c r="G761" s="17"/>
      <c r="H761" s="17"/>
      <c r="I761" s="17"/>
      <c r="J761" s="17"/>
      <c r="K761" s="17"/>
      <c r="L761" s="17"/>
      <c r="M761" s="17"/>
      <c r="N761" s="17"/>
      <c r="O761" s="17"/>
      <c r="P761" s="17"/>
      <c r="Q761" s="17"/>
      <c r="R761" s="17"/>
      <c r="S761" s="17"/>
      <c r="T761" s="17"/>
      <c r="V761" s="17"/>
      <c r="W761" s="17"/>
      <c r="X761" s="17"/>
      <c r="Y761" s="17"/>
      <c r="AA761" s="53"/>
      <c r="AB761" s="64"/>
      <c r="AC761" s="17"/>
      <c r="AD761" s="65"/>
      <c r="AE761" s="17"/>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17"/>
      <c r="BK761" s="17"/>
      <c r="BV761" s="61"/>
      <c r="CB761" s="22"/>
    </row>
    <row r="762" s="60" customFormat="true" ht="99.75" hidden="false" customHeight="true" outlineLevel="0" collapsed="false">
      <c r="A762" s="17"/>
      <c r="B762" s="17"/>
      <c r="C762" s="62"/>
      <c r="D762" s="17"/>
      <c r="E762" s="17"/>
      <c r="F762" s="63"/>
      <c r="G762" s="17"/>
      <c r="H762" s="17"/>
      <c r="I762" s="17"/>
      <c r="J762" s="17"/>
      <c r="K762" s="17"/>
      <c r="L762" s="17"/>
      <c r="M762" s="17"/>
      <c r="N762" s="17"/>
      <c r="O762" s="17"/>
      <c r="P762" s="17"/>
      <c r="Q762" s="17"/>
      <c r="R762" s="17"/>
      <c r="S762" s="17"/>
      <c r="T762" s="17"/>
      <c r="V762" s="17"/>
      <c r="W762" s="17"/>
      <c r="X762" s="17"/>
      <c r="Y762" s="17"/>
      <c r="AA762" s="53"/>
      <c r="AB762" s="64"/>
      <c r="AC762" s="17"/>
      <c r="AD762" s="65"/>
      <c r="AE762" s="17"/>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17"/>
      <c r="BK762" s="17"/>
      <c r="BV762" s="61"/>
      <c r="CB762" s="22"/>
    </row>
    <row r="763" s="60" customFormat="true" ht="99.75" hidden="false" customHeight="true" outlineLevel="0" collapsed="false">
      <c r="A763" s="17"/>
      <c r="B763" s="17"/>
      <c r="C763" s="62"/>
      <c r="D763" s="17"/>
      <c r="E763" s="17"/>
      <c r="F763" s="63"/>
      <c r="G763" s="17"/>
      <c r="H763" s="17"/>
      <c r="I763" s="17"/>
      <c r="J763" s="17"/>
      <c r="K763" s="17"/>
      <c r="L763" s="17"/>
      <c r="M763" s="17"/>
      <c r="N763" s="17"/>
      <c r="O763" s="17"/>
      <c r="P763" s="17"/>
      <c r="Q763" s="17"/>
      <c r="R763" s="17"/>
      <c r="S763" s="17"/>
      <c r="T763" s="17"/>
      <c r="V763" s="17"/>
      <c r="W763" s="17"/>
      <c r="X763" s="17"/>
      <c r="Y763" s="17"/>
      <c r="AA763" s="53"/>
      <c r="AB763" s="64"/>
      <c r="AC763" s="17"/>
      <c r="AD763" s="65"/>
      <c r="AE763" s="17"/>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17"/>
      <c r="BK763" s="17"/>
      <c r="BV763" s="61"/>
      <c r="CB763" s="22"/>
    </row>
    <row r="764" s="60" customFormat="true" ht="99.75" hidden="false" customHeight="true" outlineLevel="0" collapsed="false">
      <c r="A764" s="17"/>
      <c r="B764" s="17"/>
      <c r="C764" s="62"/>
      <c r="D764" s="17"/>
      <c r="E764" s="17"/>
      <c r="F764" s="63"/>
      <c r="G764" s="17"/>
      <c r="H764" s="17"/>
      <c r="I764" s="17"/>
      <c r="J764" s="17"/>
      <c r="K764" s="17"/>
      <c r="L764" s="17"/>
      <c r="M764" s="17"/>
      <c r="N764" s="17"/>
      <c r="O764" s="17"/>
      <c r="P764" s="17"/>
      <c r="Q764" s="17"/>
      <c r="R764" s="17"/>
      <c r="S764" s="17"/>
      <c r="T764" s="17"/>
      <c r="V764" s="17"/>
      <c r="W764" s="17"/>
      <c r="X764" s="17"/>
      <c r="Y764" s="17"/>
      <c r="AA764" s="53"/>
      <c r="AB764" s="64"/>
      <c r="AC764" s="17"/>
      <c r="AD764" s="65"/>
      <c r="AE764" s="17"/>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17"/>
      <c r="BK764" s="17"/>
      <c r="BV764" s="61"/>
      <c r="CB764" s="22"/>
    </row>
    <row r="765" s="60" customFormat="true" ht="99.75" hidden="false" customHeight="true" outlineLevel="0" collapsed="false">
      <c r="A765" s="17"/>
      <c r="B765" s="17"/>
      <c r="C765" s="62"/>
      <c r="D765" s="17"/>
      <c r="E765" s="17"/>
      <c r="F765" s="63"/>
      <c r="G765" s="17"/>
      <c r="H765" s="17"/>
      <c r="I765" s="17"/>
      <c r="J765" s="17"/>
      <c r="K765" s="17"/>
      <c r="L765" s="17"/>
      <c r="M765" s="17"/>
      <c r="N765" s="17"/>
      <c r="O765" s="17"/>
      <c r="P765" s="17"/>
      <c r="Q765" s="17"/>
      <c r="R765" s="17"/>
      <c r="S765" s="17"/>
      <c r="T765" s="17"/>
      <c r="V765" s="17"/>
      <c r="W765" s="17"/>
      <c r="X765" s="17"/>
      <c r="Y765" s="17"/>
      <c r="AA765" s="53"/>
      <c r="AB765" s="64"/>
      <c r="AC765" s="17"/>
      <c r="AD765" s="65"/>
      <c r="AE765" s="17"/>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17"/>
      <c r="BK765" s="17"/>
      <c r="BV765" s="61"/>
      <c r="CB765" s="22"/>
    </row>
    <row r="766" s="60" customFormat="true" ht="99.75" hidden="false" customHeight="true" outlineLevel="0" collapsed="false">
      <c r="A766" s="17"/>
      <c r="B766" s="17"/>
      <c r="C766" s="62"/>
      <c r="D766" s="17"/>
      <c r="E766" s="17"/>
      <c r="F766" s="63"/>
      <c r="G766" s="17"/>
      <c r="H766" s="17"/>
      <c r="I766" s="17"/>
      <c r="J766" s="17"/>
      <c r="K766" s="17"/>
      <c r="L766" s="17"/>
      <c r="M766" s="17"/>
      <c r="N766" s="17"/>
      <c r="O766" s="17"/>
      <c r="P766" s="17"/>
      <c r="Q766" s="17"/>
      <c r="R766" s="17"/>
      <c r="S766" s="17"/>
      <c r="T766" s="17"/>
      <c r="V766" s="17"/>
      <c r="W766" s="17"/>
      <c r="X766" s="17"/>
      <c r="Y766" s="17"/>
      <c r="AA766" s="53"/>
      <c r="AB766" s="64"/>
      <c r="AC766" s="17"/>
      <c r="AD766" s="65"/>
      <c r="AE766" s="17"/>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17"/>
      <c r="BK766" s="17"/>
      <c r="BV766" s="61"/>
      <c r="CB766" s="22"/>
    </row>
    <row r="767" s="60" customFormat="true" ht="99.75" hidden="false" customHeight="true" outlineLevel="0" collapsed="false">
      <c r="A767" s="17"/>
      <c r="B767" s="17"/>
      <c r="C767" s="62"/>
      <c r="D767" s="17"/>
      <c r="E767" s="17"/>
      <c r="F767" s="63"/>
      <c r="G767" s="17"/>
      <c r="H767" s="17"/>
      <c r="I767" s="17"/>
      <c r="J767" s="17"/>
      <c r="K767" s="17"/>
      <c r="L767" s="17"/>
      <c r="M767" s="17"/>
      <c r="N767" s="17"/>
      <c r="O767" s="17"/>
      <c r="P767" s="17"/>
      <c r="Q767" s="17"/>
      <c r="R767" s="17"/>
      <c r="S767" s="17"/>
      <c r="T767" s="17"/>
      <c r="V767" s="17"/>
      <c r="W767" s="17"/>
      <c r="X767" s="17"/>
      <c r="Y767" s="17"/>
      <c r="AA767" s="53"/>
      <c r="AB767" s="64"/>
      <c r="AC767" s="17"/>
      <c r="AD767" s="65"/>
      <c r="AE767" s="17"/>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17"/>
      <c r="BK767" s="17"/>
      <c r="BV767" s="61"/>
      <c r="CB767" s="22"/>
    </row>
    <row r="768" s="60" customFormat="true" ht="99.75" hidden="false" customHeight="true" outlineLevel="0" collapsed="false">
      <c r="A768" s="17"/>
      <c r="B768" s="17"/>
      <c r="C768" s="62"/>
      <c r="D768" s="17"/>
      <c r="E768" s="17"/>
      <c r="F768" s="63"/>
      <c r="G768" s="17"/>
      <c r="H768" s="17"/>
      <c r="I768" s="17"/>
      <c r="J768" s="17"/>
      <c r="K768" s="17"/>
      <c r="L768" s="17"/>
      <c r="M768" s="17"/>
      <c r="N768" s="17"/>
      <c r="O768" s="17"/>
      <c r="P768" s="17"/>
      <c r="Q768" s="17"/>
      <c r="R768" s="17"/>
      <c r="S768" s="17"/>
      <c r="T768" s="17"/>
      <c r="V768" s="17"/>
      <c r="W768" s="17"/>
      <c r="X768" s="17"/>
      <c r="Y768" s="17"/>
      <c r="AA768" s="53"/>
      <c r="AB768" s="64"/>
      <c r="AC768" s="17"/>
      <c r="AD768" s="65"/>
      <c r="AE768" s="17"/>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17"/>
      <c r="BK768" s="17"/>
      <c r="BV768" s="61"/>
      <c r="CB768" s="22"/>
    </row>
    <row r="769" s="60" customFormat="true" ht="99.75" hidden="false" customHeight="true" outlineLevel="0" collapsed="false">
      <c r="A769" s="17"/>
      <c r="B769" s="17"/>
      <c r="C769" s="62"/>
      <c r="D769" s="17"/>
      <c r="E769" s="17"/>
      <c r="F769" s="63"/>
      <c r="G769" s="17"/>
      <c r="H769" s="17"/>
      <c r="I769" s="17"/>
      <c r="J769" s="17"/>
      <c r="K769" s="17"/>
      <c r="L769" s="17"/>
      <c r="M769" s="17"/>
      <c r="N769" s="17"/>
      <c r="O769" s="17"/>
      <c r="P769" s="17"/>
      <c r="Q769" s="17"/>
      <c r="R769" s="17"/>
      <c r="S769" s="17"/>
      <c r="T769" s="17"/>
      <c r="V769" s="17"/>
      <c r="W769" s="17"/>
      <c r="X769" s="17"/>
      <c r="Y769" s="17"/>
      <c r="AA769" s="53"/>
      <c r="AB769" s="64"/>
      <c r="AC769" s="17"/>
      <c r="AD769" s="65"/>
      <c r="AE769" s="17"/>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17"/>
      <c r="BK769" s="17"/>
      <c r="BV769" s="61"/>
      <c r="CB769" s="22"/>
    </row>
    <row r="770" s="60" customFormat="true" ht="99.75" hidden="false" customHeight="true" outlineLevel="0" collapsed="false">
      <c r="A770" s="17"/>
      <c r="B770" s="17"/>
      <c r="C770" s="62"/>
      <c r="D770" s="17"/>
      <c r="E770" s="17"/>
      <c r="F770" s="63"/>
      <c r="G770" s="17"/>
      <c r="H770" s="17"/>
      <c r="I770" s="17"/>
      <c r="J770" s="17"/>
      <c r="K770" s="17"/>
      <c r="L770" s="17"/>
      <c r="M770" s="17"/>
      <c r="N770" s="17"/>
      <c r="O770" s="17"/>
      <c r="P770" s="17"/>
      <c r="Q770" s="17"/>
      <c r="R770" s="17"/>
      <c r="S770" s="17"/>
      <c r="T770" s="17"/>
      <c r="V770" s="17"/>
      <c r="W770" s="17"/>
      <c r="X770" s="17"/>
      <c r="Y770" s="17"/>
      <c r="AA770" s="53"/>
      <c r="AB770" s="64"/>
      <c r="AC770" s="17"/>
      <c r="AD770" s="65"/>
      <c r="AE770" s="17"/>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17"/>
      <c r="BK770" s="17"/>
      <c r="BV770" s="61"/>
      <c r="CB770" s="22"/>
    </row>
    <row r="771" s="60" customFormat="true" ht="99.75" hidden="false" customHeight="true" outlineLevel="0" collapsed="false">
      <c r="A771" s="17"/>
      <c r="B771" s="17"/>
      <c r="C771" s="62"/>
      <c r="D771" s="17"/>
      <c r="E771" s="17"/>
      <c r="F771" s="63"/>
      <c r="G771" s="17"/>
      <c r="H771" s="17"/>
      <c r="I771" s="17"/>
      <c r="J771" s="17"/>
      <c r="K771" s="17"/>
      <c r="L771" s="17"/>
      <c r="M771" s="17"/>
      <c r="N771" s="17"/>
      <c r="O771" s="17"/>
      <c r="P771" s="17"/>
      <c r="Q771" s="17"/>
      <c r="R771" s="17"/>
      <c r="S771" s="17"/>
      <c r="T771" s="17"/>
      <c r="V771" s="17"/>
      <c r="W771" s="17"/>
      <c r="X771" s="17"/>
      <c r="Y771" s="17"/>
      <c r="AA771" s="53"/>
      <c r="AB771" s="64"/>
      <c r="AC771" s="17"/>
      <c r="AD771" s="65"/>
      <c r="AE771" s="17"/>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17"/>
      <c r="BK771" s="17"/>
      <c r="BV771" s="61"/>
      <c r="CB771" s="22"/>
    </row>
    <row r="772" s="60" customFormat="true" ht="99.75" hidden="false" customHeight="true" outlineLevel="0" collapsed="false">
      <c r="A772" s="17"/>
      <c r="B772" s="17"/>
      <c r="C772" s="62"/>
      <c r="D772" s="17"/>
      <c r="E772" s="17"/>
      <c r="F772" s="63"/>
      <c r="G772" s="17"/>
      <c r="H772" s="17"/>
      <c r="I772" s="17"/>
      <c r="J772" s="17"/>
      <c r="K772" s="17"/>
      <c r="L772" s="17"/>
      <c r="M772" s="17"/>
      <c r="N772" s="17"/>
      <c r="O772" s="17"/>
      <c r="P772" s="17"/>
      <c r="Q772" s="17"/>
      <c r="R772" s="17"/>
      <c r="S772" s="17"/>
      <c r="T772" s="17"/>
      <c r="V772" s="17"/>
      <c r="W772" s="17"/>
      <c r="X772" s="17"/>
      <c r="Y772" s="17"/>
      <c r="AA772" s="53"/>
      <c r="AB772" s="64"/>
      <c r="AC772" s="17"/>
      <c r="AD772" s="65"/>
      <c r="AE772" s="17"/>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17"/>
      <c r="BK772" s="17"/>
      <c r="BV772" s="61"/>
      <c r="CB772" s="22"/>
    </row>
    <row r="773" s="60" customFormat="true" ht="99.75" hidden="false" customHeight="true" outlineLevel="0" collapsed="false">
      <c r="A773" s="17"/>
      <c r="B773" s="17"/>
      <c r="C773" s="62"/>
      <c r="D773" s="17"/>
      <c r="E773" s="17"/>
      <c r="F773" s="63"/>
      <c r="G773" s="17"/>
      <c r="H773" s="17"/>
      <c r="I773" s="17"/>
      <c r="J773" s="17"/>
      <c r="K773" s="17"/>
      <c r="L773" s="17"/>
      <c r="M773" s="17"/>
      <c r="N773" s="17"/>
      <c r="O773" s="17"/>
      <c r="P773" s="17"/>
      <c r="Q773" s="17"/>
      <c r="R773" s="17"/>
      <c r="S773" s="17"/>
      <c r="T773" s="17"/>
      <c r="V773" s="17"/>
      <c r="W773" s="17"/>
      <c r="X773" s="17"/>
      <c r="Y773" s="17"/>
      <c r="AA773" s="53"/>
      <c r="AB773" s="64"/>
      <c r="AC773" s="17"/>
      <c r="AD773" s="65"/>
      <c r="AE773" s="17"/>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17"/>
      <c r="BK773" s="17"/>
      <c r="BV773" s="61"/>
      <c r="CB773" s="22"/>
    </row>
    <row r="774" s="60" customFormat="true" ht="99.75" hidden="false" customHeight="true" outlineLevel="0" collapsed="false">
      <c r="A774" s="17"/>
      <c r="B774" s="17"/>
      <c r="C774" s="62"/>
      <c r="D774" s="17"/>
      <c r="E774" s="17"/>
      <c r="F774" s="63"/>
      <c r="G774" s="17"/>
      <c r="H774" s="17"/>
      <c r="I774" s="17"/>
      <c r="J774" s="17"/>
      <c r="K774" s="17"/>
      <c r="L774" s="17"/>
      <c r="M774" s="17"/>
      <c r="N774" s="17"/>
      <c r="O774" s="17"/>
      <c r="P774" s="17"/>
      <c r="Q774" s="17"/>
      <c r="R774" s="17"/>
      <c r="S774" s="17"/>
      <c r="T774" s="17"/>
      <c r="V774" s="17"/>
      <c r="W774" s="17"/>
      <c r="X774" s="17"/>
      <c r="Y774" s="17"/>
      <c r="AA774" s="53"/>
      <c r="AB774" s="64"/>
      <c r="AC774" s="17"/>
      <c r="AD774" s="65"/>
      <c r="AE774" s="17"/>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17"/>
      <c r="BK774" s="17"/>
      <c r="BV774" s="61"/>
      <c r="CB774" s="22"/>
    </row>
    <row r="775" s="60" customFormat="true" ht="99.75" hidden="false" customHeight="true" outlineLevel="0" collapsed="false">
      <c r="A775" s="17"/>
      <c r="B775" s="17"/>
      <c r="C775" s="62"/>
      <c r="D775" s="17"/>
      <c r="E775" s="17"/>
      <c r="F775" s="63"/>
      <c r="G775" s="17"/>
      <c r="H775" s="17"/>
      <c r="I775" s="17"/>
      <c r="J775" s="17"/>
      <c r="K775" s="17"/>
      <c r="L775" s="17"/>
      <c r="M775" s="17"/>
      <c r="N775" s="17"/>
      <c r="O775" s="17"/>
      <c r="P775" s="17"/>
      <c r="Q775" s="17"/>
      <c r="R775" s="17"/>
      <c r="S775" s="17"/>
      <c r="T775" s="17"/>
      <c r="V775" s="17"/>
      <c r="W775" s="17"/>
      <c r="X775" s="17"/>
      <c r="Y775" s="17"/>
      <c r="AA775" s="53"/>
      <c r="AB775" s="64"/>
      <c r="AC775" s="17"/>
      <c r="AD775" s="65"/>
      <c r="AE775" s="17"/>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17"/>
      <c r="BK775" s="17"/>
      <c r="BV775" s="61"/>
      <c r="CB775" s="22"/>
    </row>
    <row r="776" s="60" customFormat="true" ht="99.75" hidden="false" customHeight="true" outlineLevel="0" collapsed="false">
      <c r="A776" s="17"/>
      <c r="B776" s="17"/>
      <c r="C776" s="62"/>
      <c r="D776" s="17"/>
      <c r="E776" s="17"/>
      <c r="F776" s="63"/>
      <c r="G776" s="17"/>
      <c r="H776" s="17"/>
      <c r="I776" s="17"/>
      <c r="J776" s="17"/>
      <c r="K776" s="17"/>
      <c r="L776" s="17"/>
      <c r="M776" s="17"/>
      <c r="N776" s="17"/>
      <c r="O776" s="17"/>
      <c r="P776" s="17"/>
      <c r="Q776" s="17"/>
      <c r="R776" s="17"/>
      <c r="S776" s="17"/>
      <c r="T776" s="17"/>
      <c r="V776" s="17"/>
      <c r="W776" s="17"/>
      <c r="X776" s="17"/>
      <c r="Y776" s="17"/>
      <c r="AA776" s="53"/>
      <c r="AB776" s="64"/>
      <c r="AC776" s="17"/>
      <c r="AD776" s="65"/>
      <c r="AE776" s="17"/>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17"/>
      <c r="BK776" s="17"/>
      <c r="BV776" s="61"/>
      <c r="CB776" s="22"/>
    </row>
    <row r="777" s="60" customFormat="true" ht="99.75" hidden="false" customHeight="true" outlineLevel="0" collapsed="false">
      <c r="A777" s="17"/>
      <c r="B777" s="17"/>
      <c r="C777" s="62"/>
      <c r="D777" s="17"/>
      <c r="E777" s="17"/>
      <c r="F777" s="63"/>
      <c r="G777" s="17"/>
      <c r="H777" s="17"/>
      <c r="I777" s="17"/>
      <c r="J777" s="17"/>
      <c r="K777" s="17"/>
      <c r="L777" s="17"/>
      <c r="M777" s="17"/>
      <c r="N777" s="17"/>
      <c r="O777" s="17"/>
      <c r="P777" s="17"/>
      <c r="Q777" s="17"/>
      <c r="R777" s="17"/>
      <c r="S777" s="17"/>
      <c r="T777" s="17"/>
      <c r="V777" s="17"/>
      <c r="W777" s="17"/>
      <c r="X777" s="17"/>
      <c r="Y777" s="17"/>
      <c r="AA777" s="53"/>
      <c r="AB777" s="64"/>
      <c r="AC777" s="17"/>
      <c r="AD777" s="65"/>
      <c r="AE777" s="17"/>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17"/>
      <c r="BK777" s="17"/>
      <c r="BV777" s="61"/>
      <c r="CB777" s="22"/>
    </row>
    <row r="778" s="60" customFormat="true" ht="99.75" hidden="false" customHeight="true" outlineLevel="0" collapsed="false">
      <c r="A778" s="17"/>
      <c r="B778" s="17"/>
      <c r="C778" s="62"/>
      <c r="D778" s="17"/>
      <c r="E778" s="17"/>
      <c r="F778" s="63"/>
      <c r="G778" s="17"/>
      <c r="H778" s="17"/>
      <c r="I778" s="17"/>
      <c r="J778" s="17"/>
      <c r="K778" s="17"/>
      <c r="L778" s="17"/>
      <c r="M778" s="17"/>
      <c r="N778" s="17"/>
      <c r="O778" s="17"/>
      <c r="P778" s="17"/>
      <c r="Q778" s="17"/>
      <c r="R778" s="17"/>
      <c r="S778" s="17"/>
      <c r="T778" s="17"/>
      <c r="V778" s="17"/>
      <c r="W778" s="17"/>
      <c r="X778" s="17"/>
      <c r="Y778" s="17"/>
      <c r="AA778" s="53"/>
      <c r="AB778" s="64"/>
      <c r="AC778" s="17"/>
      <c r="AD778" s="65"/>
      <c r="AE778" s="17"/>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17"/>
      <c r="BK778" s="17"/>
      <c r="BV778" s="61"/>
      <c r="CB778" s="22"/>
    </row>
    <row r="779" s="60" customFormat="true" ht="99.75" hidden="false" customHeight="true" outlineLevel="0" collapsed="false">
      <c r="A779" s="17"/>
      <c r="B779" s="17"/>
      <c r="C779" s="62"/>
      <c r="D779" s="17"/>
      <c r="E779" s="17"/>
      <c r="F779" s="63"/>
      <c r="G779" s="17"/>
      <c r="H779" s="17"/>
      <c r="I779" s="17"/>
      <c r="J779" s="17"/>
      <c r="K779" s="17"/>
      <c r="L779" s="17"/>
      <c r="M779" s="17"/>
      <c r="N779" s="17"/>
      <c r="O779" s="17"/>
      <c r="P779" s="17"/>
      <c r="Q779" s="17"/>
      <c r="R779" s="17"/>
      <c r="S779" s="17"/>
      <c r="T779" s="17"/>
      <c r="V779" s="17"/>
      <c r="W779" s="17"/>
      <c r="X779" s="17"/>
      <c r="Y779" s="17"/>
      <c r="AA779" s="53"/>
      <c r="AB779" s="64"/>
      <c r="AC779" s="17"/>
      <c r="AD779" s="65"/>
      <c r="AE779" s="17"/>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17"/>
      <c r="BK779" s="17"/>
      <c r="BV779" s="61"/>
      <c r="CB779" s="22"/>
    </row>
    <row r="780" s="60" customFormat="true" ht="99.75" hidden="false" customHeight="true" outlineLevel="0" collapsed="false">
      <c r="A780" s="17"/>
      <c r="B780" s="17"/>
      <c r="C780" s="62"/>
      <c r="D780" s="17"/>
      <c r="E780" s="17"/>
      <c r="F780" s="63"/>
      <c r="G780" s="17"/>
      <c r="H780" s="17"/>
      <c r="I780" s="17"/>
      <c r="J780" s="17"/>
      <c r="K780" s="17"/>
      <c r="L780" s="17"/>
      <c r="M780" s="17"/>
      <c r="N780" s="17"/>
      <c r="O780" s="17"/>
      <c r="P780" s="17"/>
      <c r="Q780" s="17"/>
      <c r="R780" s="17"/>
      <c r="S780" s="17"/>
      <c r="T780" s="17"/>
      <c r="V780" s="17"/>
      <c r="W780" s="17"/>
      <c r="X780" s="17"/>
      <c r="Y780" s="17"/>
      <c r="AA780" s="53"/>
      <c r="AB780" s="64"/>
      <c r="AC780" s="17"/>
      <c r="AD780" s="65"/>
      <c r="AE780" s="17"/>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17"/>
      <c r="BK780" s="17"/>
      <c r="BV780" s="61"/>
      <c r="CB780" s="22"/>
    </row>
    <row r="781" s="60" customFormat="true" ht="99.75" hidden="false" customHeight="true" outlineLevel="0" collapsed="false">
      <c r="A781" s="17"/>
      <c r="B781" s="17"/>
      <c r="C781" s="62"/>
      <c r="D781" s="17"/>
      <c r="E781" s="17"/>
      <c r="F781" s="63"/>
      <c r="G781" s="17"/>
      <c r="H781" s="17"/>
      <c r="I781" s="17"/>
      <c r="J781" s="17"/>
      <c r="K781" s="17"/>
      <c r="L781" s="17"/>
      <c r="M781" s="17"/>
      <c r="N781" s="17"/>
      <c r="O781" s="17"/>
      <c r="P781" s="17"/>
      <c r="Q781" s="17"/>
      <c r="R781" s="17"/>
      <c r="S781" s="17"/>
      <c r="T781" s="17"/>
      <c r="V781" s="17"/>
      <c r="W781" s="17"/>
      <c r="X781" s="17"/>
      <c r="Y781" s="17"/>
      <c r="AA781" s="53"/>
      <c r="AB781" s="64"/>
      <c r="AC781" s="17"/>
      <c r="AD781" s="65"/>
      <c r="AE781" s="17"/>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17"/>
      <c r="BK781" s="17"/>
      <c r="BV781" s="61"/>
      <c r="CB781" s="22"/>
    </row>
    <row r="782" s="60" customFormat="true" ht="99.75" hidden="false" customHeight="true" outlineLevel="0" collapsed="false">
      <c r="A782" s="17"/>
      <c r="B782" s="17"/>
      <c r="C782" s="62"/>
      <c r="D782" s="17"/>
      <c r="E782" s="17"/>
      <c r="F782" s="63"/>
      <c r="G782" s="17"/>
      <c r="H782" s="17"/>
      <c r="I782" s="17"/>
      <c r="J782" s="17"/>
      <c r="K782" s="17"/>
      <c r="L782" s="17"/>
      <c r="M782" s="17"/>
      <c r="N782" s="17"/>
      <c r="O782" s="17"/>
      <c r="P782" s="17"/>
      <c r="Q782" s="17"/>
      <c r="R782" s="17"/>
      <c r="S782" s="17"/>
      <c r="T782" s="17"/>
      <c r="V782" s="17"/>
      <c r="W782" s="17"/>
      <c r="X782" s="17"/>
      <c r="Y782" s="17"/>
      <c r="AA782" s="53"/>
      <c r="AB782" s="64"/>
      <c r="AC782" s="17"/>
      <c r="AD782" s="65"/>
      <c r="AE782" s="17"/>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17"/>
      <c r="BK782" s="17"/>
      <c r="BV782" s="61"/>
      <c r="CB782" s="22"/>
    </row>
    <row r="783" s="60" customFormat="true" ht="99.75" hidden="false" customHeight="true" outlineLevel="0" collapsed="false">
      <c r="A783" s="17"/>
      <c r="B783" s="17"/>
      <c r="C783" s="62"/>
      <c r="D783" s="17"/>
      <c r="E783" s="17"/>
      <c r="F783" s="63"/>
      <c r="G783" s="17"/>
      <c r="H783" s="17"/>
      <c r="I783" s="17"/>
      <c r="J783" s="17"/>
      <c r="K783" s="17"/>
      <c r="L783" s="17"/>
      <c r="M783" s="17"/>
      <c r="N783" s="17"/>
      <c r="O783" s="17"/>
      <c r="P783" s="17"/>
      <c r="Q783" s="17"/>
      <c r="R783" s="17"/>
      <c r="S783" s="17"/>
      <c r="T783" s="17"/>
      <c r="V783" s="17"/>
      <c r="W783" s="17"/>
      <c r="X783" s="17"/>
      <c r="Y783" s="17"/>
      <c r="AA783" s="53"/>
      <c r="AB783" s="64"/>
      <c r="AC783" s="17"/>
      <c r="AD783" s="65"/>
      <c r="AE783" s="17"/>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17"/>
      <c r="BK783" s="17"/>
      <c r="BV783" s="61"/>
      <c r="CB783" s="22"/>
    </row>
    <row r="784" s="60" customFormat="true" ht="99.75" hidden="false" customHeight="true" outlineLevel="0" collapsed="false">
      <c r="A784" s="17"/>
      <c r="B784" s="17"/>
      <c r="C784" s="62"/>
      <c r="D784" s="17"/>
      <c r="E784" s="17"/>
      <c r="F784" s="63"/>
      <c r="G784" s="17"/>
      <c r="H784" s="17"/>
      <c r="I784" s="17"/>
      <c r="J784" s="17"/>
      <c r="K784" s="17"/>
      <c r="L784" s="17"/>
      <c r="M784" s="17"/>
      <c r="N784" s="17"/>
      <c r="O784" s="17"/>
      <c r="P784" s="17"/>
      <c r="Q784" s="17"/>
      <c r="R784" s="17"/>
      <c r="S784" s="17"/>
      <c r="T784" s="17"/>
      <c r="V784" s="17"/>
      <c r="W784" s="17"/>
      <c r="X784" s="17"/>
      <c r="Y784" s="17"/>
      <c r="AA784" s="53"/>
      <c r="AB784" s="64"/>
      <c r="AC784" s="17"/>
      <c r="AD784" s="65"/>
      <c r="AE784" s="17"/>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17"/>
      <c r="BK784" s="17"/>
      <c r="BV784" s="61"/>
      <c r="CB784" s="22"/>
    </row>
    <row r="785" s="60" customFormat="true" ht="99.75" hidden="false" customHeight="true" outlineLevel="0" collapsed="false">
      <c r="A785" s="17"/>
      <c r="B785" s="17"/>
      <c r="C785" s="62"/>
      <c r="D785" s="17"/>
      <c r="E785" s="17"/>
      <c r="F785" s="63"/>
      <c r="G785" s="17"/>
      <c r="H785" s="17"/>
      <c r="I785" s="17"/>
      <c r="J785" s="17"/>
      <c r="K785" s="17"/>
      <c r="L785" s="17"/>
      <c r="M785" s="17"/>
      <c r="N785" s="17"/>
      <c r="O785" s="17"/>
      <c r="P785" s="17"/>
      <c r="Q785" s="17"/>
      <c r="R785" s="17"/>
      <c r="S785" s="17"/>
      <c r="T785" s="17"/>
      <c r="V785" s="17"/>
      <c r="W785" s="17"/>
      <c r="X785" s="17"/>
      <c r="Y785" s="17"/>
      <c r="AA785" s="53"/>
      <c r="AB785" s="64"/>
      <c r="AC785" s="17"/>
      <c r="AD785" s="65"/>
      <c r="AE785" s="17"/>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17"/>
      <c r="BK785" s="17"/>
      <c r="BV785" s="61"/>
      <c r="CB785" s="22"/>
    </row>
    <row r="786" s="60" customFormat="true" ht="99.75" hidden="false" customHeight="true" outlineLevel="0" collapsed="false">
      <c r="A786" s="17"/>
      <c r="B786" s="17"/>
      <c r="C786" s="62"/>
      <c r="D786" s="17"/>
      <c r="E786" s="17"/>
      <c r="F786" s="63"/>
      <c r="G786" s="17"/>
      <c r="H786" s="17"/>
      <c r="I786" s="17"/>
      <c r="J786" s="17"/>
      <c r="K786" s="17"/>
      <c r="L786" s="17"/>
      <c r="M786" s="17"/>
      <c r="N786" s="17"/>
      <c r="O786" s="17"/>
      <c r="P786" s="17"/>
      <c r="Q786" s="17"/>
      <c r="R786" s="17"/>
      <c r="S786" s="17"/>
      <c r="T786" s="17"/>
      <c r="V786" s="17"/>
      <c r="W786" s="17"/>
      <c r="X786" s="17"/>
      <c r="Y786" s="17"/>
      <c r="AA786" s="53"/>
      <c r="AB786" s="64"/>
      <c r="AC786" s="17"/>
      <c r="AD786" s="65"/>
      <c r="AE786" s="17"/>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17"/>
      <c r="BK786" s="17"/>
      <c r="BV786" s="61"/>
      <c r="CB786" s="22"/>
    </row>
    <row r="787" s="60" customFormat="true" ht="99.75" hidden="false" customHeight="true" outlineLevel="0" collapsed="false">
      <c r="A787" s="17"/>
      <c r="B787" s="17"/>
      <c r="C787" s="62"/>
      <c r="D787" s="17"/>
      <c r="E787" s="17"/>
      <c r="F787" s="63"/>
      <c r="G787" s="17"/>
      <c r="H787" s="17"/>
      <c r="I787" s="17"/>
      <c r="J787" s="17"/>
      <c r="K787" s="17"/>
      <c r="L787" s="17"/>
      <c r="M787" s="17"/>
      <c r="N787" s="17"/>
      <c r="O787" s="17"/>
      <c r="P787" s="17"/>
      <c r="Q787" s="17"/>
      <c r="R787" s="17"/>
      <c r="S787" s="17"/>
      <c r="T787" s="17"/>
      <c r="V787" s="17"/>
      <c r="W787" s="17"/>
      <c r="X787" s="17"/>
      <c r="Y787" s="17"/>
      <c r="AA787" s="53"/>
      <c r="AB787" s="64"/>
      <c r="AC787" s="17"/>
      <c r="AD787" s="65"/>
      <c r="AE787" s="17"/>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17"/>
      <c r="BK787" s="17"/>
      <c r="BV787" s="61"/>
      <c r="CB787" s="22"/>
    </row>
    <row r="788" s="60" customFormat="true" ht="99.75" hidden="false" customHeight="true" outlineLevel="0" collapsed="false">
      <c r="A788" s="17"/>
      <c r="B788" s="17"/>
      <c r="C788" s="62"/>
      <c r="D788" s="17"/>
      <c r="E788" s="17"/>
      <c r="F788" s="63"/>
      <c r="G788" s="17"/>
      <c r="H788" s="17"/>
      <c r="I788" s="17"/>
      <c r="J788" s="17"/>
      <c r="K788" s="17"/>
      <c r="L788" s="17"/>
      <c r="M788" s="17"/>
      <c r="N788" s="17"/>
      <c r="O788" s="17"/>
      <c r="P788" s="17"/>
      <c r="Q788" s="17"/>
      <c r="R788" s="17"/>
      <c r="S788" s="17"/>
      <c r="T788" s="17"/>
      <c r="V788" s="17"/>
      <c r="W788" s="17"/>
      <c r="X788" s="17"/>
      <c r="Y788" s="17"/>
      <c r="AA788" s="53"/>
      <c r="AB788" s="64"/>
      <c r="AC788" s="17"/>
      <c r="AD788" s="65"/>
      <c r="AE788" s="17"/>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17"/>
      <c r="BK788" s="17"/>
      <c r="BV788" s="61"/>
      <c r="CB788" s="22"/>
    </row>
    <row r="789" s="60" customFormat="true" ht="99.75" hidden="false" customHeight="true" outlineLevel="0" collapsed="false">
      <c r="A789" s="17"/>
      <c r="B789" s="17"/>
      <c r="C789" s="62"/>
      <c r="D789" s="17"/>
      <c r="E789" s="17"/>
      <c r="F789" s="63"/>
      <c r="G789" s="17"/>
      <c r="H789" s="17"/>
      <c r="I789" s="17"/>
      <c r="J789" s="17"/>
      <c r="K789" s="17"/>
      <c r="L789" s="17"/>
      <c r="M789" s="17"/>
      <c r="N789" s="17"/>
      <c r="O789" s="17"/>
      <c r="P789" s="17"/>
      <c r="Q789" s="17"/>
      <c r="R789" s="17"/>
      <c r="S789" s="17"/>
      <c r="T789" s="17"/>
      <c r="V789" s="17"/>
      <c r="W789" s="17"/>
      <c r="X789" s="17"/>
      <c r="Y789" s="17"/>
      <c r="AA789" s="53"/>
      <c r="AB789" s="64"/>
      <c r="AC789" s="17"/>
      <c r="AD789" s="65"/>
      <c r="AE789" s="17"/>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17"/>
      <c r="BK789" s="17"/>
      <c r="BV789" s="61"/>
      <c r="CB789" s="22"/>
    </row>
    <row r="790" s="60" customFormat="true" ht="99.75" hidden="false" customHeight="true" outlineLevel="0" collapsed="false">
      <c r="A790" s="17"/>
      <c r="B790" s="17"/>
      <c r="C790" s="62"/>
      <c r="D790" s="17"/>
      <c r="E790" s="17"/>
      <c r="F790" s="63"/>
      <c r="G790" s="17"/>
      <c r="H790" s="17"/>
      <c r="I790" s="17"/>
      <c r="J790" s="17"/>
      <c r="K790" s="17"/>
      <c r="L790" s="17"/>
      <c r="M790" s="17"/>
      <c r="N790" s="17"/>
      <c r="O790" s="17"/>
      <c r="P790" s="17"/>
      <c r="Q790" s="17"/>
      <c r="R790" s="17"/>
      <c r="S790" s="17"/>
      <c r="T790" s="17"/>
      <c r="V790" s="17"/>
      <c r="W790" s="17"/>
      <c r="X790" s="17"/>
      <c r="Y790" s="17"/>
      <c r="AA790" s="53"/>
      <c r="AB790" s="64"/>
      <c r="AC790" s="17"/>
      <c r="AD790" s="65"/>
      <c r="AE790" s="17"/>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17"/>
      <c r="BK790" s="17"/>
      <c r="BV790" s="61"/>
      <c r="CB790" s="22"/>
    </row>
    <row r="791" s="60" customFormat="true" ht="99.75" hidden="false" customHeight="true" outlineLevel="0" collapsed="false">
      <c r="A791" s="17"/>
      <c r="B791" s="17"/>
      <c r="C791" s="62"/>
      <c r="D791" s="17"/>
      <c r="E791" s="17"/>
      <c r="F791" s="63"/>
      <c r="G791" s="17"/>
      <c r="H791" s="17"/>
      <c r="I791" s="17"/>
      <c r="J791" s="17"/>
      <c r="K791" s="17"/>
      <c r="L791" s="17"/>
      <c r="M791" s="17"/>
      <c r="N791" s="17"/>
      <c r="O791" s="17"/>
      <c r="P791" s="17"/>
      <c r="Q791" s="17"/>
      <c r="R791" s="17"/>
      <c r="S791" s="17"/>
      <c r="T791" s="17"/>
      <c r="V791" s="17"/>
      <c r="W791" s="17"/>
      <c r="X791" s="17"/>
      <c r="Y791" s="17"/>
      <c r="AA791" s="53"/>
      <c r="AB791" s="64"/>
      <c r="AC791" s="17"/>
      <c r="AD791" s="65"/>
      <c r="AE791" s="17"/>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17"/>
      <c r="BK791" s="17"/>
      <c r="BV791" s="61"/>
      <c r="CB791" s="22"/>
    </row>
    <row r="792" s="60" customFormat="true" ht="99.75" hidden="false" customHeight="true" outlineLevel="0" collapsed="false">
      <c r="A792" s="17"/>
      <c r="B792" s="17"/>
      <c r="C792" s="62"/>
      <c r="D792" s="17"/>
      <c r="E792" s="17"/>
      <c r="F792" s="63"/>
      <c r="G792" s="17"/>
      <c r="H792" s="17"/>
      <c r="I792" s="17"/>
      <c r="J792" s="17"/>
      <c r="K792" s="17"/>
      <c r="L792" s="17"/>
      <c r="M792" s="17"/>
      <c r="N792" s="17"/>
      <c r="O792" s="17"/>
      <c r="P792" s="17"/>
      <c r="Q792" s="17"/>
      <c r="R792" s="17"/>
      <c r="S792" s="17"/>
      <c r="T792" s="17"/>
      <c r="V792" s="17"/>
      <c r="W792" s="17"/>
      <c r="X792" s="17"/>
      <c r="Y792" s="17"/>
      <c r="AA792" s="53"/>
      <c r="AB792" s="64"/>
      <c r="AC792" s="17"/>
      <c r="AD792" s="65"/>
      <c r="AE792" s="17"/>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17"/>
      <c r="BK792" s="17"/>
      <c r="BV792" s="61"/>
      <c r="CB792" s="22"/>
    </row>
    <row r="793" s="60" customFormat="true" ht="99.75" hidden="false" customHeight="true" outlineLevel="0" collapsed="false">
      <c r="A793" s="17"/>
      <c r="B793" s="17"/>
      <c r="C793" s="62"/>
      <c r="D793" s="17"/>
      <c r="E793" s="17"/>
      <c r="F793" s="63"/>
      <c r="G793" s="17"/>
      <c r="H793" s="17"/>
      <c r="I793" s="17"/>
      <c r="J793" s="17"/>
      <c r="K793" s="17"/>
      <c r="L793" s="17"/>
      <c r="M793" s="17"/>
      <c r="N793" s="17"/>
      <c r="O793" s="17"/>
      <c r="P793" s="17"/>
      <c r="Q793" s="17"/>
      <c r="R793" s="17"/>
      <c r="S793" s="17"/>
      <c r="T793" s="17"/>
      <c r="V793" s="17"/>
      <c r="W793" s="17"/>
      <c r="X793" s="17"/>
      <c r="Y793" s="17"/>
      <c r="AA793" s="53"/>
      <c r="AB793" s="64"/>
      <c r="AC793" s="17"/>
      <c r="AD793" s="65"/>
      <c r="AE793" s="17"/>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17"/>
      <c r="BK793" s="17"/>
      <c r="BV793" s="61"/>
      <c r="CB793" s="22"/>
    </row>
    <row r="794" s="60" customFormat="true" ht="99.75" hidden="false" customHeight="true" outlineLevel="0" collapsed="false">
      <c r="A794" s="17"/>
      <c r="B794" s="17"/>
      <c r="C794" s="62"/>
      <c r="D794" s="17"/>
      <c r="E794" s="17"/>
      <c r="F794" s="63"/>
      <c r="G794" s="17"/>
      <c r="H794" s="17"/>
      <c r="I794" s="17"/>
      <c r="J794" s="17"/>
      <c r="K794" s="17"/>
      <c r="L794" s="17"/>
      <c r="M794" s="17"/>
      <c r="N794" s="17"/>
      <c r="O794" s="17"/>
      <c r="P794" s="17"/>
      <c r="Q794" s="17"/>
      <c r="R794" s="17"/>
      <c r="S794" s="17"/>
      <c r="T794" s="17"/>
      <c r="V794" s="17"/>
      <c r="W794" s="17"/>
      <c r="X794" s="17"/>
      <c r="Y794" s="17"/>
      <c r="AA794" s="53"/>
      <c r="AB794" s="64"/>
      <c r="AC794" s="17"/>
      <c r="AD794" s="65"/>
      <c r="AE794" s="17"/>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17"/>
      <c r="BK794" s="17"/>
      <c r="BV794" s="61"/>
      <c r="CB794" s="22"/>
    </row>
    <row r="795" s="60" customFormat="true" ht="99.75" hidden="false" customHeight="true" outlineLevel="0" collapsed="false">
      <c r="A795" s="17"/>
      <c r="B795" s="17"/>
      <c r="C795" s="62"/>
      <c r="D795" s="17"/>
      <c r="E795" s="17"/>
      <c r="F795" s="63"/>
      <c r="G795" s="17"/>
      <c r="H795" s="17"/>
      <c r="I795" s="17"/>
      <c r="J795" s="17"/>
      <c r="K795" s="17"/>
      <c r="L795" s="17"/>
      <c r="M795" s="17"/>
      <c r="N795" s="17"/>
      <c r="O795" s="17"/>
      <c r="P795" s="17"/>
      <c r="Q795" s="17"/>
      <c r="R795" s="17"/>
      <c r="S795" s="17"/>
      <c r="T795" s="17"/>
      <c r="V795" s="17"/>
      <c r="W795" s="17"/>
      <c r="X795" s="17"/>
      <c r="Y795" s="17"/>
      <c r="AA795" s="53"/>
      <c r="AB795" s="64"/>
      <c r="AC795" s="17"/>
      <c r="AD795" s="65"/>
      <c r="AE795" s="17"/>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17"/>
      <c r="BK795" s="17"/>
      <c r="BV795" s="61"/>
      <c r="CB795" s="22"/>
    </row>
    <row r="796" s="60" customFormat="true" ht="99.75" hidden="false" customHeight="true" outlineLevel="0" collapsed="false">
      <c r="A796" s="17"/>
      <c r="B796" s="17"/>
      <c r="C796" s="62"/>
      <c r="D796" s="17"/>
      <c r="E796" s="17"/>
      <c r="F796" s="63"/>
      <c r="G796" s="17"/>
      <c r="H796" s="17"/>
      <c r="I796" s="17"/>
      <c r="J796" s="17"/>
      <c r="K796" s="17"/>
      <c r="L796" s="17"/>
      <c r="M796" s="17"/>
      <c r="N796" s="17"/>
      <c r="O796" s="17"/>
      <c r="P796" s="17"/>
      <c r="Q796" s="17"/>
      <c r="R796" s="17"/>
      <c r="S796" s="17"/>
      <c r="T796" s="17"/>
      <c r="V796" s="17"/>
      <c r="W796" s="17"/>
      <c r="X796" s="17"/>
      <c r="Y796" s="17"/>
      <c r="AA796" s="53"/>
      <c r="AB796" s="64"/>
      <c r="AC796" s="17"/>
      <c r="AD796" s="65"/>
      <c r="AE796" s="17"/>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17"/>
      <c r="BK796" s="17"/>
      <c r="BV796" s="61"/>
      <c r="CB796" s="22"/>
    </row>
    <row r="797" s="60" customFormat="true" ht="99.75" hidden="false" customHeight="true" outlineLevel="0" collapsed="false">
      <c r="A797" s="17"/>
      <c r="B797" s="17"/>
      <c r="C797" s="62"/>
      <c r="D797" s="17"/>
      <c r="E797" s="17"/>
      <c r="F797" s="63"/>
      <c r="G797" s="17"/>
      <c r="H797" s="17"/>
      <c r="I797" s="17"/>
      <c r="J797" s="17"/>
      <c r="K797" s="17"/>
      <c r="L797" s="17"/>
      <c r="M797" s="17"/>
      <c r="N797" s="17"/>
      <c r="O797" s="17"/>
      <c r="P797" s="17"/>
      <c r="Q797" s="17"/>
      <c r="R797" s="17"/>
      <c r="S797" s="17"/>
      <c r="T797" s="17"/>
      <c r="V797" s="17"/>
      <c r="W797" s="17"/>
      <c r="X797" s="17"/>
      <c r="Y797" s="17"/>
      <c r="AA797" s="53"/>
      <c r="AB797" s="64"/>
      <c r="AC797" s="17"/>
      <c r="AD797" s="65"/>
      <c r="AE797" s="17"/>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17"/>
      <c r="BK797" s="17"/>
      <c r="BV797" s="61"/>
      <c r="CB797" s="22"/>
    </row>
    <row r="798" s="60" customFormat="true" ht="99.75" hidden="false" customHeight="true" outlineLevel="0" collapsed="false">
      <c r="A798" s="17"/>
      <c r="B798" s="17"/>
      <c r="C798" s="62"/>
      <c r="D798" s="17"/>
      <c r="E798" s="17"/>
      <c r="F798" s="63"/>
      <c r="G798" s="17"/>
      <c r="H798" s="17"/>
      <c r="I798" s="17"/>
      <c r="J798" s="17"/>
      <c r="K798" s="17"/>
      <c r="L798" s="17"/>
      <c r="M798" s="17"/>
      <c r="N798" s="17"/>
      <c r="O798" s="17"/>
      <c r="P798" s="17"/>
      <c r="Q798" s="17"/>
      <c r="R798" s="17"/>
      <c r="S798" s="17"/>
      <c r="T798" s="17"/>
      <c r="V798" s="17"/>
      <c r="W798" s="17"/>
      <c r="X798" s="17"/>
      <c r="Y798" s="17"/>
      <c r="AA798" s="53"/>
      <c r="AB798" s="64"/>
      <c r="AC798" s="17"/>
      <c r="AD798" s="65"/>
      <c r="AE798" s="17"/>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17"/>
      <c r="BK798" s="17"/>
      <c r="BV798" s="61"/>
      <c r="CB798" s="22"/>
    </row>
    <row r="799" s="60" customFormat="true" ht="99.75" hidden="false" customHeight="true" outlineLevel="0" collapsed="false">
      <c r="A799" s="17"/>
      <c r="B799" s="17"/>
      <c r="C799" s="62"/>
      <c r="D799" s="17"/>
      <c r="E799" s="17"/>
      <c r="F799" s="63"/>
      <c r="G799" s="17"/>
      <c r="H799" s="17"/>
      <c r="I799" s="17"/>
      <c r="J799" s="17"/>
      <c r="K799" s="17"/>
      <c r="L799" s="17"/>
      <c r="M799" s="17"/>
      <c r="N799" s="17"/>
      <c r="O799" s="17"/>
      <c r="P799" s="17"/>
      <c r="Q799" s="17"/>
      <c r="R799" s="17"/>
      <c r="S799" s="17"/>
      <c r="T799" s="17"/>
      <c r="V799" s="17"/>
      <c r="W799" s="17"/>
      <c r="X799" s="17"/>
      <c r="Y799" s="17"/>
      <c r="AA799" s="53"/>
      <c r="AB799" s="64"/>
      <c r="AC799" s="17"/>
      <c r="AD799" s="65"/>
      <c r="AE799" s="17"/>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17"/>
      <c r="BK799" s="17"/>
      <c r="BV799" s="61"/>
      <c r="CB799" s="22"/>
    </row>
    <row r="800" s="60" customFormat="true" ht="99.75" hidden="false" customHeight="true" outlineLevel="0" collapsed="false">
      <c r="A800" s="17"/>
      <c r="B800" s="17"/>
      <c r="C800" s="62"/>
      <c r="D800" s="17"/>
      <c r="E800" s="17"/>
      <c r="F800" s="63"/>
      <c r="G800" s="17"/>
      <c r="H800" s="17"/>
      <c r="I800" s="17"/>
      <c r="J800" s="17"/>
      <c r="K800" s="17"/>
      <c r="L800" s="17"/>
      <c r="M800" s="17"/>
      <c r="N800" s="17"/>
      <c r="O800" s="17"/>
      <c r="P800" s="17"/>
      <c r="Q800" s="17"/>
      <c r="R800" s="17"/>
      <c r="S800" s="17"/>
      <c r="T800" s="17"/>
      <c r="V800" s="17"/>
      <c r="W800" s="17"/>
      <c r="X800" s="17"/>
      <c r="Y800" s="17"/>
      <c r="AA800" s="53"/>
      <c r="AB800" s="64"/>
      <c r="AC800" s="17"/>
      <c r="AD800" s="65"/>
      <c r="AE800" s="17"/>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17"/>
      <c r="BK800" s="17"/>
      <c r="BV800" s="61"/>
      <c r="CB800" s="22"/>
    </row>
    <row r="801" s="60" customFormat="true" ht="99.75" hidden="false" customHeight="true" outlineLevel="0" collapsed="false">
      <c r="A801" s="17"/>
      <c r="B801" s="17"/>
      <c r="C801" s="62"/>
      <c r="D801" s="17"/>
      <c r="E801" s="17"/>
      <c r="F801" s="63"/>
      <c r="G801" s="17"/>
      <c r="H801" s="17"/>
      <c r="I801" s="17"/>
      <c r="J801" s="17"/>
      <c r="K801" s="17"/>
      <c r="L801" s="17"/>
      <c r="M801" s="17"/>
      <c r="N801" s="17"/>
      <c r="O801" s="17"/>
      <c r="P801" s="17"/>
      <c r="Q801" s="17"/>
      <c r="R801" s="17"/>
      <c r="S801" s="17"/>
      <c r="T801" s="17"/>
      <c r="V801" s="17"/>
      <c r="W801" s="17"/>
      <c r="X801" s="17"/>
      <c r="Y801" s="17"/>
      <c r="AA801" s="53"/>
      <c r="AB801" s="64"/>
      <c r="AC801" s="17"/>
      <c r="AD801" s="65"/>
      <c r="AE801" s="17"/>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17"/>
      <c r="BK801" s="17"/>
      <c r="BV801" s="61"/>
      <c r="CB801" s="22"/>
    </row>
    <row r="802" s="60" customFormat="true" ht="99.75" hidden="false" customHeight="true" outlineLevel="0" collapsed="false">
      <c r="A802" s="17"/>
      <c r="B802" s="17"/>
      <c r="C802" s="62"/>
      <c r="D802" s="17"/>
      <c r="E802" s="17"/>
      <c r="F802" s="63"/>
      <c r="G802" s="17"/>
      <c r="H802" s="17"/>
      <c r="I802" s="17"/>
      <c r="J802" s="17"/>
      <c r="K802" s="17"/>
      <c r="L802" s="17"/>
      <c r="M802" s="17"/>
      <c r="N802" s="17"/>
      <c r="O802" s="17"/>
      <c r="P802" s="17"/>
      <c r="Q802" s="17"/>
      <c r="R802" s="17"/>
      <c r="S802" s="17"/>
      <c r="T802" s="17"/>
      <c r="V802" s="17"/>
      <c r="W802" s="17"/>
      <c r="X802" s="17"/>
      <c r="Y802" s="17"/>
      <c r="AA802" s="53"/>
      <c r="AB802" s="64"/>
      <c r="AC802" s="17"/>
      <c r="AD802" s="65"/>
      <c r="AE802" s="17"/>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17"/>
      <c r="BK802" s="17"/>
      <c r="BV802" s="61"/>
      <c r="CB802" s="22"/>
    </row>
    <row r="803" s="60" customFormat="true" ht="99.75" hidden="false" customHeight="true" outlineLevel="0" collapsed="false">
      <c r="A803" s="17"/>
      <c r="B803" s="17"/>
      <c r="C803" s="62"/>
      <c r="D803" s="17"/>
      <c r="E803" s="17"/>
      <c r="F803" s="63"/>
      <c r="G803" s="17"/>
      <c r="H803" s="17"/>
      <c r="I803" s="17"/>
      <c r="J803" s="17"/>
      <c r="K803" s="17"/>
      <c r="L803" s="17"/>
      <c r="M803" s="17"/>
      <c r="N803" s="17"/>
      <c r="O803" s="17"/>
      <c r="P803" s="17"/>
      <c r="Q803" s="17"/>
      <c r="R803" s="17"/>
      <c r="S803" s="17"/>
      <c r="T803" s="17"/>
      <c r="V803" s="17"/>
      <c r="W803" s="17"/>
      <c r="X803" s="17"/>
      <c r="Y803" s="17"/>
      <c r="AA803" s="53"/>
      <c r="AB803" s="64"/>
      <c r="AC803" s="17"/>
      <c r="AD803" s="65"/>
      <c r="AE803" s="17"/>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17"/>
      <c r="BK803" s="17"/>
      <c r="BV803" s="61"/>
      <c r="CB803" s="22"/>
    </row>
    <row r="804" s="60" customFormat="true" ht="99.75" hidden="false" customHeight="true" outlineLevel="0" collapsed="false">
      <c r="A804" s="17"/>
      <c r="B804" s="17"/>
      <c r="C804" s="62"/>
      <c r="D804" s="17"/>
      <c r="E804" s="17"/>
      <c r="F804" s="63"/>
      <c r="G804" s="17"/>
      <c r="H804" s="17"/>
      <c r="I804" s="17"/>
      <c r="J804" s="17"/>
      <c r="K804" s="17"/>
      <c r="L804" s="17"/>
      <c r="M804" s="17"/>
      <c r="N804" s="17"/>
      <c r="O804" s="17"/>
      <c r="P804" s="17"/>
      <c r="Q804" s="17"/>
      <c r="R804" s="17"/>
      <c r="S804" s="17"/>
      <c r="T804" s="17"/>
      <c r="V804" s="17"/>
      <c r="W804" s="17"/>
      <c r="X804" s="17"/>
      <c r="Y804" s="17"/>
      <c r="AA804" s="53"/>
      <c r="AB804" s="64"/>
      <c r="AC804" s="17"/>
      <c r="AD804" s="65"/>
      <c r="AE804" s="17"/>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17"/>
      <c r="BK804" s="17"/>
      <c r="BV804" s="61"/>
      <c r="CB804" s="22"/>
    </row>
    <row r="805" s="60" customFormat="true" ht="99.75" hidden="false" customHeight="true" outlineLevel="0" collapsed="false">
      <c r="A805" s="17"/>
      <c r="B805" s="17"/>
      <c r="C805" s="62"/>
      <c r="D805" s="17"/>
      <c r="E805" s="17"/>
      <c r="F805" s="63"/>
      <c r="G805" s="17"/>
      <c r="H805" s="17"/>
      <c r="I805" s="17"/>
      <c r="J805" s="17"/>
      <c r="K805" s="17"/>
      <c r="L805" s="17"/>
      <c r="M805" s="17"/>
      <c r="N805" s="17"/>
      <c r="O805" s="17"/>
      <c r="P805" s="17"/>
      <c r="Q805" s="17"/>
      <c r="R805" s="17"/>
      <c r="S805" s="17"/>
      <c r="T805" s="17"/>
      <c r="V805" s="17"/>
      <c r="W805" s="17"/>
      <c r="X805" s="17"/>
      <c r="Y805" s="17"/>
      <c r="AA805" s="53"/>
      <c r="AB805" s="64"/>
      <c r="AC805" s="17"/>
      <c r="AD805" s="65"/>
      <c r="AE805" s="17"/>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17"/>
      <c r="BK805" s="17"/>
      <c r="BV805" s="61"/>
      <c r="CB805" s="22"/>
    </row>
    <row r="806" s="60" customFormat="true" ht="99.75" hidden="false" customHeight="true" outlineLevel="0" collapsed="false">
      <c r="A806" s="17"/>
      <c r="B806" s="17"/>
      <c r="C806" s="62"/>
      <c r="D806" s="17"/>
      <c r="E806" s="17"/>
      <c r="F806" s="63"/>
      <c r="G806" s="17"/>
      <c r="H806" s="17"/>
      <c r="I806" s="17"/>
      <c r="J806" s="17"/>
      <c r="K806" s="17"/>
      <c r="L806" s="17"/>
      <c r="M806" s="17"/>
      <c r="N806" s="17"/>
      <c r="O806" s="17"/>
      <c r="P806" s="17"/>
      <c r="Q806" s="17"/>
      <c r="R806" s="17"/>
      <c r="S806" s="17"/>
      <c r="T806" s="17"/>
      <c r="V806" s="17"/>
      <c r="W806" s="17"/>
      <c r="X806" s="17"/>
      <c r="Y806" s="17"/>
      <c r="AA806" s="53"/>
      <c r="AB806" s="64"/>
      <c r="AC806" s="17"/>
      <c r="AD806" s="65"/>
      <c r="AE806" s="17"/>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17"/>
      <c r="BK806" s="17"/>
      <c r="BV806" s="61"/>
      <c r="CB806" s="22"/>
    </row>
    <row r="807" s="60" customFormat="true" ht="99.75" hidden="false" customHeight="true" outlineLevel="0" collapsed="false">
      <c r="A807" s="17"/>
      <c r="B807" s="17"/>
      <c r="C807" s="62"/>
      <c r="D807" s="17"/>
      <c r="E807" s="17"/>
      <c r="F807" s="63"/>
      <c r="G807" s="17"/>
      <c r="H807" s="17"/>
      <c r="I807" s="17"/>
      <c r="J807" s="17"/>
      <c r="K807" s="17"/>
      <c r="L807" s="17"/>
      <c r="M807" s="17"/>
      <c r="N807" s="17"/>
      <c r="O807" s="17"/>
      <c r="P807" s="17"/>
      <c r="Q807" s="17"/>
      <c r="R807" s="17"/>
      <c r="S807" s="17"/>
      <c r="T807" s="17"/>
      <c r="V807" s="17"/>
      <c r="W807" s="17"/>
      <c r="X807" s="17"/>
      <c r="Y807" s="17"/>
      <c r="AA807" s="53"/>
      <c r="AB807" s="64"/>
      <c r="AC807" s="17"/>
      <c r="AD807" s="65"/>
      <c r="AE807" s="17"/>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17"/>
      <c r="BK807" s="17"/>
      <c r="BV807" s="61"/>
      <c r="CB807" s="22"/>
    </row>
    <row r="808" s="60" customFormat="true" ht="99.75" hidden="false" customHeight="true" outlineLevel="0" collapsed="false">
      <c r="A808" s="17"/>
      <c r="B808" s="17"/>
      <c r="C808" s="62"/>
      <c r="D808" s="17"/>
      <c r="E808" s="17"/>
      <c r="F808" s="63"/>
      <c r="G808" s="17"/>
      <c r="H808" s="17"/>
      <c r="I808" s="17"/>
      <c r="J808" s="17"/>
      <c r="K808" s="17"/>
      <c r="L808" s="17"/>
      <c r="M808" s="17"/>
      <c r="N808" s="17"/>
      <c r="O808" s="17"/>
      <c r="P808" s="17"/>
      <c r="Q808" s="17"/>
      <c r="R808" s="17"/>
      <c r="S808" s="17"/>
      <c r="T808" s="17"/>
      <c r="V808" s="17"/>
      <c r="W808" s="17"/>
      <c r="X808" s="17"/>
      <c r="Y808" s="17"/>
      <c r="AA808" s="53"/>
      <c r="AB808" s="64"/>
      <c r="AC808" s="17"/>
      <c r="AD808" s="65"/>
      <c r="AE808" s="17"/>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17"/>
      <c r="BK808" s="17"/>
      <c r="BV808" s="61"/>
      <c r="CB808" s="22"/>
    </row>
    <row r="809" s="60" customFormat="true" ht="99.75" hidden="false" customHeight="true" outlineLevel="0" collapsed="false">
      <c r="A809" s="17"/>
      <c r="B809" s="17"/>
      <c r="C809" s="62"/>
      <c r="D809" s="17"/>
      <c r="E809" s="17"/>
      <c r="F809" s="63"/>
      <c r="G809" s="17"/>
      <c r="H809" s="17"/>
      <c r="I809" s="17"/>
      <c r="J809" s="17"/>
      <c r="K809" s="17"/>
      <c r="L809" s="17"/>
      <c r="M809" s="17"/>
      <c r="N809" s="17"/>
      <c r="O809" s="17"/>
      <c r="P809" s="17"/>
      <c r="Q809" s="17"/>
      <c r="R809" s="17"/>
      <c r="S809" s="17"/>
      <c r="T809" s="17"/>
      <c r="V809" s="17"/>
      <c r="W809" s="17"/>
      <c r="X809" s="17"/>
      <c r="Y809" s="17"/>
      <c r="AA809" s="53"/>
      <c r="AB809" s="64"/>
      <c r="AC809" s="17"/>
      <c r="AD809" s="65"/>
      <c r="AE809" s="17"/>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17"/>
      <c r="BK809" s="17"/>
      <c r="BV809" s="61"/>
      <c r="CB809" s="22"/>
    </row>
    <row r="810" s="60" customFormat="true" ht="99.75" hidden="false" customHeight="true" outlineLevel="0" collapsed="false">
      <c r="A810" s="17"/>
      <c r="B810" s="17"/>
      <c r="C810" s="62"/>
      <c r="D810" s="17"/>
      <c r="E810" s="17"/>
      <c r="F810" s="63"/>
      <c r="G810" s="17"/>
      <c r="H810" s="17"/>
      <c r="I810" s="17"/>
      <c r="J810" s="17"/>
      <c r="K810" s="17"/>
      <c r="L810" s="17"/>
      <c r="M810" s="17"/>
      <c r="N810" s="17"/>
      <c r="O810" s="17"/>
      <c r="P810" s="17"/>
      <c r="Q810" s="17"/>
      <c r="R810" s="17"/>
      <c r="S810" s="17"/>
      <c r="T810" s="17"/>
      <c r="V810" s="17"/>
      <c r="W810" s="17"/>
      <c r="X810" s="17"/>
      <c r="Y810" s="17"/>
      <c r="AA810" s="53"/>
      <c r="AB810" s="64"/>
      <c r="AC810" s="17"/>
      <c r="AD810" s="65"/>
      <c r="AE810" s="17"/>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17"/>
      <c r="BK810" s="17"/>
      <c r="BV810" s="61"/>
      <c r="CB810" s="22"/>
    </row>
    <row r="811" s="60" customFormat="true" ht="99.75" hidden="false" customHeight="true" outlineLevel="0" collapsed="false">
      <c r="A811" s="17"/>
      <c r="B811" s="17"/>
      <c r="C811" s="62"/>
      <c r="D811" s="17"/>
      <c r="E811" s="17"/>
      <c r="F811" s="63"/>
      <c r="G811" s="17"/>
      <c r="H811" s="17"/>
      <c r="I811" s="17"/>
      <c r="J811" s="17"/>
      <c r="K811" s="17"/>
      <c r="L811" s="17"/>
      <c r="M811" s="17"/>
      <c r="N811" s="17"/>
      <c r="O811" s="17"/>
      <c r="P811" s="17"/>
      <c r="Q811" s="17"/>
      <c r="R811" s="17"/>
      <c r="S811" s="17"/>
      <c r="T811" s="17"/>
      <c r="V811" s="17"/>
      <c r="W811" s="17"/>
      <c r="X811" s="17"/>
      <c r="Y811" s="17"/>
      <c r="AA811" s="53"/>
      <c r="AB811" s="64"/>
      <c r="AC811" s="17"/>
      <c r="AD811" s="65"/>
      <c r="AE811" s="17"/>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17"/>
      <c r="BK811" s="17"/>
      <c r="BV811" s="61"/>
      <c r="CB811" s="22"/>
    </row>
    <row r="812" s="60" customFormat="true" ht="99.75" hidden="false" customHeight="true" outlineLevel="0" collapsed="false">
      <c r="A812" s="17"/>
      <c r="B812" s="17"/>
      <c r="C812" s="62"/>
      <c r="D812" s="17"/>
      <c r="E812" s="17"/>
      <c r="F812" s="63"/>
      <c r="G812" s="17"/>
      <c r="H812" s="17"/>
      <c r="I812" s="17"/>
      <c r="J812" s="17"/>
      <c r="K812" s="17"/>
      <c r="L812" s="17"/>
      <c r="M812" s="17"/>
      <c r="N812" s="17"/>
      <c r="O812" s="17"/>
      <c r="P812" s="17"/>
      <c r="Q812" s="17"/>
      <c r="R812" s="17"/>
      <c r="S812" s="17"/>
      <c r="T812" s="17"/>
      <c r="V812" s="17"/>
      <c r="W812" s="17"/>
      <c r="X812" s="17"/>
      <c r="Y812" s="17"/>
      <c r="AA812" s="53"/>
      <c r="AB812" s="64"/>
      <c r="AC812" s="17"/>
      <c r="AD812" s="65"/>
      <c r="AE812" s="17"/>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17"/>
      <c r="BK812" s="17"/>
      <c r="BV812" s="61"/>
      <c r="CB812" s="22"/>
    </row>
    <row r="813" s="60" customFormat="true" ht="99.75" hidden="false" customHeight="true" outlineLevel="0" collapsed="false">
      <c r="A813" s="17"/>
      <c r="B813" s="17"/>
      <c r="C813" s="62"/>
      <c r="D813" s="17"/>
      <c r="E813" s="17"/>
      <c r="F813" s="63"/>
      <c r="G813" s="17"/>
      <c r="H813" s="17"/>
      <c r="I813" s="17"/>
      <c r="J813" s="17"/>
      <c r="K813" s="17"/>
      <c r="L813" s="17"/>
      <c r="M813" s="17"/>
      <c r="N813" s="17"/>
      <c r="O813" s="17"/>
      <c r="P813" s="17"/>
      <c r="Q813" s="17"/>
      <c r="R813" s="17"/>
      <c r="S813" s="17"/>
      <c r="T813" s="17"/>
      <c r="V813" s="17"/>
      <c r="W813" s="17"/>
      <c r="X813" s="17"/>
      <c r="Y813" s="17"/>
      <c r="AA813" s="53"/>
      <c r="AB813" s="64"/>
      <c r="AC813" s="17"/>
      <c r="AD813" s="65"/>
      <c r="AE813" s="17"/>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17"/>
      <c r="BK813" s="17"/>
      <c r="BV813" s="61"/>
      <c r="CB813" s="22"/>
    </row>
    <row r="814" s="60" customFormat="true" ht="99.75" hidden="false" customHeight="true" outlineLevel="0" collapsed="false">
      <c r="A814" s="17"/>
      <c r="B814" s="17"/>
      <c r="C814" s="62"/>
      <c r="D814" s="17"/>
      <c r="E814" s="17"/>
      <c r="F814" s="63"/>
      <c r="G814" s="17"/>
      <c r="H814" s="17"/>
      <c r="I814" s="17"/>
      <c r="J814" s="17"/>
      <c r="K814" s="17"/>
      <c r="L814" s="17"/>
      <c r="M814" s="17"/>
      <c r="N814" s="17"/>
      <c r="O814" s="17"/>
      <c r="P814" s="17"/>
      <c r="Q814" s="17"/>
      <c r="R814" s="17"/>
      <c r="S814" s="17"/>
      <c r="T814" s="17"/>
      <c r="V814" s="17"/>
      <c r="W814" s="17"/>
      <c r="X814" s="17"/>
      <c r="Y814" s="17"/>
      <c r="AA814" s="53"/>
      <c r="AB814" s="64"/>
      <c r="AC814" s="17"/>
      <c r="AD814" s="65"/>
      <c r="AE814" s="17"/>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17"/>
      <c r="BK814" s="17"/>
      <c r="BV814" s="61"/>
      <c r="CB814" s="22"/>
    </row>
    <row r="815" s="60" customFormat="true" ht="99.75" hidden="false" customHeight="true" outlineLevel="0" collapsed="false">
      <c r="A815" s="17"/>
      <c r="B815" s="17"/>
      <c r="C815" s="62"/>
      <c r="D815" s="17"/>
      <c r="E815" s="17"/>
      <c r="F815" s="63"/>
      <c r="G815" s="17"/>
      <c r="H815" s="17"/>
      <c r="I815" s="17"/>
      <c r="J815" s="17"/>
      <c r="K815" s="17"/>
      <c r="L815" s="17"/>
      <c r="M815" s="17"/>
      <c r="N815" s="17"/>
      <c r="O815" s="17"/>
      <c r="P815" s="17"/>
      <c r="Q815" s="17"/>
      <c r="R815" s="17"/>
      <c r="S815" s="17"/>
      <c r="T815" s="17"/>
      <c r="V815" s="17"/>
      <c r="W815" s="17"/>
      <c r="X815" s="17"/>
      <c r="Y815" s="17"/>
      <c r="AA815" s="53"/>
      <c r="AB815" s="64"/>
      <c r="AC815" s="17"/>
      <c r="AD815" s="65"/>
      <c r="AE815" s="17"/>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17"/>
      <c r="BK815" s="17"/>
      <c r="BV815" s="61"/>
      <c r="CB815" s="22"/>
    </row>
    <row r="816" s="60" customFormat="true" ht="99.75" hidden="false" customHeight="true" outlineLevel="0" collapsed="false">
      <c r="A816" s="17"/>
      <c r="B816" s="17"/>
      <c r="C816" s="62"/>
      <c r="D816" s="17"/>
      <c r="E816" s="17"/>
      <c r="F816" s="63"/>
      <c r="G816" s="17"/>
      <c r="H816" s="17"/>
      <c r="I816" s="17"/>
      <c r="J816" s="17"/>
      <c r="K816" s="17"/>
      <c r="L816" s="17"/>
      <c r="M816" s="17"/>
      <c r="N816" s="17"/>
      <c r="O816" s="17"/>
      <c r="P816" s="17"/>
      <c r="Q816" s="17"/>
      <c r="R816" s="17"/>
      <c r="S816" s="17"/>
      <c r="T816" s="17"/>
      <c r="V816" s="17"/>
      <c r="W816" s="17"/>
      <c r="X816" s="17"/>
      <c r="Y816" s="17"/>
      <c r="AA816" s="53"/>
      <c r="AB816" s="64"/>
      <c r="AC816" s="17"/>
      <c r="AD816" s="65"/>
      <c r="AE816" s="17"/>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17"/>
      <c r="BK816" s="17"/>
      <c r="BV816" s="61"/>
      <c r="CB816" s="22"/>
    </row>
    <row r="817" s="60" customFormat="true" ht="99.75" hidden="false" customHeight="true" outlineLevel="0" collapsed="false">
      <c r="A817" s="17"/>
      <c r="B817" s="17"/>
      <c r="C817" s="62"/>
      <c r="D817" s="17"/>
      <c r="E817" s="17"/>
      <c r="F817" s="63"/>
      <c r="G817" s="17"/>
      <c r="H817" s="17"/>
      <c r="I817" s="17"/>
      <c r="J817" s="17"/>
      <c r="K817" s="17"/>
      <c r="L817" s="17"/>
      <c r="M817" s="17"/>
      <c r="N817" s="17"/>
      <c r="O817" s="17"/>
      <c r="P817" s="17"/>
      <c r="Q817" s="17"/>
      <c r="R817" s="17"/>
      <c r="S817" s="17"/>
      <c r="T817" s="17"/>
      <c r="V817" s="17"/>
      <c r="W817" s="17"/>
      <c r="X817" s="17"/>
      <c r="Y817" s="17"/>
      <c r="AA817" s="53"/>
      <c r="AB817" s="64"/>
      <c r="AC817" s="17"/>
      <c r="AD817" s="65"/>
      <c r="AE817" s="17"/>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17"/>
      <c r="BK817" s="17"/>
      <c r="BV817" s="61"/>
      <c r="CB817" s="22"/>
    </row>
    <row r="818" s="60" customFormat="true" ht="99.75" hidden="false" customHeight="true" outlineLevel="0" collapsed="false">
      <c r="A818" s="17"/>
      <c r="B818" s="17"/>
      <c r="C818" s="62"/>
      <c r="D818" s="17"/>
      <c r="E818" s="17"/>
      <c r="F818" s="63"/>
      <c r="G818" s="17"/>
      <c r="H818" s="17"/>
      <c r="I818" s="17"/>
      <c r="J818" s="17"/>
      <c r="K818" s="17"/>
      <c r="L818" s="17"/>
      <c r="M818" s="17"/>
      <c r="N818" s="17"/>
      <c r="O818" s="17"/>
      <c r="P818" s="17"/>
      <c r="Q818" s="17"/>
      <c r="R818" s="17"/>
      <c r="S818" s="17"/>
      <c r="T818" s="17"/>
      <c r="V818" s="17"/>
      <c r="W818" s="17"/>
      <c r="X818" s="17"/>
      <c r="Y818" s="17"/>
      <c r="AA818" s="53"/>
      <c r="AB818" s="64"/>
      <c r="AC818" s="17"/>
      <c r="AD818" s="65"/>
      <c r="AE818" s="17"/>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17"/>
      <c r="BK818" s="17"/>
      <c r="BV818" s="61"/>
      <c r="CB818" s="22"/>
    </row>
    <row r="819" s="60" customFormat="true" ht="99.75" hidden="false" customHeight="true" outlineLevel="0" collapsed="false">
      <c r="A819" s="17"/>
      <c r="B819" s="17"/>
      <c r="C819" s="62"/>
      <c r="D819" s="17"/>
      <c r="E819" s="17"/>
      <c r="F819" s="63"/>
      <c r="G819" s="17"/>
      <c r="H819" s="17"/>
      <c r="I819" s="17"/>
      <c r="J819" s="17"/>
      <c r="K819" s="17"/>
      <c r="L819" s="17"/>
      <c r="M819" s="17"/>
      <c r="N819" s="17"/>
      <c r="O819" s="17"/>
      <c r="P819" s="17"/>
      <c r="Q819" s="17"/>
      <c r="R819" s="17"/>
      <c r="S819" s="17"/>
      <c r="T819" s="17"/>
      <c r="V819" s="17"/>
      <c r="W819" s="17"/>
      <c r="X819" s="17"/>
      <c r="Y819" s="17"/>
      <c r="AA819" s="53"/>
      <c r="AB819" s="64"/>
      <c r="AC819" s="17"/>
      <c r="AD819" s="65"/>
      <c r="AE819" s="17"/>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17"/>
      <c r="BK819" s="17"/>
      <c r="BV819" s="61"/>
      <c r="CB819" s="22"/>
    </row>
    <row r="820" s="60" customFormat="true" ht="99.75" hidden="false" customHeight="true" outlineLevel="0" collapsed="false">
      <c r="A820" s="17"/>
      <c r="B820" s="17"/>
      <c r="C820" s="62"/>
      <c r="D820" s="17"/>
      <c r="E820" s="17"/>
      <c r="F820" s="63"/>
      <c r="G820" s="17"/>
      <c r="H820" s="17"/>
      <c r="I820" s="17"/>
      <c r="J820" s="17"/>
      <c r="K820" s="17"/>
      <c r="L820" s="17"/>
      <c r="M820" s="17"/>
      <c r="N820" s="17"/>
      <c r="O820" s="17"/>
      <c r="P820" s="17"/>
      <c r="Q820" s="17"/>
      <c r="R820" s="17"/>
      <c r="S820" s="17"/>
      <c r="T820" s="17"/>
      <c r="V820" s="17"/>
      <c r="W820" s="17"/>
      <c r="X820" s="17"/>
      <c r="Y820" s="17"/>
      <c r="AA820" s="53"/>
      <c r="AB820" s="64"/>
      <c r="AC820" s="17"/>
      <c r="AD820" s="65"/>
      <c r="AE820" s="17"/>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17"/>
      <c r="BK820" s="17"/>
      <c r="BV820" s="61"/>
      <c r="CB820" s="22"/>
    </row>
    <row r="821" s="60" customFormat="true" ht="99.75" hidden="false" customHeight="true" outlineLevel="0" collapsed="false">
      <c r="A821" s="17"/>
      <c r="B821" s="17"/>
      <c r="C821" s="62"/>
      <c r="D821" s="17"/>
      <c r="E821" s="17"/>
      <c r="F821" s="63"/>
      <c r="G821" s="17"/>
      <c r="H821" s="17"/>
      <c r="I821" s="17"/>
      <c r="J821" s="17"/>
      <c r="K821" s="17"/>
      <c r="L821" s="17"/>
      <c r="M821" s="17"/>
      <c r="N821" s="17"/>
      <c r="O821" s="17"/>
      <c r="P821" s="17"/>
      <c r="Q821" s="17"/>
      <c r="R821" s="17"/>
      <c r="S821" s="17"/>
      <c r="T821" s="17"/>
      <c r="V821" s="17"/>
      <c r="W821" s="17"/>
      <c r="X821" s="17"/>
      <c r="Y821" s="17"/>
      <c r="AA821" s="53"/>
      <c r="AB821" s="64"/>
      <c r="AC821" s="17"/>
      <c r="AD821" s="65"/>
      <c r="AE821" s="17"/>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17"/>
      <c r="BK821" s="17"/>
      <c r="BV821" s="61"/>
      <c r="CB821" s="22"/>
    </row>
    <row r="822" s="60" customFormat="true" ht="99.75" hidden="false" customHeight="true" outlineLevel="0" collapsed="false">
      <c r="A822" s="17"/>
      <c r="B822" s="17"/>
      <c r="C822" s="62"/>
      <c r="D822" s="17"/>
      <c r="E822" s="17"/>
      <c r="F822" s="63"/>
      <c r="G822" s="17"/>
      <c r="H822" s="17"/>
      <c r="I822" s="17"/>
      <c r="J822" s="17"/>
      <c r="K822" s="17"/>
      <c r="L822" s="17"/>
      <c r="M822" s="17"/>
      <c r="N822" s="17"/>
      <c r="O822" s="17"/>
      <c r="P822" s="17"/>
      <c r="Q822" s="17"/>
      <c r="R822" s="17"/>
      <c r="S822" s="17"/>
      <c r="T822" s="17"/>
      <c r="V822" s="17"/>
      <c r="W822" s="17"/>
      <c r="X822" s="17"/>
      <c r="Y822" s="17"/>
      <c r="AA822" s="53"/>
      <c r="AB822" s="64"/>
      <c r="AC822" s="17"/>
      <c r="AD822" s="65"/>
      <c r="AE822" s="17"/>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17"/>
      <c r="BK822" s="17"/>
      <c r="BV822" s="61"/>
      <c r="CB822" s="22"/>
    </row>
    <row r="823" s="60" customFormat="true" ht="99.75" hidden="false" customHeight="true" outlineLevel="0" collapsed="false">
      <c r="A823" s="17"/>
      <c r="B823" s="17"/>
      <c r="C823" s="62"/>
      <c r="D823" s="17"/>
      <c r="E823" s="17"/>
      <c r="F823" s="63"/>
      <c r="G823" s="17"/>
      <c r="H823" s="17"/>
      <c r="I823" s="17"/>
      <c r="J823" s="17"/>
      <c r="K823" s="17"/>
      <c r="L823" s="17"/>
      <c r="M823" s="17"/>
      <c r="N823" s="17"/>
      <c r="O823" s="17"/>
      <c r="P823" s="17"/>
      <c r="Q823" s="17"/>
      <c r="R823" s="17"/>
      <c r="S823" s="17"/>
      <c r="T823" s="17"/>
      <c r="V823" s="17"/>
      <c r="W823" s="17"/>
      <c r="X823" s="17"/>
      <c r="Y823" s="17"/>
      <c r="AA823" s="53"/>
      <c r="AB823" s="64"/>
      <c r="AC823" s="17"/>
      <c r="AD823" s="65"/>
      <c r="AE823" s="17"/>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17"/>
      <c r="BK823" s="17"/>
      <c r="BV823" s="61"/>
      <c r="CB823" s="22"/>
    </row>
    <row r="824" s="60" customFormat="true" ht="99.75" hidden="false" customHeight="true" outlineLevel="0" collapsed="false">
      <c r="A824" s="17"/>
      <c r="B824" s="17"/>
      <c r="C824" s="62"/>
      <c r="D824" s="17"/>
      <c r="E824" s="17"/>
      <c r="F824" s="63"/>
      <c r="G824" s="17"/>
      <c r="H824" s="17"/>
      <c r="I824" s="17"/>
      <c r="J824" s="17"/>
      <c r="K824" s="17"/>
      <c r="L824" s="17"/>
      <c r="M824" s="17"/>
      <c r="N824" s="17"/>
      <c r="O824" s="17"/>
      <c r="P824" s="17"/>
      <c r="Q824" s="17"/>
      <c r="R824" s="17"/>
      <c r="S824" s="17"/>
      <c r="T824" s="17"/>
      <c r="V824" s="17"/>
      <c r="W824" s="17"/>
      <c r="X824" s="17"/>
      <c r="Y824" s="17"/>
      <c r="AA824" s="53"/>
      <c r="AB824" s="64"/>
      <c r="AC824" s="17"/>
      <c r="AD824" s="65"/>
      <c r="AE824" s="17"/>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17"/>
      <c r="BK824" s="17"/>
      <c r="BV824" s="61"/>
      <c r="CB824" s="22"/>
    </row>
    <row r="825" s="60" customFormat="true" ht="99.75" hidden="false" customHeight="true" outlineLevel="0" collapsed="false">
      <c r="A825" s="17"/>
      <c r="B825" s="17"/>
      <c r="C825" s="62"/>
      <c r="D825" s="17"/>
      <c r="E825" s="17"/>
      <c r="F825" s="63"/>
      <c r="G825" s="17"/>
      <c r="H825" s="17"/>
      <c r="I825" s="17"/>
      <c r="J825" s="17"/>
      <c r="K825" s="17"/>
      <c r="L825" s="17"/>
      <c r="M825" s="17"/>
      <c r="N825" s="17"/>
      <c r="O825" s="17"/>
      <c r="P825" s="17"/>
      <c r="Q825" s="17"/>
      <c r="R825" s="17"/>
      <c r="S825" s="17"/>
      <c r="T825" s="17"/>
      <c r="V825" s="17"/>
      <c r="W825" s="17"/>
      <c r="X825" s="17"/>
      <c r="Y825" s="17"/>
      <c r="AA825" s="53"/>
      <c r="AB825" s="64"/>
      <c r="AC825" s="17"/>
      <c r="AD825" s="65"/>
      <c r="AE825" s="17"/>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17"/>
      <c r="BK825" s="17"/>
      <c r="BV825" s="61"/>
      <c r="CB825" s="22"/>
    </row>
    <row r="826" s="60" customFormat="true" ht="99.75" hidden="false" customHeight="true" outlineLevel="0" collapsed="false">
      <c r="A826" s="17"/>
      <c r="B826" s="17"/>
      <c r="C826" s="62"/>
      <c r="D826" s="17"/>
      <c r="E826" s="17"/>
      <c r="F826" s="63"/>
      <c r="G826" s="17"/>
      <c r="H826" s="17"/>
      <c r="I826" s="17"/>
      <c r="J826" s="17"/>
      <c r="K826" s="17"/>
      <c r="L826" s="17"/>
      <c r="M826" s="17"/>
      <c r="N826" s="17"/>
      <c r="O826" s="17"/>
      <c r="P826" s="17"/>
      <c r="Q826" s="17"/>
      <c r="R826" s="17"/>
      <c r="S826" s="17"/>
      <c r="T826" s="17"/>
      <c r="V826" s="17"/>
      <c r="W826" s="17"/>
      <c r="X826" s="17"/>
      <c r="Y826" s="17"/>
      <c r="AA826" s="53"/>
      <c r="AB826" s="64"/>
      <c r="AC826" s="17"/>
      <c r="AD826" s="65"/>
      <c r="AE826" s="17"/>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17"/>
      <c r="BK826" s="17"/>
      <c r="BV826" s="61"/>
      <c r="CB826" s="22"/>
    </row>
    <row r="827" s="60" customFormat="true" ht="99.75" hidden="false" customHeight="true" outlineLevel="0" collapsed="false">
      <c r="A827" s="17"/>
      <c r="B827" s="17"/>
      <c r="C827" s="62"/>
      <c r="D827" s="17"/>
      <c r="E827" s="17"/>
      <c r="F827" s="63"/>
      <c r="G827" s="17"/>
      <c r="H827" s="17"/>
      <c r="I827" s="17"/>
      <c r="J827" s="17"/>
      <c r="K827" s="17"/>
      <c r="L827" s="17"/>
      <c r="M827" s="17"/>
      <c r="N827" s="17"/>
      <c r="O827" s="17"/>
      <c r="P827" s="17"/>
      <c r="Q827" s="17"/>
      <c r="R827" s="17"/>
      <c r="S827" s="17"/>
      <c r="T827" s="17"/>
      <c r="V827" s="17"/>
      <c r="W827" s="17"/>
      <c r="X827" s="17"/>
      <c r="Y827" s="17"/>
      <c r="AA827" s="53"/>
      <c r="AB827" s="64"/>
      <c r="AC827" s="17"/>
      <c r="AD827" s="65"/>
      <c r="AE827" s="17"/>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17"/>
      <c r="BK827" s="17"/>
      <c r="BV827" s="61"/>
      <c r="CB827" s="22"/>
    </row>
    <row r="828" s="60" customFormat="true" ht="99.75" hidden="false" customHeight="true" outlineLevel="0" collapsed="false">
      <c r="A828" s="17"/>
      <c r="B828" s="17"/>
      <c r="C828" s="62"/>
      <c r="D828" s="17"/>
      <c r="E828" s="17"/>
      <c r="F828" s="63"/>
      <c r="G828" s="17"/>
      <c r="H828" s="17"/>
      <c r="I828" s="17"/>
      <c r="J828" s="17"/>
      <c r="K828" s="17"/>
      <c r="L828" s="17"/>
      <c r="M828" s="17"/>
      <c r="N828" s="17"/>
      <c r="O828" s="17"/>
      <c r="P828" s="17"/>
      <c r="Q828" s="17"/>
      <c r="R828" s="17"/>
      <c r="S828" s="17"/>
      <c r="T828" s="17"/>
      <c r="V828" s="17"/>
      <c r="W828" s="17"/>
      <c r="X828" s="17"/>
      <c r="Y828" s="17"/>
      <c r="AA828" s="53"/>
      <c r="AB828" s="64"/>
      <c r="AC828" s="17"/>
      <c r="AD828" s="65"/>
      <c r="AE828" s="17"/>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17"/>
      <c r="BK828" s="17"/>
      <c r="BV828" s="61"/>
      <c r="CB828" s="22"/>
    </row>
    <row r="829" s="60" customFormat="true" ht="99.75" hidden="false" customHeight="true" outlineLevel="0" collapsed="false">
      <c r="A829" s="17"/>
      <c r="B829" s="17"/>
      <c r="C829" s="62"/>
      <c r="D829" s="17"/>
      <c r="E829" s="17"/>
      <c r="F829" s="63"/>
      <c r="G829" s="17"/>
      <c r="H829" s="17"/>
      <c r="I829" s="17"/>
      <c r="J829" s="17"/>
      <c r="K829" s="17"/>
      <c r="L829" s="17"/>
      <c r="M829" s="17"/>
      <c r="N829" s="17"/>
      <c r="O829" s="17"/>
      <c r="P829" s="17"/>
      <c r="Q829" s="17"/>
      <c r="R829" s="17"/>
      <c r="S829" s="17"/>
      <c r="T829" s="17"/>
      <c r="V829" s="17"/>
      <c r="W829" s="17"/>
      <c r="X829" s="17"/>
      <c r="Y829" s="17"/>
      <c r="AA829" s="53"/>
      <c r="AB829" s="64"/>
      <c r="AC829" s="17"/>
      <c r="AD829" s="65"/>
      <c r="AE829" s="17"/>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17"/>
      <c r="BK829" s="17"/>
      <c r="BV829" s="61"/>
      <c r="CB829" s="22"/>
    </row>
    <row r="830" s="60" customFormat="true" ht="99.75" hidden="false" customHeight="true" outlineLevel="0" collapsed="false">
      <c r="A830" s="17"/>
      <c r="B830" s="17"/>
      <c r="C830" s="62"/>
      <c r="D830" s="17"/>
      <c r="E830" s="17"/>
      <c r="F830" s="63"/>
      <c r="G830" s="17"/>
      <c r="H830" s="17"/>
      <c r="I830" s="17"/>
      <c r="J830" s="17"/>
      <c r="K830" s="17"/>
      <c r="L830" s="17"/>
      <c r="M830" s="17"/>
      <c r="N830" s="17"/>
      <c r="O830" s="17"/>
      <c r="P830" s="17"/>
      <c r="Q830" s="17"/>
      <c r="R830" s="17"/>
      <c r="S830" s="17"/>
      <c r="T830" s="17"/>
      <c r="V830" s="17"/>
      <c r="W830" s="17"/>
      <c r="X830" s="17"/>
      <c r="Y830" s="17"/>
      <c r="AA830" s="53"/>
      <c r="AB830" s="64"/>
      <c r="AC830" s="17"/>
      <c r="AD830" s="65"/>
      <c r="AE830" s="17"/>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17"/>
      <c r="BK830" s="17"/>
      <c r="BV830" s="61"/>
      <c r="CB830" s="22"/>
    </row>
    <row r="831" s="60" customFormat="true" ht="99.75" hidden="false" customHeight="true" outlineLevel="0" collapsed="false">
      <c r="A831" s="17"/>
      <c r="B831" s="17"/>
      <c r="C831" s="62"/>
      <c r="D831" s="17"/>
      <c r="E831" s="17"/>
      <c r="F831" s="63"/>
      <c r="G831" s="17"/>
      <c r="H831" s="17"/>
      <c r="I831" s="17"/>
      <c r="J831" s="17"/>
      <c r="K831" s="17"/>
      <c r="L831" s="17"/>
      <c r="M831" s="17"/>
      <c r="N831" s="17"/>
      <c r="O831" s="17"/>
      <c r="P831" s="17"/>
      <c r="Q831" s="17"/>
      <c r="R831" s="17"/>
      <c r="S831" s="17"/>
      <c r="T831" s="17"/>
      <c r="V831" s="17"/>
      <c r="W831" s="17"/>
      <c r="X831" s="17"/>
      <c r="Y831" s="17"/>
      <c r="AA831" s="53"/>
      <c r="AB831" s="64"/>
      <c r="AC831" s="17"/>
      <c r="AD831" s="65"/>
      <c r="AE831" s="17"/>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17"/>
      <c r="BK831" s="17"/>
      <c r="BV831" s="61"/>
      <c r="CB831" s="22"/>
    </row>
    <row r="832" s="60" customFormat="true" ht="99.75" hidden="false" customHeight="true" outlineLevel="0" collapsed="false">
      <c r="A832" s="17"/>
      <c r="B832" s="17"/>
      <c r="C832" s="62"/>
      <c r="D832" s="17"/>
      <c r="E832" s="17"/>
      <c r="F832" s="63"/>
      <c r="G832" s="17"/>
      <c r="H832" s="17"/>
      <c r="I832" s="17"/>
      <c r="J832" s="17"/>
      <c r="K832" s="17"/>
      <c r="L832" s="17"/>
      <c r="M832" s="17"/>
      <c r="N832" s="17"/>
      <c r="O832" s="17"/>
      <c r="P832" s="17"/>
      <c r="Q832" s="17"/>
      <c r="R832" s="17"/>
      <c r="S832" s="17"/>
      <c r="T832" s="17"/>
      <c r="V832" s="17"/>
      <c r="W832" s="17"/>
      <c r="X832" s="17"/>
      <c r="Y832" s="17"/>
      <c r="AA832" s="53"/>
      <c r="AB832" s="64"/>
      <c r="AC832" s="17"/>
      <c r="AD832" s="65"/>
      <c r="AE832" s="17"/>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17"/>
      <c r="BK832" s="17"/>
      <c r="BV832" s="61"/>
      <c r="CB832" s="22"/>
    </row>
    <row r="833" s="60" customFormat="true" ht="99.75" hidden="false" customHeight="true" outlineLevel="0" collapsed="false">
      <c r="A833" s="17"/>
      <c r="B833" s="17"/>
      <c r="C833" s="62"/>
      <c r="D833" s="17"/>
      <c r="E833" s="17"/>
      <c r="F833" s="63"/>
      <c r="G833" s="17"/>
      <c r="H833" s="17"/>
      <c r="I833" s="17"/>
      <c r="J833" s="17"/>
      <c r="K833" s="17"/>
      <c r="L833" s="17"/>
      <c r="M833" s="17"/>
      <c r="N833" s="17"/>
      <c r="O833" s="17"/>
      <c r="P833" s="17"/>
      <c r="Q833" s="17"/>
      <c r="R833" s="17"/>
      <c r="S833" s="17"/>
      <c r="T833" s="17"/>
      <c r="V833" s="17"/>
      <c r="W833" s="17"/>
      <c r="X833" s="17"/>
      <c r="Y833" s="17"/>
      <c r="AA833" s="53"/>
      <c r="AB833" s="64"/>
      <c r="AC833" s="17"/>
      <c r="AD833" s="65"/>
      <c r="AE833" s="17"/>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17"/>
      <c r="BK833" s="17"/>
      <c r="BV833" s="61"/>
      <c r="CB833" s="22"/>
    </row>
    <row r="834" s="60" customFormat="true" ht="99.75" hidden="false" customHeight="true" outlineLevel="0" collapsed="false">
      <c r="A834" s="17"/>
      <c r="B834" s="17"/>
      <c r="C834" s="62"/>
      <c r="D834" s="17"/>
      <c r="E834" s="17"/>
      <c r="F834" s="63"/>
      <c r="G834" s="17"/>
      <c r="H834" s="17"/>
      <c r="I834" s="17"/>
      <c r="J834" s="17"/>
      <c r="K834" s="17"/>
      <c r="L834" s="17"/>
      <c r="M834" s="17"/>
      <c r="N834" s="17"/>
      <c r="O834" s="17"/>
      <c r="P834" s="17"/>
      <c r="Q834" s="17"/>
      <c r="R834" s="17"/>
      <c r="S834" s="17"/>
      <c r="T834" s="17"/>
      <c r="V834" s="17"/>
      <c r="W834" s="17"/>
      <c r="X834" s="17"/>
      <c r="Y834" s="17"/>
      <c r="AA834" s="53"/>
      <c r="AB834" s="64"/>
      <c r="AC834" s="17"/>
      <c r="AD834" s="65"/>
      <c r="AE834" s="17"/>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17"/>
      <c r="BK834" s="17"/>
      <c r="BV834" s="61"/>
      <c r="CB834" s="22"/>
    </row>
    <row r="835" s="60" customFormat="true" ht="99.75" hidden="false" customHeight="true" outlineLevel="0" collapsed="false">
      <c r="A835" s="17"/>
      <c r="B835" s="17"/>
      <c r="C835" s="62"/>
      <c r="D835" s="17"/>
      <c r="E835" s="17"/>
      <c r="F835" s="63"/>
      <c r="G835" s="17"/>
      <c r="H835" s="17"/>
      <c r="I835" s="17"/>
      <c r="J835" s="17"/>
      <c r="K835" s="17"/>
      <c r="L835" s="17"/>
      <c r="M835" s="17"/>
      <c r="N835" s="17"/>
      <c r="O835" s="17"/>
      <c r="P835" s="17"/>
      <c r="Q835" s="17"/>
      <c r="R835" s="17"/>
      <c r="S835" s="17"/>
      <c r="T835" s="17"/>
      <c r="V835" s="17"/>
      <c r="W835" s="17"/>
      <c r="X835" s="17"/>
      <c r="Y835" s="17"/>
      <c r="AA835" s="53"/>
      <c r="AB835" s="64"/>
      <c r="AC835" s="17"/>
      <c r="AD835" s="65"/>
      <c r="AE835" s="17"/>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17"/>
      <c r="BK835" s="17"/>
      <c r="BV835" s="61"/>
      <c r="CB835" s="22"/>
    </row>
    <row r="836" s="60" customFormat="true" ht="99.75" hidden="false" customHeight="true" outlineLevel="0" collapsed="false">
      <c r="A836" s="17"/>
      <c r="B836" s="17"/>
      <c r="C836" s="62"/>
      <c r="D836" s="17"/>
      <c r="E836" s="17"/>
      <c r="F836" s="63"/>
      <c r="G836" s="17"/>
      <c r="H836" s="17"/>
      <c r="I836" s="17"/>
      <c r="J836" s="17"/>
      <c r="K836" s="17"/>
      <c r="L836" s="17"/>
      <c r="M836" s="17"/>
      <c r="N836" s="17"/>
      <c r="O836" s="17"/>
      <c r="P836" s="17"/>
      <c r="Q836" s="17"/>
      <c r="R836" s="17"/>
      <c r="S836" s="17"/>
      <c r="T836" s="17"/>
      <c r="V836" s="17"/>
      <c r="W836" s="17"/>
      <c r="X836" s="17"/>
      <c r="Y836" s="17"/>
      <c r="AA836" s="53"/>
      <c r="AB836" s="64"/>
      <c r="AC836" s="17"/>
      <c r="AD836" s="65"/>
      <c r="AE836" s="17"/>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17"/>
      <c r="BK836" s="17"/>
      <c r="BV836" s="61"/>
      <c r="CB836" s="22"/>
    </row>
    <row r="837" s="60" customFormat="true" ht="99.75" hidden="false" customHeight="true" outlineLevel="0" collapsed="false">
      <c r="A837" s="17"/>
      <c r="B837" s="17"/>
      <c r="C837" s="62"/>
      <c r="D837" s="17"/>
      <c r="E837" s="17"/>
      <c r="F837" s="63"/>
      <c r="G837" s="17"/>
      <c r="H837" s="17"/>
      <c r="I837" s="17"/>
      <c r="J837" s="17"/>
      <c r="K837" s="17"/>
      <c r="L837" s="17"/>
      <c r="M837" s="17"/>
      <c r="N837" s="17"/>
      <c r="O837" s="17"/>
      <c r="P837" s="17"/>
      <c r="Q837" s="17"/>
      <c r="R837" s="17"/>
      <c r="S837" s="17"/>
      <c r="T837" s="17"/>
      <c r="V837" s="17"/>
      <c r="W837" s="17"/>
      <c r="X837" s="17"/>
      <c r="Y837" s="17"/>
      <c r="AA837" s="53"/>
      <c r="AB837" s="64"/>
      <c r="AC837" s="17"/>
      <c r="AD837" s="65"/>
      <c r="AE837" s="17"/>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17"/>
      <c r="BK837" s="17"/>
      <c r="BV837" s="61"/>
      <c r="CB837" s="22"/>
    </row>
    <row r="838" s="60" customFormat="true" ht="99.75" hidden="false" customHeight="true" outlineLevel="0" collapsed="false">
      <c r="A838" s="17"/>
      <c r="B838" s="17"/>
      <c r="C838" s="62"/>
      <c r="D838" s="17"/>
      <c r="E838" s="17"/>
      <c r="F838" s="63"/>
      <c r="G838" s="17"/>
      <c r="H838" s="17"/>
      <c r="I838" s="17"/>
      <c r="J838" s="17"/>
      <c r="K838" s="17"/>
      <c r="L838" s="17"/>
      <c r="M838" s="17"/>
      <c r="N838" s="17"/>
      <c r="O838" s="17"/>
      <c r="P838" s="17"/>
      <c r="Q838" s="17"/>
      <c r="R838" s="17"/>
      <c r="S838" s="17"/>
      <c r="T838" s="17"/>
      <c r="V838" s="17"/>
      <c r="W838" s="17"/>
      <c r="X838" s="17"/>
      <c r="Y838" s="17"/>
      <c r="AA838" s="53"/>
      <c r="AB838" s="64"/>
      <c r="AC838" s="17"/>
      <c r="AD838" s="65"/>
      <c r="AE838" s="17"/>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17"/>
      <c r="BK838" s="17"/>
      <c r="BV838" s="61"/>
      <c r="CB838" s="22"/>
    </row>
    <row r="839" s="60" customFormat="true" ht="99.75" hidden="false" customHeight="true" outlineLevel="0" collapsed="false">
      <c r="A839" s="17"/>
      <c r="B839" s="17"/>
      <c r="C839" s="62"/>
      <c r="D839" s="17"/>
      <c r="E839" s="17"/>
      <c r="F839" s="63"/>
      <c r="G839" s="17"/>
      <c r="H839" s="17"/>
      <c r="I839" s="17"/>
      <c r="J839" s="17"/>
      <c r="K839" s="17"/>
      <c r="L839" s="17"/>
      <c r="M839" s="17"/>
      <c r="N839" s="17"/>
      <c r="O839" s="17"/>
      <c r="P839" s="17"/>
      <c r="Q839" s="17"/>
      <c r="R839" s="17"/>
      <c r="S839" s="17"/>
      <c r="T839" s="17"/>
      <c r="V839" s="17"/>
      <c r="W839" s="17"/>
      <c r="X839" s="17"/>
      <c r="Y839" s="17"/>
      <c r="AA839" s="53"/>
      <c r="AB839" s="64"/>
      <c r="AC839" s="17"/>
      <c r="AD839" s="65"/>
      <c r="AE839" s="17"/>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17"/>
      <c r="BK839" s="17"/>
      <c r="BV839" s="61"/>
      <c r="CB839" s="22"/>
    </row>
    <row r="840" s="60" customFormat="true" ht="99.75" hidden="false" customHeight="true" outlineLevel="0" collapsed="false">
      <c r="A840" s="17"/>
      <c r="B840" s="17"/>
      <c r="C840" s="62"/>
      <c r="D840" s="17"/>
      <c r="E840" s="17"/>
      <c r="F840" s="63"/>
      <c r="G840" s="17"/>
      <c r="H840" s="17"/>
      <c r="I840" s="17"/>
      <c r="J840" s="17"/>
      <c r="K840" s="17"/>
      <c r="L840" s="17"/>
      <c r="M840" s="17"/>
      <c r="N840" s="17"/>
      <c r="O840" s="17"/>
      <c r="P840" s="17"/>
      <c r="Q840" s="17"/>
      <c r="R840" s="17"/>
      <c r="S840" s="17"/>
      <c r="T840" s="17"/>
      <c r="V840" s="17"/>
      <c r="W840" s="17"/>
      <c r="X840" s="17"/>
      <c r="Y840" s="17"/>
      <c r="AA840" s="53"/>
      <c r="AB840" s="64"/>
      <c r="AC840" s="17"/>
      <c r="AD840" s="65"/>
      <c r="AE840" s="17"/>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17"/>
      <c r="BK840" s="17"/>
      <c r="BV840" s="61"/>
      <c r="CB840" s="22"/>
    </row>
    <row r="841" s="60" customFormat="true" ht="99.75" hidden="false" customHeight="true" outlineLevel="0" collapsed="false">
      <c r="A841" s="17"/>
      <c r="B841" s="17"/>
      <c r="C841" s="62"/>
      <c r="D841" s="17"/>
      <c r="E841" s="17"/>
      <c r="F841" s="63"/>
      <c r="G841" s="17"/>
      <c r="H841" s="17"/>
      <c r="I841" s="17"/>
      <c r="J841" s="17"/>
      <c r="K841" s="17"/>
      <c r="L841" s="17"/>
      <c r="M841" s="17"/>
      <c r="N841" s="17"/>
      <c r="O841" s="17"/>
      <c r="P841" s="17"/>
      <c r="Q841" s="17"/>
      <c r="R841" s="17"/>
      <c r="S841" s="17"/>
      <c r="T841" s="17"/>
      <c r="V841" s="17"/>
      <c r="W841" s="17"/>
      <c r="X841" s="17"/>
      <c r="Y841" s="17"/>
      <c r="AA841" s="53"/>
      <c r="AB841" s="64"/>
      <c r="AC841" s="17"/>
      <c r="AD841" s="65"/>
      <c r="AE841" s="17"/>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17"/>
      <c r="BK841" s="17"/>
      <c r="BV841" s="61"/>
      <c r="CB841" s="22"/>
    </row>
    <row r="842" s="60" customFormat="true" ht="99.75" hidden="false" customHeight="true" outlineLevel="0" collapsed="false">
      <c r="A842" s="17"/>
      <c r="B842" s="17"/>
      <c r="C842" s="62"/>
      <c r="D842" s="17"/>
      <c r="E842" s="17"/>
      <c r="F842" s="63"/>
      <c r="G842" s="17"/>
      <c r="H842" s="17"/>
      <c r="I842" s="17"/>
      <c r="J842" s="17"/>
      <c r="K842" s="17"/>
      <c r="L842" s="17"/>
      <c r="M842" s="17"/>
      <c r="N842" s="17"/>
      <c r="O842" s="17"/>
      <c r="P842" s="17"/>
      <c r="Q842" s="17"/>
      <c r="R842" s="17"/>
      <c r="S842" s="17"/>
      <c r="T842" s="17"/>
      <c r="V842" s="17"/>
      <c r="W842" s="17"/>
      <c r="X842" s="17"/>
      <c r="Y842" s="17"/>
      <c r="AA842" s="53"/>
      <c r="AB842" s="64"/>
      <c r="AC842" s="17"/>
      <c r="AD842" s="65"/>
      <c r="AE842" s="17"/>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17"/>
      <c r="BK842" s="17"/>
      <c r="BV842" s="61"/>
      <c r="CB842" s="22"/>
    </row>
    <row r="843" s="60" customFormat="true" ht="99.75" hidden="false" customHeight="true" outlineLevel="0" collapsed="false">
      <c r="A843" s="17"/>
      <c r="B843" s="17"/>
      <c r="C843" s="62"/>
      <c r="D843" s="17"/>
      <c r="E843" s="17"/>
      <c r="F843" s="63"/>
      <c r="G843" s="17"/>
      <c r="H843" s="17"/>
      <c r="I843" s="17"/>
      <c r="J843" s="17"/>
      <c r="K843" s="17"/>
      <c r="L843" s="17"/>
      <c r="M843" s="17"/>
      <c r="N843" s="17"/>
      <c r="O843" s="17"/>
      <c r="P843" s="17"/>
      <c r="Q843" s="17"/>
      <c r="R843" s="17"/>
      <c r="S843" s="17"/>
      <c r="T843" s="17"/>
      <c r="V843" s="17"/>
      <c r="W843" s="17"/>
      <c r="X843" s="17"/>
      <c r="Y843" s="17"/>
      <c r="AA843" s="53"/>
      <c r="AB843" s="64"/>
      <c r="AC843" s="17"/>
      <c r="AD843" s="65"/>
      <c r="AE843" s="17"/>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17"/>
      <c r="BK843" s="17"/>
      <c r="BV843" s="61"/>
      <c r="CB843" s="22"/>
    </row>
    <row r="844" s="60" customFormat="true" ht="99.75" hidden="false" customHeight="true" outlineLevel="0" collapsed="false">
      <c r="A844" s="17"/>
      <c r="B844" s="17"/>
      <c r="C844" s="62"/>
      <c r="D844" s="17"/>
      <c r="E844" s="17"/>
      <c r="F844" s="63"/>
      <c r="G844" s="17"/>
      <c r="H844" s="17"/>
      <c r="I844" s="17"/>
      <c r="J844" s="17"/>
      <c r="K844" s="17"/>
      <c r="L844" s="17"/>
      <c r="M844" s="17"/>
      <c r="N844" s="17"/>
      <c r="O844" s="17"/>
      <c r="P844" s="17"/>
      <c r="Q844" s="17"/>
      <c r="R844" s="17"/>
      <c r="S844" s="17"/>
      <c r="T844" s="17"/>
      <c r="V844" s="17"/>
      <c r="W844" s="17"/>
      <c r="X844" s="17"/>
      <c r="Y844" s="17"/>
      <c r="AA844" s="53"/>
      <c r="AB844" s="64"/>
      <c r="AC844" s="17"/>
      <c r="AD844" s="65"/>
      <c r="AE844" s="17"/>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17"/>
      <c r="BK844" s="17"/>
      <c r="BV844" s="61"/>
      <c r="CB844" s="22"/>
    </row>
    <row r="845" s="60" customFormat="true" ht="99.75" hidden="false" customHeight="true" outlineLevel="0" collapsed="false">
      <c r="A845" s="17"/>
      <c r="B845" s="17"/>
      <c r="C845" s="62"/>
      <c r="D845" s="17"/>
      <c r="E845" s="17"/>
      <c r="F845" s="63"/>
      <c r="G845" s="17"/>
      <c r="H845" s="17"/>
      <c r="I845" s="17"/>
      <c r="J845" s="17"/>
      <c r="K845" s="17"/>
      <c r="L845" s="17"/>
      <c r="M845" s="17"/>
      <c r="N845" s="17"/>
      <c r="O845" s="17"/>
      <c r="P845" s="17"/>
      <c r="Q845" s="17"/>
      <c r="R845" s="17"/>
      <c r="S845" s="17"/>
      <c r="T845" s="17"/>
      <c r="V845" s="17"/>
      <c r="W845" s="17"/>
      <c r="X845" s="17"/>
      <c r="Y845" s="17"/>
      <c r="AA845" s="53"/>
      <c r="AB845" s="64"/>
      <c r="AC845" s="17"/>
      <c r="AD845" s="65"/>
      <c r="AE845" s="17"/>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17"/>
      <c r="BK845" s="17"/>
      <c r="BV845" s="61"/>
      <c r="CB845" s="22"/>
    </row>
    <row r="846" s="60" customFormat="true" ht="99.75" hidden="false" customHeight="true" outlineLevel="0" collapsed="false">
      <c r="A846" s="17"/>
      <c r="B846" s="17"/>
      <c r="C846" s="62"/>
      <c r="D846" s="17"/>
      <c r="E846" s="17"/>
      <c r="F846" s="63"/>
      <c r="G846" s="17"/>
      <c r="H846" s="17"/>
      <c r="I846" s="17"/>
      <c r="J846" s="17"/>
      <c r="K846" s="17"/>
      <c r="L846" s="17"/>
      <c r="M846" s="17"/>
      <c r="N846" s="17"/>
      <c r="O846" s="17"/>
      <c r="P846" s="17"/>
      <c r="Q846" s="17"/>
      <c r="R846" s="17"/>
      <c r="S846" s="17"/>
      <c r="T846" s="17"/>
      <c r="V846" s="17"/>
      <c r="W846" s="17"/>
      <c r="X846" s="17"/>
      <c r="Y846" s="17"/>
      <c r="AA846" s="53"/>
      <c r="AB846" s="64"/>
      <c r="AC846" s="17"/>
      <c r="AD846" s="65"/>
      <c r="AE846" s="17"/>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17"/>
      <c r="BK846" s="17"/>
      <c r="BV846" s="61"/>
      <c r="CB846" s="22"/>
    </row>
    <row r="847" s="60" customFormat="true" ht="99.75" hidden="false" customHeight="true" outlineLevel="0" collapsed="false">
      <c r="A847" s="17"/>
      <c r="B847" s="17"/>
      <c r="C847" s="62"/>
      <c r="D847" s="17"/>
      <c r="E847" s="17"/>
      <c r="F847" s="63"/>
      <c r="G847" s="17"/>
      <c r="H847" s="17"/>
      <c r="I847" s="17"/>
      <c r="J847" s="17"/>
      <c r="K847" s="17"/>
      <c r="L847" s="17"/>
      <c r="M847" s="17"/>
      <c r="N847" s="17"/>
      <c r="O847" s="17"/>
      <c r="P847" s="17"/>
      <c r="Q847" s="17"/>
      <c r="R847" s="17"/>
      <c r="S847" s="17"/>
      <c r="T847" s="17"/>
      <c r="V847" s="17"/>
      <c r="W847" s="17"/>
      <c r="X847" s="17"/>
      <c r="Y847" s="17"/>
      <c r="AA847" s="53"/>
      <c r="AB847" s="64"/>
      <c r="AC847" s="17"/>
      <c r="AD847" s="65"/>
      <c r="AE847" s="17"/>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17"/>
      <c r="BK847" s="17"/>
      <c r="BV847" s="61"/>
      <c r="CB847" s="22"/>
    </row>
    <row r="848" s="60" customFormat="true" ht="99.75" hidden="false" customHeight="true" outlineLevel="0" collapsed="false">
      <c r="A848" s="17"/>
      <c r="B848" s="17"/>
      <c r="C848" s="62"/>
      <c r="D848" s="17"/>
      <c r="E848" s="17"/>
      <c r="F848" s="63"/>
      <c r="G848" s="17"/>
      <c r="H848" s="17"/>
      <c r="I848" s="17"/>
      <c r="J848" s="17"/>
      <c r="K848" s="17"/>
      <c r="L848" s="17"/>
      <c r="M848" s="17"/>
      <c r="N848" s="17"/>
      <c r="O848" s="17"/>
      <c r="P848" s="17"/>
      <c r="Q848" s="17"/>
      <c r="R848" s="17"/>
      <c r="S848" s="17"/>
      <c r="T848" s="17"/>
      <c r="V848" s="17"/>
      <c r="W848" s="17"/>
      <c r="X848" s="17"/>
      <c r="Y848" s="17"/>
      <c r="AA848" s="53"/>
      <c r="AB848" s="64"/>
      <c r="AC848" s="17"/>
      <c r="AD848" s="65"/>
      <c r="AE848" s="17"/>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17"/>
      <c r="BK848" s="17"/>
      <c r="BV848" s="61"/>
      <c r="CB848" s="22"/>
    </row>
    <row r="849" s="60" customFormat="true" ht="99.75" hidden="false" customHeight="true" outlineLevel="0" collapsed="false">
      <c r="A849" s="17"/>
      <c r="B849" s="17"/>
      <c r="C849" s="62"/>
      <c r="D849" s="17"/>
      <c r="E849" s="17"/>
      <c r="F849" s="63"/>
      <c r="G849" s="17"/>
      <c r="H849" s="17"/>
      <c r="I849" s="17"/>
      <c r="J849" s="17"/>
      <c r="K849" s="17"/>
      <c r="L849" s="17"/>
      <c r="M849" s="17"/>
      <c r="N849" s="17"/>
      <c r="O849" s="17"/>
      <c r="P849" s="17"/>
      <c r="Q849" s="17"/>
      <c r="R849" s="17"/>
      <c r="S849" s="17"/>
      <c r="T849" s="17"/>
      <c r="V849" s="17"/>
      <c r="W849" s="17"/>
      <c r="X849" s="17"/>
      <c r="Y849" s="17"/>
      <c r="AA849" s="53"/>
      <c r="AB849" s="64"/>
      <c r="AC849" s="17"/>
      <c r="AD849" s="65"/>
      <c r="AE849" s="17"/>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17"/>
      <c r="BK849" s="17"/>
      <c r="BV849" s="61"/>
      <c r="CB849" s="22"/>
    </row>
    <row r="850" s="60" customFormat="true" ht="99.75" hidden="false" customHeight="true" outlineLevel="0" collapsed="false">
      <c r="A850" s="17"/>
      <c r="B850" s="17"/>
      <c r="C850" s="62"/>
      <c r="D850" s="17"/>
      <c r="E850" s="17"/>
      <c r="F850" s="63"/>
      <c r="G850" s="17"/>
      <c r="H850" s="17"/>
      <c r="I850" s="17"/>
      <c r="J850" s="17"/>
      <c r="K850" s="17"/>
      <c r="L850" s="17"/>
      <c r="M850" s="17"/>
      <c r="N850" s="17"/>
      <c r="O850" s="17"/>
      <c r="P850" s="17"/>
      <c r="Q850" s="17"/>
      <c r="R850" s="17"/>
      <c r="S850" s="17"/>
      <c r="T850" s="17"/>
      <c r="V850" s="17"/>
      <c r="W850" s="17"/>
      <c r="X850" s="17"/>
      <c r="Y850" s="17"/>
      <c r="AA850" s="53"/>
      <c r="AB850" s="64"/>
      <c r="AC850" s="17"/>
      <c r="AD850" s="65"/>
      <c r="AE850" s="17"/>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17"/>
      <c r="BK850" s="17"/>
      <c r="BV850" s="61"/>
      <c r="CB850" s="22"/>
    </row>
    <row r="851" s="60" customFormat="true" ht="99.75" hidden="false" customHeight="true" outlineLevel="0" collapsed="false">
      <c r="A851" s="17"/>
      <c r="B851" s="17"/>
      <c r="C851" s="62"/>
      <c r="D851" s="17"/>
      <c r="E851" s="17"/>
      <c r="F851" s="63"/>
      <c r="G851" s="17"/>
      <c r="H851" s="17"/>
      <c r="I851" s="17"/>
      <c r="J851" s="17"/>
      <c r="K851" s="17"/>
      <c r="L851" s="17"/>
      <c r="M851" s="17"/>
      <c r="N851" s="17"/>
      <c r="O851" s="17"/>
      <c r="P851" s="17"/>
      <c r="Q851" s="17"/>
      <c r="R851" s="17"/>
      <c r="S851" s="17"/>
      <c r="T851" s="17"/>
      <c r="V851" s="17"/>
      <c r="W851" s="17"/>
      <c r="X851" s="17"/>
      <c r="Y851" s="17"/>
      <c r="AA851" s="53"/>
      <c r="AB851" s="64"/>
      <c r="AC851" s="17"/>
      <c r="AD851" s="65"/>
      <c r="AE851" s="17"/>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17"/>
      <c r="BK851" s="17"/>
      <c r="BV851" s="61"/>
      <c r="CB851" s="22"/>
    </row>
    <row r="852" s="60" customFormat="true" ht="99.75" hidden="false" customHeight="true" outlineLevel="0" collapsed="false">
      <c r="A852" s="17"/>
      <c r="B852" s="17"/>
      <c r="C852" s="62"/>
      <c r="D852" s="17"/>
      <c r="E852" s="17"/>
      <c r="F852" s="63"/>
      <c r="G852" s="17"/>
      <c r="H852" s="17"/>
      <c r="I852" s="17"/>
      <c r="J852" s="17"/>
      <c r="K852" s="17"/>
      <c r="L852" s="17"/>
      <c r="M852" s="17"/>
      <c r="N852" s="17"/>
      <c r="O852" s="17"/>
      <c r="P852" s="17"/>
      <c r="Q852" s="17"/>
      <c r="R852" s="17"/>
      <c r="S852" s="17"/>
      <c r="T852" s="17"/>
      <c r="V852" s="17"/>
      <c r="W852" s="17"/>
      <c r="X852" s="17"/>
      <c r="Y852" s="17"/>
      <c r="AA852" s="53"/>
      <c r="AB852" s="64"/>
      <c r="AC852" s="17"/>
      <c r="AD852" s="65"/>
      <c r="AE852" s="17"/>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17"/>
      <c r="BK852" s="17"/>
      <c r="BV852" s="61"/>
      <c r="CB852" s="22"/>
    </row>
    <row r="853" s="60" customFormat="true" ht="99.75" hidden="false" customHeight="true" outlineLevel="0" collapsed="false">
      <c r="A853" s="17"/>
      <c r="B853" s="17"/>
      <c r="C853" s="62"/>
      <c r="D853" s="17"/>
      <c r="E853" s="17"/>
      <c r="F853" s="63"/>
      <c r="G853" s="17"/>
      <c r="H853" s="17"/>
      <c r="I853" s="17"/>
      <c r="J853" s="17"/>
      <c r="K853" s="17"/>
      <c r="L853" s="17"/>
      <c r="M853" s="17"/>
      <c r="N853" s="17"/>
      <c r="O853" s="17"/>
      <c r="P853" s="17"/>
      <c r="Q853" s="17"/>
      <c r="R853" s="17"/>
      <c r="S853" s="17"/>
      <c r="T853" s="17"/>
      <c r="V853" s="17"/>
      <c r="W853" s="17"/>
      <c r="X853" s="17"/>
      <c r="Y853" s="17"/>
      <c r="AA853" s="53"/>
      <c r="AB853" s="64"/>
      <c r="AC853" s="17"/>
      <c r="AD853" s="65"/>
      <c r="AE853" s="17"/>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17"/>
      <c r="BK853" s="17"/>
      <c r="BV853" s="61"/>
      <c r="CB853" s="22"/>
    </row>
    <row r="854" s="60" customFormat="true" ht="99.75" hidden="false" customHeight="true" outlineLevel="0" collapsed="false">
      <c r="A854" s="17"/>
      <c r="B854" s="17"/>
      <c r="C854" s="62"/>
      <c r="D854" s="17"/>
      <c r="E854" s="17"/>
      <c r="F854" s="63"/>
      <c r="G854" s="17"/>
      <c r="H854" s="17"/>
      <c r="I854" s="17"/>
      <c r="J854" s="17"/>
      <c r="K854" s="17"/>
      <c r="L854" s="17"/>
      <c r="M854" s="17"/>
      <c r="N854" s="17"/>
      <c r="O854" s="17"/>
      <c r="P854" s="17"/>
      <c r="Q854" s="17"/>
      <c r="R854" s="17"/>
      <c r="S854" s="17"/>
      <c r="T854" s="17"/>
      <c r="V854" s="17"/>
      <c r="W854" s="17"/>
      <c r="X854" s="17"/>
      <c r="Y854" s="17"/>
      <c r="AA854" s="53"/>
      <c r="AB854" s="64"/>
      <c r="AC854" s="17"/>
      <c r="AD854" s="65"/>
      <c r="AE854" s="17"/>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17"/>
      <c r="BK854" s="17"/>
      <c r="BV854" s="61"/>
      <c r="CB854" s="22"/>
    </row>
    <row r="855" s="60" customFormat="true" ht="99.75" hidden="false" customHeight="true" outlineLevel="0" collapsed="false">
      <c r="A855" s="17"/>
      <c r="B855" s="17"/>
      <c r="C855" s="62"/>
      <c r="D855" s="17"/>
      <c r="E855" s="17"/>
      <c r="F855" s="63"/>
      <c r="G855" s="17"/>
      <c r="H855" s="17"/>
      <c r="I855" s="17"/>
      <c r="J855" s="17"/>
      <c r="K855" s="17"/>
      <c r="L855" s="17"/>
      <c r="M855" s="17"/>
      <c r="N855" s="17"/>
      <c r="O855" s="17"/>
      <c r="P855" s="17"/>
      <c r="Q855" s="17"/>
      <c r="R855" s="17"/>
      <c r="S855" s="17"/>
      <c r="T855" s="17"/>
      <c r="V855" s="17"/>
      <c r="W855" s="17"/>
      <c r="X855" s="17"/>
      <c r="Y855" s="17"/>
      <c r="AA855" s="53"/>
      <c r="AB855" s="64"/>
      <c r="AC855" s="17"/>
      <c r="AD855" s="65"/>
      <c r="AE855" s="17"/>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17"/>
      <c r="BK855" s="17"/>
      <c r="BV855" s="61"/>
      <c r="CB855" s="22"/>
    </row>
    <row r="856" s="60" customFormat="true" ht="99.75" hidden="false" customHeight="true" outlineLevel="0" collapsed="false">
      <c r="A856" s="17"/>
      <c r="B856" s="17"/>
      <c r="C856" s="62"/>
      <c r="D856" s="17"/>
      <c r="E856" s="17"/>
      <c r="F856" s="63"/>
      <c r="G856" s="17"/>
      <c r="H856" s="17"/>
      <c r="I856" s="17"/>
      <c r="J856" s="17"/>
      <c r="K856" s="17"/>
      <c r="L856" s="17"/>
      <c r="M856" s="17"/>
      <c r="N856" s="17"/>
      <c r="O856" s="17"/>
      <c r="P856" s="17"/>
      <c r="Q856" s="17"/>
      <c r="R856" s="17"/>
      <c r="S856" s="17"/>
      <c r="T856" s="17"/>
      <c r="V856" s="17"/>
      <c r="W856" s="17"/>
      <c r="X856" s="17"/>
      <c r="Y856" s="17"/>
      <c r="AA856" s="53"/>
      <c r="AB856" s="64"/>
      <c r="AC856" s="17"/>
      <c r="AD856" s="65"/>
      <c r="AE856" s="17"/>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17"/>
      <c r="BK856" s="17"/>
      <c r="BV856" s="61"/>
      <c r="CB856" s="22"/>
    </row>
    <row r="857" s="60" customFormat="true" ht="99.75" hidden="false" customHeight="true" outlineLevel="0" collapsed="false">
      <c r="A857" s="17"/>
      <c r="B857" s="17"/>
      <c r="C857" s="62"/>
      <c r="D857" s="17"/>
      <c r="E857" s="17"/>
      <c r="F857" s="63"/>
      <c r="G857" s="17"/>
      <c r="H857" s="17"/>
      <c r="I857" s="17"/>
      <c r="J857" s="17"/>
      <c r="K857" s="17"/>
      <c r="L857" s="17"/>
      <c r="M857" s="17"/>
      <c r="N857" s="17"/>
      <c r="O857" s="17"/>
      <c r="P857" s="17"/>
      <c r="Q857" s="17"/>
      <c r="R857" s="17"/>
      <c r="S857" s="17"/>
      <c r="T857" s="17"/>
      <c r="V857" s="17"/>
      <c r="W857" s="17"/>
      <c r="X857" s="17"/>
      <c r="Y857" s="17"/>
      <c r="AA857" s="53"/>
      <c r="AB857" s="64"/>
      <c r="AC857" s="17"/>
      <c r="AD857" s="65"/>
      <c r="AE857" s="17"/>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17"/>
      <c r="BK857" s="17"/>
      <c r="BV857" s="61"/>
      <c r="CB857" s="22"/>
    </row>
    <row r="858" s="60" customFormat="true" ht="99.75" hidden="false" customHeight="true" outlineLevel="0" collapsed="false">
      <c r="A858" s="17"/>
      <c r="B858" s="17"/>
      <c r="C858" s="62"/>
      <c r="D858" s="17"/>
      <c r="E858" s="17"/>
      <c r="F858" s="63"/>
      <c r="G858" s="17"/>
      <c r="H858" s="17"/>
      <c r="I858" s="17"/>
      <c r="J858" s="17"/>
      <c r="K858" s="17"/>
      <c r="L858" s="17"/>
      <c r="M858" s="17"/>
      <c r="N858" s="17"/>
      <c r="O858" s="17"/>
      <c r="P858" s="17"/>
      <c r="Q858" s="17"/>
      <c r="R858" s="17"/>
      <c r="S858" s="17"/>
      <c r="T858" s="17"/>
      <c r="V858" s="17"/>
      <c r="W858" s="17"/>
      <c r="X858" s="17"/>
      <c r="Y858" s="17"/>
      <c r="AA858" s="53"/>
      <c r="AB858" s="64"/>
      <c r="AC858" s="17"/>
      <c r="AD858" s="65"/>
      <c r="AE858" s="17"/>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17"/>
      <c r="BK858" s="17"/>
      <c r="BV858" s="61"/>
      <c r="CB858" s="22"/>
    </row>
    <row r="859" s="60" customFormat="true" ht="99.75" hidden="false" customHeight="true" outlineLevel="0" collapsed="false">
      <c r="A859" s="17"/>
      <c r="B859" s="17"/>
      <c r="C859" s="62"/>
      <c r="D859" s="17"/>
      <c r="E859" s="17"/>
      <c r="F859" s="63"/>
      <c r="G859" s="17"/>
      <c r="H859" s="17"/>
      <c r="I859" s="17"/>
      <c r="J859" s="17"/>
      <c r="K859" s="17"/>
      <c r="L859" s="17"/>
      <c r="M859" s="17"/>
      <c r="N859" s="17"/>
      <c r="O859" s="17"/>
      <c r="P859" s="17"/>
      <c r="Q859" s="17"/>
      <c r="R859" s="17"/>
      <c r="S859" s="17"/>
      <c r="T859" s="17"/>
      <c r="V859" s="17"/>
      <c r="W859" s="17"/>
      <c r="X859" s="17"/>
      <c r="Y859" s="17"/>
      <c r="AA859" s="53"/>
      <c r="AB859" s="64"/>
      <c r="AC859" s="17"/>
      <c r="AD859" s="65"/>
      <c r="AE859" s="17"/>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17"/>
      <c r="BK859" s="17"/>
      <c r="BV859" s="61"/>
      <c r="CB859" s="22"/>
    </row>
    <row r="860" s="60" customFormat="true" ht="99.75" hidden="false" customHeight="true" outlineLevel="0" collapsed="false">
      <c r="A860" s="17"/>
      <c r="B860" s="17"/>
      <c r="C860" s="62"/>
      <c r="D860" s="17"/>
      <c r="E860" s="17"/>
      <c r="F860" s="63"/>
      <c r="G860" s="17"/>
      <c r="H860" s="17"/>
      <c r="I860" s="17"/>
      <c r="J860" s="17"/>
      <c r="K860" s="17"/>
      <c r="L860" s="17"/>
      <c r="M860" s="17"/>
      <c r="N860" s="17"/>
      <c r="O860" s="17"/>
      <c r="P860" s="17"/>
      <c r="Q860" s="17"/>
      <c r="R860" s="17"/>
      <c r="S860" s="17"/>
      <c r="T860" s="17"/>
      <c r="V860" s="17"/>
      <c r="W860" s="17"/>
      <c r="X860" s="17"/>
      <c r="Y860" s="17"/>
      <c r="AA860" s="53"/>
      <c r="AB860" s="64"/>
      <c r="AC860" s="17"/>
      <c r="AD860" s="65"/>
      <c r="AE860" s="17"/>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17"/>
      <c r="BK860" s="17"/>
      <c r="BV860" s="61"/>
      <c r="CB860" s="22"/>
    </row>
    <row r="861" s="60" customFormat="true" ht="99.75" hidden="false" customHeight="true" outlineLevel="0" collapsed="false">
      <c r="A861" s="17"/>
      <c r="B861" s="17"/>
      <c r="C861" s="62"/>
      <c r="D861" s="17"/>
      <c r="E861" s="17"/>
      <c r="F861" s="63"/>
      <c r="G861" s="17"/>
      <c r="H861" s="17"/>
      <c r="I861" s="17"/>
      <c r="J861" s="17"/>
      <c r="K861" s="17"/>
      <c r="L861" s="17"/>
      <c r="M861" s="17"/>
      <c r="N861" s="17"/>
      <c r="O861" s="17"/>
      <c r="P861" s="17"/>
      <c r="Q861" s="17"/>
      <c r="R861" s="17"/>
      <c r="S861" s="17"/>
      <c r="T861" s="17"/>
      <c r="V861" s="17"/>
      <c r="W861" s="17"/>
      <c r="X861" s="17"/>
      <c r="Y861" s="17"/>
      <c r="AA861" s="53"/>
      <c r="AB861" s="64"/>
      <c r="AC861" s="17"/>
      <c r="AD861" s="65"/>
      <c r="AE861" s="17"/>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17"/>
      <c r="BK861" s="17"/>
      <c r="BV861" s="61"/>
      <c r="CB861" s="22"/>
    </row>
    <row r="862" s="60" customFormat="true" ht="99.75" hidden="false" customHeight="true" outlineLevel="0" collapsed="false">
      <c r="A862" s="17"/>
      <c r="B862" s="17"/>
      <c r="C862" s="62"/>
      <c r="D862" s="17"/>
      <c r="E862" s="17"/>
      <c r="F862" s="63"/>
      <c r="G862" s="17"/>
      <c r="H862" s="17"/>
      <c r="I862" s="17"/>
      <c r="J862" s="17"/>
      <c r="K862" s="17"/>
      <c r="L862" s="17"/>
      <c r="M862" s="17"/>
      <c r="N862" s="17"/>
      <c r="O862" s="17"/>
      <c r="P862" s="17"/>
      <c r="Q862" s="17"/>
      <c r="R862" s="17"/>
      <c r="S862" s="17"/>
      <c r="T862" s="17"/>
      <c r="V862" s="17"/>
      <c r="W862" s="17"/>
      <c r="X862" s="17"/>
      <c r="Y862" s="17"/>
      <c r="AA862" s="53"/>
      <c r="AB862" s="64"/>
      <c r="AC862" s="17"/>
      <c r="AD862" s="65"/>
      <c r="AE862" s="17"/>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17"/>
      <c r="BK862" s="17"/>
      <c r="BV862" s="61"/>
      <c r="CB862" s="22"/>
    </row>
    <row r="863" s="60" customFormat="true" ht="99.75" hidden="false" customHeight="true" outlineLevel="0" collapsed="false">
      <c r="A863" s="17"/>
      <c r="B863" s="17"/>
      <c r="C863" s="62"/>
      <c r="D863" s="17"/>
      <c r="E863" s="17"/>
      <c r="F863" s="63"/>
      <c r="G863" s="17"/>
      <c r="H863" s="17"/>
      <c r="I863" s="17"/>
      <c r="J863" s="17"/>
      <c r="K863" s="17"/>
      <c r="L863" s="17"/>
      <c r="M863" s="17"/>
      <c r="N863" s="17"/>
      <c r="O863" s="17"/>
      <c r="P863" s="17"/>
      <c r="Q863" s="17"/>
      <c r="R863" s="17"/>
      <c r="S863" s="17"/>
      <c r="T863" s="17"/>
      <c r="V863" s="17"/>
      <c r="W863" s="17"/>
      <c r="X863" s="17"/>
      <c r="Y863" s="17"/>
      <c r="AA863" s="53"/>
      <c r="AB863" s="64"/>
      <c r="AC863" s="17"/>
      <c r="AD863" s="65"/>
      <c r="AE863" s="17"/>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17"/>
      <c r="BK863" s="17"/>
      <c r="BV863" s="61"/>
      <c r="CB863" s="22"/>
    </row>
    <row r="864" s="60" customFormat="true" ht="99.75" hidden="false" customHeight="true" outlineLevel="0" collapsed="false">
      <c r="A864" s="17"/>
      <c r="B864" s="17"/>
      <c r="C864" s="62"/>
      <c r="D864" s="17"/>
      <c r="E864" s="17"/>
      <c r="F864" s="63"/>
      <c r="G864" s="17"/>
      <c r="H864" s="17"/>
      <c r="I864" s="17"/>
      <c r="J864" s="17"/>
      <c r="K864" s="17"/>
      <c r="L864" s="17"/>
      <c r="M864" s="17"/>
      <c r="N864" s="17"/>
      <c r="O864" s="17"/>
      <c r="P864" s="17"/>
      <c r="Q864" s="17"/>
      <c r="R864" s="17"/>
      <c r="S864" s="17"/>
      <c r="T864" s="17"/>
      <c r="V864" s="17"/>
      <c r="W864" s="17"/>
      <c r="X864" s="17"/>
      <c r="Y864" s="17"/>
      <c r="AA864" s="53"/>
      <c r="AB864" s="64"/>
      <c r="AC864" s="17"/>
      <c r="AD864" s="65"/>
      <c r="AE864" s="17"/>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17"/>
      <c r="BK864" s="17"/>
      <c r="BV864" s="61"/>
      <c r="CB864" s="22"/>
    </row>
    <row r="865" s="60" customFormat="true" ht="99.75" hidden="false" customHeight="true" outlineLevel="0" collapsed="false">
      <c r="A865" s="17"/>
      <c r="B865" s="17"/>
      <c r="C865" s="62"/>
      <c r="D865" s="17"/>
      <c r="E865" s="17"/>
      <c r="F865" s="63"/>
      <c r="G865" s="17"/>
      <c r="H865" s="17"/>
      <c r="I865" s="17"/>
      <c r="J865" s="17"/>
      <c r="K865" s="17"/>
      <c r="L865" s="17"/>
      <c r="M865" s="17"/>
      <c r="N865" s="17"/>
      <c r="O865" s="17"/>
      <c r="P865" s="17"/>
      <c r="Q865" s="17"/>
      <c r="R865" s="17"/>
      <c r="S865" s="17"/>
      <c r="T865" s="17"/>
      <c r="V865" s="17"/>
      <c r="W865" s="17"/>
      <c r="X865" s="17"/>
      <c r="Y865" s="17"/>
      <c r="AA865" s="53"/>
      <c r="AB865" s="64"/>
      <c r="AC865" s="17"/>
      <c r="AD865" s="65"/>
      <c r="AE865" s="17"/>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17"/>
      <c r="BK865" s="17"/>
      <c r="BV865" s="61"/>
      <c r="CB865" s="22"/>
    </row>
    <row r="866" s="60" customFormat="true" ht="99.75" hidden="false" customHeight="true" outlineLevel="0" collapsed="false">
      <c r="A866" s="17"/>
      <c r="B866" s="17"/>
      <c r="C866" s="62"/>
      <c r="D866" s="17"/>
      <c r="E866" s="17"/>
      <c r="F866" s="63"/>
      <c r="G866" s="17"/>
      <c r="H866" s="17"/>
      <c r="I866" s="17"/>
      <c r="J866" s="17"/>
      <c r="K866" s="17"/>
      <c r="L866" s="17"/>
      <c r="M866" s="17"/>
      <c r="N866" s="17"/>
      <c r="O866" s="17"/>
      <c r="P866" s="17"/>
      <c r="Q866" s="17"/>
      <c r="R866" s="17"/>
      <c r="S866" s="17"/>
      <c r="T866" s="17"/>
      <c r="V866" s="17"/>
      <c r="W866" s="17"/>
      <c r="X866" s="17"/>
      <c r="Y866" s="17"/>
      <c r="AA866" s="53"/>
      <c r="AB866" s="64"/>
      <c r="AC866" s="17"/>
      <c r="AD866" s="65"/>
      <c r="AE866" s="17"/>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17"/>
      <c r="BK866" s="17"/>
      <c r="BV866" s="61"/>
      <c r="CB866" s="22"/>
    </row>
    <row r="867" s="60" customFormat="true" ht="99.75" hidden="false" customHeight="true" outlineLevel="0" collapsed="false">
      <c r="A867" s="17"/>
      <c r="B867" s="17"/>
      <c r="C867" s="62"/>
      <c r="D867" s="17"/>
      <c r="E867" s="17"/>
      <c r="F867" s="63"/>
      <c r="G867" s="17"/>
      <c r="H867" s="17"/>
      <c r="I867" s="17"/>
      <c r="J867" s="17"/>
      <c r="K867" s="17"/>
      <c r="L867" s="17"/>
      <c r="M867" s="17"/>
      <c r="N867" s="17"/>
      <c r="O867" s="17"/>
      <c r="P867" s="17"/>
      <c r="Q867" s="17"/>
      <c r="R867" s="17"/>
      <c r="S867" s="17"/>
      <c r="T867" s="17"/>
      <c r="V867" s="17"/>
      <c r="W867" s="17"/>
      <c r="X867" s="17"/>
      <c r="Y867" s="17"/>
      <c r="AA867" s="53"/>
      <c r="AB867" s="64"/>
      <c r="AC867" s="17"/>
      <c r="AD867" s="65"/>
      <c r="AE867" s="17"/>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17"/>
      <c r="BK867" s="17"/>
      <c r="BV867" s="61"/>
      <c r="CB867" s="22"/>
    </row>
    <row r="868" s="60" customFormat="true" ht="99.75" hidden="false" customHeight="true" outlineLevel="0" collapsed="false">
      <c r="A868" s="17"/>
      <c r="B868" s="17"/>
      <c r="C868" s="62"/>
      <c r="D868" s="17"/>
      <c r="E868" s="17"/>
      <c r="F868" s="63"/>
      <c r="G868" s="17"/>
      <c r="H868" s="17"/>
      <c r="I868" s="17"/>
      <c r="J868" s="17"/>
      <c r="K868" s="17"/>
      <c r="L868" s="17"/>
      <c r="M868" s="17"/>
      <c r="N868" s="17"/>
      <c r="O868" s="17"/>
      <c r="P868" s="17"/>
      <c r="Q868" s="17"/>
      <c r="R868" s="17"/>
      <c r="S868" s="17"/>
      <c r="T868" s="17"/>
      <c r="V868" s="17"/>
      <c r="W868" s="17"/>
      <c r="X868" s="17"/>
      <c r="Y868" s="17"/>
      <c r="AA868" s="53"/>
      <c r="AB868" s="64"/>
      <c r="AC868" s="17"/>
      <c r="AD868" s="65"/>
      <c r="AE868" s="17"/>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17"/>
      <c r="BK868" s="17"/>
      <c r="BV868" s="61"/>
      <c r="CB868" s="22"/>
    </row>
    <row r="869" s="60" customFormat="true" ht="99.75" hidden="false" customHeight="true" outlineLevel="0" collapsed="false">
      <c r="A869" s="17"/>
      <c r="B869" s="17"/>
      <c r="C869" s="62"/>
      <c r="D869" s="17"/>
      <c r="E869" s="17"/>
      <c r="F869" s="63"/>
      <c r="G869" s="17"/>
      <c r="H869" s="17"/>
      <c r="I869" s="17"/>
      <c r="J869" s="17"/>
      <c r="K869" s="17"/>
      <c r="L869" s="17"/>
      <c r="M869" s="17"/>
      <c r="N869" s="17"/>
      <c r="O869" s="17"/>
      <c r="P869" s="17"/>
      <c r="Q869" s="17"/>
      <c r="R869" s="17"/>
      <c r="S869" s="17"/>
      <c r="T869" s="17"/>
      <c r="V869" s="17"/>
      <c r="W869" s="17"/>
      <c r="X869" s="17"/>
      <c r="Y869" s="17"/>
      <c r="AA869" s="53"/>
      <c r="AB869" s="64"/>
      <c r="AC869" s="17"/>
      <c r="AD869" s="65"/>
      <c r="AE869" s="17"/>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17"/>
      <c r="BK869" s="17"/>
      <c r="BV869" s="61"/>
      <c r="CB869" s="22"/>
    </row>
    <row r="870" s="60" customFormat="true" ht="99.75" hidden="false" customHeight="true" outlineLevel="0" collapsed="false">
      <c r="A870" s="17"/>
      <c r="B870" s="17"/>
      <c r="C870" s="62"/>
      <c r="D870" s="17"/>
      <c r="E870" s="17"/>
      <c r="F870" s="63"/>
      <c r="G870" s="17"/>
      <c r="H870" s="17"/>
      <c r="I870" s="17"/>
      <c r="J870" s="17"/>
      <c r="K870" s="17"/>
      <c r="L870" s="17"/>
      <c r="M870" s="17"/>
      <c r="N870" s="17"/>
      <c r="O870" s="17"/>
      <c r="P870" s="17"/>
      <c r="Q870" s="17"/>
      <c r="R870" s="17"/>
      <c r="S870" s="17"/>
      <c r="T870" s="17"/>
      <c r="V870" s="17"/>
      <c r="W870" s="17"/>
      <c r="X870" s="17"/>
      <c r="Y870" s="17"/>
      <c r="AA870" s="53"/>
      <c r="AB870" s="64"/>
      <c r="AC870" s="17"/>
      <c r="AD870" s="65"/>
      <c r="AE870" s="17"/>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17"/>
      <c r="BK870" s="17"/>
      <c r="BV870" s="61"/>
      <c r="CB870" s="22"/>
    </row>
    <row r="871" s="60" customFormat="true" ht="99.75" hidden="false" customHeight="true" outlineLevel="0" collapsed="false">
      <c r="A871" s="17"/>
      <c r="B871" s="17"/>
      <c r="C871" s="62"/>
      <c r="D871" s="17"/>
      <c r="E871" s="17"/>
      <c r="F871" s="63"/>
      <c r="G871" s="17"/>
      <c r="H871" s="17"/>
      <c r="I871" s="17"/>
      <c r="J871" s="17"/>
      <c r="K871" s="17"/>
      <c r="L871" s="17"/>
      <c r="M871" s="17"/>
      <c r="N871" s="17"/>
      <c r="O871" s="17"/>
      <c r="P871" s="17"/>
      <c r="Q871" s="17"/>
      <c r="R871" s="17"/>
      <c r="S871" s="17"/>
      <c r="T871" s="17"/>
      <c r="V871" s="17"/>
      <c r="W871" s="17"/>
      <c r="X871" s="17"/>
      <c r="Y871" s="17"/>
      <c r="AA871" s="53"/>
      <c r="AB871" s="64"/>
      <c r="AC871" s="17"/>
      <c r="AD871" s="65"/>
      <c r="AE871" s="17"/>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17"/>
      <c r="BK871" s="17"/>
      <c r="BV871" s="61"/>
      <c r="CB871" s="22"/>
    </row>
    <row r="872" s="60" customFormat="true" ht="99.75" hidden="false" customHeight="true" outlineLevel="0" collapsed="false">
      <c r="A872" s="17"/>
      <c r="B872" s="17"/>
      <c r="C872" s="62"/>
      <c r="D872" s="17"/>
      <c r="E872" s="17"/>
      <c r="F872" s="63"/>
      <c r="G872" s="17"/>
      <c r="H872" s="17"/>
      <c r="I872" s="17"/>
      <c r="J872" s="17"/>
      <c r="K872" s="17"/>
      <c r="L872" s="17"/>
      <c r="M872" s="17"/>
      <c r="N872" s="17"/>
      <c r="O872" s="17"/>
      <c r="P872" s="17"/>
      <c r="Q872" s="17"/>
      <c r="R872" s="17"/>
      <c r="S872" s="17"/>
      <c r="T872" s="17"/>
      <c r="V872" s="17"/>
      <c r="W872" s="17"/>
      <c r="X872" s="17"/>
      <c r="Y872" s="17"/>
      <c r="AA872" s="53"/>
      <c r="AB872" s="64"/>
      <c r="AC872" s="17"/>
      <c r="AD872" s="65"/>
      <c r="AE872" s="17"/>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17"/>
      <c r="BK872" s="17"/>
      <c r="BV872" s="61"/>
      <c r="CB872" s="22"/>
    </row>
    <row r="873" s="60" customFormat="true" ht="99.75" hidden="false" customHeight="true" outlineLevel="0" collapsed="false">
      <c r="A873" s="17"/>
      <c r="B873" s="17"/>
      <c r="C873" s="62"/>
      <c r="D873" s="17"/>
      <c r="E873" s="17"/>
      <c r="F873" s="63"/>
      <c r="G873" s="17"/>
      <c r="H873" s="17"/>
      <c r="I873" s="17"/>
      <c r="J873" s="17"/>
      <c r="K873" s="17"/>
      <c r="L873" s="17"/>
      <c r="M873" s="17"/>
      <c r="N873" s="17"/>
      <c r="O873" s="17"/>
      <c r="P873" s="17"/>
      <c r="Q873" s="17"/>
      <c r="R873" s="17"/>
      <c r="S873" s="17"/>
      <c r="T873" s="17"/>
      <c r="V873" s="17"/>
      <c r="W873" s="17"/>
      <c r="X873" s="17"/>
      <c r="Y873" s="17"/>
      <c r="AA873" s="53"/>
      <c r="AB873" s="64"/>
      <c r="AC873" s="17"/>
      <c r="AD873" s="65"/>
      <c r="AE873" s="17"/>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17"/>
      <c r="BK873" s="17"/>
      <c r="BV873" s="61"/>
      <c r="CB873" s="22"/>
    </row>
    <row r="874" s="60" customFormat="true" ht="99.75" hidden="false" customHeight="true" outlineLevel="0" collapsed="false">
      <c r="A874" s="17"/>
      <c r="B874" s="17"/>
      <c r="C874" s="62"/>
      <c r="D874" s="17"/>
      <c r="E874" s="17"/>
      <c r="F874" s="63"/>
      <c r="G874" s="17"/>
      <c r="H874" s="17"/>
      <c r="I874" s="17"/>
      <c r="J874" s="17"/>
      <c r="K874" s="17"/>
      <c r="L874" s="17"/>
      <c r="M874" s="17"/>
      <c r="N874" s="17"/>
      <c r="O874" s="17"/>
      <c r="P874" s="17"/>
      <c r="Q874" s="17"/>
      <c r="R874" s="17"/>
      <c r="S874" s="17"/>
      <c r="T874" s="17"/>
      <c r="V874" s="17"/>
      <c r="W874" s="17"/>
      <c r="X874" s="17"/>
      <c r="Y874" s="17"/>
      <c r="AA874" s="53"/>
      <c r="AB874" s="64"/>
      <c r="AC874" s="17"/>
      <c r="AD874" s="65"/>
      <c r="AE874" s="17"/>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17"/>
      <c r="BK874" s="17"/>
      <c r="BV874" s="61"/>
      <c r="CB874" s="22"/>
    </row>
    <row r="875" s="60" customFormat="true" ht="99.75" hidden="false" customHeight="true" outlineLevel="0" collapsed="false">
      <c r="A875" s="17"/>
      <c r="B875" s="17"/>
      <c r="C875" s="62"/>
      <c r="D875" s="17"/>
      <c r="E875" s="17"/>
      <c r="F875" s="63"/>
      <c r="G875" s="17"/>
      <c r="H875" s="17"/>
      <c r="I875" s="17"/>
      <c r="J875" s="17"/>
      <c r="K875" s="17"/>
      <c r="L875" s="17"/>
      <c r="M875" s="17"/>
      <c r="N875" s="17"/>
      <c r="O875" s="17"/>
      <c r="P875" s="17"/>
      <c r="Q875" s="17"/>
      <c r="R875" s="17"/>
      <c r="S875" s="17"/>
      <c r="T875" s="17"/>
      <c r="V875" s="17"/>
      <c r="W875" s="17"/>
      <c r="X875" s="17"/>
      <c r="Y875" s="17"/>
      <c r="AA875" s="53"/>
      <c r="AB875" s="64"/>
      <c r="AC875" s="17"/>
      <c r="AD875" s="65"/>
      <c r="AE875" s="17"/>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17"/>
      <c r="BK875" s="17"/>
      <c r="BV875" s="61"/>
      <c r="CB875" s="22"/>
    </row>
    <row r="876" s="60" customFormat="true" ht="99.75" hidden="false" customHeight="true" outlineLevel="0" collapsed="false">
      <c r="A876" s="17"/>
      <c r="B876" s="17"/>
      <c r="C876" s="62"/>
      <c r="D876" s="17"/>
      <c r="E876" s="17"/>
      <c r="F876" s="63"/>
      <c r="G876" s="17"/>
      <c r="H876" s="17"/>
      <c r="I876" s="17"/>
      <c r="J876" s="17"/>
      <c r="K876" s="17"/>
      <c r="L876" s="17"/>
      <c r="M876" s="17"/>
      <c r="N876" s="17"/>
      <c r="O876" s="17"/>
      <c r="P876" s="17"/>
      <c r="Q876" s="17"/>
      <c r="R876" s="17"/>
      <c r="S876" s="17"/>
      <c r="T876" s="17"/>
      <c r="V876" s="17"/>
      <c r="W876" s="17"/>
      <c r="X876" s="17"/>
      <c r="Y876" s="17"/>
      <c r="AA876" s="53"/>
      <c r="AB876" s="64"/>
      <c r="AC876" s="17"/>
      <c r="AD876" s="65"/>
      <c r="AE876" s="17"/>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17"/>
      <c r="BK876" s="17"/>
      <c r="BV876" s="61"/>
      <c r="CB876" s="22"/>
    </row>
    <row r="877" s="60" customFormat="true" ht="99.75" hidden="false" customHeight="true" outlineLevel="0" collapsed="false">
      <c r="A877" s="17"/>
      <c r="B877" s="17"/>
      <c r="C877" s="62"/>
      <c r="D877" s="17"/>
      <c r="E877" s="17"/>
      <c r="F877" s="63"/>
      <c r="G877" s="17"/>
      <c r="H877" s="17"/>
      <c r="I877" s="17"/>
      <c r="J877" s="17"/>
      <c r="K877" s="17"/>
      <c r="L877" s="17"/>
      <c r="M877" s="17"/>
      <c r="N877" s="17"/>
      <c r="O877" s="17"/>
      <c r="P877" s="17"/>
      <c r="Q877" s="17"/>
      <c r="R877" s="17"/>
      <c r="S877" s="17"/>
      <c r="T877" s="17"/>
      <c r="V877" s="17"/>
      <c r="W877" s="17"/>
      <c r="X877" s="17"/>
      <c r="Y877" s="17"/>
      <c r="AA877" s="53"/>
      <c r="AB877" s="64"/>
      <c r="AC877" s="17"/>
      <c r="AD877" s="65"/>
      <c r="AE877" s="17"/>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17"/>
      <c r="BK877" s="17"/>
      <c r="BV877" s="61"/>
      <c r="CB877" s="22"/>
    </row>
    <row r="878" s="60" customFormat="true" ht="99.75" hidden="false" customHeight="true" outlineLevel="0" collapsed="false">
      <c r="A878" s="17"/>
      <c r="B878" s="17"/>
      <c r="C878" s="62"/>
      <c r="D878" s="17"/>
      <c r="E878" s="17"/>
      <c r="F878" s="63"/>
      <c r="G878" s="17"/>
      <c r="H878" s="17"/>
      <c r="I878" s="17"/>
      <c r="J878" s="17"/>
      <c r="K878" s="17"/>
      <c r="L878" s="17"/>
      <c r="M878" s="17"/>
      <c r="N878" s="17"/>
      <c r="O878" s="17"/>
      <c r="P878" s="17"/>
      <c r="Q878" s="17"/>
      <c r="R878" s="17"/>
      <c r="S878" s="17"/>
      <c r="T878" s="17"/>
      <c r="V878" s="17"/>
      <c r="W878" s="17"/>
      <c r="X878" s="17"/>
      <c r="Y878" s="17"/>
      <c r="AA878" s="53"/>
      <c r="AB878" s="64"/>
      <c r="AC878" s="17"/>
      <c r="AD878" s="65"/>
      <c r="AE878" s="17"/>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17"/>
      <c r="BK878" s="17"/>
      <c r="BV878" s="61"/>
      <c r="CB878" s="22"/>
    </row>
    <row r="879" s="60" customFormat="true" ht="99.75" hidden="false" customHeight="true" outlineLevel="0" collapsed="false">
      <c r="A879" s="17"/>
      <c r="B879" s="17"/>
      <c r="C879" s="62"/>
      <c r="D879" s="17"/>
      <c r="E879" s="17"/>
      <c r="F879" s="63"/>
      <c r="G879" s="17"/>
      <c r="H879" s="17"/>
      <c r="I879" s="17"/>
      <c r="J879" s="17"/>
      <c r="K879" s="17"/>
      <c r="L879" s="17"/>
      <c r="M879" s="17"/>
      <c r="N879" s="17"/>
      <c r="O879" s="17"/>
      <c r="P879" s="17"/>
      <c r="Q879" s="17"/>
      <c r="R879" s="17"/>
      <c r="S879" s="17"/>
      <c r="T879" s="17"/>
      <c r="V879" s="17"/>
      <c r="W879" s="17"/>
      <c r="X879" s="17"/>
      <c r="Y879" s="17"/>
      <c r="AA879" s="53"/>
      <c r="AB879" s="64"/>
      <c r="AC879" s="17"/>
      <c r="AD879" s="65"/>
      <c r="AE879" s="17"/>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17"/>
      <c r="BK879" s="17"/>
      <c r="BV879" s="61"/>
      <c r="CB879" s="22"/>
    </row>
    <row r="880" s="60" customFormat="true" ht="99.75" hidden="false" customHeight="true" outlineLevel="0" collapsed="false">
      <c r="A880" s="17"/>
      <c r="B880" s="17"/>
      <c r="C880" s="62"/>
      <c r="D880" s="17"/>
      <c r="E880" s="17"/>
      <c r="F880" s="63"/>
      <c r="G880" s="17"/>
      <c r="H880" s="17"/>
      <c r="I880" s="17"/>
      <c r="J880" s="17"/>
      <c r="K880" s="17"/>
      <c r="L880" s="17"/>
      <c r="M880" s="17"/>
      <c r="N880" s="17"/>
      <c r="O880" s="17"/>
      <c r="P880" s="17"/>
      <c r="Q880" s="17"/>
      <c r="R880" s="17"/>
      <c r="S880" s="17"/>
      <c r="T880" s="17"/>
      <c r="V880" s="17"/>
      <c r="W880" s="17"/>
      <c r="X880" s="17"/>
      <c r="Y880" s="17"/>
      <c r="AA880" s="53"/>
      <c r="AB880" s="64"/>
      <c r="AC880" s="17"/>
      <c r="AD880" s="65"/>
      <c r="AE880" s="17"/>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17"/>
      <c r="BK880" s="17"/>
      <c r="BV880" s="61"/>
      <c r="CB880" s="22"/>
    </row>
    <row r="881" s="60" customFormat="true" ht="99.75" hidden="false" customHeight="true" outlineLevel="0" collapsed="false">
      <c r="A881" s="17"/>
      <c r="B881" s="17"/>
      <c r="C881" s="62"/>
      <c r="D881" s="17"/>
      <c r="E881" s="17"/>
      <c r="F881" s="63"/>
      <c r="G881" s="17"/>
      <c r="H881" s="17"/>
      <c r="I881" s="17"/>
      <c r="J881" s="17"/>
      <c r="K881" s="17"/>
      <c r="L881" s="17"/>
      <c r="M881" s="17"/>
      <c r="N881" s="17"/>
      <c r="O881" s="17"/>
      <c r="P881" s="17"/>
      <c r="Q881" s="17"/>
      <c r="R881" s="17"/>
      <c r="S881" s="17"/>
      <c r="T881" s="17"/>
      <c r="V881" s="17"/>
      <c r="W881" s="17"/>
      <c r="X881" s="17"/>
      <c r="Y881" s="17"/>
      <c r="AA881" s="53"/>
      <c r="AB881" s="64"/>
      <c r="AC881" s="17"/>
      <c r="AD881" s="65"/>
      <c r="AE881" s="17"/>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17"/>
      <c r="BK881" s="17"/>
      <c r="BV881" s="61"/>
      <c r="CB881" s="22"/>
    </row>
    <row r="882" s="60" customFormat="true" ht="99.75" hidden="false" customHeight="true" outlineLevel="0" collapsed="false">
      <c r="A882" s="17"/>
      <c r="B882" s="17"/>
      <c r="C882" s="62"/>
      <c r="D882" s="17"/>
      <c r="E882" s="17"/>
      <c r="F882" s="63"/>
      <c r="G882" s="17"/>
      <c r="H882" s="17"/>
      <c r="I882" s="17"/>
      <c r="J882" s="17"/>
      <c r="K882" s="17"/>
      <c r="L882" s="17"/>
      <c r="M882" s="17"/>
      <c r="N882" s="17"/>
      <c r="O882" s="17"/>
      <c r="P882" s="17"/>
      <c r="Q882" s="17"/>
      <c r="R882" s="17"/>
      <c r="S882" s="17"/>
      <c r="T882" s="17"/>
      <c r="V882" s="17"/>
      <c r="W882" s="17"/>
      <c r="X882" s="17"/>
      <c r="Y882" s="17"/>
      <c r="AA882" s="53"/>
      <c r="AB882" s="64"/>
      <c r="AC882" s="17"/>
      <c r="AD882" s="65"/>
      <c r="AE882" s="17"/>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17"/>
      <c r="BK882" s="17"/>
      <c r="BV882" s="61"/>
      <c r="CB882" s="22"/>
    </row>
    <row r="883" s="60" customFormat="true" ht="99.75" hidden="false" customHeight="true" outlineLevel="0" collapsed="false">
      <c r="A883" s="17"/>
      <c r="B883" s="17"/>
      <c r="C883" s="62"/>
      <c r="D883" s="17"/>
      <c r="E883" s="17"/>
      <c r="F883" s="63"/>
      <c r="G883" s="17"/>
      <c r="H883" s="17"/>
      <c r="I883" s="17"/>
      <c r="J883" s="17"/>
      <c r="K883" s="17"/>
      <c r="L883" s="17"/>
      <c r="M883" s="17"/>
      <c r="N883" s="17"/>
      <c r="O883" s="17"/>
      <c r="P883" s="17"/>
      <c r="Q883" s="17"/>
      <c r="R883" s="17"/>
      <c r="S883" s="17"/>
      <c r="T883" s="17"/>
      <c r="V883" s="17"/>
      <c r="W883" s="17"/>
      <c r="X883" s="17"/>
      <c r="Y883" s="17"/>
      <c r="AA883" s="53"/>
      <c r="AB883" s="64"/>
      <c r="AC883" s="17"/>
      <c r="AD883" s="65"/>
      <c r="AE883" s="17"/>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17"/>
      <c r="BK883" s="17"/>
      <c r="BV883" s="61"/>
      <c r="CB883" s="22"/>
    </row>
    <row r="884" s="60" customFormat="true" ht="99.75" hidden="false" customHeight="true" outlineLevel="0" collapsed="false">
      <c r="A884" s="17"/>
      <c r="B884" s="17"/>
      <c r="C884" s="62"/>
      <c r="D884" s="17"/>
      <c r="E884" s="17"/>
      <c r="F884" s="63"/>
      <c r="G884" s="17"/>
      <c r="H884" s="17"/>
      <c r="I884" s="17"/>
      <c r="J884" s="17"/>
      <c r="K884" s="17"/>
      <c r="L884" s="17"/>
      <c r="M884" s="17"/>
      <c r="N884" s="17"/>
      <c r="O884" s="17"/>
      <c r="P884" s="17"/>
      <c r="Q884" s="17"/>
      <c r="R884" s="17"/>
      <c r="S884" s="17"/>
      <c r="T884" s="17"/>
      <c r="V884" s="17"/>
      <c r="W884" s="17"/>
      <c r="X884" s="17"/>
      <c r="Y884" s="17"/>
      <c r="AA884" s="53"/>
      <c r="AB884" s="64"/>
      <c r="AC884" s="17"/>
      <c r="AD884" s="65"/>
      <c r="AE884" s="17"/>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17"/>
      <c r="BK884" s="17"/>
      <c r="BV884" s="61"/>
      <c r="CB884" s="22"/>
    </row>
    <row r="885" s="60" customFormat="true" ht="99.75" hidden="false" customHeight="true" outlineLevel="0" collapsed="false">
      <c r="A885" s="17"/>
      <c r="B885" s="17"/>
      <c r="C885" s="62"/>
      <c r="D885" s="17"/>
      <c r="E885" s="17"/>
      <c r="F885" s="63"/>
      <c r="G885" s="17"/>
      <c r="H885" s="17"/>
      <c r="I885" s="17"/>
      <c r="J885" s="17"/>
      <c r="K885" s="17"/>
      <c r="L885" s="17"/>
      <c r="M885" s="17"/>
      <c r="N885" s="17"/>
      <c r="O885" s="17"/>
      <c r="P885" s="17"/>
      <c r="Q885" s="17"/>
      <c r="R885" s="17"/>
      <c r="S885" s="17"/>
      <c r="T885" s="17"/>
      <c r="V885" s="17"/>
      <c r="W885" s="17"/>
      <c r="X885" s="17"/>
      <c r="Y885" s="17"/>
      <c r="AA885" s="53"/>
      <c r="AB885" s="64"/>
      <c r="AC885" s="17"/>
      <c r="AD885" s="65"/>
      <c r="AE885" s="17"/>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17"/>
      <c r="BK885" s="17"/>
      <c r="BV885" s="61"/>
      <c r="CB885" s="22"/>
    </row>
    <row r="886" s="60" customFormat="true" ht="99.75" hidden="false" customHeight="true" outlineLevel="0" collapsed="false">
      <c r="A886" s="17"/>
      <c r="B886" s="17"/>
      <c r="C886" s="62"/>
      <c r="D886" s="17"/>
      <c r="E886" s="17"/>
      <c r="F886" s="63"/>
      <c r="G886" s="17"/>
      <c r="H886" s="17"/>
      <c r="I886" s="17"/>
      <c r="J886" s="17"/>
      <c r="K886" s="17"/>
      <c r="L886" s="17"/>
      <c r="M886" s="17"/>
      <c r="N886" s="17"/>
      <c r="O886" s="17"/>
      <c r="P886" s="17"/>
      <c r="Q886" s="17"/>
      <c r="R886" s="17"/>
      <c r="S886" s="17"/>
      <c r="T886" s="17"/>
      <c r="V886" s="17"/>
      <c r="W886" s="17"/>
      <c r="X886" s="17"/>
      <c r="Y886" s="17"/>
      <c r="AA886" s="53"/>
      <c r="AB886" s="64"/>
      <c r="AC886" s="17"/>
      <c r="AD886" s="65"/>
      <c r="AE886" s="17"/>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17"/>
      <c r="BK886" s="17"/>
      <c r="BV886" s="61"/>
      <c r="CB886" s="22"/>
    </row>
    <row r="887" s="60" customFormat="true" ht="99.75" hidden="false" customHeight="true" outlineLevel="0" collapsed="false">
      <c r="A887" s="17"/>
      <c r="B887" s="17"/>
      <c r="C887" s="62"/>
      <c r="D887" s="17"/>
      <c r="E887" s="17"/>
      <c r="F887" s="63"/>
      <c r="G887" s="17"/>
      <c r="H887" s="17"/>
      <c r="I887" s="17"/>
      <c r="J887" s="17"/>
      <c r="K887" s="17"/>
      <c r="L887" s="17"/>
      <c r="M887" s="17"/>
      <c r="N887" s="17"/>
      <c r="O887" s="17"/>
      <c r="P887" s="17"/>
      <c r="Q887" s="17"/>
      <c r="R887" s="17"/>
      <c r="S887" s="17"/>
      <c r="T887" s="17"/>
      <c r="V887" s="17"/>
      <c r="W887" s="17"/>
      <c r="X887" s="17"/>
      <c r="Y887" s="17"/>
      <c r="AA887" s="53"/>
      <c r="AB887" s="64"/>
      <c r="AC887" s="17"/>
      <c r="AD887" s="65"/>
      <c r="AE887" s="17"/>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17"/>
      <c r="BK887" s="17"/>
      <c r="BV887" s="61"/>
      <c r="CB887" s="22"/>
    </row>
    <row r="888" s="60" customFormat="true" ht="99.75" hidden="false" customHeight="true" outlineLevel="0" collapsed="false">
      <c r="A888" s="17"/>
      <c r="B888" s="17"/>
      <c r="C888" s="62"/>
      <c r="D888" s="17"/>
      <c r="E888" s="17"/>
      <c r="F888" s="63"/>
      <c r="G888" s="17"/>
      <c r="H888" s="17"/>
      <c r="I888" s="17"/>
      <c r="J888" s="17"/>
      <c r="K888" s="17"/>
      <c r="L888" s="17"/>
      <c r="M888" s="17"/>
      <c r="N888" s="17"/>
      <c r="O888" s="17"/>
      <c r="P888" s="17"/>
      <c r="Q888" s="17"/>
      <c r="R888" s="17"/>
      <c r="S888" s="17"/>
      <c r="T888" s="17"/>
      <c r="V888" s="17"/>
      <c r="W888" s="17"/>
      <c r="X888" s="17"/>
      <c r="Y888" s="17"/>
      <c r="AA888" s="53"/>
      <c r="AB888" s="64"/>
      <c r="AC888" s="17"/>
      <c r="AD888" s="65"/>
      <c r="AE888" s="17"/>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17"/>
      <c r="BK888" s="17"/>
      <c r="BV888" s="61"/>
      <c r="CB888" s="22"/>
    </row>
    <row r="889" s="60" customFormat="true" ht="99.75" hidden="false" customHeight="true" outlineLevel="0" collapsed="false">
      <c r="A889" s="17"/>
      <c r="B889" s="17"/>
      <c r="C889" s="62"/>
      <c r="D889" s="17"/>
      <c r="E889" s="17"/>
      <c r="F889" s="63"/>
      <c r="G889" s="17"/>
      <c r="H889" s="17"/>
      <c r="I889" s="17"/>
      <c r="J889" s="17"/>
      <c r="K889" s="17"/>
      <c r="L889" s="17"/>
      <c r="M889" s="17"/>
      <c r="N889" s="17"/>
      <c r="O889" s="17"/>
      <c r="P889" s="17"/>
      <c r="Q889" s="17"/>
      <c r="R889" s="17"/>
      <c r="S889" s="17"/>
      <c r="T889" s="17"/>
      <c r="V889" s="17"/>
      <c r="W889" s="17"/>
      <c r="X889" s="17"/>
      <c r="Y889" s="17"/>
      <c r="AA889" s="53"/>
      <c r="AB889" s="64"/>
      <c r="AC889" s="17"/>
      <c r="AD889" s="65"/>
      <c r="AE889" s="17"/>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17"/>
      <c r="BK889" s="17"/>
      <c r="BV889" s="61"/>
      <c r="CB889" s="22"/>
    </row>
    <row r="890" s="60" customFormat="true" ht="99.75" hidden="false" customHeight="true" outlineLevel="0" collapsed="false">
      <c r="A890" s="17"/>
      <c r="B890" s="17"/>
      <c r="C890" s="62"/>
      <c r="D890" s="17"/>
      <c r="E890" s="17"/>
      <c r="F890" s="63"/>
      <c r="G890" s="17"/>
      <c r="H890" s="17"/>
      <c r="I890" s="17"/>
      <c r="J890" s="17"/>
      <c r="K890" s="17"/>
      <c r="L890" s="17"/>
      <c r="M890" s="17"/>
      <c r="N890" s="17"/>
      <c r="O890" s="17"/>
      <c r="P890" s="17"/>
      <c r="Q890" s="17"/>
      <c r="R890" s="17"/>
      <c r="S890" s="17"/>
      <c r="T890" s="17"/>
      <c r="V890" s="17"/>
      <c r="W890" s="17"/>
      <c r="X890" s="17"/>
      <c r="Y890" s="17"/>
      <c r="AA890" s="53"/>
      <c r="AB890" s="64"/>
      <c r="AC890" s="17"/>
      <c r="AD890" s="65"/>
      <c r="AE890" s="17"/>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17"/>
      <c r="BK890" s="17"/>
      <c r="BV890" s="61"/>
      <c r="CB890" s="22"/>
    </row>
    <row r="891" s="60" customFormat="true" ht="99.75" hidden="false" customHeight="true" outlineLevel="0" collapsed="false">
      <c r="A891" s="17"/>
      <c r="B891" s="17"/>
      <c r="C891" s="62"/>
      <c r="D891" s="17"/>
      <c r="E891" s="17"/>
      <c r="F891" s="63"/>
      <c r="G891" s="17"/>
      <c r="H891" s="17"/>
      <c r="I891" s="17"/>
      <c r="J891" s="17"/>
      <c r="K891" s="17"/>
      <c r="L891" s="17"/>
      <c r="M891" s="17"/>
      <c r="N891" s="17"/>
      <c r="O891" s="17"/>
      <c r="P891" s="17"/>
      <c r="Q891" s="17"/>
      <c r="R891" s="17"/>
      <c r="S891" s="17"/>
      <c r="T891" s="17"/>
      <c r="V891" s="17"/>
      <c r="W891" s="17"/>
      <c r="X891" s="17"/>
      <c r="Y891" s="17"/>
      <c r="AA891" s="53"/>
      <c r="AB891" s="64"/>
      <c r="AC891" s="17"/>
      <c r="AD891" s="65"/>
      <c r="AE891" s="17"/>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17"/>
      <c r="BK891" s="17"/>
      <c r="BV891" s="61"/>
      <c r="CB891" s="22"/>
    </row>
    <row r="892" s="60" customFormat="true" ht="99.75" hidden="false" customHeight="true" outlineLevel="0" collapsed="false">
      <c r="A892" s="17"/>
      <c r="B892" s="17"/>
      <c r="C892" s="62"/>
      <c r="D892" s="17"/>
      <c r="E892" s="17"/>
      <c r="F892" s="63"/>
      <c r="G892" s="17"/>
      <c r="H892" s="17"/>
      <c r="I892" s="17"/>
      <c r="J892" s="17"/>
      <c r="K892" s="17"/>
      <c r="L892" s="17"/>
      <c r="M892" s="17"/>
      <c r="N892" s="17"/>
      <c r="O892" s="17"/>
      <c r="P892" s="17"/>
      <c r="Q892" s="17"/>
      <c r="R892" s="17"/>
      <c r="S892" s="17"/>
      <c r="T892" s="17"/>
      <c r="V892" s="17"/>
      <c r="W892" s="17"/>
      <c r="X892" s="17"/>
      <c r="Y892" s="17"/>
      <c r="AA892" s="53"/>
      <c r="AB892" s="64"/>
      <c r="AC892" s="17"/>
      <c r="AD892" s="65"/>
      <c r="AE892" s="17"/>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17"/>
      <c r="BK892" s="17"/>
      <c r="BV892" s="61"/>
      <c r="CB892" s="22"/>
    </row>
    <row r="893" s="60" customFormat="true" ht="99.75" hidden="false" customHeight="true" outlineLevel="0" collapsed="false">
      <c r="A893" s="17"/>
      <c r="B893" s="17"/>
      <c r="C893" s="62"/>
      <c r="D893" s="17"/>
      <c r="E893" s="17"/>
      <c r="F893" s="63"/>
      <c r="G893" s="17"/>
      <c r="H893" s="17"/>
      <c r="I893" s="17"/>
      <c r="J893" s="17"/>
      <c r="K893" s="17"/>
      <c r="L893" s="17"/>
      <c r="M893" s="17"/>
      <c r="N893" s="17"/>
      <c r="O893" s="17"/>
      <c r="P893" s="17"/>
      <c r="Q893" s="17"/>
      <c r="R893" s="17"/>
      <c r="S893" s="17"/>
      <c r="T893" s="17"/>
      <c r="V893" s="17"/>
      <c r="W893" s="17"/>
      <c r="X893" s="17"/>
      <c r="Y893" s="17"/>
      <c r="AA893" s="53"/>
      <c r="AB893" s="64"/>
      <c r="AC893" s="17"/>
      <c r="AD893" s="65"/>
      <c r="AE893" s="17"/>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17"/>
      <c r="BK893" s="17"/>
      <c r="BV893" s="61"/>
      <c r="CB893" s="22"/>
    </row>
    <row r="894" s="60" customFormat="true" ht="99.75" hidden="false" customHeight="true" outlineLevel="0" collapsed="false">
      <c r="A894" s="17"/>
      <c r="B894" s="17"/>
      <c r="C894" s="62"/>
      <c r="D894" s="17"/>
      <c r="E894" s="17"/>
      <c r="F894" s="63"/>
      <c r="G894" s="17"/>
      <c r="H894" s="17"/>
      <c r="I894" s="17"/>
      <c r="J894" s="17"/>
      <c r="K894" s="17"/>
      <c r="L894" s="17"/>
      <c r="M894" s="17"/>
      <c r="N894" s="17"/>
      <c r="O894" s="17"/>
      <c r="P894" s="17"/>
      <c r="Q894" s="17"/>
      <c r="R894" s="17"/>
      <c r="S894" s="17"/>
      <c r="T894" s="17"/>
      <c r="V894" s="17"/>
      <c r="W894" s="17"/>
      <c r="X894" s="17"/>
      <c r="Y894" s="17"/>
      <c r="AA894" s="53"/>
      <c r="AB894" s="64"/>
      <c r="AC894" s="17"/>
      <c r="AD894" s="65"/>
      <c r="AE894" s="17"/>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17"/>
      <c r="BK894" s="17"/>
      <c r="BV894" s="61"/>
      <c r="CB894" s="22"/>
    </row>
    <row r="895" s="60" customFormat="true" ht="99.75" hidden="false" customHeight="true" outlineLevel="0" collapsed="false">
      <c r="A895" s="17"/>
      <c r="B895" s="17"/>
      <c r="C895" s="62"/>
      <c r="D895" s="17"/>
      <c r="E895" s="17"/>
      <c r="F895" s="63"/>
      <c r="G895" s="17"/>
      <c r="H895" s="17"/>
      <c r="I895" s="17"/>
      <c r="J895" s="17"/>
      <c r="K895" s="17"/>
      <c r="L895" s="17"/>
      <c r="M895" s="17"/>
      <c r="N895" s="17"/>
      <c r="O895" s="17"/>
      <c r="P895" s="17"/>
      <c r="Q895" s="17"/>
      <c r="R895" s="17"/>
      <c r="S895" s="17"/>
      <c r="T895" s="17"/>
      <c r="V895" s="17"/>
      <c r="W895" s="17"/>
      <c r="X895" s="17"/>
      <c r="Y895" s="17"/>
      <c r="AA895" s="53"/>
      <c r="AB895" s="64"/>
      <c r="AC895" s="17"/>
      <c r="AD895" s="65"/>
      <c r="AE895" s="17"/>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17"/>
      <c r="BK895" s="17"/>
      <c r="BV895" s="61"/>
      <c r="CB895" s="22"/>
    </row>
    <row r="896" s="60" customFormat="true" ht="99.75" hidden="false" customHeight="true" outlineLevel="0" collapsed="false">
      <c r="A896" s="17"/>
      <c r="B896" s="17"/>
      <c r="C896" s="62"/>
      <c r="D896" s="17"/>
      <c r="E896" s="17"/>
      <c r="F896" s="63"/>
      <c r="G896" s="17"/>
      <c r="H896" s="17"/>
      <c r="I896" s="17"/>
      <c r="J896" s="17"/>
      <c r="K896" s="17"/>
      <c r="L896" s="17"/>
      <c r="M896" s="17"/>
      <c r="N896" s="17"/>
      <c r="O896" s="17"/>
      <c r="P896" s="17"/>
      <c r="Q896" s="17"/>
      <c r="R896" s="17"/>
      <c r="S896" s="17"/>
      <c r="T896" s="17"/>
      <c r="V896" s="17"/>
      <c r="W896" s="17"/>
      <c r="X896" s="17"/>
      <c r="Y896" s="17"/>
      <c r="AA896" s="53"/>
      <c r="AB896" s="64"/>
      <c r="AC896" s="17"/>
      <c r="AD896" s="65"/>
      <c r="AE896" s="17"/>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17"/>
      <c r="BK896" s="17"/>
      <c r="BV896" s="61"/>
      <c r="CB896" s="22"/>
    </row>
    <row r="897" s="60" customFormat="true" ht="99.75" hidden="false" customHeight="true" outlineLevel="0" collapsed="false">
      <c r="A897" s="17"/>
      <c r="B897" s="17"/>
      <c r="C897" s="62"/>
      <c r="D897" s="17"/>
      <c r="E897" s="17"/>
      <c r="F897" s="63"/>
      <c r="G897" s="17"/>
      <c r="H897" s="17"/>
      <c r="I897" s="17"/>
      <c r="J897" s="17"/>
      <c r="K897" s="17"/>
      <c r="L897" s="17"/>
      <c r="M897" s="17"/>
      <c r="N897" s="17"/>
      <c r="O897" s="17"/>
      <c r="P897" s="17"/>
      <c r="Q897" s="17"/>
      <c r="R897" s="17"/>
      <c r="S897" s="17"/>
      <c r="T897" s="17"/>
      <c r="V897" s="17"/>
      <c r="W897" s="17"/>
      <c r="X897" s="17"/>
      <c r="Y897" s="17"/>
      <c r="AA897" s="53"/>
      <c r="AB897" s="64"/>
      <c r="AC897" s="17"/>
      <c r="AD897" s="65"/>
      <c r="AE897" s="17"/>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17"/>
      <c r="BK897" s="17"/>
      <c r="BV897" s="61"/>
      <c r="CB897" s="22"/>
    </row>
    <row r="898" s="60" customFormat="true" ht="99.75" hidden="false" customHeight="true" outlineLevel="0" collapsed="false">
      <c r="A898" s="17"/>
      <c r="B898" s="17"/>
      <c r="C898" s="62"/>
      <c r="D898" s="17"/>
      <c r="E898" s="17"/>
      <c r="F898" s="63"/>
      <c r="G898" s="17"/>
      <c r="H898" s="17"/>
      <c r="I898" s="17"/>
      <c r="J898" s="17"/>
      <c r="K898" s="17"/>
      <c r="L898" s="17"/>
      <c r="M898" s="17"/>
      <c r="N898" s="17"/>
      <c r="O898" s="17"/>
      <c r="P898" s="17"/>
      <c r="Q898" s="17"/>
      <c r="R898" s="17"/>
      <c r="S898" s="17"/>
      <c r="T898" s="17"/>
      <c r="V898" s="17"/>
      <c r="W898" s="17"/>
      <c r="X898" s="17"/>
      <c r="Y898" s="17"/>
      <c r="AA898" s="53"/>
      <c r="AB898" s="64"/>
      <c r="AC898" s="17"/>
      <c r="AD898" s="65"/>
      <c r="AE898" s="17"/>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17"/>
      <c r="BK898" s="17"/>
      <c r="BV898" s="61"/>
      <c r="CB898" s="22"/>
    </row>
    <row r="899" s="60" customFormat="true" ht="99.75" hidden="false" customHeight="true" outlineLevel="0" collapsed="false">
      <c r="A899" s="17"/>
      <c r="B899" s="17"/>
      <c r="C899" s="62"/>
      <c r="D899" s="17"/>
      <c r="E899" s="17"/>
      <c r="F899" s="63"/>
      <c r="G899" s="17"/>
      <c r="H899" s="17"/>
      <c r="I899" s="17"/>
      <c r="J899" s="17"/>
      <c r="K899" s="17"/>
      <c r="L899" s="17"/>
      <c r="M899" s="17"/>
      <c r="N899" s="17"/>
      <c r="O899" s="17"/>
      <c r="P899" s="17"/>
      <c r="Q899" s="17"/>
      <c r="R899" s="17"/>
      <c r="S899" s="17"/>
      <c r="T899" s="17"/>
      <c r="V899" s="17"/>
      <c r="W899" s="17"/>
      <c r="X899" s="17"/>
      <c r="Y899" s="17"/>
      <c r="AA899" s="53"/>
      <c r="AB899" s="64"/>
      <c r="AC899" s="17"/>
      <c r="AD899" s="65"/>
      <c r="AE899" s="17"/>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17"/>
      <c r="BK899" s="17"/>
      <c r="BV899" s="61"/>
      <c r="CB899" s="22"/>
    </row>
    <row r="900" s="60" customFormat="true" ht="99.75" hidden="false" customHeight="true" outlineLevel="0" collapsed="false">
      <c r="A900" s="17"/>
      <c r="B900" s="17"/>
      <c r="C900" s="62"/>
      <c r="D900" s="17"/>
      <c r="E900" s="17"/>
      <c r="F900" s="63"/>
      <c r="G900" s="17"/>
      <c r="H900" s="17"/>
      <c r="I900" s="17"/>
      <c r="J900" s="17"/>
      <c r="K900" s="17"/>
      <c r="L900" s="17"/>
      <c r="M900" s="17"/>
      <c r="N900" s="17"/>
      <c r="O900" s="17"/>
      <c r="P900" s="17"/>
      <c r="Q900" s="17"/>
      <c r="R900" s="17"/>
      <c r="S900" s="17"/>
      <c r="T900" s="17"/>
      <c r="V900" s="17"/>
      <c r="W900" s="17"/>
      <c r="X900" s="17"/>
      <c r="Y900" s="17"/>
      <c r="AA900" s="53"/>
      <c r="AB900" s="64"/>
      <c r="AC900" s="17"/>
      <c r="AD900" s="65"/>
      <c r="AE900" s="17"/>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17"/>
      <c r="BK900" s="17"/>
      <c r="BV900" s="61"/>
      <c r="CB900" s="22"/>
    </row>
    <row r="901" s="60" customFormat="true" ht="99.75" hidden="false" customHeight="true" outlineLevel="0" collapsed="false">
      <c r="A901" s="17"/>
      <c r="B901" s="17"/>
      <c r="C901" s="62"/>
      <c r="D901" s="17"/>
      <c r="E901" s="17"/>
      <c r="F901" s="63"/>
      <c r="G901" s="17"/>
      <c r="H901" s="17"/>
      <c r="I901" s="17"/>
      <c r="J901" s="17"/>
      <c r="K901" s="17"/>
      <c r="L901" s="17"/>
      <c r="M901" s="17"/>
      <c r="N901" s="17"/>
      <c r="O901" s="17"/>
      <c r="P901" s="17"/>
      <c r="Q901" s="17"/>
      <c r="R901" s="17"/>
      <c r="S901" s="17"/>
      <c r="T901" s="17"/>
      <c r="V901" s="17"/>
      <c r="W901" s="17"/>
      <c r="X901" s="17"/>
      <c r="Y901" s="17"/>
      <c r="AA901" s="53"/>
      <c r="AB901" s="64"/>
      <c r="AC901" s="17"/>
      <c r="AD901" s="65"/>
      <c r="AE901" s="17"/>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17"/>
      <c r="BK901" s="17"/>
      <c r="BV901" s="61"/>
      <c r="CB901" s="22"/>
    </row>
    <row r="902" s="60" customFormat="true" ht="99.75" hidden="false" customHeight="true" outlineLevel="0" collapsed="false">
      <c r="A902" s="17"/>
      <c r="B902" s="17"/>
      <c r="C902" s="62"/>
      <c r="D902" s="17"/>
      <c r="E902" s="17"/>
      <c r="F902" s="63"/>
      <c r="G902" s="17"/>
      <c r="H902" s="17"/>
      <c r="I902" s="17"/>
      <c r="J902" s="17"/>
      <c r="K902" s="17"/>
      <c r="L902" s="17"/>
      <c r="M902" s="17"/>
      <c r="N902" s="17"/>
      <c r="O902" s="17"/>
      <c r="P902" s="17"/>
      <c r="Q902" s="17"/>
      <c r="R902" s="17"/>
      <c r="S902" s="17"/>
      <c r="T902" s="17"/>
      <c r="V902" s="17"/>
      <c r="W902" s="17"/>
      <c r="X902" s="17"/>
      <c r="Y902" s="17"/>
      <c r="AA902" s="53"/>
      <c r="AB902" s="64"/>
      <c r="AC902" s="17"/>
      <c r="AD902" s="65"/>
      <c r="AE902" s="17"/>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17"/>
      <c r="BK902" s="17"/>
      <c r="BV902" s="61"/>
      <c r="CB902" s="22"/>
    </row>
    <row r="903" s="60" customFormat="true" ht="99.75" hidden="false" customHeight="true" outlineLevel="0" collapsed="false">
      <c r="A903" s="17"/>
      <c r="B903" s="17"/>
      <c r="C903" s="62"/>
      <c r="D903" s="17"/>
      <c r="E903" s="17"/>
      <c r="F903" s="63"/>
      <c r="G903" s="17"/>
      <c r="H903" s="17"/>
      <c r="I903" s="17"/>
      <c r="J903" s="17"/>
      <c r="K903" s="17"/>
      <c r="L903" s="17"/>
      <c r="M903" s="17"/>
      <c r="N903" s="17"/>
      <c r="O903" s="17"/>
      <c r="P903" s="17"/>
      <c r="Q903" s="17"/>
      <c r="R903" s="17"/>
      <c r="S903" s="17"/>
      <c r="T903" s="17"/>
      <c r="V903" s="17"/>
      <c r="W903" s="17"/>
      <c r="X903" s="17"/>
      <c r="Y903" s="17"/>
      <c r="AA903" s="53"/>
      <c r="AB903" s="64"/>
      <c r="AC903" s="17"/>
      <c r="AD903" s="65"/>
      <c r="AE903" s="17"/>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17"/>
      <c r="BK903" s="17"/>
      <c r="BV903" s="61"/>
      <c r="CB903" s="22"/>
    </row>
    <row r="904" s="60" customFormat="true" ht="99.75" hidden="false" customHeight="true" outlineLevel="0" collapsed="false">
      <c r="A904" s="17"/>
      <c r="B904" s="17"/>
      <c r="C904" s="62"/>
      <c r="D904" s="17"/>
      <c r="E904" s="17"/>
      <c r="F904" s="63"/>
      <c r="G904" s="17"/>
      <c r="H904" s="17"/>
      <c r="I904" s="17"/>
      <c r="J904" s="17"/>
      <c r="K904" s="17"/>
      <c r="L904" s="17"/>
      <c r="M904" s="17"/>
      <c r="N904" s="17"/>
      <c r="O904" s="17"/>
      <c r="P904" s="17"/>
      <c r="Q904" s="17"/>
      <c r="R904" s="17"/>
      <c r="S904" s="17"/>
      <c r="T904" s="17"/>
      <c r="V904" s="17"/>
      <c r="W904" s="17"/>
      <c r="X904" s="17"/>
      <c r="Y904" s="17"/>
      <c r="AA904" s="53"/>
      <c r="AB904" s="64"/>
      <c r="AC904" s="17"/>
      <c r="AD904" s="65"/>
      <c r="AE904" s="17"/>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17"/>
      <c r="BK904" s="17"/>
      <c r="BV904" s="61"/>
      <c r="CB904" s="22"/>
    </row>
    <row r="905" s="60" customFormat="true" ht="99.75" hidden="false" customHeight="true" outlineLevel="0" collapsed="false">
      <c r="A905" s="17"/>
      <c r="B905" s="17"/>
      <c r="C905" s="62"/>
      <c r="D905" s="17"/>
      <c r="E905" s="17"/>
      <c r="F905" s="63"/>
      <c r="G905" s="17"/>
      <c r="H905" s="17"/>
      <c r="I905" s="17"/>
      <c r="J905" s="17"/>
      <c r="K905" s="17"/>
      <c r="L905" s="17"/>
      <c r="M905" s="17"/>
      <c r="N905" s="17"/>
      <c r="O905" s="17"/>
      <c r="P905" s="17"/>
      <c r="Q905" s="17"/>
      <c r="R905" s="17"/>
      <c r="S905" s="17"/>
      <c r="T905" s="17"/>
      <c r="V905" s="17"/>
      <c r="W905" s="17"/>
      <c r="X905" s="17"/>
      <c r="Y905" s="17"/>
      <c r="AA905" s="53"/>
      <c r="AB905" s="64"/>
      <c r="AC905" s="17"/>
      <c r="AD905" s="65"/>
      <c r="AE905" s="17"/>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17"/>
      <c r="BK905" s="17"/>
      <c r="BV905" s="61"/>
      <c r="CB905" s="22"/>
    </row>
    <row r="906" s="60" customFormat="true" ht="99.75" hidden="false" customHeight="true" outlineLevel="0" collapsed="false">
      <c r="A906" s="17"/>
      <c r="B906" s="17"/>
      <c r="C906" s="62"/>
      <c r="D906" s="17"/>
      <c r="E906" s="17"/>
      <c r="F906" s="63"/>
      <c r="G906" s="17"/>
      <c r="H906" s="17"/>
      <c r="I906" s="17"/>
      <c r="J906" s="17"/>
      <c r="K906" s="17"/>
      <c r="L906" s="17"/>
      <c r="M906" s="17"/>
      <c r="N906" s="17"/>
      <c r="O906" s="17"/>
      <c r="P906" s="17"/>
      <c r="Q906" s="17"/>
      <c r="R906" s="17"/>
      <c r="S906" s="17"/>
      <c r="T906" s="17"/>
      <c r="V906" s="17"/>
      <c r="W906" s="17"/>
      <c r="X906" s="17"/>
      <c r="Y906" s="17"/>
      <c r="AA906" s="53"/>
      <c r="AB906" s="64"/>
      <c r="AC906" s="17"/>
      <c r="AD906" s="65"/>
      <c r="AE906" s="17"/>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17"/>
      <c r="BK906" s="17"/>
      <c r="BV906" s="61"/>
      <c r="CB906" s="22"/>
    </row>
    <row r="907" s="60" customFormat="true" ht="99.75" hidden="false" customHeight="true" outlineLevel="0" collapsed="false">
      <c r="A907" s="17"/>
      <c r="B907" s="17"/>
      <c r="C907" s="62"/>
      <c r="D907" s="17"/>
      <c r="E907" s="17"/>
      <c r="F907" s="63"/>
      <c r="G907" s="17"/>
      <c r="H907" s="17"/>
      <c r="I907" s="17"/>
      <c r="J907" s="17"/>
      <c r="K907" s="17"/>
      <c r="L907" s="17"/>
      <c r="M907" s="17"/>
      <c r="N907" s="17"/>
      <c r="O907" s="17"/>
      <c r="P907" s="17"/>
      <c r="Q907" s="17"/>
      <c r="R907" s="17"/>
      <c r="S907" s="17"/>
      <c r="T907" s="17"/>
      <c r="V907" s="17"/>
      <c r="W907" s="17"/>
      <c r="X907" s="17"/>
      <c r="Y907" s="17"/>
      <c r="AA907" s="53"/>
      <c r="AB907" s="64"/>
      <c r="AC907" s="17"/>
      <c r="AD907" s="65"/>
      <c r="AE907" s="17"/>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17"/>
      <c r="BK907" s="17"/>
      <c r="BV907" s="61"/>
      <c r="CB907" s="22"/>
    </row>
    <row r="908" s="60" customFormat="true" ht="99.75" hidden="false" customHeight="true" outlineLevel="0" collapsed="false">
      <c r="A908" s="17"/>
      <c r="B908" s="17"/>
      <c r="C908" s="62"/>
      <c r="D908" s="17"/>
      <c r="E908" s="17"/>
      <c r="F908" s="63"/>
      <c r="G908" s="17"/>
      <c r="H908" s="17"/>
      <c r="I908" s="17"/>
      <c r="J908" s="17"/>
      <c r="K908" s="17"/>
      <c r="L908" s="17"/>
      <c r="M908" s="17"/>
      <c r="N908" s="17"/>
      <c r="O908" s="17"/>
      <c r="P908" s="17"/>
      <c r="Q908" s="17"/>
      <c r="R908" s="17"/>
      <c r="S908" s="17"/>
      <c r="T908" s="17"/>
      <c r="V908" s="17"/>
      <c r="W908" s="17"/>
      <c r="X908" s="17"/>
      <c r="Y908" s="17"/>
      <c r="AA908" s="53"/>
      <c r="AB908" s="64"/>
      <c r="AC908" s="17"/>
      <c r="AD908" s="65"/>
      <c r="AE908" s="17"/>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17"/>
      <c r="BK908" s="17"/>
      <c r="BV908" s="61"/>
      <c r="CB908" s="22"/>
    </row>
    <row r="909" s="60" customFormat="true" ht="99.75" hidden="false" customHeight="true" outlineLevel="0" collapsed="false">
      <c r="A909" s="17"/>
      <c r="B909" s="17"/>
      <c r="C909" s="62"/>
      <c r="D909" s="17"/>
      <c r="E909" s="17"/>
      <c r="F909" s="63"/>
      <c r="G909" s="17"/>
      <c r="H909" s="17"/>
      <c r="I909" s="17"/>
      <c r="J909" s="17"/>
      <c r="K909" s="17"/>
      <c r="L909" s="17"/>
      <c r="M909" s="17"/>
      <c r="N909" s="17"/>
      <c r="O909" s="17"/>
      <c r="P909" s="17"/>
      <c r="Q909" s="17"/>
      <c r="R909" s="17"/>
      <c r="S909" s="17"/>
      <c r="T909" s="17"/>
      <c r="V909" s="17"/>
      <c r="W909" s="17"/>
      <c r="X909" s="17"/>
      <c r="Y909" s="17"/>
      <c r="AA909" s="53"/>
      <c r="AB909" s="64"/>
      <c r="AC909" s="17"/>
      <c r="AD909" s="65"/>
      <c r="AE909" s="17"/>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17"/>
      <c r="BK909" s="17"/>
      <c r="BV909" s="61"/>
      <c r="CB909" s="22"/>
    </row>
    <row r="910" s="60" customFormat="true" ht="99.75" hidden="false" customHeight="true" outlineLevel="0" collapsed="false">
      <c r="A910" s="17"/>
      <c r="B910" s="17"/>
      <c r="C910" s="62"/>
      <c r="D910" s="17"/>
      <c r="E910" s="17"/>
      <c r="F910" s="63"/>
      <c r="G910" s="17"/>
      <c r="H910" s="17"/>
      <c r="I910" s="17"/>
      <c r="J910" s="17"/>
      <c r="K910" s="17"/>
      <c r="L910" s="17"/>
      <c r="M910" s="17"/>
      <c r="N910" s="17"/>
      <c r="O910" s="17"/>
      <c r="P910" s="17"/>
      <c r="Q910" s="17"/>
      <c r="R910" s="17"/>
      <c r="S910" s="17"/>
      <c r="T910" s="17"/>
      <c r="V910" s="17"/>
      <c r="W910" s="17"/>
      <c r="X910" s="17"/>
      <c r="Y910" s="17"/>
      <c r="AA910" s="53"/>
      <c r="AB910" s="64"/>
      <c r="AC910" s="17"/>
      <c r="AD910" s="65"/>
      <c r="AE910" s="17"/>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17"/>
      <c r="BK910" s="17"/>
      <c r="BV910" s="61"/>
      <c r="CB910" s="22"/>
    </row>
    <row r="911" s="60" customFormat="true" ht="99.75" hidden="false" customHeight="true" outlineLevel="0" collapsed="false">
      <c r="A911" s="17"/>
      <c r="B911" s="17"/>
      <c r="C911" s="62"/>
      <c r="D911" s="17"/>
      <c r="E911" s="17"/>
      <c r="F911" s="63"/>
      <c r="G911" s="17"/>
      <c r="H911" s="17"/>
      <c r="I911" s="17"/>
      <c r="J911" s="17"/>
      <c r="K911" s="17"/>
      <c r="L911" s="17"/>
      <c r="M911" s="17"/>
      <c r="N911" s="17"/>
      <c r="O911" s="17"/>
      <c r="P911" s="17"/>
      <c r="Q911" s="17"/>
      <c r="R911" s="17"/>
      <c r="S911" s="17"/>
      <c r="T911" s="17"/>
      <c r="V911" s="17"/>
      <c r="W911" s="17"/>
      <c r="X911" s="17"/>
      <c r="Y911" s="17"/>
      <c r="AA911" s="53"/>
      <c r="AB911" s="64"/>
      <c r="AC911" s="17"/>
      <c r="AD911" s="65"/>
      <c r="AE911" s="17"/>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17"/>
      <c r="BK911" s="17"/>
      <c r="BV911" s="61"/>
      <c r="CB911" s="22"/>
    </row>
    <row r="912" s="60" customFormat="true" ht="99.75" hidden="false" customHeight="true" outlineLevel="0" collapsed="false">
      <c r="A912" s="17"/>
      <c r="B912" s="17"/>
      <c r="C912" s="62"/>
      <c r="D912" s="17"/>
      <c r="E912" s="17"/>
      <c r="F912" s="63"/>
      <c r="G912" s="17"/>
      <c r="H912" s="17"/>
      <c r="I912" s="17"/>
      <c r="J912" s="17"/>
      <c r="K912" s="17"/>
      <c r="L912" s="17"/>
      <c r="M912" s="17"/>
      <c r="N912" s="17"/>
      <c r="O912" s="17"/>
      <c r="P912" s="17"/>
      <c r="Q912" s="17"/>
      <c r="R912" s="17"/>
      <c r="S912" s="17"/>
      <c r="T912" s="17"/>
      <c r="V912" s="17"/>
      <c r="W912" s="17"/>
      <c r="X912" s="17"/>
      <c r="Y912" s="17"/>
      <c r="AA912" s="53"/>
      <c r="AB912" s="64"/>
      <c r="AC912" s="17"/>
      <c r="AD912" s="65"/>
      <c r="AE912" s="17"/>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17"/>
      <c r="BK912" s="17"/>
      <c r="BV912" s="61"/>
      <c r="CB912" s="22"/>
    </row>
    <row r="913" s="60" customFormat="true" ht="99.75" hidden="false" customHeight="true" outlineLevel="0" collapsed="false">
      <c r="A913" s="17"/>
      <c r="B913" s="17"/>
      <c r="C913" s="62"/>
      <c r="D913" s="17"/>
      <c r="E913" s="17"/>
      <c r="F913" s="63"/>
      <c r="G913" s="17"/>
      <c r="H913" s="17"/>
      <c r="I913" s="17"/>
      <c r="J913" s="17"/>
      <c r="K913" s="17"/>
      <c r="L913" s="17"/>
      <c r="M913" s="17"/>
      <c r="N913" s="17"/>
      <c r="O913" s="17"/>
      <c r="P913" s="17"/>
      <c r="Q913" s="17"/>
      <c r="R913" s="17"/>
      <c r="S913" s="17"/>
      <c r="T913" s="17"/>
      <c r="V913" s="17"/>
      <c r="W913" s="17"/>
      <c r="X913" s="17"/>
      <c r="Y913" s="17"/>
      <c r="AA913" s="53"/>
      <c r="AB913" s="64"/>
      <c r="AC913" s="17"/>
      <c r="AD913" s="65"/>
      <c r="AE913" s="17"/>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17"/>
      <c r="BK913" s="17"/>
      <c r="BV913" s="61"/>
      <c r="CB913" s="22"/>
    </row>
    <row r="914" s="60" customFormat="true" ht="99.75" hidden="false" customHeight="true" outlineLevel="0" collapsed="false">
      <c r="A914" s="17"/>
      <c r="B914" s="17"/>
      <c r="C914" s="62"/>
      <c r="D914" s="17"/>
      <c r="E914" s="17"/>
      <c r="F914" s="63"/>
      <c r="G914" s="17"/>
      <c r="H914" s="17"/>
      <c r="I914" s="17"/>
      <c r="J914" s="17"/>
      <c r="K914" s="17"/>
      <c r="L914" s="17"/>
      <c r="M914" s="17"/>
      <c r="N914" s="17"/>
      <c r="O914" s="17"/>
      <c r="P914" s="17"/>
      <c r="Q914" s="17"/>
      <c r="R914" s="17"/>
      <c r="S914" s="17"/>
      <c r="T914" s="17"/>
      <c r="V914" s="17"/>
      <c r="W914" s="17"/>
      <c r="X914" s="17"/>
      <c r="Y914" s="17"/>
      <c r="AA914" s="53"/>
      <c r="AB914" s="64"/>
      <c r="AC914" s="17"/>
      <c r="AD914" s="65"/>
      <c r="AE914" s="17"/>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17"/>
      <c r="BK914" s="17"/>
      <c r="BV914" s="61"/>
      <c r="CB914" s="22"/>
    </row>
    <row r="915" s="60" customFormat="true" ht="99.75" hidden="false" customHeight="true" outlineLevel="0" collapsed="false">
      <c r="A915" s="17"/>
      <c r="B915" s="17"/>
      <c r="C915" s="62"/>
      <c r="D915" s="17"/>
      <c r="E915" s="17"/>
      <c r="F915" s="63"/>
      <c r="G915" s="17"/>
      <c r="H915" s="17"/>
      <c r="I915" s="17"/>
      <c r="J915" s="17"/>
      <c r="K915" s="17"/>
      <c r="L915" s="17"/>
      <c r="M915" s="17"/>
      <c r="N915" s="17"/>
      <c r="O915" s="17"/>
      <c r="P915" s="17"/>
      <c r="Q915" s="17"/>
      <c r="R915" s="17"/>
      <c r="S915" s="17"/>
      <c r="T915" s="17"/>
      <c r="V915" s="17"/>
      <c r="W915" s="17"/>
      <c r="X915" s="17"/>
      <c r="Y915" s="17"/>
      <c r="AA915" s="53"/>
      <c r="AB915" s="64"/>
      <c r="AC915" s="17"/>
      <c r="AD915" s="65"/>
      <c r="AE915" s="17"/>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17"/>
      <c r="BK915" s="17"/>
      <c r="BV915" s="61"/>
      <c r="CB915" s="22"/>
    </row>
    <row r="916" s="60" customFormat="true" ht="99.75" hidden="false" customHeight="true" outlineLevel="0" collapsed="false">
      <c r="A916" s="17"/>
      <c r="B916" s="17"/>
      <c r="C916" s="62"/>
      <c r="D916" s="17"/>
      <c r="E916" s="17"/>
      <c r="F916" s="63"/>
      <c r="G916" s="17"/>
      <c r="H916" s="17"/>
      <c r="I916" s="17"/>
      <c r="J916" s="17"/>
      <c r="K916" s="17"/>
      <c r="L916" s="17"/>
      <c r="M916" s="17"/>
      <c r="N916" s="17"/>
      <c r="O916" s="17"/>
      <c r="P916" s="17"/>
      <c r="Q916" s="17"/>
      <c r="R916" s="17"/>
      <c r="S916" s="17"/>
      <c r="T916" s="17"/>
      <c r="V916" s="17"/>
      <c r="W916" s="17"/>
      <c r="X916" s="17"/>
      <c r="Y916" s="17"/>
      <c r="AA916" s="53"/>
      <c r="AB916" s="64"/>
      <c r="AC916" s="17"/>
      <c r="AD916" s="65"/>
      <c r="AE916" s="17"/>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17"/>
      <c r="BK916" s="17"/>
      <c r="BV916" s="61"/>
      <c r="CB916" s="22"/>
    </row>
    <row r="917" s="60" customFormat="true" ht="99.75" hidden="false" customHeight="true" outlineLevel="0" collapsed="false">
      <c r="A917" s="17"/>
      <c r="B917" s="17"/>
      <c r="C917" s="62"/>
      <c r="D917" s="17"/>
      <c r="E917" s="17"/>
      <c r="F917" s="63"/>
      <c r="G917" s="17"/>
      <c r="H917" s="17"/>
      <c r="I917" s="17"/>
      <c r="J917" s="17"/>
      <c r="K917" s="17"/>
      <c r="L917" s="17"/>
      <c r="M917" s="17"/>
      <c r="N917" s="17"/>
      <c r="O917" s="17"/>
      <c r="P917" s="17"/>
      <c r="Q917" s="17"/>
      <c r="R917" s="17"/>
      <c r="S917" s="17"/>
      <c r="T917" s="17"/>
      <c r="V917" s="17"/>
      <c r="W917" s="17"/>
      <c r="X917" s="17"/>
      <c r="Y917" s="17"/>
      <c r="AA917" s="53"/>
      <c r="AB917" s="64"/>
      <c r="AC917" s="17"/>
      <c r="AD917" s="65"/>
      <c r="AE917" s="17"/>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17"/>
      <c r="BK917" s="17"/>
      <c r="BV917" s="61"/>
      <c r="CB917" s="22"/>
    </row>
    <row r="918" s="60" customFormat="true" ht="99.75" hidden="false" customHeight="true" outlineLevel="0" collapsed="false">
      <c r="A918" s="17"/>
      <c r="B918" s="17"/>
      <c r="C918" s="62"/>
      <c r="D918" s="17"/>
      <c r="E918" s="17"/>
      <c r="F918" s="63"/>
      <c r="G918" s="17"/>
      <c r="H918" s="17"/>
      <c r="I918" s="17"/>
      <c r="J918" s="17"/>
      <c r="K918" s="17"/>
      <c r="L918" s="17"/>
      <c r="M918" s="17"/>
      <c r="N918" s="17"/>
      <c r="O918" s="17"/>
      <c r="P918" s="17"/>
      <c r="Q918" s="17"/>
      <c r="R918" s="17"/>
      <c r="S918" s="17"/>
      <c r="T918" s="17"/>
      <c r="V918" s="17"/>
      <c r="W918" s="17"/>
      <c r="X918" s="17"/>
      <c r="Y918" s="17"/>
      <c r="AA918" s="53"/>
      <c r="AB918" s="64"/>
      <c r="AC918" s="17"/>
      <c r="AD918" s="65"/>
      <c r="AE918" s="17"/>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17"/>
      <c r="BK918" s="17"/>
      <c r="BV918" s="61"/>
      <c r="CB918" s="22"/>
    </row>
    <row r="919" s="60" customFormat="true" ht="99.75" hidden="false" customHeight="true" outlineLevel="0" collapsed="false">
      <c r="A919" s="17"/>
      <c r="B919" s="17"/>
      <c r="C919" s="62"/>
      <c r="D919" s="17"/>
      <c r="E919" s="17"/>
      <c r="F919" s="63"/>
      <c r="G919" s="17"/>
      <c r="H919" s="17"/>
      <c r="I919" s="17"/>
      <c r="J919" s="17"/>
      <c r="K919" s="17"/>
      <c r="L919" s="17"/>
      <c r="M919" s="17"/>
      <c r="N919" s="17"/>
      <c r="O919" s="17"/>
      <c r="P919" s="17"/>
      <c r="Q919" s="17"/>
      <c r="R919" s="17"/>
      <c r="S919" s="17"/>
      <c r="T919" s="17"/>
      <c r="V919" s="17"/>
      <c r="W919" s="17"/>
      <c r="X919" s="17"/>
      <c r="Y919" s="17"/>
      <c r="AA919" s="53"/>
      <c r="AB919" s="64"/>
      <c r="AC919" s="17"/>
      <c r="AD919" s="65"/>
      <c r="AE919" s="17"/>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17"/>
      <c r="BK919" s="17"/>
      <c r="BV919" s="61"/>
      <c r="CB919" s="22"/>
    </row>
    <row r="920" s="60" customFormat="true" ht="99.75" hidden="false" customHeight="true" outlineLevel="0" collapsed="false">
      <c r="A920" s="17"/>
      <c r="B920" s="17"/>
      <c r="C920" s="62"/>
      <c r="D920" s="17"/>
      <c r="E920" s="17"/>
      <c r="F920" s="63"/>
      <c r="G920" s="17"/>
      <c r="H920" s="17"/>
      <c r="I920" s="17"/>
      <c r="J920" s="17"/>
      <c r="K920" s="17"/>
      <c r="L920" s="17"/>
      <c r="M920" s="17"/>
      <c r="N920" s="17"/>
      <c r="O920" s="17"/>
      <c r="P920" s="17"/>
      <c r="Q920" s="17"/>
      <c r="R920" s="17"/>
      <c r="S920" s="17"/>
      <c r="T920" s="17"/>
      <c r="V920" s="17"/>
      <c r="W920" s="17"/>
      <c r="X920" s="17"/>
      <c r="Y920" s="17"/>
      <c r="AA920" s="53"/>
      <c r="AB920" s="64"/>
      <c r="AC920" s="17"/>
      <c r="AD920" s="65"/>
      <c r="AE920" s="17"/>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17"/>
      <c r="BK920" s="17"/>
      <c r="BV920" s="61"/>
      <c r="CB920" s="22"/>
    </row>
    <row r="921" s="60" customFormat="true" ht="99.75" hidden="false" customHeight="true" outlineLevel="0" collapsed="false">
      <c r="A921" s="17"/>
      <c r="B921" s="17"/>
      <c r="C921" s="62"/>
      <c r="D921" s="17"/>
      <c r="E921" s="17"/>
      <c r="F921" s="63"/>
      <c r="G921" s="17"/>
      <c r="H921" s="17"/>
      <c r="I921" s="17"/>
      <c r="J921" s="17"/>
      <c r="K921" s="17"/>
      <c r="L921" s="17"/>
      <c r="M921" s="17"/>
      <c r="N921" s="17"/>
      <c r="O921" s="17"/>
      <c r="P921" s="17"/>
      <c r="Q921" s="17"/>
      <c r="R921" s="17"/>
      <c r="S921" s="17"/>
      <c r="T921" s="17"/>
      <c r="V921" s="17"/>
      <c r="W921" s="17"/>
      <c r="X921" s="17"/>
      <c r="Y921" s="17"/>
      <c r="AA921" s="53"/>
      <c r="AB921" s="64"/>
      <c r="AC921" s="17"/>
      <c r="AD921" s="65"/>
      <c r="AE921" s="17"/>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17"/>
      <c r="BK921" s="17"/>
      <c r="BV921" s="61"/>
      <c r="CB921" s="22"/>
    </row>
    <row r="922" s="60" customFormat="true" ht="99.75" hidden="false" customHeight="true" outlineLevel="0" collapsed="false">
      <c r="A922" s="17"/>
      <c r="B922" s="17"/>
      <c r="C922" s="62"/>
      <c r="D922" s="17"/>
      <c r="E922" s="17"/>
      <c r="F922" s="63"/>
      <c r="G922" s="17"/>
      <c r="H922" s="17"/>
      <c r="I922" s="17"/>
      <c r="J922" s="17"/>
      <c r="K922" s="17"/>
      <c r="L922" s="17"/>
      <c r="M922" s="17"/>
      <c r="N922" s="17"/>
      <c r="O922" s="17"/>
      <c r="P922" s="17"/>
      <c r="Q922" s="17"/>
      <c r="R922" s="17"/>
      <c r="S922" s="17"/>
      <c r="T922" s="17"/>
      <c r="V922" s="17"/>
      <c r="W922" s="17"/>
      <c r="X922" s="17"/>
      <c r="Y922" s="17"/>
      <c r="AA922" s="53"/>
      <c r="AB922" s="64"/>
      <c r="AC922" s="17"/>
      <c r="AD922" s="65"/>
      <c r="AE922" s="17"/>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17"/>
      <c r="BK922" s="17"/>
      <c r="BV922" s="61"/>
      <c r="CB922" s="22"/>
    </row>
    <row r="923" s="60" customFormat="true" ht="99.75" hidden="false" customHeight="true" outlineLevel="0" collapsed="false">
      <c r="A923" s="17"/>
      <c r="B923" s="17"/>
      <c r="C923" s="62"/>
      <c r="D923" s="17"/>
      <c r="E923" s="17"/>
      <c r="F923" s="63"/>
      <c r="G923" s="17"/>
      <c r="H923" s="17"/>
      <c r="I923" s="17"/>
      <c r="J923" s="17"/>
      <c r="K923" s="17"/>
      <c r="L923" s="17"/>
      <c r="M923" s="17"/>
      <c r="N923" s="17"/>
      <c r="O923" s="17"/>
      <c r="P923" s="17"/>
      <c r="Q923" s="17"/>
      <c r="R923" s="17"/>
      <c r="S923" s="17"/>
      <c r="T923" s="17"/>
      <c r="V923" s="17"/>
      <c r="W923" s="17"/>
      <c r="X923" s="17"/>
      <c r="Y923" s="17"/>
      <c r="AA923" s="53"/>
      <c r="AB923" s="64"/>
      <c r="AC923" s="17"/>
      <c r="AD923" s="65"/>
      <c r="AE923" s="17"/>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17"/>
      <c r="BK923" s="17"/>
      <c r="BV923" s="61"/>
      <c r="CB923" s="22"/>
    </row>
    <row r="924" s="60" customFormat="true" ht="99.75" hidden="false" customHeight="true" outlineLevel="0" collapsed="false">
      <c r="A924" s="17"/>
      <c r="B924" s="17"/>
      <c r="C924" s="62"/>
      <c r="D924" s="17"/>
      <c r="E924" s="17"/>
      <c r="F924" s="63"/>
      <c r="G924" s="17"/>
      <c r="H924" s="17"/>
      <c r="I924" s="17"/>
      <c r="J924" s="17"/>
      <c r="K924" s="17"/>
      <c r="L924" s="17"/>
      <c r="M924" s="17"/>
      <c r="N924" s="17"/>
      <c r="O924" s="17"/>
      <c r="P924" s="17"/>
      <c r="Q924" s="17"/>
      <c r="R924" s="17"/>
      <c r="S924" s="17"/>
      <c r="T924" s="17"/>
      <c r="V924" s="17"/>
      <c r="W924" s="17"/>
      <c r="X924" s="17"/>
      <c r="Y924" s="17"/>
      <c r="AA924" s="53"/>
      <c r="AB924" s="64"/>
      <c r="AC924" s="17"/>
      <c r="AD924" s="65"/>
      <c r="AE924" s="17"/>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17"/>
      <c r="BK924" s="17"/>
      <c r="BV924" s="61"/>
      <c r="CB924" s="22"/>
    </row>
    <row r="925" s="60" customFormat="true" ht="99.75" hidden="false" customHeight="true" outlineLevel="0" collapsed="false">
      <c r="A925" s="17"/>
      <c r="B925" s="17"/>
      <c r="C925" s="62"/>
      <c r="D925" s="17"/>
      <c r="E925" s="17"/>
      <c r="F925" s="63"/>
      <c r="G925" s="17"/>
      <c r="H925" s="17"/>
      <c r="I925" s="17"/>
      <c r="J925" s="17"/>
      <c r="K925" s="17"/>
      <c r="L925" s="17"/>
      <c r="M925" s="17"/>
      <c r="N925" s="17"/>
      <c r="O925" s="17"/>
      <c r="P925" s="17"/>
      <c r="Q925" s="17"/>
      <c r="R925" s="17"/>
      <c r="S925" s="17"/>
      <c r="T925" s="17"/>
      <c r="V925" s="17"/>
      <c r="W925" s="17"/>
      <c r="X925" s="17"/>
      <c r="Y925" s="17"/>
      <c r="AA925" s="53"/>
      <c r="AB925" s="64"/>
      <c r="AC925" s="17"/>
      <c r="AD925" s="65"/>
      <c r="AE925" s="17"/>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17"/>
      <c r="BK925" s="17"/>
      <c r="BV925" s="61"/>
      <c r="CB925" s="22"/>
    </row>
    <row r="926" s="60" customFormat="true" ht="99.75" hidden="false" customHeight="true" outlineLevel="0" collapsed="false">
      <c r="A926" s="17"/>
      <c r="B926" s="17"/>
      <c r="C926" s="62"/>
      <c r="D926" s="17"/>
      <c r="E926" s="17"/>
      <c r="F926" s="63"/>
      <c r="G926" s="17"/>
      <c r="H926" s="17"/>
      <c r="I926" s="17"/>
      <c r="J926" s="17"/>
      <c r="K926" s="17"/>
      <c r="L926" s="17"/>
      <c r="M926" s="17"/>
      <c r="N926" s="17"/>
      <c r="O926" s="17"/>
      <c r="P926" s="17"/>
      <c r="Q926" s="17"/>
      <c r="R926" s="17"/>
      <c r="S926" s="17"/>
      <c r="T926" s="17"/>
      <c r="V926" s="17"/>
      <c r="W926" s="17"/>
      <c r="X926" s="17"/>
      <c r="Y926" s="17"/>
      <c r="AA926" s="53"/>
      <c r="AB926" s="64"/>
      <c r="AC926" s="17"/>
      <c r="AD926" s="65"/>
      <c r="AE926" s="17"/>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17"/>
      <c r="BK926" s="17"/>
      <c r="BV926" s="61"/>
      <c r="CB926" s="22"/>
    </row>
    <row r="927" s="60" customFormat="true" ht="99.75" hidden="false" customHeight="true" outlineLevel="0" collapsed="false">
      <c r="A927" s="17"/>
      <c r="B927" s="17"/>
      <c r="C927" s="62"/>
      <c r="D927" s="17"/>
      <c r="E927" s="17"/>
      <c r="F927" s="63"/>
      <c r="G927" s="17"/>
      <c r="H927" s="17"/>
      <c r="I927" s="17"/>
      <c r="J927" s="17"/>
      <c r="K927" s="17"/>
      <c r="L927" s="17"/>
      <c r="M927" s="17"/>
      <c r="N927" s="17"/>
      <c r="O927" s="17"/>
      <c r="P927" s="17"/>
      <c r="Q927" s="17"/>
      <c r="R927" s="17"/>
      <c r="S927" s="17"/>
      <c r="T927" s="17"/>
      <c r="V927" s="17"/>
      <c r="W927" s="17"/>
      <c r="X927" s="17"/>
      <c r="Y927" s="17"/>
      <c r="AA927" s="53"/>
      <c r="AB927" s="64"/>
      <c r="AC927" s="17"/>
      <c r="AD927" s="65"/>
      <c r="AE927" s="17"/>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17"/>
      <c r="BK927" s="17"/>
      <c r="BV927" s="61"/>
      <c r="CB927" s="22"/>
    </row>
    <row r="928" s="60" customFormat="true" ht="99.75" hidden="false" customHeight="true" outlineLevel="0" collapsed="false">
      <c r="A928" s="17"/>
      <c r="B928" s="17"/>
      <c r="C928" s="62"/>
      <c r="D928" s="17"/>
      <c r="E928" s="17"/>
      <c r="F928" s="63"/>
      <c r="G928" s="17"/>
      <c r="H928" s="17"/>
      <c r="I928" s="17"/>
      <c r="J928" s="17"/>
      <c r="K928" s="17"/>
      <c r="L928" s="17"/>
      <c r="M928" s="17"/>
      <c r="N928" s="17"/>
      <c r="O928" s="17"/>
      <c r="P928" s="17"/>
      <c r="Q928" s="17"/>
      <c r="R928" s="17"/>
      <c r="S928" s="17"/>
      <c r="T928" s="17"/>
      <c r="V928" s="17"/>
      <c r="W928" s="17"/>
      <c r="X928" s="17"/>
      <c r="Y928" s="17"/>
      <c r="AA928" s="53"/>
      <c r="AB928" s="64"/>
      <c r="AC928" s="17"/>
      <c r="AD928" s="65"/>
      <c r="AE928" s="17"/>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17"/>
      <c r="BK928" s="17"/>
      <c r="BV928" s="61"/>
      <c r="CB928" s="22"/>
    </row>
    <row r="929" s="60" customFormat="true" ht="99.75" hidden="false" customHeight="true" outlineLevel="0" collapsed="false">
      <c r="A929" s="17"/>
      <c r="B929" s="17"/>
      <c r="C929" s="62"/>
      <c r="D929" s="17"/>
      <c r="E929" s="17"/>
      <c r="F929" s="63"/>
      <c r="G929" s="17"/>
      <c r="H929" s="17"/>
      <c r="I929" s="17"/>
      <c r="J929" s="17"/>
      <c r="K929" s="17"/>
      <c r="L929" s="17"/>
      <c r="M929" s="17"/>
      <c r="N929" s="17"/>
      <c r="O929" s="17"/>
      <c r="P929" s="17"/>
      <c r="Q929" s="17"/>
      <c r="R929" s="17"/>
      <c r="S929" s="17"/>
      <c r="T929" s="17"/>
      <c r="V929" s="17"/>
      <c r="W929" s="17"/>
      <c r="X929" s="17"/>
      <c r="Y929" s="17"/>
      <c r="AA929" s="53"/>
      <c r="AB929" s="64"/>
      <c r="AC929" s="17"/>
      <c r="AD929" s="65"/>
      <c r="AE929" s="17"/>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17"/>
      <c r="BK929" s="17"/>
      <c r="BV929" s="61"/>
      <c r="CB929" s="22"/>
    </row>
    <row r="930" s="60" customFormat="true" ht="99.75" hidden="false" customHeight="true" outlineLevel="0" collapsed="false">
      <c r="A930" s="17"/>
      <c r="B930" s="17"/>
      <c r="C930" s="62"/>
      <c r="D930" s="17"/>
      <c r="E930" s="17"/>
      <c r="F930" s="63"/>
      <c r="G930" s="17"/>
      <c r="H930" s="17"/>
      <c r="I930" s="17"/>
      <c r="J930" s="17"/>
      <c r="K930" s="17"/>
      <c r="L930" s="17"/>
      <c r="M930" s="17"/>
      <c r="N930" s="17"/>
      <c r="O930" s="17"/>
      <c r="P930" s="17"/>
      <c r="Q930" s="17"/>
      <c r="R930" s="17"/>
      <c r="S930" s="17"/>
      <c r="T930" s="17"/>
      <c r="V930" s="17"/>
      <c r="W930" s="17"/>
      <c r="X930" s="17"/>
      <c r="Y930" s="17"/>
      <c r="AA930" s="53"/>
      <c r="AB930" s="64"/>
      <c r="AC930" s="17"/>
      <c r="AD930" s="65"/>
      <c r="AE930" s="17"/>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17"/>
      <c r="BK930" s="17"/>
      <c r="BV930" s="61"/>
      <c r="CB930" s="22"/>
    </row>
    <row r="931" s="60" customFormat="true" ht="99.75" hidden="false" customHeight="true" outlineLevel="0" collapsed="false">
      <c r="A931" s="17"/>
      <c r="B931" s="17"/>
      <c r="C931" s="62"/>
      <c r="D931" s="17"/>
      <c r="E931" s="17"/>
      <c r="F931" s="63"/>
      <c r="G931" s="17"/>
      <c r="H931" s="17"/>
      <c r="I931" s="17"/>
      <c r="J931" s="17"/>
      <c r="K931" s="17"/>
      <c r="L931" s="17"/>
      <c r="M931" s="17"/>
      <c r="N931" s="17"/>
      <c r="O931" s="17"/>
      <c r="P931" s="17"/>
      <c r="Q931" s="17"/>
      <c r="R931" s="17"/>
      <c r="S931" s="17"/>
      <c r="T931" s="17"/>
      <c r="V931" s="17"/>
      <c r="W931" s="17"/>
      <c r="X931" s="17"/>
      <c r="Y931" s="17"/>
      <c r="AA931" s="53"/>
      <c r="AB931" s="64"/>
      <c r="AC931" s="17"/>
      <c r="AD931" s="65"/>
      <c r="AE931" s="17"/>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17"/>
      <c r="BK931" s="17"/>
      <c r="BV931" s="61"/>
      <c r="CB931" s="22"/>
    </row>
    <row r="932" s="60" customFormat="true" ht="99.75" hidden="false" customHeight="true" outlineLevel="0" collapsed="false">
      <c r="A932" s="17"/>
      <c r="B932" s="17"/>
      <c r="C932" s="62"/>
      <c r="D932" s="17"/>
      <c r="E932" s="17"/>
      <c r="F932" s="63"/>
      <c r="G932" s="17"/>
      <c r="H932" s="17"/>
      <c r="I932" s="17"/>
      <c r="J932" s="17"/>
      <c r="K932" s="17"/>
      <c r="L932" s="17"/>
      <c r="M932" s="17"/>
      <c r="N932" s="17"/>
      <c r="O932" s="17"/>
      <c r="P932" s="17"/>
      <c r="Q932" s="17"/>
      <c r="R932" s="17"/>
      <c r="S932" s="17"/>
      <c r="T932" s="17"/>
      <c r="V932" s="17"/>
      <c r="W932" s="17"/>
      <c r="X932" s="17"/>
      <c r="Y932" s="17"/>
      <c r="AA932" s="53"/>
      <c r="AB932" s="64"/>
      <c r="AC932" s="17"/>
      <c r="AD932" s="65"/>
      <c r="AE932" s="17"/>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17"/>
      <c r="BK932" s="17"/>
      <c r="BV932" s="61"/>
      <c r="CB932" s="22"/>
    </row>
    <row r="933" s="60" customFormat="true" ht="99.75" hidden="false" customHeight="true" outlineLevel="0" collapsed="false">
      <c r="A933" s="17"/>
      <c r="B933" s="17"/>
      <c r="C933" s="62"/>
      <c r="D933" s="17"/>
      <c r="E933" s="17"/>
      <c r="F933" s="63"/>
      <c r="G933" s="17"/>
      <c r="H933" s="17"/>
      <c r="I933" s="17"/>
      <c r="J933" s="17"/>
      <c r="K933" s="17"/>
      <c r="L933" s="17"/>
      <c r="M933" s="17"/>
      <c r="N933" s="17"/>
      <c r="O933" s="17"/>
      <c r="P933" s="17"/>
      <c r="Q933" s="17"/>
      <c r="R933" s="17"/>
      <c r="S933" s="17"/>
      <c r="T933" s="17"/>
      <c r="V933" s="17"/>
      <c r="W933" s="17"/>
      <c r="X933" s="17"/>
      <c r="Y933" s="17"/>
      <c r="AA933" s="53"/>
      <c r="AB933" s="64"/>
      <c r="AC933" s="17"/>
      <c r="AD933" s="65"/>
      <c r="AE933" s="17"/>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17"/>
      <c r="BK933" s="17"/>
      <c r="BV933" s="61"/>
      <c r="CB933" s="22"/>
    </row>
    <row r="934" s="60" customFormat="true" ht="99.75" hidden="false" customHeight="true" outlineLevel="0" collapsed="false">
      <c r="A934" s="17"/>
      <c r="B934" s="17"/>
      <c r="C934" s="62"/>
      <c r="D934" s="17"/>
      <c r="E934" s="17"/>
      <c r="F934" s="63"/>
      <c r="G934" s="17"/>
      <c r="H934" s="17"/>
      <c r="I934" s="17"/>
      <c r="J934" s="17"/>
      <c r="K934" s="17"/>
      <c r="L934" s="17"/>
      <c r="M934" s="17"/>
      <c r="N934" s="17"/>
      <c r="O934" s="17"/>
      <c r="P934" s="17"/>
      <c r="Q934" s="17"/>
      <c r="R934" s="17"/>
      <c r="S934" s="17"/>
      <c r="T934" s="17"/>
      <c r="V934" s="17"/>
      <c r="W934" s="17"/>
      <c r="X934" s="17"/>
      <c r="Y934" s="17"/>
      <c r="AA934" s="53"/>
      <c r="AB934" s="64"/>
      <c r="AC934" s="17"/>
      <c r="AD934" s="65"/>
      <c r="AE934" s="17"/>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17"/>
      <c r="BK934" s="17"/>
      <c r="BV934" s="61"/>
      <c r="CB934" s="22"/>
    </row>
    <row r="935" s="60" customFormat="true" ht="99.75" hidden="false" customHeight="true" outlineLevel="0" collapsed="false">
      <c r="A935" s="17"/>
      <c r="B935" s="17"/>
      <c r="C935" s="62"/>
      <c r="D935" s="17"/>
      <c r="E935" s="17"/>
      <c r="F935" s="63"/>
      <c r="G935" s="17"/>
      <c r="H935" s="17"/>
      <c r="I935" s="17"/>
      <c r="J935" s="17"/>
      <c r="K935" s="17"/>
      <c r="L935" s="17"/>
      <c r="M935" s="17"/>
      <c r="N935" s="17"/>
      <c r="O935" s="17"/>
      <c r="P935" s="17"/>
      <c r="Q935" s="17"/>
      <c r="R935" s="17"/>
      <c r="S935" s="17"/>
      <c r="T935" s="17"/>
      <c r="V935" s="17"/>
      <c r="W935" s="17"/>
      <c r="X935" s="17"/>
      <c r="Y935" s="17"/>
      <c r="AA935" s="53"/>
      <c r="AB935" s="64"/>
      <c r="AC935" s="17"/>
      <c r="AD935" s="65"/>
      <c r="AE935" s="17"/>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17"/>
      <c r="BK935" s="17"/>
      <c r="BV935" s="61"/>
      <c r="CB935" s="22"/>
    </row>
    <row r="936" s="60" customFormat="true" ht="99.75" hidden="false" customHeight="true" outlineLevel="0" collapsed="false">
      <c r="A936" s="17"/>
      <c r="B936" s="17"/>
      <c r="C936" s="62"/>
      <c r="D936" s="17"/>
      <c r="E936" s="17"/>
      <c r="F936" s="63"/>
      <c r="G936" s="17"/>
      <c r="H936" s="17"/>
      <c r="I936" s="17"/>
      <c r="J936" s="17"/>
      <c r="K936" s="17"/>
      <c r="L936" s="17"/>
      <c r="M936" s="17"/>
      <c r="N936" s="17"/>
      <c r="O936" s="17"/>
      <c r="P936" s="17"/>
      <c r="Q936" s="17"/>
      <c r="R936" s="17"/>
      <c r="S936" s="17"/>
      <c r="T936" s="17"/>
      <c r="V936" s="17"/>
      <c r="W936" s="17"/>
      <c r="X936" s="17"/>
      <c r="Y936" s="17"/>
      <c r="AA936" s="53"/>
      <c r="AB936" s="64"/>
      <c r="AC936" s="17"/>
      <c r="AD936" s="65"/>
      <c r="AE936" s="17"/>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17"/>
      <c r="BK936" s="17"/>
      <c r="BV936" s="61"/>
      <c r="CB936" s="22"/>
    </row>
    <row r="937" s="60" customFormat="true" ht="99.75" hidden="false" customHeight="true" outlineLevel="0" collapsed="false">
      <c r="A937" s="17"/>
      <c r="B937" s="17"/>
      <c r="C937" s="62"/>
      <c r="D937" s="17"/>
      <c r="E937" s="17"/>
      <c r="F937" s="63"/>
      <c r="G937" s="17"/>
      <c r="H937" s="17"/>
      <c r="I937" s="17"/>
      <c r="J937" s="17"/>
      <c r="K937" s="17"/>
      <c r="L937" s="17"/>
      <c r="M937" s="17"/>
      <c r="N937" s="17"/>
      <c r="O937" s="17"/>
      <c r="P937" s="17"/>
      <c r="Q937" s="17"/>
      <c r="R937" s="17"/>
      <c r="S937" s="17"/>
      <c r="T937" s="17"/>
      <c r="V937" s="17"/>
      <c r="W937" s="17"/>
      <c r="X937" s="17"/>
      <c r="Y937" s="17"/>
      <c r="AA937" s="53"/>
      <c r="AB937" s="64"/>
      <c r="AC937" s="17"/>
      <c r="AD937" s="65"/>
      <c r="AE937" s="17"/>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17"/>
      <c r="BK937" s="17"/>
      <c r="BV937" s="61"/>
      <c r="CB937" s="22"/>
    </row>
    <row r="938" s="60" customFormat="true" ht="99.75" hidden="false" customHeight="true" outlineLevel="0" collapsed="false">
      <c r="A938" s="17"/>
      <c r="B938" s="17"/>
      <c r="C938" s="62"/>
      <c r="D938" s="17"/>
      <c r="E938" s="17"/>
      <c r="F938" s="63"/>
      <c r="G938" s="17"/>
      <c r="H938" s="17"/>
      <c r="I938" s="17"/>
      <c r="J938" s="17"/>
      <c r="K938" s="17"/>
      <c r="L938" s="17"/>
      <c r="M938" s="17"/>
      <c r="N938" s="17"/>
      <c r="O938" s="17"/>
      <c r="P938" s="17"/>
      <c r="Q938" s="17"/>
      <c r="R938" s="17"/>
      <c r="S938" s="17"/>
      <c r="T938" s="17"/>
      <c r="V938" s="17"/>
      <c r="W938" s="17"/>
      <c r="X938" s="17"/>
      <c r="Y938" s="17"/>
      <c r="AA938" s="53"/>
      <c r="AB938" s="64"/>
      <c r="AC938" s="17"/>
      <c r="AD938" s="65"/>
      <c r="AE938" s="17"/>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17"/>
      <c r="BK938" s="17"/>
      <c r="BV938" s="61"/>
      <c r="CB938" s="22"/>
    </row>
    <row r="939" s="60" customFormat="true" ht="99.75" hidden="false" customHeight="true" outlineLevel="0" collapsed="false">
      <c r="A939" s="17"/>
      <c r="B939" s="17"/>
      <c r="C939" s="62"/>
      <c r="D939" s="17"/>
      <c r="E939" s="17"/>
      <c r="F939" s="63"/>
      <c r="G939" s="17"/>
      <c r="H939" s="17"/>
      <c r="I939" s="17"/>
      <c r="J939" s="17"/>
      <c r="K939" s="17"/>
      <c r="L939" s="17"/>
      <c r="M939" s="17"/>
      <c r="N939" s="17"/>
      <c r="O939" s="17"/>
      <c r="P939" s="17"/>
      <c r="Q939" s="17"/>
      <c r="R939" s="17"/>
      <c r="S939" s="17"/>
      <c r="T939" s="17"/>
      <c r="V939" s="17"/>
      <c r="W939" s="17"/>
      <c r="X939" s="17"/>
      <c r="Y939" s="17"/>
      <c r="AA939" s="53"/>
      <c r="AB939" s="64"/>
      <c r="AC939" s="17"/>
      <c r="AD939" s="65"/>
      <c r="AE939" s="17"/>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17"/>
      <c r="BK939" s="17"/>
      <c r="BV939" s="61"/>
      <c r="CB939" s="22"/>
    </row>
    <row r="940" s="60" customFormat="true" ht="99.75" hidden="false" customHeight="true" outlineLevel="0" collapsed="false">
      <c r="A940" s="17"/>
      <c r="B940" s="17"/>
      <c r="C940" s="62"/>
      <c r="D940" s="17"/>
      <c r="E940" s="17"/>
      <c r="F940" s="63"/>
      <c r="G940" s="17"/>
      <c r="H940" s="17"/>
      <c r="I940" s="17"/>
      <c r="J940" s="17"/>
      <c r="K940" s="17"/>
      <c r="L940" s="17"/>
      <c r="M940" s="17"/>
      <c r="N940" s="17"/>
      <c r="O940" s="17"/>
      <c r="P940" s="17"/>
      <c r="Q940" s="17"/>
      <c r="R940" s="17"/>
      <c r="S940" s="17"/>
      <c r="T940" s="17"/>
      <c r="V940" s="17"/>
      <c r="W940" s="17"/>
      <c r="X940" s="17"/>
      <c r="Y940" s="17"/>
      <c r="AA940" s="53"/>
      <c r="AB940" s="64"/>
      <c r="AC940" s="17"/>
      <c r="AD940" s="65"/>
      <c r="AE940" s="17"/>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17"/>
      <c r="BK940" s="17"/>
      <c r="BV940" s="61"/>
      <c r="CB940" s="22"/>
    </row>
    <row r="941" s="60" customFormat="true" ht="99.75" hidden="false" customHeight="true" outlineLevel="0" collapsed="false">
      <c r="A941" s="17"/>
      <c r="B941" s="17"/>
      <c r="C941" s="62"/>
      <c r="D941" s="17"/>
      <c r="E941" s="17"/>
      <c r="F941" s="63"/>
      <c r="G941" s="17"/>
      <c r="H941" s="17"/>
      <c r="I941" s="17"/>
      <c r="J941" s="17"/>
      <c r="K941" s="17"/>
      <c r="L941" s="17"/>
      <c r="M941" s="17"/>
      <c r="N941" s="17"/>
      <c r="O941" s="17"/>
      <c r="P941" s="17"/>
      <c r="Q941" s="17"/>
      <c r="R941" s="17"/>
      <c r="S941" s="17"/>
      <c r="T941" s="17"/>
      <c r="V941" s="17"/>
      <c r="W941" s="17"/>
      <c r="X941" s="17"/>
      <c r="Y941" s="17"/>
      <c r="AA941" s="53"/>
      <c r="AB941" s="64"/>
      <c r="AC941" s="17"/>
      <c r="AD941" s="65"/>
      <c r="AE941" s="17"/>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17"/>
      <c r="BK941" s="17"/>
      <c r="BV941" s="61"/>
      <c r="CB941" s="22"/>
    </row>
    <row r="942" s="60" customFormat="true" ht="99.75" hidden="false" customHeight="true" outlineLevel="0" collapsed="false">
      <c r="A942" s="17"/>
      <c r="B942" s="17"/>
      <c r="C942" s="62"/>
      <c r="D942" s="17"/>
      <c r="E942" s="17"/>
      <c r="F942" s="63"/>
      <c r="G942" s="17"/>
      <c r="H942" s="17"/>
      <c r="I942" s="17"/>
      <c r="J942" s="17"/>
      <c r="K942" s="17"/>
      <c r="L942" s="17"/>
      <c r="M942" s="17"/>
      <c r="N942" s="17"/>
      <c r="O942" s="17"/>
      <c r="P942" s="17"/>
      <c r="Q942" s="17"/>
      <c r="R942" s="17"/>
      <c r="S942" s="17"/>
      <c r="T942" s="17"/>
      <c r="V942" s="17"/>
      <c r="W942" s="17"/>
      <c r="X942" s="17"/>
      <c r="Y942" s="17"/>
      <c r="AA942" s="53"/>
      <c r="AB942" s="64"/>
      <c r="AC942" s="17"/>
      <c r="AD942" s="65"/>
      <c r="AE942" s="17"/>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17"/>
      <c r="BK942" s="17"/>
      <c r="BV942" s="61"/>
      <c r="CB942" s="22"/>
    </row>
    <row r="943" s="60" customFormat="true" ht="99.75" hidden="false" customHeight="true" outlineLevel="0" collapsed="false">
      <c r="A943" s="17"/>
      <c r="B943" s="17"/>
      <c r="C943" s="62"/>
      <c r="D943" s="17"/>
      <c r="E943" s="17"/>
      <c r="F943" s="63"/>
      <c r="G943" s="17"/>
      <c r="H943" s="17"/>
      <c r="I943" s="17"/>
      <c r="J943" s="17"/>
      <c r="K943" s="17"/>
      <c r="L943" s="17"/>
      <c r="M943" s="17"/>
      <c r="N943" s="17"/>
      <c r="O943" s="17"/>
      <c r="P943" s="17"/>
      <c r="Q943" s="17"/>
      <c r="R943" s="17"/>
      <c r="S943" s="17"/>
      <c r="T943" s="17"/>
      <c r="V943" s="17"/>
      <c r="W943" s="17"/>
      <c r="X943" s="17"/>
      <c r="Y943" s="17"/>
      <c r="AA943" s="53"/>
      <c r="AB943" s="64"/>
      <c r="AC943" s="17"/>
      <c r="AD943" s="65"/>
      <c r="AE943" s="17"/>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17"/>
      <c r="BK943" s="17"/>
      <c r="BV943" s="61"/>
      <c r="CB943" s="22"/>
    </row>
    <row r="944" s="60" customFormat="true" ht="99.75" hidden="false" customHeight="true" outlineLevel="0" collapsed="false">
      <c r="A944" s="17"/>
      <c r="B944" s="17"/>
      <c r="C944" s="62"/>
      <c r="D944" s="17"/>
      <c r="E944" s="17"/>
      <c r="F944" s="63"/>
      <c r="G944" s="17"/>
      <c r="H944" s="17"/>
      <c r="I944" s="17"/>
      <c r="J944" s="17"/>
      <c r="K944" s="17"/>
      <c r="L944" s="17"/>
      <c r="M944" s="17"/>
      <c r="N944" s="17"/>
      <c r="O944" s="17"/>
      <c r="P944" s="17"/>
      <c r="Q944" s="17"/>
      <c r="R944" s="17"/>
      <c r="S944" s="17"/>
      <c r="T944" s="17"/>
      <c r="V944" s="17"/>
      <c r="W944" s="17"/>
      <c r="X944" s="17"/>
      <c r="Y944" s="17"/>
      <c r="AA944" s="53"/>
      <c r="AB944" s="64"/>
      <c r="AC944" s="17"/>
      <c r="AD944" s="65"/>
      <c r="AE944" s="17"/>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17"/>
      <c r="BK944" s="17"/>
      <c r="BV944" s="61"/>
      <c r="CB944" s="22"/>
    </row>
    <row r="945" s="60" customFormat="true" ht="99.75" hidden="false" customHeight="true" outlineLevel="0" collapsed="false">
      <c r="A945" s="17"/>
      <c r="B945" s="17"/>
      <c r="C945" s="62"/>
      <c r="D945" s="17"/>
      <c r="E945" s="17"/>
      <c r="F945" s="63"/>
      <c r="G945" s="17"/>
      <c r="H945" s="17"/>
      <c r="I945" s="17"/>
      <c r="J945" s="17"/>
      <c r="K945" s="17"/>
      <c r="L945" s="17"/>
      <c r="M945" s="17"/>
      <c r="N945" s="17"/>
      <c r="O945" s="17"/>
      <c r="P945" s="17"/>
      <c r="Q945" s="17"/>
      <c r="R945" s="17"/>
      <c r="S945" s="17"/>
      <c r="T945" s="17"/>
      <c r="V945" s="17"/>
      <c r="W945" s="17"/>
      <c r="X945" s="17"/>
      <c r="Y945" s="17"/>
      <c r="AA945" s="53"/>
      <c r="AB945" s="64"/>
      <c r="AC945" s="17"/>
      <c r="AD945" s="65"/>
      <c r="AE945" s="17"/>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17"/>
      <c r="BK945" s="17"/>
      <c r="BV945" s="61"/>
      <c r="CB945" s="22"/>
    </row>
    <row r="946" s="60" customFormat="true" ht="99.75" hidden="false" customHeight="true" outlineLevel="0" collapsed="false">
      <c r="A946" s="17"/>
      <c r="B946" s="17"/>
      <c r="C946" s="62"/>
      <c r="D946" s="17"/>
      <c r="E946" s="17"/>
      <c r="F946" s="63"/>
      <c r="G946" s="17"/>
      <c r="H946" s="17"/>
      <c r="I946" s="17"/>
      <c r="J946" s="17"/>
      <c r="K946" s="17"/>
      <c r="L946" s="17"/>
      <c r="M946" s="17"/>
      <c r="N946" s="17"/>
      <c r="O946" s="17"/>
      <c r="P946" s="17"/>
      <c r="Q946" s="17"/>
      <c r="R946" s="17"/>
      <c r="S946" s="17"/>
      <c r="T946" s="17"/>
      <c r="V946" s="17"/>
      <c r="W946" s="17"/>
      <c r="X946" s="17"/>
      <c r="Y946" s="17"/>
      <c r="AA946" s="53"/>
      <c r="AB946" s="64"/>
      <c r="AC946" s="17"/>
      <c r="AD946" s="65"/>
      <c r="AE946" s="17"/>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17"/>
      <c r="BK946" s="17"/>
      <c r="BV946" s="61"/>
      <c r="CB946" s="22"/>
    </row>
    <row r="947" s="60" customFormat="true" ht="99.75" hidden="false" customHeight="true" outlineLevel="0" collapsed="false">
      <c r="A947" s="17"/>
      <c r="B947" s="17"/>
      <c r="C947" s="62"/>
      <c r="D947" s="17"/>
      <c r="E947" s="17"/>
      <c r="F947" s="63"/>
      <c r="G947" s="17"/>
      <c r="H947" s="17"/>
      <c r="I947" s="17"/>
      <c r="J947" s="17"/>
      <c r="K947" s="17"/>
      <c r="L947" s="17"/>
      <c r="M947" s="17"/>
      <c r="N947" s="17"/>
      <c r="O947" s="17"/>
      <c r="P947" s="17"/>
      <c r="Q947" s="17"/>
      <c r="R947" s="17"/>
      <c r="S947" s="17"/>
      <c r="T947" s="17"/>
      <c r="V947" s="17"/>
      <c r="W947" s="17"/>
      <c r="X947" s="17"/>
      <c r="Y947" s="17"/>
      <c r="AA947" s="53"/>
      <c r="AB947" s="64"/>
      <c r="AC947" s="17"/>
      <c r="AD947" s="65"/>
      <c r="AE947" s="17"/>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17"/>
      <c r="BK947" s="17"/>
      <c r="BV947" s="61"/>
      <c r="CB947" s="22"/>
    </row>
    <row r="948" s="60" customFormat="true" ht="99.75" hidden="false" customHeight="true" outlineLevel="0" collapsed="false">
      <c r="A948" s="17"/>
      <c r="B948" s="17"/>
      <c r="C948" s="62"/>
      <c r="D948" s="17"/>
      <c r="E948" s="17"/>
      <c r="F948" s="63"/>
      <c r="G948" s="17"/>
      <c r="H948" s="17"/>
      <c r="I948" s="17"/>
      <c r="J948" s="17"/>
      <c r="K948" s="17"/>
      <c r="L948" s="17"/>
      <c r="M948" s="17"/>
      <c r="N948" s="17"/>
      <c r="O948" s="17"/>
      <c r="P948" s="17"/>
      <c r="Q948" s="17"/>
      <c r="R948" s="17"/>
      <c r="S948" s="17"/>
      <c r="T948" s="17"/>
      <c r="V948" s="17"/>
      <c r="W948" s="17"/>
      <c r="X948" s="17"/>
      <c r="Y948" s="17"/>
      <c r="AA948" s="53"/>
      <c r="AB948" s="64"/>
      <c r="AC948" s="17"/>
      <c r="AD948" s="65"/>
      <c r="AE948" s="17"/>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17"/>
      <c r="BK948" s="17"/>
      <c r="BV948" s="61"/>
      <c r="CB948" s="22"/>
    </row>
    <row r="949" s="60" customFormat="true" ht="99.75" hidden="false" customHeight="true" outlineLevel="0" collapsed="false">
      <c r="A949" s="17"/>
      <c r="B949" s="17"/>
      <c r="C949" s="62"/>
      <c r="D949" s="17"/>
      <c r="E949" s="17"/>
      <c r="F949" s="63"/>
      <c r="G949" s="17"/>
      <c r="H949" s="17"/>
      <c r="I949" s="17"/>
      <c r="J949" s="17"/>
      <c r="K949" s="17"/>
      <c r="L949" s="17"/>
      <c r="M949" s="17"/>
      <c r="N949" s="17"/>
      <c r="O949" s="17"/>
      <c r="P949" s="17"/>
      <c r="Q949" s="17"/>
      <c r="R949" s="17"/>
      <c r="S949" s="17"/>
      <c r="T949" s="17"/>
      <c r="V949" s="17"/>
      <c r="W949" s="17"/>
      <c r="X949" s="17"/>
      <c r="Y949" s="17"/>
      <c r="AA949" s="53"/>
      <c r="AB949" s="64"/>
      <c r="AC949" s="17"/>
      <c r="AD949" s="65"/>
      <c r="AE949" s="17"/>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17"/>
      <c r="BK949" s="17"/>
      <c r="BV949" s="61"/>
      <c r="CB949" s="22"/>
    </row>
    <row r="950" s="60" customFormat="true" ht="99.75" hidden="false" customHeight="true" outlineLevel="0" collapsed="false">
      <c r="A950" s="17"/>
      <c r="B950" s="17"/>
      <c r="C950" s="62"/>
      <c r="D950" s="17"/>
      <c r="E950" s="17"/>
      <c r="F950" s="63"/>
      <c r="G950" s="17"/>
      <c r="H950" s="17"/>
      <c r="I950" s="17"/>
      <c r="J950" s="17"/>
      <c r="K950" s="17"/>
      <c r="L950" s="17"/>
      <c r="M950" s="17"/>
      <c r="N950" s="17"/>
      <c r="O950" s="17"/>
      <c r="P950" s="17"/>
      <c r="Q950" s="17"/>
      <c r="R950" s="17"/>
      <c r="S950" s="17"/>
      <c r="T950" s="17"/>
      <c r="V950" s="17"/>
      <c r="W950" s="17"/>
      <c r="X950" s="17"/>
      <c r="Y950" s="17"/>
      <c r="AA950" s="53"/>
      <c r="AB950" s="64"/>
      <c r="AC950" s="17"/>
      <c r="AD950" s="65"/>
      <c r="AE950" s="17"/>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17"/>
      <c r="BK950" s="17"/>
      <c r="BV950" s="61"/>
      <c r="CB950" s="22"/>
    </row>
    <row r="951" s="60" customFormat="true" ht="99.75" hidden="false" customHeight="true" outlineLevel="0" collapsed="false">
      <c r="A951" s="17"/>
      <c r="B951" s="17"/>
      <c r="C951" s="62"/>
      <c r="D951" s="17"/>
      <c r="E951" s="17"/>
      <c r="F951" s="63"/>
      <c r="G951" s="17"/>
      <c r="H951" s="17"/>
      <c r="I951" s="17"/>
      <c r="J951" s="17"/>
      <c r="K951" s="17"/>
      <c r="L951" s="17"/>
      <c r="M951" s="17"/>
      <c r="N951" s="17"/>
      <c r="O951" s="17"/>
      <c r="P951" s="17"/>
      <c r="Q951" s="17"/>
      <c r="R951" s="17"/>
      <c r="S951" s="17"/>
      <c r="T951" s="17"/>
      <c r="V951" s="17"/>
      <c r="W951" s="17"/>
      <c r="X951" s="17"/>
      <c r="Y951" s="17"/>
      <c r="AA951" s="53"/>
      <c r="AB951" s="64"/>
      <c r="AC951" s="17"/>
      <c r="AD951" s="65"/>
      <c r="AE951" s="17"/>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17"/>
      <c r="BK951" s="17"/>
      <c r="BV951" s="61"/>
      <c r="CB951" s="22"/>
    </row>
    <row r="952" s="60" customFormat="true" ht="99.75" hidden="false" customHeight="true" outlineLevel="0" collapsed="false">
      <c r="A952" s="17"/>
      <c r="B952" s="17"/>
      <c r="C952" s="62"/>
      <c r="D952" s="17"/>
      <c r="E952" s="17"/>
      <c r="F952" s="63"/>
      <c r="G952" s="17"/>
      <c r="H952" s="17"/>
      <c r="I952" s="17"/>
      <c r="J952" s="17"/>
      <c r="K952" s="17"/>
      <c r="L952" s="17"/>
      <c r="M952" s="17"/>
      <c r="N952" s="17"/>
      <c r="O952" s="17"/>
      <c r="P952" s="17"/>
      <c r="Q952" s="17"/>
      <c r="R952" s="17"/>
      <c r="S952" s="17"/>
      <c r="T952" s="17"/>
      <c r="V952" s="17"/>
      <c r="W952" s="17"/>
      <c r="X952" s="17"/>
      <c r="Y952" s="17"/>
      <c r="AA952" s="53"/>
      <c r="AB952" s="64"/>
      <c r="AC952" s="17"/>
      <c r="AD952" s="65"/>
      <c r="AE952" s="17"/>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17"/>
      <c r="BK952" s="17"/>
      <c r="BV952" s="61"/>
      <c r="CB952" s="22"/>
    </row>
    <row r="953" s="60" customFormat="true" ht="99.75" hidden="false" customHeight="true" outlineLevel="0" collapsed="false">
      <c r="A953" s="17"/>
      <c r="B953" s="17"/>
      <c r="C953" s="62"/>
      <c r="D953" s="17"/>
      <c r="E953" s="17"/>
      <c r="F953" s="63"/>
      <c r="G953" s="17"/>
      <c r="H953" s="17"/>
      <c r="I953" s="17"/>
      <c r="J953" s="17"/>
      <c r="K953" s="17"/>
      <c r="L953" s="17"/>
      <c r="M953" s="17"/>
      <c r="N953" s="17"/>
      <c r="O953" s="17"/>
      <c r="P953" s="17"/>
      <c r="Q953" s="17"/>
      <c r="R953" s="17"/>
      <c r="S953" s="17"/>
      <c r="T953" s="17"/>
      <c r="V953" s="17"/>
      <c r="W953" s="17"/>
      <c r="X953" s="17"/>
      <c r="Y953" s="17"/>
      <c r="AA953" s="53"/>
      <c r="AB953" s="64"/>
      <c r="AC953" s="17"/>
      <c r="AD953" s="65"/>
      <c r="AE953" s="17"/>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17"/>
      <c r="BK953" s="17"/>
      <c r="BV953" s="61"/>
      <c r="CB953" s="22"/>
    </row>
    <row r="954" s="60" customFormat="true" ht="99.75" hidden="false" customHeight="true" outlineLevel="0" collapsed="false">
      <c r="A954" s="17"/>
      <c r="B954" s="17"/>
      <c r="C954" s="62"/>
      <c r="D954" s="17"/>
      <c r="E954" s="17"/>
      <c r="F954" s="63"/>
      <c r="G954" s="17"/>
      <c r="H954" s="17"/>
      <c r="I954" s="17"/>
      <c r="J954" s="17"/>
      <c r="K954" s="17"/>
      <c r="L954" s="17"/>
      <c r="M954" s="17"/>
      <c r="N954" s="17"/>
      <c r="O954" s="17"/>
      <c r="P954" s="17"/>
      <c r="Q954" s="17"/>
      <c r="R954" s="17"/>
      <c r="S954" s="17"/>
      <c r="T954" s="17"/>
      <c r="V954" s="17"/>
      <c r="W954" s="17"/>
      <c r="X954" s="17"/>
      <c r="Y954" s="17"/>
      <c r="AA954" s="53"/>
      <c r="AB954" s="64"/>
      <c r="AC954" s="17"/>
      <c r="AD954" s="65"/>
      <c r="AE954" s="17"/>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17"/>
      <c r="BK954" s="17"/>
      <c r="BV954" s="61"/>
      <c r="CB954" s="22"/>
    </row>
    <row r="955" s="60" customFormat="true" ht="99.75" hidden="false" customHeight="true" outlineLevel="0" collapsed="false">
      <c r="A955" s="17"/>
      <c r="B955" s="17"/>
      <c r="C955" s="62"/>
      <c r="D955" s="17"/>
      <c r="E955" s="17"/>
      <c r="F955" s="63"/>
      <c r="G955" s="17"/>
      <c r="H955" s="17"/>
      <c r="I955" s="17"/>
      <c r="J955" s="17"/>
      <c r="K955" s="17"/>
      <c r="L955" s="17"/>
      <c r="M955" s="17"/>
      <c r="N955" s="17"/>
      <c r="O955" s="17"/>
      <c r="P955" s="17"/>
      <c r="Q955" s="17"/>
      <c r="R955" s="17"/>
      <c r="S955" s="17"/>
      <c r="T955" s="17"/>
      <c r="V955" s="17"/>
      <c r="W955" s="17"/>
      <c r="X955" s="17"/>
      <c r="Y955" s="17"/>
      <c r="AA955" s="53"/>
      <c r="AB955" s="64"/>
      <c r="AC955" s="17"/>
      <c r="AD955" s="65"/>
      <c r="AE955" s="17"/>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17"/>
      <c r="BK955" s="17"/>
      <c r="BV955" s="61"/>
      <c r="CB955" s="22"/>
    </row>
    <row r="956" s="60" customFormat="true" ht="99.75" hidden="false" customHeight="true" outlineLevel="0" collapsed="false">
      <c r="A956" s="17"/>
      <c r="B956" s="17"/>
      <c r="C956" s="62"/>
      <c r="D956" s="17"/>
      <c r="E956" s="17"/>
      <c r="F956" s="63"/>
      <c r="G956" s="17"/>
      <c r="H956" s="17"/>
      <c r="I956" s="17"/>
      <c r="J956" s="17"/>
      <c r="K956" s="17"/>
      <c r="L956" s="17"/>
      <c r="M956" s="17"/>
      <c r="N956" s="17"/>
      <c r="O956" s="17"/>
      <c r="P956" s="17"/>
      <c r="Q956" s="17"/>
      <c r="R956" s="17"/>
      <c r="S956" s="17"/>
      <c r="T956" s="17"/>
      <c r="V956" s="17"/>
      <c r="W956" s="17"/>
      <c r="X956" s="17"/>
      <c r="Y956" s="17"/>
      <c r="AA956" s="53"/>
      <c r="AB956" s="64"/>
      <c r="AC956" s="17"/>
      <c r="AD956" s="65"/>
      <c r="AE956" s="17"/>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17"/>
      <c r="BK956" s="17"/>
      <c r="BV956" s="61"/>
      <c r="CB956" s="22"/>
    </row>
    <row r="957" s="60" customFormat="true" ht="99.75" hidden="false" customHeight="true" outlineLevel="0" collapsed="false">
      <c r="A957" s="17"/>
      <c r="B957" s="17"/>
      <c r="C957" s="62"/>
      <c r="D957" s="17"/>
      <c r="E957" s="17"/>
      <c r="F957" s="63"/>
      <c r="G957" s="17"/>
      <c r="H957" s="17"/>
      <c r="I957" s="17"/>
      <c r="J957" s="17"/>
      <c r="K957" s="17"/>
      <c r="L957" s="17"/>
      <c r="M957" s="17"/>
      <c r="N957" s="17"/>
      <c r="O957" s="17"/>
      <c r="P957" s="17"/>
      <c r="Q957" s="17"/>
      <c r="R957" s="17"/>
      <c r="S957" s="17"/>
      <c r="T957" s="17"/>
      <c r="V957" s="17"/>
      <c r="W957" s="17"/>
      <c r="X957" s="17"/>
      <c r="Y957" s="17"/>
      <c r="AA957" s="53"/>
      <c r="AB957" s="64"/>
      <c r="AC957" s="17"/>
      <c r="AD957" s="65"/>
      <c r="AE957" s="17"/>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17"/>
      <c r="BK957" s="17"/>
      <c r="BV957" s="61"/>
      <c r="CB957" s="22"/>
    </row>
    <row r="958" s="60" customFormat="true" ht="99.75" hidden="false" customHeight="true" outlineLevel="0" collapsed="false">
      <c r="A958" s="17"/>
      <c r="B958" s="17"/>
      <c r="C958" s="62"/>
      <c r="D958" s="17"/>
      <c r="E958" s="17"/>
      <c r="F958" s="63"/>
      <c r="G958" s="17"/>
      <c r="H958" s="17"/>
      <c r="I958" s="17"/>
      <c r="J958" s="17"/>
      <c r="K958" s="17"/>
      <c r="L958" s="17"/>
      <c r="M958" s="17"/>
      <c r="N958" s="17"/>
      <c r="O958" s="17"/>
      <c r="P958" s="17"/>
      <c r="Q958" s="17"/>
      <c r="R958" s="17"/>
      <c r="S958" s="17"/>
      <c r="T958" s="17"/>
      <c r="V958" s="17"/>
      <c r="W958" s="17"/>
      <c r="X958" s="17"/>
      <c r="Y958" s="17"/>
      <c r="AA958" s="53"/>
      <c r="AB958" s="64"/>
      <c r="AC958" s="17"/>
      <c r="AD958" s="65"/>
      <c r="AE958" s="17"/>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17"/>
      <c r="BK958" s="17"/>
      <c r="BV958" s="61"/>
      <c r="CB958" s="22"/>
    </row>
    <row r="959" s="60" customFormat="true" ht="99.75" hidden="false" customHeight="true" outlineLevel="0" collapsed="false">
      <c r="A959" s="17"/>
      <c r="B959" s="17"/>
      <c r="C959" s="62"/>
      <c r="D959" s="17"/>
      <c r="E959" s="17"/>
      <c r="F959" s="63"/>
      <c r="G959" s="17"/>
      <c r="H959" s="17"/>
      <c r="I959" s="17"/>
      <c r="J959" s="17"/>
      <c r="K959" s="17"/>
      <c r="L959" s="17"/>
      <c r="M959" s="17"/>
      <c r="N959" s="17"/>
      <c r="O959" s="17"/>
      <c r="P959" s="17"/>
      <c r="Q959" s="17"/>
      <c r="R959" s="17"/>
      <c r="S959" s="17"/>
      <c r="T959" s="17"/>
      <c r="V959" s="17"/>
      <c r="W959" s="17"/>
      <c r="X959" s="17"/>
      <c r="Y959" s="17"/>
      <c r="AA959" s="53"/>
      <c r="AB959" s="64"/>
      <c r="AC959" s="17"/>
      <c r="AD959" s="65"/>
      <c r="AE959" s="17"/>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17"/>
      <c r="BK959" s="17"/>
      <c r="BV959" s="61"/>
      <c r="CB959" s="22"/>
    </row>
    <row r="960" s="60" customFormat="true" ht="99.75" hidden="false" customHeight="true" outlineLevel="0" collapsed="false">
      <c r="A960" s="17"/>
      <c r="B960" s="17"/>
      <c r="C960" s="62"/>
      <c r="D960" s="17"/>
      <c r="E960" s="17"/>
      <c r="F960" s="63"/>
      <c r="G960" s="17"/>
      <c r="H960" s="17"/>
      <c r="I960" s="17"/>
      <c r="J960" s="17"/>
      <c r="K960" s="17"/>
      <c r="L960" s="17"/>
      <c r="M960" s="17"/>
      <c r="N960" s="17"/>
      <c r="O960" s="17"/>
      <c r="P960" s="17"/>
      <c r="Q960" s="17"/>
      <c r="R960" s="17"/>
      <c r="S960" s="17"/>
      <c r="T960" s="17"/>
      <c r="V960" s="17"/>
      <c r="W960" s="17"/>
      <c r="X960" s="17"/>
      <c r="Y960" s="17"/>
      <c r="AA960" s="53"/>
      <c r="AB960" s="64"/>
      <c r="AC960" s="17"/>
      <c r="AD960" s="65"/>
      <c r="AE960" s="17"/>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17"/>
      <c r="BK960" s="17"/>
      <c r="BV960" s="61"/>
      <c r="CB960" s="22"/>
    </row>
    <row r="961" s="60" customFormat="true" ht="99.75" hidden="false" customHeight="true" outlineLevel="0" collapsed="false">
      <c r="A961" s="17"/>
      <c r="B961" s="17"/>
      <c r="C961" s="62"/>
      <c r="D961" s="17"/>
      <c r="E961" s="17"/>
      <c r="F961" s="63"/>
      <c r="G961" s="17"/>
      <c r="H961" s="17"/>
      <c r="I961" s="17"/>
      <c r="J961" s="17"/>
      <c r="K961" s="17"/>
      <c r="L961" s="17"/>
      <c r="M961" s="17"/>
      <c r="N961" s="17"/>
      <c r="O961" s="17"/>
      <c r="P961" s="17"/>
      <c r="Q961" s="17"/>
      <c r="R961" s="17"/>
      <c r="S961" s="17"/>
      <c r="T961" s="17"/>
      <c r="V961" s="17"/>
      <c r="W961" s="17"/>
      <c r="X961" s="17"/>
      <c r="Y961" s="17"/>
      <c r="AA961" s="53"/>
      <c r="AB961" s="64"/>
      <c r="AC961" s="17"/>
      <c r="AD961" s="65"/>
      <c r="AE961" s="17"/>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17"/>
      <c r="BK961" s="17"/>
      <c r="BV961" s="61"/>
      <c r="CB961" s="22"/>
    </row>
    <row r="962" s="60" customFormat="true" ht="99.75" hidden="false" customHeight="true" outlineLevel="0" collapsed="false">
      <c r="A962" s="17"/>
      <c r="B962" s="17"/>
      <c r="C962" s="62"/>
      <c r="D962" s="17"/>
      <c r="E962" s="17"/>
      <c r="F962" s="63"/>
      <c r="G962" s="17"/>
      <c r="H962" s="17"/>
      <c r="I962" s="17"/>
      <c r="J962" s="17"/>
      <c r="K962" s="17"/>
      <c r="L962" s="17"/>
      <c r="M962" s="17"/>
      <c r="N962" s="17"/>
      <c r="O962" s="17"/>
      <c r="P962" s="17"/>
      <c r="Q962" s="17"/>
      <c r="R962" s="17"/>
      <c r="S962" s="17"/>
      <c r="T962" s="17"/>
      <c r="V962" s="17"/>
      <c r="W962" s="17"/>
      <c r="X962" s="17"/>
      <c r="Y962" s="17"/>
      <c r="AA962" s="53"/>
      <c r="AB962" s="64"/>
      <c r="AC962" s="17"/>
      <c r="AD962" s="65"/>
      <c r="AE962" s="17"/>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17"/>
      <c r="BK962" s="17"/>
      <c r="BV962" s="61"/>
      <c r="CB962" s="22"/>
    </row>
    <row r="963" s="60" customFormat="true" ht="99.75" hidden="false" customHeight="true" outlineLevel="0" collapsed="false">
      <c r="A963" s="17"/>
      <c r="B963" s="17"/>
      <c r="C963" s="62"/>
      <c r="D963" s="17"/>
      <c r="E963" s="17"/>
      <c r="F963" s="63"/>
      <c r="G963" s="17"/>
      <c r="H963" s="17"/>
      <c r="I963" s="17"/>
      <c r="J963" s="17"/>
      <c r="K963" s="17"/>
      <c r="L963" s="17"/>
      <c r="M963" s="17"/>
      <c r="N963" s="17"/>
      <c r="O963" s="17"/>
      <c r="P963" s="17"/>
      <c r="Q963" s="17"/>
      <c r="R963" s="17"/>
      <c r="S963" s="17"/>
      <c r="T963" s="17"/>
      <c r="V963" s="17"/>
      <c r="W963" s="17"/>
      <c r="X963" s="17"/>
      <c r="Y963" s="17"/>
      <c r="AA963" s="53"/>
      <c r="AB963" s="64"/>
      <c r="AC963" s="17"/>
      <c r="AD963" s="65"/>
      <c r="AE963" s="17"/>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17"/>
      <c r="BK963" s="17"/>
      <c r="BV963" s="61"/>
      <c r="CB963" s="22"/>
    </row>
    <row r="964" s="60" customFormat="true" ht="99.75" hidden="false" customHeight="true" outlineLevel="0" collapsed="false">
      <c r="A964" s="17"/>
      <c r="B964" s="17"/>
      <c r="C964" s="62"/>
      <c r="D964" s="17"/>
      <c r="E964" s="17"/>
      <c r="F964" s="63"/>
      <c r="G964" s="17"/>
      <c r="H964" s="17"/>
      <c r="I964" s="17"/>
      <c r="J964" s="17"/>
      <c r="K964" s="17"/>
      <c r="L964" s="17"/>
      <c r="M964" s="17"/>
      <c r="N964" s="17"/>
      <c r="O964" s="17"/>
      <c r="P964" s="17"/>
      <c r="Q964" s="17"/>
      <c r="R964" s="17"/>
      <c r="S964" s="17"/>
      <c r="T964" s="17"/>
      <c r="V964" s="17"/>
      <c r="W964" s="17"/>
      <c r="X964" s="17"/>
      <c r="Y964" s="17"/>
      <c r="AA964" s="53"/>
      <c r="AB964" s="64"/>
      <c r="AC964" s="17"/>
      <c r="AD964" s="65"/>
      <c r="AE964" s="17"/>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17"/>
      <c r="BK964" s="17"/>
      <c r="BV964" s="61"/>
      <c r="CB964" s="22"/>
    </row>
    <row r="965" s="60" customFormat="true" ht="99.75" hidden="false" customHeight="true" outlineLevel="0" collapsed="false">
      <c r="A965" s="17"/>
      <c r="B965" s="17"/>
      <c r="C965" s="62"/>
      <c r="D965" s="17"/>
      <c r="E965" s="17"/>
      <c r="F965" s="63"/>
      <c r="G965" s="17"/>
      <c r="H965" s="17"/>
      <c r="I965" s="17"/>
      <c r="J965" s="17"/>
      <c r="K965" s="17"/>
      <c r="L965" s="17"/>
      <c r="M965" s="17"/>
      <c r="N965" s="17"/>
      <c r="O965" s="17"/>
      <c r="P965" s="17"/>
      <c r="Q965" s="17"/>
      <c r="R965" s="17"/>
      <c r="S965" s="17"/>
      <c r="T965" s="17"/>
      <c r="V965" s="17"/>
      <c r="W965" s="17"/>
      <c r="X965" s="17"/>
      <c r="Y965" s="17"/>
      <c r="AA965" s="53"/>
      <c r="AB965" s="64"/>
      <c r="AC965" s="17"/>
      <c r="AD965" s="65"/>
      <c r="AE965" s="17"/>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17"/>
      <c r="BK965" s="17"/>
      <c r="BV965" s="61"/>
      <c r="CB965" s="22"/>
    </row>
    <row r="966" s="60" customFormat="true" ht="99.75" hidden="false" customHeight="true" outlineLevel="0" collapsed="false">
      <c r="A966" s="17"/>
      <c r="B966" s="17"/>
      <c r="C966" s="62"/>
      <c r="D966" s="17"/>
      <c r="E966" s="17"/>
      <c r="F966" s="63"/>
      <c r="G966" s="17"/>
      <c r="H966" s="17"/>
      <c r="I966" s="17"/>
      <c r="J966" s="17"/>
      <c r="K966" s="17"/>
      <c r="L966" s="17"/>
      <c r="M966" s="17"/>
      <c r="N966" s="17"/>
      <c r="O966" s="17"/>
      <c r="P966" s="17"/>
      <c r="Q966" s="17"/>
      <c r="R966" s="17"/>
      <c r="S966" s="17"/>
      <c r="T966" s="17"/>
      <c r="V966" s="17"/>
      <c r="W966" s="17"/>
      <c r="X966" s="17"/>
      <c r="Y966" s="17"/>
      <c r="AA966" s="53"/>
      <c r="AB966" s="64"/>
      <c r="AC966" s="17"/>
      <c r="AD966" s="65"/>
      <c r="AE966" s="17"/>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17"/>
      <c r="BK966" s="17"/>
      <c r="BV966" s="61"/>
      <c r="CB966" s="22"/>
    </row>
    <row r="967" s="60" customFormat="true" ht="99.75" hidden="false" customHeight="true" outlineLevel="0" collapsed="false">
      <c r="A967" s="17"/>
      <c r="B967" s="17"/>
      <c r="C967" s="62"/>
      <c r="D967" s="17"/>
      <c r="E967" s="17"/>
      <c r="F967" s="63"/>
      <c r="G967" s="17"/>
      <c r="H967" s="17"/>
      <c r="I967" s="17"/>
      <c r="J967" s="17"/>
      <c r="K967" s="17"/>
      <c r="L967" s="17"/>
      <c r="M967" s="17"/>
      <c r="N967" s="17"/>
      <c r="O967" s="17"/>
      <c r="P967" s="17"/>
      <c r="Q967" s="17"/>
      <c r="R967" s="17"/>
      <c r="S967" s="17"/>
      <c r="T967" s="17"/>
      <c r="V967" s="17"/>
      <c r="W967" s="17"/>
      <c r="X967" s="17"/>
      <c r="Y967" s="17"/>
      <c r="AA967" s="53"/>
      <c r="AB967" s="64"/>
      <c r="AC967" s="17"/>
      <c r="AD967" s="65"/>
      <c r="AE967" s="17"/>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17"/>
      <c r="BK967" s="17"/>
      <c r="BV967" s="61"/>
      <c r="CB967" s="22"/>
    </row>
    <row r="968" s="60" customFormat="true" ht="99.75" hidden="false" customHeight="true" outlineLevel="0" collapsed="false">
      <c r="A968" s="17"/>
      <c r="B968" s="17"/>
      <c r="C968" s="62"/>
      <c r="D968" s="17"/>
      <c r="E968" s="17"/>
      <c r="F968" s="63"/>
      <c r="G968" s="17"/>
      <c r="H968" s="17"/>
      <c r="I968" s="17"/>
      <c r="J968" s="17"/>
      <c r="K968" s="17"/>
      <c r="L968" s="17"/>
      <c r="M968" s="17"/>
      <c r="N968" s="17"/>
      <c r="O968" s="17"/>
      <c r="P968" s="17"/>
      <c r="Q968" s="17"/>
      <c r="R968" s="17"/>
      <c r="S968" s="17"/>
      <c r="T968" s="17"/>
      <c r="V968" s="17"/>
      <c r="W968" s="17"/>
      <c r="X968" s="17"/>
      <c r="Y968" s="17"/>
      <c r="AA968" s="53"/>
      <c r="AB968" s="64"/>
      <c r="AC968" s="17"/>
      <c r="AD968" s="65"/>
      <c r="AE968" s="17"/>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17"/>
      <c r="BK968" s="17"/>
      <c r="BV968" s="61"/>
      <c r="CB968" s="22"/>
    </row>
    <row r="969" s="60" customFormat="true" ht="99.75" hidden="false" customHeight="true" outlineLevel="0" collapsed="false">
      <c r="A969" s="17"/>
      <c r="B969" s="17"/>
      <c r="C969" s="62"/>
      <c r="D969" s="17"/>
      <c r="E969" s="17"/>
      <c r="F969" s="63"/>
      <c r="G969" s="17"/>
      <c r="H969" s="17"/>
      <c r="I969" s="17"/>
      <c r="J969" s="17"/>
      <c r="K969" s="17"/>
      <c r="L969" s="17"/>
      <c r="M969" s="17"/>
      <c r="N969" s="17"/>
      <c r="O969" s="17"/>
      <c r="P969" s="17"/>
      <c r="Q969" s="17"/>
      <c r="R969" s="17"/>
      <c r="S969" s="17"/>
      <c r="T969" s="17"/>
      <c r="V969" s="17"/>
      <c r="W969" s="17"/>
      <c r="X969" s="17"/>
      <c r="Y969" s="17"/>
      <c r="AA969" s="53"/>
      <c r="AB969" s="64"/>
      <c r="AC969" s="17"/>
      <c r="AD969" s="65"/>
      <c r="AE969" s="17"/>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17"/>
      <c r="BK969" s="17"/>
      <c r="BV969" s="61"/>
      <c r="CB969" s="22"/>
    </row>
    <row r="970" s="60" customFormat="true" ht="99.75" hidden="false" customHeight="true" outlineLevel="0" collapsed="false">
      <c r="A970" s="17"/>
      <c r="B970" s="17"/>
      <c r="C970" s="62"/>
      <c r="D970" s="17"/>
      <c r="E970" s="17"/>
      <c r="F970" s="63"/>
      <c r="G970" s="17"/>
      <c r="H970" s="17"/>
      <c r="I970" s="17"/>
      <c r="J970" s="17"/>
      <c r="K970" s="17"/>
      <c r="L970" s="17"/>
      <c r="M970" s="17"/>
      <c r="N970" s="17"/>
      <c r="O970" s="17"/>
      <c r="P970" s="17"/>
      <c r="Q970" s="17"/>
      <c r="R970" s="17"/>
      <c r="S970" s="17"/>
      <c r="T970" s="17"/>
      <c r="V970" s="17"/>
      <c r="W970" s="17"/>
      <c r="X970" s="17"/>
      <c r="Y970" s="17"/>
      <c r="AA970" s="53"/>
      <c r="AB970" s="64"/>
      <c r="AC970" s="17"/>
      <c r="AD970" s="65"/>
      <c r="AE970" s="17"/>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17"/>
      <c r="BK970" s="17"/>
      <c r="BV970" s="61"/>
      <c r="CB970" s="22"/>
    </row>
    <row r="971" s="60" customFormat="true" ht="99.75" hidden="false" customHeight="true" outlineLevel="0" collapsed="false">
      <c r="A971" s="17"/>
      <c r="B971" s="17"/>
      <c r="C971" s="62"/>
      <c r="D971" s="17"/>
      <c r="E971" s="17"/>
      <c r="F971" s="63"/>
      <c r="G971" s="17"/>
      <c r="H971" s="17"/>
      <c r="I971" s="17"/>
      <c r="J971" s="17"/>
      <c r="K971" s="17"/>
      <c r="L971" s="17"/>
      <c r="M971" s="17"/>
      <c r="N971" s="17"/>
      <c r="O971" s="17"/>
      <c r="P971" s="17"/>
      <c r="Q971" s="17"/>
      <c r="R971" s="17"/>
      <c r="S971" s="17"/>
      <c r="T971" s="17"/>
      <c r="V971" s="17"/>
      <c r="W971" s="17"/>
      <c r="X971" s="17"/>
      <c r="Y971" s="17"/>
      <c r="AA971" s="53"/>
      <c r="AB971" s="64"/>
      <c r="AC971" s="17"/>
      <c r="AD971" s="65"/>
      <c r="AE971" s="17"/>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17"/>
      <c r="BK971" s="17"/>
      <c r="BV971" s="61"/>
      <c r="CB971" s="22"/>
    </row>
    <row r="972" s="60" customFormat="true" ht="99.75" hidden="false" customHeight="true" outlineLevel="0" collapsed="false">
      <c r="A972" s="17"/>
      <c r="B972" s="17"/>
      <c r="C972" s="62"/>
      <c r="D972" s="17"/>
      <c r="E972" s="17"/>
      <c r="F972" s="63"/>
      <c r="G972" s="17"/>
      <c r="H972" s="17"/>
      <c r="I972" s="17"/>
      <c r="J972" s="17"/>
      <c r="K972" s="17"/>
      <c r="L972" s="17"/>
      <c r="M972" s="17"/>
      <c r="N972" s="17"/>
      <c r="O972" s="17"/>
      <c r="P972" s="17"/>
      <c r="Q972" s="17"/>
      <c r="R972" s="17"/>
      <c r="S972" s="17"/>
      <c r="T972" s="17"/>
      <c r="V972" s="17"/>
      <c r="W972" s="17"/>
      <c r="X972" s="17"/>
      <c r="Y972" s="17"/>
      <c r="AA972" s="53"/>
      <c r="AB972" s="64"/>
      <c r="AC972" s="17"/>
      <c r="AD972" s="65"/>
      <c r="AE972" s="17"/>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17"/>
      <c r="BK972" s="17"/>
      <c r="BV972" s="61"/>
      <c r="CB972" s="22"/>
    </row>
    <row r="973" s="60" customFormat="true" ht="99.75" hidden="false" customHeight="true" outlineLevel="0" collapsed="false">
      <c r="A973" s="17"/>
      <c r="B973" s="17"/>
      <c r="C973" s="62"/>
      <c r="D973" s="17"/>
      <c r="E973" s="17"/>
      <c r="F973" s="63"/>
      <c r="G973" s="17"/>
      <c r="H973" s="17"/>
      <c r="I973" s="17"/>
      <c r="J973" s="17"/>
      <c r="K973" s="17"/>
      <c r="L973" s="17"/>
      <c r="M973" s="17"/>
      <c r="N973" s="17"/>
      <c r="O973" s="17"/>
      <c r="P973" s="17"/>
      <c r="Q973" s="17"/>
      <c r="R973" s="17"/>
      <c r="S973" s="17"/>
      <c r="T973" s="17"/>
      <c r="V973" s="17"/>
      <c r="W973" s="17"/>
      <c r="X973" s="17"/>
      <c r="Y973" s="17"/>
      <c r="AA973" s="53"/>
      <c r="AB973" s="64"/>
      <c r="AC973" s="17"/>
      <c r="AD973" s="65"/>
      <c r="AE973" s="17"/>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17"/>
      <c r="BK973" s="17"/>
      <c r="BV973" s="61"/>
      <c r="CB973" s="22"/>
    </row>
    <row r="974" s="60" customFormat="true" ht="99.75" hidden="false" customHeight="true" outlineLevel="0" collapsed="false">
      <c r="A974" s="17"/>
      <c r="B974" s="17"/>
      <c r="C974" s="62"/>
      <c r="D974" s="17"/>
      <c r="E974" s="17"/>
      <c r="F974" s="63"/>
      <c r="G974" s="17"/>
      <c r="H974" s="17"/>
      <c r="I974" s="17"/>
      <c r="J974" s="17"/>
      <c r="K974" s="17"/>
      <c r="L974" s="17"/>
      <c r="M974" s="17"/>
      <c r="N974" s="17"/>
      <c r="O974" s="17"/>
      <c r="P974" s="17"/>
      <c r="Q974" s="17"/>
      <c r="R974" s="17"/>
      <c r="S974" s="17"/>
      <c r="T974" s="17"/>
      <c r="V974" s="17"/>
      <c r="W974" s="17"/>
      <c r="X974" s="17"/>
      <c r="Y974" s="17"/>
      <c r="AA974" s="53"/>
      <c r="AB974" s="64"/>
      <c r="AC974" s="17"/>
      <c r="AD974" s="65"/>
      <c r="AE974" s="17"/>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17"/>
      <c r="BK974" s="17"/>
      <c r="BV974" s="61"/>
      <c r="CB974" s="22"/>
    </row>
    <row r="975" s="60" customFormat="true" ht="99.75" hidden="false" customHeight="true" outlineLevel="0" collapsed="false">
      <c r="A975" s="17"/>
      <c r="B975" s="17"/>
      <c r="C975" s="62"/>
      <c r="D975" s="17"/>
      <c r="E975" s="17"/>
      <c r="F975" s="63"/>
      <c r="G975" s="17"/>
      <c r="H975" s="17"/>
      <c r="I975" s="17"/>
      <c r="J975" s="17"/>
      <c r="K975" s="17"/>
      <c r="L975" s="17"/>
      <c r="M975" s="17"/>
      <c r="N975" s="17"/>
      <c r="O975" s="17"/>
      <c r="P975" s="17"/>
      <c r="Q975" s="17"/>
      <c r="R975" s="17"/>
      <c r="S975" s="17"/>
      <c r="T975" s="17"/>
      <c r="V975" s="17"/>
      <c r="W975" s="17"/>
      <c r="X975" s="17"/>
      <c r="Y975" s="17"/>
      <c r="AA975" s="53"/>
      <c r="AB975" s="64"/>
      <c r="AC975" s="17"/>
      <c r="AD975" s="65"/>
      <c r="AE975" s="17"/>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17"/>
      <c r="BK975" s="17"/>
      <c r="BV975" s="61"/>
      <c r="CB975" s="22"/>
    </row>
    <row r="976" s="60" customFormat="true" ht="99.75" hidden="false" customHeight="true" outlineLevel="0" collapsed="false">
      <c r="A976" s="17"/>
      <c r="B976" s="17"/>
      <c r="C976" s="62"/>
      <c r="D976" s="17"/>
      <c r="E976" s="17"/>
      <c r="F976" s="63"/>
      <c r="G976" s="17"/>
      <c r="H976" s="17"/>
      <c r="I976" s="17"/>
      <c r="J976" s="17"/>
      <c r="K976" s="17"/>
      <c r="L976" s="17"/>
      <c r="M976" s="17"/>
      <c r="N976" s="17"/>
      <c r="O976" s="17"/>
      <c r="P976" s="17"/>
      <c r="Q976" s="17"/>
      <c r="R976" s="17"/>
      <c r="S976" s="17"/>
      <c r="T976" s="17"/>
      <c r="V976" s="17"/>
      <c r="W976" s="17"/>
      <c r="X976" s="17"/>
      <c r="Y976" s="17"/>
      <c r="AA976" s="53"/>
      <c r="AB976" s="64"/>
      <c r="AC976" s="17"/>
      <c r="AD976" s="65"/>
      <c r="AE976" s="17"/>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17"/>
      <c r="BK976" s="17"/>
      <c r="BV976" s="61"/>
      <c r="CB976" s="22"/>
    </row>
    <row r="977" s="60" customFormat="true" ht="99.75" hidden="false" customHeight="true" outlineLevel="0" collapsed="false">
      <c r="A977" s="17"/>
      <c r="B977" s="17"/>
      <c r="C977" s="62"/>
      <c r="D977" s="17"/>
      <c r="E977" s="17"/>
      <c r="F977" s="63"/>
      <c r="G977" s="17"/>
      <c r="H977" s="17"/>
      <c r="I977" s="17"/>
      <c r="J977" s="17"/>
      <c r="K977" s="17"/>
      <c r="L977" s="17"/>
      <c r="M977" s="17"/>
      <c r="N977" s="17"/>
      <c r="O977" s="17"/>
      <c r="P977" s="17"/>
      <c r="Q977" s="17"/>
      <c r="R977" s="17"/>
      <c r="S977" s="17"/>
      <c r="T977" s="17"/>
      <c r="V977" s="17"/>
      <c r="W977" s="17"/>
      <c r="X977" s="17"/>
      <c r="Y977" s="17"/>
      <c r="AA977" s="53"/>
      <c r="AB977" s="64"/>
      <c r="AC977" s="17"/>
      <c r="AD977" s="65"/>
      <c r="AE977" s="17"/>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17"/>
      <c r="BK977" s="17"/>
      <c r="BV977" s="61"/>
      <c r="CB977" s="22"/>
    </row>
    <row r="978" s="60" customFormat="true" ht="99.75" hidden="false" customHeight="true" outlineLevel="0" collapsed="false">
      <c r="A978" s="17"/>
      <c r="B978" s="17"/>
      <c r="C978" s="62"/>
      <c r="D978" s="17"/>
      <c r="E978" s="17"/>
      <c r="F978" s="63"/>
      <c r="G978" s="17"/>
      <c r="H978" s="17"/>
      <c r="I978" s="17"/>
      <c r="J978" s="17"/>
      <c r="K978" s="17"/>
      <c r="L978" s="17"/>
      <c r="M978" s="17"/>
      <c r="N978" s="17"/>
      <c r="O978" s="17"/>
      <c r="P978" s="17"/>
      <c r="Q978" s="17"/>
      <c r="R978" s="17"/>
      <c r="S978" s="17"/>
      <c r="T978" s="17"/>
      <c r="V978" s="17"/>
      <c r="W978" s="17"/>
      <c r="X978" s="17"/>
      <c r="Y978" s="17"/>
      <c r="AA978" s="53"/>
      <c r="AB978" s="64"/>
      <c r="AC978" s="17"/>
      <c r="AD978" s="65"/>
      <c r="AE978" s="17"/>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17"/>
      <c r="BK978" s="17"/>
      <c r="BV978" s="61"/>
      <c r="CB978" s="22"/>
    </row>
    <row r="979" s="60" customFormat="true" ht="99.75" hidden="false" customHeight="true" outlineLevel="0" collapsed="false">
      <c r="A979" s="17"/>
      <c r="B979" s="17"/>
      <c r="C979" s="62"/>
      <c r="D979" s="17"/>
      <c r="E979" s="17"/>
      <c r="F979" s="63"/>
      <c r="G979" s="17"/>
      <c r="H979" s="17"/>
      <c r="I979" s="17"/>
      <c r="J979" s="17"/>
      <c r="K979" s="17"/>
      <c r="L979" s="17"/>
      <c r="M979" s="17"/>
      <c r="N979" s="17"/>
      <c r="O979" s="17"/>
      <c r="P979" s="17"/>
      <c r="Q979" s="17"/>
      <c r="R979" s="17"/>
      <c r="S979" s="17"/>
      <c r="T979" s="17"/>
      <c r="V979" s="17"/>
      <c r="W979" s="17"/>
      <c r="X979" s="17"/>
      <c r="Y979" s="17"/>
      <c r="AA979" s="53"/>
      <c r="AB979" s="64"/>
      <c r="AC979" s="17"/>
      <c r="AD979" s="65"/>
      <c r="AE979" s="17"/>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17"/>
      <c r="BK979" s="17"/>
      <c r="BV979" s="61"/>
      <c r="CB979" s="22"/>
    </row>
    <row r="980" s="60" customFormat="true" ht="99.75" hidden="false" customHeight="true" outlineLevel="0" collapsed="false">
      <c r="A980" s="17"/>
      <c r="B980" s="17"/>
      <c r="C980" s="62"/>
      <c r="D980" s="17"/>
      <c r="E980" s="17"/>
      <c r="F980" s="63"/>
      <c r="G980" s="17"/>
      <c r="H980" s="17"/>
      <c r="I980" s="17"/>
      <c r="J980" s="17"/>
      <c r="K980" s="17"/>
      <c r="L980" s="17"/>
      <c r="M980" s="17"/>
      <c r="N980" s="17"/>
      <c r="O980" s="17"/>
      <c r="P980" s="17"/>
      <c r="Q980" s="17"/>
      <c r="R980" s="17"/>
      <c r="S980" s="17"/>
      <c r="T980" s="17"/>
      <c r="V980" s="17"/>
      <c r="W980" s="17"/>
      <c r="X980" s="17"/>
      <c r="Y980" s="17"/>
      <c r="AA980" s="53"/>
      <c r="AB980" s="64"/>
      <c r="AC980" s="17"/>
      <c r="AD980" s="65"/>
      <c r="AE980" s="17"/>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17"/>
      <c r="BK980" s="17"/>
      <c r="BV980" s="61"/>
      <c r="CB980" s="22"/>
    </row>
    <row r="981" s="60" customFormat="true" ht="99.75" hidden="false" customHeight="true" outlineLevel="0" collapsed="false">
      <c r="A981" s="17"/>
      <c r="B981" s="17"/>
      <c r="C981" s="62"/>
      <c r="D981" s="17"/>
      <c r="E981" s="17"/>
      <c r="F981" s="63"/>
      <c r="G981" s="17"/>
      <c r="H981" s="17"/>
      <c r="I981" s="17"/>
      <c r="J981" s="17"/>
      <c r="K981" s="17"/>
      <c r="L981" s="17"/>
      <c r="M981" s="17"/>
      <c r="N981" s="17"/>
      <c r="O981" s="17"/>
      <c r="P981" s="17"/>
      <c r="Q981" s="17"/>
      <c r="R981" s="17"/>
      <c r="S981" s="17"/>
      <c r="T981" s="17"/>
      <c r="V981" s="17"/>
      <c r="W981" s="17"/>
      <c r="X981" s="17"/>
      <c r="Y981" s="17"/>
      <c r="AA981" s="53"/>
      <c r="AB981" s="64"/>
      <c r="AC981" s="17"/>
      <c r="AD981" s="65"/>
      <c r="AE981" s="17"/>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17"/>
      <c r="BK981" s="17"/>
      <c r="BV981" s="61"/>
      <c r="CB981" s="22"/>
    </row>
    <row r="982" s="60" customFormat="true" ht="99.75" hidden="false" customHeight="true" outlineLevel="0" collapsed="false">
      <c r="A982" s="17"/>
      <c r="B982" s="17"/>
      <c r="C982" s="62"/>
      <c r="D982" s="17"/>
      <c r="E982" s="17"/>
      <c r="F982" s="63"/>
      <c r="G982" s="17"/>
      <c r="H982" s="17"/>
      <c r="I982" s="17"/>
      <c r="J982" s="17"/>
      <c r="K982" s="17"/>
      <c r="L982" s="17"/>
      <c r="M982" s="17"/>
      <c r="N982" s="17"/>
      <c r="O982" s="17"/>
      <c r="P982" s="17"/>
      <c r="Q982" s="17"/>
      <c r="R982" s="17"/>
      <c r="S982" s="17"/>
      <c r="T982" s="17"/>
      <c r="V982" s="17"/>
      <c r="W982" s="17"/>
      <c r="X982" s="17"/>
      <c r="Y982" s="17"/>
      <c r="AA982" s="53"/>
      <c r="AB982" s="64"/>
      <c r="AC982" s="17"/>
      <c r="AD982" s="65"/>
      <c r="AE982" s="17"/>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17"/>
      <c r="BK982" s="17"/>
      <c r="BV982" s="61"/>
      <c r="CB982" s="22"/>
    </row>
    <row r="983" s="60" customFormat="true" ht="99.75" hidden="false" customHeight="true" outlineLevel="0" collapsed="false">
      <c r="A983" s="17"/>
      <c r="B983" s="17"/>
      <c r="C983" s="62"/>
      <c r="D983" s="17"/>
      <c r="E983" s="17"/>
      <c r="F983" s="63"/>
      <c r="G983" s="17"/>
      <c r="H983" s="17"/>
      <c r="I983" s="17"/>
      <c r="J983" s="17"/>
      <c r="K983" s="17"/>
      <c r="L983" s="17"/>
      <c r="M983" s="17"/>
      <c r="N983" s="17"/>
      <c r="O983" s="17"/>
      <c r="P983" s="17"/>
      <c r="Q983" s="17"/>
      <c r="R983" s="17"/>
      <c r="S983" s="17"/>
      <c r="T983" s="17"/>
      <c r="V983" s="17"/>
      <c r="W983" s="17"/>
      <c r="X983" s="17"/>
      <c r="Y983" s="17"/>
      <c r="AA983" s="53"/>
      <c r="AB983" s="64"/>
      <c r="AC983" s="17"/>
      <c r="AD983" s="65"/>
      <c r="AE983" s="17"/>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17"/>
      <c r="BK983" s="17"/>
      <c r="BV983" s="61"/>
      <c r="CB983" s="22"/>
    </row>
    <row r="984" s="60" customFormat="true" ht="99.75" hidden="false" customHeight="true" outlineLevel="0" collapsed="false">
      <c r="A984" s="17"/>
      <c r="B984" s="17"/>
      <c r="C984" s="62"/>
      <c r="D984" s="17"/>
      <c r="E984" s="17"/>
      <c r="F984" s="63"/>
      <c r="G984" s="17"/>
      <c r="H984" s="17"/>
      <c r="I984" s="17"/>
      <c r="J984" s="17"/>
      <c r="K984" s="17"/>
      <c r="L984" s="17"/>
      <c r="M984" s="17"/>
      <c r="N984" s="17"/>
      <c r="O984" s="17"/>
      <c r="P984" s="17"/>
      <c r="Q984" s="17"/>
      <c r="R984" s="17"/>
      <c r="S984" s="17"/>
      <c r="T984" s="17"/>
      <c r="V984" s="17"/>
      <c r="W984" s="17"/>
      <c r="X984" s="17"/>
      <c r="Y984" s="17"/>
      <c r="AA984" s="53"/>
      <c r="AB984" s="64"/>
      <c r="AC984" s="17"/>
      <c r="AD984" s="65"/>
      <c r="AE984" s="17"/>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17"/>
      <c r="BK984" s="17"/>
      <c r="BV984" s="61"/>
      <c r="CB984" s="22"/>
    </row>
    <row r="985" s="60" customFormat="true" ht="99.75" hidden="false" customHeight="true" outlineLevel="0" collapsed="false">
      <c r="A985" s="17"/>
      <c r="B985" s="17"/>
      <c r="C985" s="62"/>
      <c r="D985" s="17"/>
      <c r="E985" s="17"/>
      <c r="F985" s="63"/>
      <c r="G985" s="17"/>
      <c r="H985" s="17"/>
      <c r="I985" s="17"/>
      <c r="J985" s="17"/>
      <c r="K985" s="17"/>
      <c r="L985" s="17"/>
      <c r="M985" s="17"/>
      <c r="N985" s="17"/>
      <c r="O985" s="17"/>
      <c r="P985" s="17"/>
      <c r="Q985" s="17"/>
      <c r="R985" s="17"/>
      <c r="S985" s="17"/>
      <c r="T985" s="17"/>
      <c r="V985" s="17"/>
      <c r="W985" s="17"/>
      <c r="X985" s="17"/>
      <c r="Y985" s="17"/>
      <c r="AA985" s="53"/>
      <c r="AB985" s="64"/>
      <c r="AC985" s="17"/>
      <c r="AD985" s="65"/>
      <c r="AE985" s="17"/>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17"/>
      <c r="BK985" s="17"/>
      <c r="BV985" s="61"/>
      <c r="CB985" s="22"/>
    </row>
    <row r="986" s="60" customFormat="true" ht="99.75" hidden="false" customHeight="true" outlineLevel="0" collapsed="false">
      <c r="A986" s="17"/>
      <c r="B986" s="17"/>
      <c r="C986" s="62"/>
      <c r="D986" s="17"/>
      <c r="E986" s="17"/>
      <c r="F986" s="63"/>
      <c r="G986" s="17"/>
      <c r="H986" s="17"/>
      <c r="I986" s="17"/>
      <c r="J986" s="17"/>
      <c r="K986" s="17"/>
      <c r="L986" s="17"/>
      <c r="M986" s="17"/>
      <c r="N986" s="17"/>
      <c r="O986" s="17"/>
      <c r="P986" s="17"/>
      <c r="Q986" s="17"/>
      <c r="R986" s="17"/>
      <c r="S986" s="17"/>
      <c r="T986" s="17"/>
      <c r="V986" s="17"/>
      <c r="W986" s="17"/>
      <c r="X986" s="17"/>
      <c r="Y986" s="17"/>
      <c r="AA986" s="53"/>
      <c r="AB986" s="64"/>
      <c r="AC986" s="17"/>
      <c r="AD986" s="65"/>
      <c r="AE986" s="17"/>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17"/>
      <c r="BK986" s="17"/>
      <c r="BV986" s="61"/>
      <c r="CB986" s="22"/>
    </row>
    <row r="987" s="60" customFormat="true" ht="99.75" hidden="false" customHeight="true" outlineLevel="0" collapsed="false">
      <c r="A987" s="17"/>
      <c r="B987" s="17"/>
      <c r="C987" s="62"/>
      <c r="D987" s="17"/>
      <c r="E987" s="17"/>
      <c r="F987" s="63"/>
      <c r="G987" s="17"/>
      <c r="H987" s="17"/>
      <c r="I987" s="17"/>
      <c r="J987" s="17"/>
      <c r="K987" s="17"/>
      <c r="L987" s="17"/>
      <c r="M987" s="17"/>
      <c r="N987" s="17"/>
      <c r="O987" s="17"/>
      <c r="P987" s="17"/>
      <c r="Q987" s="17"/>
      <c r="R987" s="17"/>
      <c r="S987" s="17"/>
      <c r="T987" s="17"/>
      <c r="V987" s="17"/>
      <c r="W987" s="17"/>
      <c r="X987" s="17"/>
      <c r="Y987" s="17"/>
      <c r="AA987" s="53"/>
      <c r="AB987" s="64"/>
      <c r="AC987" s="17"/>
      <c r="AD987" s="65"/>
      <c r="AE987" s="17"/>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17"/>
      <c r="BK987" s="17"/>
      <c r="BV987" s="61"/>
      <c r="CB987" s="22"/>
    </row>
    <row r="988" s="60" customFormat="true" ht="99.75" hidden="false" customHeight="true" outlineLevel="0" collapsed="false">
      <c r="A988" s="17"/>
      <c r="B988" s="17"/>
      <c r="C988" s="62"/>
      <c r="D988" s="17"/>
      <c r="E988" s="17"/>
      <c r="F988" s="63"/>
      <c r="G988" s="17"/>
      <c r="H988" s="17"/>
      <c r="I988" s="17"/>
      <c r="J988" s="17"/>
      <c r="K988" s="17"/>
      <c r="L988" s="17"/>
      <c r="M988" s="17"/>
      <c r="N988" s="17"/>
      <c r="O988" s="17"/>
      <c r="P988" s="17"/>
      <c r="Q988" s="17"/>
      <c r="R988" s="17"/>
      <c r="S988" s="17"/>
      <c r="T988" s="17"/>
      <c r="V988" s="17"/>
      <c r="W988" s="17"/>
      <c r="X988" s="17"/>
      <c r="Y988" s="17"/>
      <c r="AA988" s="53"/>
      <c r="AB988" s="64"/>
      <c r="AC988" s="17"/>
      <c r="AD988" s="65"/>
      <c r="AE988" s="17"/>
      <c r="AF988" s="21"/>
      <c r="AG988" s="21"/>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17"/>
      <c r="BK988" s="17"/>
      <c r="BV988" s="61"/>
      <c r="CB988" s="22"/>
    </row>
    <row r="989" s="60" customFormat="true" ht="99.75" hidden="false" customHeight="true" outlineLevel="0" collapsed="false">
      <c r="A989" s="17"/>
      <c r="B989" s="17"/>
      <c r="C989" s="62"/>
      <c r="D989" s="17"/>
      <c r="E989" s="17"/>
      <c r="F989" s="63"/>
      <c r="G989" s="17"/>
      <c r="H989" s="17"/>
      <c r="I989" s="17"/>
      <c r="J989" s="17"/>
      <c r="K989" s="17"/>
      <c r="L989" s="17"/>
      <c r="M989" s="17"/>
      <c r="N989" s="17"/>
      <c r="O989" s="17"/>
      <c r="P989" s="17"/>
      <c r="Q989" s="17"/>
      <c r="R989" s="17"/>
      <c r="S989" s="17"/>
      <c r="T989" s="17"/>
      <c r="V989" s="17"/>
      <c r="W989" s="17"/>
      <c r="X989" s="17"/>
      <c r="Y989" s="17"/>
      <c r="AA989" s="53"/>
      <c r="AB989" s="64"/>
      <c r="AC989" s="17"/>
      <c r="AD989" s="65"/>
      <c r="AE989" s="17"/>
      <c r="AF989" s="21"/>
      <c r="AG989" s="21"/>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17"/>
      <c r="BK989" s="17"/>
      <c r="BV989" s="61"/>
      <c r="CB989" s="22"/>
    </row>
    <row r="990" s="60" customFormat="true" ht="99.75" hidden="false" customHeight="true" outlineLevel="0" collapsed="false">
      <c r="A990" s="17"/>
      <c r="B990" s="17"/>
      <c r="C990" s="62"/>
      <c r="D990" s="17"/>
      <c r="E990" s="17"/>
      <c r="F990" s="63"/>
      <c r="G990" s="17"/>
      <c r="H990" s="17"/>
      <c r="I990" s="17"/>
      <c r="J990" s="17"/>
      <c r="K990" s="17"/>
      <c r="L990" s="17"/>
      <c r="M990" s="17"/>
      <c r="N990" s="17"/>
      <c r="O990" s="17"/>
      <c r="P990" s="17"/>
      <c r="Q990" s="17"/>
      <c r="R990" s="17"/>
      <c r="S990" s="17"/>
      <c r="T990" s="17"/>
      <c r="V990" s="17"/>
      <c r="W990" s="17"/>
      <c r="X990" s="17"/>
      <c r="Y990" s="17"/>
      <c r="AA990" s="53"/>
      <c r="AB990" s="64"/>
      <c r="AC990" s="17"/>
      <c r="AD990" s="65"/>
      <c r="AE990" s="17"/>
      <c r="AF990" s="21"/>
      <c r="AG990" s="21"/>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17"/>
      <c r="BK990" s="17"/>
      <c r="BV990" s="61"/>
      <c r="CB990" s="22"/>
    </row>
    <row r="991" s="60" customFormat="true" ht="99.75" hidden="false" customHeight="true" outlineLevel="0" collapsed="false">
      <c r="A991" s="17"/>
      <c r="B991" s="17"/>
      <c r="C991" s="62"/>
      <c r="D991" s="17"/>
      <c r="E991" s="17"/>
      <c r="F991" s="63"/>
      <c r="G991" s="17"/>
      <c r="H991" s="17"/>
      <c r="I991" s="17"/>
      <c r="J991" s="17"/>
      <c r="K991" s="17"/>
      <c r="L991" s="17"/>
      <c r="M991" s="17"/>
      <c r="N991" s="17"/>
      <c r="O991" s="17"/>
      <c r="P991" s="17"/>
      <c r="Q991" s="17"/>
      <c r="R991" s="17"/>
      <c r="S991" s="17"/>
      <c r="T991" s="17"/>
      <c r="V991" s="17"/>
      <c r="W991" s="17"/>
      <c r="X991" s="17"/>
      <c r="Y991" s="17"/>
      <c r="AA991" s="53"/>
      <c r="AB991" s="64"/>
      <c r="AC991" s="17"/>
      <c r="AD991" s="65"/>
      <c r="AE991" s="17"/>
      <c r="AF991" s="21"/>
      <c r="AG991" s="21"/>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17"/>
      <c r="BK991" s="17"/>
      <c r="BV991" s="61"/>
      <c r="CB991" s="22"/>
    </row>
    <row r="992" s="60" customFormat="true" ht="99.75" hidden="false" customHeight="true" outlineLevel="0" collapsed="false">
      <c r="A992" s="17"/>
      <c r="B992" s="17"/>
      <c r="C992" s="62"/>
      <c r="D992" s="17"/>
      <c r="E992" s="17"/>
      <c r="F992" s="63"/>
      <c r="G992" s="17"/>
      <c r="H992" s="17"/>
      <c r="I992" s="17"/>
      <c r="J992" s="17"/>
      <c r="K992" s="17"/>
      <c r="L992" s="17"/>
      <c r="M992" s="17"/>
      <c r="N992" s="17"/>
      <c r="O992" s="17"/>
      <c r="P992" s="17"/>
      <c r="Q992" s="17"/>
      <c r="R992" s="17"/>
      <c r="S992" s="17"/>
      <c r="T992" s="17"/>
      <c r="V992" s="17"/>
      <c r="W992" s="17"/>
      <c r="X992" s="17"/>
      <c r="Y992" s="17"/>
      <c r="AA992" s="53"/>
      <c r="AB992" s="64"/>
      <c r="AC992" s="17"/>
      <c r="AD992" s="65"/>
      <c r="AE992" s="17"/>
      <c r="AF992" s="21"/>
      <c r="AG992" s="21"/>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17"/>
      <c r="BK992" s="17"/>
      <c r="BV992" s="61"/>
      <c r="CB992" s="22"/>
    </row>
    <row r="993" s="60" customFormat="true" ht="99.75" hidden="false" customHeight="true" outlineLevel="0" collapsed="false">
      <c r="A993" s="17"/>
      <c r="B993" s="17"/>
      <c r="C993" s="62"/>
      <c r="D993" s="17"/>
      <c r="E993" s="17"/>
      <c r="F993" s="63"/>
      <c r="G993" s="17"/>
      <c r="H993" s="17"/>
      <c r="I993" s="17"/>
      <c r="J993" s="17"/>
      <c r="K993" s="17"/>
      <c r="L993" s="17"/>
      <c r="M993" s="17"/>
      <c r="N993" s="17"/>
      <c r="O993" s="17"/>
      <c r="P993" s="17"/>
      <c r="Q993" s="17"/>
      <c r="R993" s="17"/>
      <c r="S993" s="17"/>
      <c r="T993" s="17"/>
      <c r="V993" s="17"/>
      <c r="W993" s="17"/>
      <c r="X993" s="17"/>
      <c r="Y993" s="17"/>
      <c r="AA993" s="53"/>
      <c r="AB993" s="64"/>
      <c r="AC993" s="17"/>
      <c r="AD993" s="65"/>
      <c r="AE993" s="17"/>
      <c r="AF993" s="21"/>
      <c r="AG993" s="21"/>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17"/>
      <c r="BK993" s="17"/>
      <c r="BV993" s="61"/>
      <c r="CB993" s="22"/>
    </row>
    <row r="994" s="60" customFormat="true" ht="99.75" hidden="false" customHeight="true" outlineLevel="0" collapsed="false">
      <c r="A994" s="17"/>
      <c r="B994" s="17"/>
      <c r="C994" s="62"/>
      <c r="D994" s="17"/>
      <c r="E994" s="17"/>
      <c r="F994" s="63"/>
      <c r="G994" s="17"/>
      <c r="H994" s="17"/>
      <c r="I994" s="17"/>
      <c r="J994" s="17"/>
      <c r="K994" s="17"/>
      <c r="L994" s="17"/>
      <c r="M994" s="17"/>
      <c r="N994" s="17"/>
      <c r="O994" s="17"/>
      <c r="P994" s="17"/>
      <c r="Q994" s="17"/>
      <c r="R994" s="17"/>
      <c r="S994" s="17"/>
      <c r="T994" s="17"/>
      <c r="V994" s="17"/>
      <c r="W994" s="17"/>
      <c r="X994" s="17"/>
      <c r="Y994" s="17"/>
      <c r="AA994" s="53"/>
      <c r="AB994" s="64"/>
      <c r="AC994" s="17"/>
      <c r="AD994" s="65"/>
      <c r="AE994" s="17"/>
      <c r="AF994" s="21"/>
      <c r="AG994" s="21"/>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17"/>
      <c r="BK994" s="17"/>
      <c r="BV994" s="61"/>
      <c r="CB994" s="22"/>
    </row>
    <row r="995" s="60" customFormat="true" ht="99.75" hidden="false" customHeight="true" outlineLevel="0" collapsed="false">
      <c r="A995" s="17"/>
      <c r="B995" s="17"/>
      <c r="C995" s="62"/>
      <c r="D995" s="17"/>
      <c r="E995" s="17"/>
      <c r="F995" s="63"/>
      <c r="G995" s="17"/>
      <c r="H995" s="17"/>
      <c r="I995" s="17"/>
      <c r="J995" s="17"/>
      <c r="K995" s="17"/>
      <c r="L995" s="17"/>
      <c r="M995" s="17"/>
      <c r="N995" s="17"/>
      <c r="O995" s="17"/>
      <c r="P995" s="17"/>
      <c r="Q995" s="17"/>
      <c r="R995" s="17"/>
      <c r="S995" s="17"/>
      <c r="T995" s="17"/>
      <c r="V995" s="17"/>
      <c r="W995" s="17"/>
      <c r="X995" s="17"/>
      <c r="Y995" s="17"/>
      <c r="AA995" s="53"/>
      <c r="AB995" s="64"/>
      <c r="AC995" s="17"/>
      <c r="AD995" s="65"/>
      <c r="AE995" s="17"/>
      <c r="AF995" s="21"/>
      <c r="AG995" s="21"/>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17"/>
      <c r="BK995" s="17"/>
      <c r="BV995" s="61"/>
      <c r="CB995" s="22"/>
    </row>
    <row r="996" s="60" customFormat="true" ht="99.75" hidden="false" customHeight="true" outlineLevel="0" collapsed="false">
      <c r="A996" s="17"/>
      <c r="B996" s="17"/>
      <c r="C996" s="62"/>
      <c r="D996" s="17"/>
      <c r="E996" s="17"/>
      <c r="F996" s="63"/>
      <c r="G996" s="17"/>
      <c r="H996" s="17"/>
      <c r="I996" s="17"/>
      <c r="J996" s="17"/>
      <c r="K996" s="17"/>
      <c r="L996" s="17"/>
      <c r="M996" s="17"/>
      <c r="N996" s="17"/>
      <c r="O996" s="17"/>
      <c r="P996" s="17"/>
      <c r="Q996" s="17"/>
      <c r="R996" s="17"/>
      <c r="S996" s="17"/>
      <c r="T996" s="17"/>
      <c r="V996" s="17"/>
      <c r="W996" s="17"/>
      <c r="X996" s="17"/>
      <c r="Y996" s="17"/>
      <c r="AA996" s="53"/>
      <c r="AB996" s="64"/>
      <c r="AC996" s="17"/>
      <c r="AD996" s="65"/>
      <c r="AE996" s="17"/>
      <c r="AF996" s="21"/>
      <c r="AG996" s="21"/>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17"/>
      <c r="BK996" s="17"/>
      <c r="BV996" s="61"/>
      <c r="CB996" s="22"/>
    </row>
    <row r="997" s="60" customFormat="true" ht="99.75" hidden="false" customHeight="true" outlineLevel="0" collapsed="false">
      <c r="A997" s="17"/>
      <c r="B997" s="17"/>
      <c r="C997" s="62"/>
      <c r="D997" s="17"/>
      <c r="E997" s="17"/>
      <c r="F997" s="63"/>
      <c r="G997" s="17"/>
      <c r="H997" s="17"/>
      <c r="I997" s="17"/>
      <c r="J997" s="17"/>
      <c r="K997" s="17"/>
      <c r="L997" s="17"/>
      <c r="M997" s="17"/>
      <c r="N997" s="17"/>
      <c r="O997" s="17"/>
      <c r="P997" s="17"/>
      <c r="Q997" s="17"/>
      <c r="R997" s="17"/>
      <c r="S997" s="17"/>
      <c r="T997" s="17"/>
      <c r="V997" s="17"/>
      <c r="W997" s="17"/>
      <c r="X997" s="17"/>
      <c r="Y997" s="17"/>
      <c r="AA997" s="53"/>
      <c r="AB997" s="64"/>
      <c r="AC997" s="17"/>
      <c r="AD997" s="65"/>
      <c r="AE997" s="17"/>
      <c r="AF997" s="21"/>
      <c r="AG997" s="21"/>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17"/>
      <c r="BK997" s="17"/>
      <c r="BV997" s="61"/>
      <c r="CB997" s="22"/>
    </row>
    <row r="998" s="60" customFormat="true" ht="99.75" hidden="false" customHeight="true" outlineLevel="0" collapsed="false">
      <c r="A998" s="17"/>
      <c r="B998" s="17"/>
      <c r="C998" s="62"/>
      <c r="D998" s="17"/>
      <c r="E998" s="17"/>
      <c r="F998" s="63"/>
      <c r="G998" s="17"/>
      <c r="H998" s="17"/>
      <c r="I998" s="17"/>
      <c r="J998" s="17"/>
      <c r="K998" s="17"/>
      <c r="L998" s="17"/>
      <c r="M998" s="17"/>
      <c r="N998" s="17"/>
      <c r="O998" s="17"/>
      <c r="P998" s="17"/>
      <c r="Q998" s="17"/>
      <c r="R998" s="17"/>
      <c r="S998" s="17"/>
      <c r="T998" s="17"/>
      <c r="V998" s="17"/>
      <c r="W998" s="17"/>
      <c r="X998" s="17"/>
      <c r="Y998" s="17"/>
      <c r="AA998" s="53"/>
      <c r="AB998" s="64"/>
      <c r="AC998" s="17"/>
      <c r="AD998" s="65"/>
      <c r="AE998" s="17"/>
      <c r="AF998" s="21"/>
      <c r="AG998" s="21"/>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17"/>
      <c r="BK998" s="17"/>
      <c r="BV998" s="61"/>
      <c r="CB998" s="22"/>
    </row>
    <row r="999" s="60" customFormat="true" ht="99.75" hidden="false" customHeight="true" outlineLevel="0" collapsed="false">
      <c r="A999" s="17"/>
      <c r="B999" s="17"/>
      <c r="C999" s="62"/>
      <c r="D999" s="17"/>
      <c r="E999" s="17"/>
      <c r="F999" s="63"/>
      <c r="G999" s="17"/>
      <c r="H999" s="17"/>
      <c r="I999" s="17"/>
      <c r="J999" s="17"/>
      <c r="K999" s="17"/>
      <c r="L999" s="17"/>
      <c r="M999" s="17"/>
      <c r="N999" s="17"/>
      <c r="O999" s="17"/>
      <c r="P999" s="17"/>
      <c r="Q999" s="17"/>
      <c r="R999" s="17"/>
      <c r="S999" s="17"/>
      <c r="T999" s="17"/>
      <c r="V999" s="17"/>
      <c r="W999" s="17"/>
      <c r="X999" s="17"/>
      <c r="Y999" s="17"/>
      <c r="AA999" s="53"/>
      <c r="AB999" s="64"/>
      <c r="AC999" s="17"/>
      <c r="AD999" s="65"/>
      <c r="AE999" s="17"/>
      <c r="AF999" s="21"/>
      <c r="AG999" s="21"/>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17"/>
      <c r="BK999" s="17"/>
      <c r="BV999" s="61"/>
      <c r="CB999" s="22"/>
    </row>
    <row r="1000" s="60" customFormat="true" ht="99.75" hidden="false" customHeight="true" outlineLevel="0" collapsed="false">
      <c r="A1000" s="17"/>
      <c r="B1000" s="17"/>
      <c r="C1000" s="62"/>
      <c r="D1000" s="17"/>
      <c r="E1000" s="17"/>
      <c r="F1000" s="63"/>
      <c r="G1000" s="17"/>
      <c r="H1000" s="17"/>
      <c r="I1000" s="17"/>
      <c r="J1000" s="17"/>
      <c r="K1000" s="17"/>
      <c r="L1000" s="17"/>
      <c r="M1000" s="17"/>
      <c r="N1000" s="17"/>
      <c r="O1000" s="17"/>
      <c r="P1000" s="17"/>
      <c r="Q1000" s="17"/>
      <c r="R1000" s="17"/>
      <c r="S1000" s="17"/>
      <c r="T1000" s="17"/>
      <c r="V1000" s="17"/>
      <c r="W1000" s="17"/>
      <c r="X1000" s="17"/>
      <c r="Y1000" s="17"/>
      <c r="AA1000" s="53"/>
      <c r="AB1000" s="64"/>
      <c r="AC1000" s="17"/>
      <c r="AD1000" s="65"/>
      <c r="AE1000" s="17"/>
      <c r="AF1000" s="21"/>
      <c r="AG1000" s="21"/>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17"/>
      <c r="BK1000" s="17"/>
      <c r="BV1000" s="61"/>
      <c r="CB1000" s="22"/>
    </row>
    <row r="1001" s="60" customFormat="true" ht="99.75" hidden="false" customHeight="true" outlineLevel="0" collapsed="false">
      <c r="A1001" s="17"/>
      <c r="B1001" s="17"/>
      <c r="C1001" s="62"/>
      <c r="D1001" s="17"/>
      <c r="E1001" s="17"/>
      <c r="F1001" s="63"/>
      <c r="G1001" s="17"/>
      <c r="H1001" s="17"/>
      <c r="I1001" s="17"/>
      <c r="J1001" s="17"/>
      <c r="K1001" s="17"/>
      <c r="L1001" s="17"/>
      <c r="M1001" s="17"/>
      <c r="N1001" s="17"/>
      <c r="O1001" s="17"/>
      <c r="P1001" s="17"/>
      <c r="Q1001" s="17"/>
      <c r="R1001" s="17"/>
      <c r="S1001" s="17"/>
      <c r="T1001" s="17"/>
      <c r="V1001" s="17"/>
      <c r="W1001" s="17"/>
      <c r="X1001" s="17"/>
      <c r="Y1001" s="17"/>
      <c r="AA1001" s="53"/>
      <c r="AB1001" s="64"/>
      <c r="AC1001" s="17"/>
      <c r="AD1001" s="65"/>
      <c r="AE1001" s="17"/>
      <c r="AF1001" s="21"/>
      <c r="AG1001" s="21"/>
      <c r="AH1001" s="21"/>
      <c r="AI1001" s="21"/>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c r="BD1001" s="21"/>
      <c r="BE1001" s="21"/>
      <c r="BF1001" s="21"/>
      <c r="BG1001" s="21"/>
      <c r="BH1001" s="21"/>
      <c r="BI1001" s="21"/>
      <c r="BJ1001" s="17"/>
      <c r="BK1001" s="17"/>
      <c r="BV1001" s="61"/>
      <c r="CB1001" s="22"/>
    </row>
    <row r="1002" s="60" customFormat="true" ht="99.75" hidden="false" customHeight="true" outlineLevel="0" collapsed="false">
      <c r="A1002" s="17"/>
      <c r="B1002" s="17"/>
      <c r="C1002" s="62"/>
      <c r="D1002" s="17"/>
      <c r="E1002" s="17"/>
      <c r="F1002" s="63"/>
      <c r="G1002" s="17"/>
      <c r="H1002" s="17"/>
      <c r="I1002" s="17"/>
      <c r="J1002" s="17"/>
      <c r="K1002" s="17"/>
      <c r="L1002" s="17"/>
      <c r="M1002" s="17"/>
      <c r="N1002" s="17"/>
      <c r="O1002" s="17"/>
      <c r="P1002" s="17"/>
      <c r="Q1002" s="17"/>
      <c r="R1002" s="17"/>
      <c r="S1002" s="17"/>
      <c r="T1002" s="17"/>
      <c r="V1002" s="17"/>
      <c r="W1002" s="17"/>
      <c r="X1002" s="17"/>
      <c r="Y1002" s="17"/>
      <c r="AA1002" s="53"/>
      <c r="AB1002" s="64"/>
      <c r="AC1002" s="17"/>
      <c r="AD1002" s="65"/>
      <c r="AE1002" s="17"/>
      <c r="AF1002" s="21"/>
      <c r="AG1002" s="21"/>
      <c r="AH1002" s="21"/>
      <c r="AI1002" s="21"/>
      <c r="AJ1002" s="21"/>
      <c r="AK1002" s="21"/>
      <c r="AL1002" s="21"/>
      <c r="AM1002" s="21"/>
      <c r="AN1002" s="21"/>
      <c r="AO1002" s="21"/>
      <c r="AP1002" s="21"/>
      <c r="AQ1002" s="21"/>
      <c r="AR1002" s="21"/>
      <c r="AS1002" s="21"/>
      <c r="AT1002" s="21"/>
      <c r="AU1002" s="21"/>
      <c r="AV1002" s="21"/>
      <c r="AW1002" s="21"/>
      <c r="AX1002" s="21"/>
      <c r="AY1002" s="21"/>
      <c r="AZ1002" s="21"/>
      <c r="BA1002" s="21"/>
      <c r="BB1002" s="21"/>
      <c r="BC1002" s="21"/>
      <c r="BD1002" s="21"/>
      <c r="BE1002" s="21"/>
      <c r="BF1002" s="21"/>
      <c r="BG1002" s="21"/>
      <c r="BH1002" s="21"/>
      <c r="BI1002" s="21"/>
      <c r="BJ1002" s="17"/>
      <c r="BK1002" s="17"/>
      <c r="BV1002" s="61"/>
      <c r="CB1002" s="22"/>
    </row>
    <row r="1003" s="60" customFormat="true" ht="99.75" hidden="false" customHeight="true" outlineLevel="0" collapsed="false">
      <c r="A1003" s="17"/>
      <c r="B1003" s="17"/>
      <c r="C1003" s="62"/>
      <c r="D1003" s="17"/>
      <c r="E1003" s="17"/>
      <c r="F1003" s="63"/>
      <c r="G1003" s="17"/>
      <c r="H1003" s="17"/>
      <c r="I1003" s="17"/>
      <c r="J1003" s="17"/>
      <c r="K1003" s="17"/>
      <c r="L1003" s="17"/>
      <c r="M1003" s="17"/>
      <c r="N1003" s="17"/>
      <c r="O1003" s="17"/>
      <c r="P1003" s="17"/>
      <c r="Q1003" s="17"/>
      <c r="R1003" s="17"/>
      <c r="S1003" s="17"/>
      <c r="T1003" s="17"/>
      <c r="V1003" s="17"/>
      <c r="W1003" s="17"/>
      <c r="X1003" s="17"/>
      <c r="Y1003" s="17"/>
      <c r="AA1003" s="53"/>
      <c r="AB1003" s="64"/>
      <c r="AC1003" s="17"/>
      <c r="AD1003" s="65"/>
      <c r="AE1003" s="17"/>
      <c r="AF1003" s="21"/>
      <c r="AG1003" s="21"/>
      <c r="AH1003" s="21"/>
      <c r="AI1003" s="21"/>
      <c r="AJ1003" s="21"/>
      <c r="AK1003" s="21"/>
      <c r="AL1003" s="21"/>
      <c r="AM1003" s="21"/>
      <c r="AN1003" s="21"/>
      <c r="AO1003" s="21"/>
      <c r="AP1003" s="21"/>
      <c r="AQ1003" s="21"/>
      <c r="AR1003" s="21"/>
      <c r="AS1003" s="21"/>
      <c r="AT1003" s="21"/>
      <c r="AU1003" s="21"/>
      <c r="AV1003" s="21"/>
      <c r="AW1003" s="21"/>
      <c r="AX1003" s="21"/>
      <c r="AY1003" s="21"/>
      <c r="AZ1003" s="21"/>
      <c r="BA1003" s="21"/>
      <c r="BB1003" s="21"/>
      <c r="BC1003" s="21"/>
      <c r="BD1003" s="21"/>
      <c r="BE1003" s="21"/>
      <c r="BF1003" s="21"/>
      <c r="BG1003" s="21"/>
      <c r="BH1003" s="21"/>
      <c r="BI1003" s="21"/>
      <c r="BJ1003" s="17"/>
      <c r="BK1003" s="17"/>
      <c r="BV1003" s="61"/>
      <c r="CB1003" s="22"/>
    </row>
    <row r="1004" s="60" customFormat="true" ht="99.75" hidden="false" customHeight="true" outlineLevel="0" collapsed="false">
      <c r="A1004" s="17"/>
      <c r="B1004" s="17"/>
      <c r="C1004" s="62"/>
      <c r="D1004" s="17"/>
      <c r="E1004" s="17"/>
      <c r="F1004" s="63"/>
      <c r="G1004" s="17"/>
      <c r="H1004" s="17"/>
      <c r="I1004" s="17"/>
      <c r="J1004" s="17"/>
      <c r="K1004" s="17"/>
      <c r="L1004" s="17"/>
      <c r="M1004" s="17"/>
      <c r="N1004" s="17"/>
      <c r="O1004" s="17"/>
      <c r="P1004" s="17"/>
      <c r="Q1004" s="17"/>
      <c r="R1004" s="17"/>
      <c r="S1004" s="17"/>
      <c r="T1004" s="17"/>
      <c r="V1004" s="17"/>
      <c r="W1004" s="17"/>
      <c r="X1004" s="17"/>
      <c r="Y1004" s="17"/>
      <c r="AA1004" s="53"/>
      <c r="AB1004" s="64"/>
      <c r="AC1004" s="17"/>
      <c r="AD1004" s="65"/>
      <c r="AE1004" s="17"/>
      <c r="AF1004" s="21"/>
      <c r="AG1004" s="21"/>
      <c r="AH1004" s="21"/>
      <c r="AI1004" s="21"/>
      <c r="AJ1004" s="21"/>
      <c r="AK1004" s="21"/>
      <c r="AL1004" s="21"/>
      <c r="AM1004" s="21"/>
      <c r="AN1004" s="21"/>
      <c r="AO1004" s="21"/>
      <c r="AP1004" s="21"/>
      <c r="AQ1004" s="21"/>
      <c r="AR1004" s="21"/>
      <c r="AS1004" s="21"/>
      <c r="AT1004" s="21"/>
      <c r="AU1004" s="21"/>
      <c r="AV1004" s="21"/>
      <c r="AW1004" s="21"/>
      <c r="AX1004" s="21"/>
      <c r="AY1004" s="21"/>
      <c r="AZ1004" s="21"/>
      <c r="BA1004" s="21"/>
      <c r="BB1004" s="21"/>
      <c r="BC1004" s="21"/>
      <c r="BD1004" s="21"/>
      <c r="BE1004" s="21"/>
      <c r="BF1004" s="21"/>
      <c r="BG1004" s="21"/>
      <c r="BH1004" s="21"/>
      <c r="BI1004" s="21"/>
      <c r="BJ1004" s="17"/>
      <c r="BK1004" s="17"/>
      <c r="BV1004" s="61"/>
      <c r="CB1004" s="22"/>
    </row>
    <row r="1005" s="60" customFormat="true" ht="99.75" hidden="false" customHeight="true" outlineLevel="0" collapsed="false">
      <c r="A1005" s="17"/>
      <c r="B1005" s="17"/>
      <c r="C1005" s="62"/>
      <c r="D1005" s="17"/>
      <c r="E1005" s="17"/>
      <c r="F1005" s="63"/>
      <c r="G1005" s="17"/>
      <c r="H1005" s="17"/>
      <c r="I1005" s="17"/>
      <c r="J1005" s="17"/>
      <c r="K1005" s="17"/>
      <c r="L1005" s="17"/>
      <c r="M1005" s="17"/>
      <c r="N1005" s="17"/>
      <c r="O1005" s="17"/>
      <c r="P1005" s="17"/>
      <c r="Q1005" s="17"/>
      <c r="R1005" s="17"/>
      <c r="S1005" s="17"/>
      <c r="T1005" s="17"/>
      <c r="V1005" s="17"/>
      <c r="W1005" s="17"/>
      <c r="X1005" s="17"/>
      <c r="Y1005" s="17"/>
      <c r="AA1005" s="53"/>
      <c r="AB1005" s="64"/>
      <c r="AC1005" s="17"/>
      <c r="AD1005" s="65"/>
      <c r="AE1005" s="17"/>
      <c r="AF1005" s="21"/>
      <c r="AG1005" s="21"/>
      <c r="AH1005" s="21"/>
      <c r="AI1005" s="21"/>
      <c r="AJ1005" s="21"/>
      <c r="AK1005" s="21"/>
      <c r="AL1005" s="21"/>
      <c r="AM1005" s="21"/>
      <c r="AN1005" s="21"/>
      <c r="AO1005" s="21"/>
      <c r="AP1005" s="21"/>
      <c r="AQ1005" s="21"/>
      <c r="AR1005" s="21"/>
      <c r="AS1005" s="21"/>
      <c r="AT1005" s="21"/>
      <c r="AU1005" s="21"/>
      <c r="AV1005" s="21"/>
      <c r="AW1005" s="21"/>
      <c r="AX1005" s="21"/>
      <c r="AY1005" s="21"/>
      <c r="AZ1005" s="21"/>
      <c r="BA1005" s="21"/>
      <c r="BB1005" s="21"/>
      <c r="BC1005" s="21"/>
      <c r="BD1005" s="21"/>
      <c r="BE1005" s="21"/>
      <c r="BF1005" s="21"/>
      <c r="BG1005" s="21"/>
      <c r="BH1005" s="21"/>
      <c r="BI1005" s="21"/>
      <c r="BJ1005" s="17"/>
      <c r="BK1005" s="17"/>
      <c r="BV1005" s="61"/>
      <c r="CB1005" s="22"/>
    </row>
    <row r="1006" s="60" customFormat="true" ht="99.75" hidden="false" customHeight="true" outlineLevel="0" collapsed="false">
      <c r="A1006" s="17"/>
      <c r="B1006" s="17"/>
      <c r="C1006" s="62"/>
      <c r="D1006" s="17"/>
      <c r="E1006" s="17"/>
      <c r="F1006" s="63"/>
      <c r="G1006" s="17"/>
      <c r="H1006" s="17"/>
      <c r="I1006" s="17"/>
      <c r="J1006" s="17"/>
      <c r="K1006" s="17"/>
      <c r="L1006" s="17"/>
      <c r="M1006" s="17"/>
      <c r="N1006" s="17"/>
      <c r="O1006" s="17"/>
      <c r="P1006" s="17"/>
      <c r="Q1006" s="17"/>
      <c r="R1006" s="17"/>
      <c r="S1006" s="17"/>
      <c r="T1006" s="17"/>
      <c r="V1006" s="17"/>
      <c r="W1006" s="17"/>
      <c r="X1006" s="17"/>
      <c r="Y1006" s="17"/>
      <c r="AA1006" s="53"/>
      <c r="AB1006" s="64"/>
      <c r="AC1006" s="17"/>
      <c r="AD1006" s="65"/>
      <c r="AE1006" s="17"/>
      <c r="AF1006" s="21"/>
      <c r="AG1006" s="21"/>
      <c r="AH1006" s="21"/>
      <c r="AI1006" s="21"/>
      <c r="AJ1006" s="21"/>
      <c r="AK1006" s="21"/>
      <c r="AL1006" s="21"/>
      <c r="AM1006" s="21"/>
      <c r="AN1006" s="21"/>
      <c r="AO1006" s="21"/>
      <c r="AP1006" s="21"/>
      <c r="AQ1006" s="21"/>
      <c r="AR1006" s="21"/>
      <c r="AS1006" s="21"/>
      <c r="AT1006" s="21"/>
      <c r="AU1006" s="21"/>
      <c r="AV1006" s="21"/>
      <c r="AW1006" s="21"/>
      <c r="AX1006" s="21"/>
      <c r="AY1006" s="21"/>
      <c r="AZ1006" s="21"/>
      <c r="BA1006" s="21"/>
      <c r="BB1006" s="21"/>
      <c r="BC1006" s="21"/>
      <c r="BD1006" s="21"/>
      <c r="BE1006" s="21"/>
      <c r="BF1006" s="21"/>
      <c r="BG1006" s="21"/>
      <c r="BH1006" s="21"/>
      <c r="BI1006" s="21"/>
      <c r="BJ1006" s="17"/>
      <c r="BK1006" s="17"/>
      <c r="BV1006" s="61"/>
      <c r="CB1006" s="22"/>
    </row>
    <row r="1007" s="60" customFormat="true" ht="99.75" hidden="false" customHeight="true" outlineLevel="0" collapsed="false">
      <c r="A1007" s="17"/>
      <c r="B1007" s="17"/>
      <c r="C1007" s="62"/>
      <c r="D1007" s="17"/>
      <c r="E1007" s="17"/>
      <c r="F1007" s="63"/>
      <c r="G1007" s="17"/>
      <c r="H1007" s="17"/>
      <c r="I1007" s="17"/>
      <c r="J1007" s="17"/>
      <c r="K1007" s="17"/>
      <c r="L1007" s="17"/>
      <c r="M1007" s="17"/>
      <c r="N1007" s="17"/>
      <c r="O1007" s="17"/>
      <c r="P1007" s="17"/>
      <c r="Q1007" s="17"/>
      <c r="R1007" s="17"/>
      <c r="S1007" s="17"/>
      <c r="T1007" s="17"/>
      <c r="V1007" s="17"/>
      <c r="W1007" s="17"/>
      <c r="X1007" s="17"/>
      <c r="Y1007" s="17"/>
      <c r="AA1007" s="53"/>
      <c r="AB1007" s="64"/>
      <c r="AC1007" s="17"/>
      <c r="AD1007" s="65"/>
      <c r="AE1007" s="17"/>
      <c r="AF1007" s="21"/>
      <c r="AG1007" s="21"/>
      <c r="AH1007" s="21"/>
      <c r="AI1007" s="21"/>
      <c r="AJ1007" s="21"/>
      <c r="AK1007" s="21"/>
      <c r="AL1007" s="21"/>
      <c r="AM1007" s="21"/>
      <c r="AN1007" s="21"/>
      <c r="AO1007" s="21"/>
      <c r="AP1007" s="21"/>
      <c r="AQ1007" s="21"/>
      <c r="AR1007" s="21"/>
      <c r="AS1007" s="21"/>
      <c r="AT1007" s="21"/>
      <c r="AU1007" s="21"/>
      <c r="AV1007" s="21"/>
      <c r="AW1007" s="21"/>
      <c r="AX1007" s="21"/>
      <c r="AY1007" s="21"/>
      <c r="AZ1007" s="21"/>
      <c r="BA1007" s="21"/>
      <c r="BB1007" s="21"/>
      <c r="BC1007" s="21"/>
      <c r="BD1007" s="21"/>
      <c r="BE1007" s="21"/>
      <c r="BF1007" s="21"/>
      <c r="BG1007" s="21"/>
      <c r="BH1007" s="21"/>
      <c r="BI1007" s="21"/>
      <c r="BJ1007" s="17"/>
      <c r="BK1007" s="17"/>
      <c r="BV1007" s="61"/>
      <c r="CB1007" s="22"/>
    </row>
    <row r="1008" s="60" customFormat="true" ht="99.75" hidden="false" customHeight="true" outlineLevel="0" collapsed="false">
      <c r="A1008" s="17"/>
      <c r="B1008" s="17"/>
      <c r="C1008" s="62"/>
      <c r="D1008" s="17"/>
      <c r="E1008" s="17"/>
      <c r="F1008" s="63"/>
      <c r="G1008" s="17"/>
      <c r="H1008" s="17"/>
      <c r="I1008" s="17"/>
      <c r="J1008" s="17"/>
      <c r="K1008" s="17"/>
      <c r="L1008" s="17"/>
      <c r="M1008" s="17"/>
      <c r="N1008" s="17"/>
      <c r="O1008" s="17"/>
      <c r="P1008" s="17"/>
      <c r="Q1008" s="17"/>
      <c r="R1008" s="17"/>
      <c r="S1008" s="17"/>
      <c r="T1008" s="17"/>
      <c r="V1008" s="17"/>
      <c r="W1008" s="17"/>
      <c r="X1008" s="17"/>
      <c r="Y1008" s="17"/>
      <c r="AA1008" s="53"/>
      <c r="AB1008" s="64"/>
      <c r="AC1008" s="17"/>
      <c r="AD1008" s="65"/>
      <c r="AE1008" s="17"/>
      <c r="AF1008" s="21"/>
      <c r="AG1008" s="21"/>
      <c r="AH1008" s="21"/>
      <c r="AI1008" s="21"/>
      <c r="AJ1008" s="21"/>
      <c r="AK1008" s="21"/>
      <c r="AL1008" s="21"/>
      <c r="AM1008" s="21"/>
      <c r="AN1008" s="21"/>
      <c r="AO1008" s="21"/>
      <c r="AP1008" s="21"/>
      <c r="AQ1008" s="21"/>
      <c r="AR1008" s="21"/>
      <c r="AS1008" s="21"/>
      <c r="AT1008" s="21"/>
      <c r="AU1008" s="21"/>
      <c r="AV1008" s="21"/>
      <c r="AW1008" s="21"/>
      <c r="AX1008" s="21"/>
      <c r="AY1008" s="21"/>
      <c r="AZ1008" s="21"/>
      <c r="BA1008" s="21"/>
      <c r="BB1008" s="21"/>
      <c r="BC1008" s="21"/>
      <c r="BD1008" s="21"/>
      <c r="BE1008" s="21"/>
      <c r="BF1008" s="21"/>
      <c r="BG1008" s="21"/>
      <c r="BH1008" s="21"/>
      <c r="BI1008" s="21"/>
      <c r="BJ1008" s="17"/>
      <c r="BK1008" s="17"/>
      <c r="BV1008" s="61"/>
      <c r="CB1008" s="22"/>
    </row>
    <row r="1009" s="60" customFormat="true" ht="99.75" hidden="false" customHeight="true" outlineLevel="0" collapsed="false">
      <c r="A1009" s="17"/>
      <c r="B1009" s="17"/>
      <c r="C1009" s="62"/>
      <c r="D1009" s="17"/>
      <c r="E1009" s="17"/>
      <c r="F1009" s="63"/>
      <c r="G1009" s="17"/>
      <c r="H1009" s="17"/>
      <c r="I1009" s="17"/>
      <c r="J1009" s="17"/>
      <c r="K1009" s="17"/>
      <c r="L1009" s="17"/>
      <c r="M1009" s="17"/>
      <c r="N1009" s="17"/>
      <c r="O1009" s="17"/>
      <c r="P1009" s="17"/>
      <c r="Q1009" s="17"/>
      <c r="R1009" s="17"/>
      <c r="S1009" s="17"/>
      <c r="T1009" s="17"/>
      <c r="V1009" s="17"/>
      <c r="W1009" s="17"/>
      <c r="X1009" s="17"/>
      <c r="Y1009" s="17"/>
      <c r="AA1009" s="53"/>
      <c r="AB1009" s="64"/>
      <c r="AC1009" s="17"/>
      <c r="AD1009" s="65"/>
      <c r="AE1009" s="17"/>
      <c r="AF1009" s="21"/>
      <c r="AG1009" s="21"/>
      <c r="AH1009" s="21"/>
      <c r="AI1009" s="21"/>
      <c r="AJ1009" s="21"/>
      <c r="AK1009" s="21"/>
      <c r="AL1009" s="21"/>
      <c r="AM1009" s="21"/>
      <c r="AN1009" s="21"/>
      <c r="AO1009" s="21"/>
      <c r="AP1009" s="21"/>
      <c r="AQ1009" s="21"/>
      <c r="AR1009" s="21"/>
      <c r="AS1009" s="21"/>
      <c r="AT1009" s="21"/>
      <c r="AU1009" s="21"/>
      <c r="AV1009" s="21"/>
      <c r="AW1009" s="21"/>
      <c r="AX1009" s="21"/>
      <c r="AY1009" s="21"/>
      <c r="AZ1009" s="21"/>
      <c r="BA1009" s="21"/>
      <c r="BB1009" s="21"/>
      <c r="BC1009" s="21"/>
      <c r="BD1009" s="21"/>
      <c r="BE1009" s="21"/>
      <c r="BF1009" s="21"/>
      <c r="BG1009" s="21"/>
      <c r="BH1009" s="21"/>
      <c r="BI1009" s="21"/>
      <c r="BJ1009" s="17"/>
      <c r="BK1009" s="17"/>
      <c r="BV1009" s="61"/>
      <c r="CB1009" s="22"/>
    </row>
    <row r="1010" s="60" customFormat="true" ht="99.75" hidden="false" customHeight="true" outlineLevel="0" collapsed="false">
      <c r="A1010" s="17"/>
      <c r="B1010" s="17"/>
      <c r="C1010" s="62"/>
      <c r="D1010" s="17"/>
      <c r="E1010" s="17"/>
      <c r="F1010" s="63"/>
      <c r="G1010" s="17"/>
      <c r="H1010" s="17"/>
      <c r="I1010" s="17"/>
      <c r="J1010" s="17"/>
      <c r="K1010" s="17"/>
      <c r="L1010" s="17"/>
      <c r="M1010" s="17"/>
      <c r="N1010" s="17"/>
      <c r="O1010" s="17"/>
      <c r="P1010" s="17"/>
      <c r="Q1010" s="17"/>
      <c r="R1010" s="17"/>
      <c r="S1010" s="17"/>
      <c r="T1010" s="17"/>
      <c r="V1010" s="17"/>
      <c r="W1010" s="17"/>
      <c r="X1010" s="17"/>
      <c r="Y1010" s="17"/>
      <c r="AA1010" s="53"/>
      <c r="AB1010" s="64"/>
      <c r="AC1010" s="17"/>
      <c r="AD1010" s="65"/>
      <c r="AE1010" s="17"/>
      <c r="AF1010" s="21"/>
      <c r="AG1010" s="21"/>
      <c r="AH1010" s="21"/>
      <c r="AI1010" s="21"/>
      <c r="AJ1010" s="21"/>
      <c r="AK1010" s="21"/>
      <c r="AL1010" s="21"/>
      <c r="AM1010" s="21"/>
      <c r="AN1010" s="21"/>
      <c r="AO1010" s="21"/>
      <c r="AP1010" s="21"/>
      <c r="AQ1010" s="21"/>
      <c r="AR1010" s="21"/>
      <c r="AS1010" s="21"/>
      <c r="AT1010" s="21"/>
      <c r="AU1010" s="21"/>
      <c r="AV1010" s="21"/>
      <c r="AW1010" s="21"/>
      <c r="AX1010" s="21"/>
      <c r="AY1010" s="21"/>
      <c r="AZ1010" s="21"/>
      <c r="BA1010" s="21"/>
      <c r="BB1010" s="21"/>
      <c r="BC1010" s="21"/>
      <c r="BD1010" s="21"/>
      <c r="BE1010" s="21"/>
      <c r="BF1010" s="21"/>
      <c r="BG1010" s="21"/>
      <c r="BH1010" s="21"/>
      <c r="BI1010" s="21"/>
      <c r="BJ1010" s="17"/>
      <c r="BK1010" s="17"/>
      <c r="BV1010" s="61"/>
      <c r="CB1010" s="22"/>
    </row>
    <row r="1011" s="60" customFormat="true" ht="99.75" hidden="false" customHeight="true" outlineLevel="0" collapsed="false">
      <c r="A1011" s="17"/>
      <c r="B1011" s="17"/>
      <c r="C1011" s="62"/>
      <c r="D1011" s="17"/>
      <c r="E1011" s="17"/>
      <c r="F1011" s="63"/>
      <c r="G1011" s="17"/>
      <c r="H1011" s="17"/>
      <c r="I1011" s="17"/>
      <c r="J1011" s="17"/>
      <c r="K1011" s="17"/>
      <c r="L1011" s="17"/>
      <c r="M1011" s="17"/>
      <c r="N1011" s="17"/>
      <c r="O1011" s="17"/>
      <c r="P1011" s="17"/>
      <c r="Q1011" s="17"/>
      <c r="R1011" s="17"/>
      <c r="S1011" s="17"/>
      <c r="T1011" s="17"/>
      <c r="V1011" s="17"/>
      <c r="W1011" s="17"/>
      <c r="X1011" s="17"/>
      <c r="Y1011" s="17"/>
      <c r="AA1011" s="53"/>
      <c r="AB1011" s="64"/>
      <c r="AC1011" s="17"/>
      <c r="AD1011" s="65"/>
      <c r="AE1011" s="17"/>
      <c r="AF1011" s="21"/>
      <c r="AG1011" s="21"/>
      <c r="AH1011" s="21"/>
      <c r="AI1011" s="21"/>
      <c r="AJ1011" s="21"/>
      <c r="AK1011" s="21"/>
      <c r="AL1011" s="21"/>
      <c r="AM1011" s="21"/>
      <c r="AN1011" s="21"/>
      <c r="AO1011" s="21"/>
      <c r="AP1011" s="21"/>
      <c r="AQ1011" s="21"/>
      <c r="AR1011" s="21"/>
      <c r="AS1011" s="21"/>
      <c r="AT1011" s="21"/>
      <c r="AU1011" s="21"/>
      <c r="AV1011" s="21"/>
      <c r="AW1011" s="21"/>
      <c r="AX1011" s="21"/>
      <c r="AY1011" s="21"/>
      <c r="AZ1011" s="21"/>
      <c r="BA1011" s="21"/>
      <c r="BB1011" s="21"/>
      <c r="BC1011" s="21"/>
      <c r="BD1011" s="21"/>
      <c r="BE1011" s="21"/>
      <c r="BF1011" s="21"/>
      <c r="BG1011" s="21"/>
      <c r="BH1011" s="21"/>
      <c r="BI1011" s="21"/>
      <c r="BJ1011" s="17"/>
      <c r="BK1011" s="17"/>
      <c r="BV1011" s="61"/>
      <c r="CB1011" s="22"/>
    </row>
    <row r="1012" s="60" customFormat="true" ht="99.75" hidden="false" customHeight="true" outlineLevel="0" collapsed="false">
      <c r="A1012" s="17"/>
      <c r="B1012" s="17"/>
      <c r="C1012" s="62"/>
      <c r="D1012" s="17"/>
      <c r="E1012" s="17"/>
      <c r="F1012" s="63"/>
      <c r="G1012" s="17"/>
      <c r="H1012" s="17"/>
      <c r="I1012" s="17"/>
      <c r="J1012" s="17"/>
      <c r="K1012" s="17"/>
      <c r="L1012" s="17"/>
      <c r="M1012" s="17"/>
      <c r="N1012" s="17"/>
      <c r="O1012" s="17"/>
      <c r="P1012" s="17"/>
      <c r="Q1012" s="17"/>
      <c r="R1012" s="17"/>
      <c r="S1012" s="17"/>
      <c r="T1012" s="17"/>
      <c r="V1012" s="17"/>
      <c r="W1012" s="17"/>
      <c r="X1012" s="17"/>
      <c r="Y1012" s="17"/>
      <c r="AA1012" s="53"/>
      <c r="AB1012" s="64"/>
      <c r="AC1012" s="17"/>
      <c r="AD1012" s="65"/>
      <c r="AE1012" s="17"/>
      <c r="AF1012" s="21"/>
      <c r="AG1012" s="21"/>
      <c r="AH1012" s="21"/>
      <c r="AI1012" s="21"/>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c r="BD1012" s="21"/>
      <c r="BE1012" s="21"/>
      <c r="BF1012" s="21"/>
      <c r="BG1012" s="21"/>
      <c r="BH1012" s="21"/>
      <c r="BI1012" s="21"/>
      <c r="BJ1012" s="17"/>
      <c r="BK1012" s="17"/>
      <c r="BV1012" s="61"/>
      <c r="CB1012" s="22"/>
    </row>
    <row r="1013" s="60" customFormat="true" ht="99.75" hidden="false" customHeight="true" outlineLevel="0" collapsed="false">
      <c r="A1013" s="17"/>
      <c r="B1013" s="17"/>
      <c r="C1013" s="62"/>
      <c r="D1013" s="17"/>
      <c r="E1013" s="17"/>
      <c r="F1013" s="63"/>
      <c r="G1013" s="17"/>
      <c r="H1013" s="17"/>
      <c r="I1013" s="17"/>
      <c r="J1013" s="17"/>
      <c r="K1013" s="17"/>
      <c r="L1013" s="17"/>
      <c r="M1013" s="17"/>
      <c r="N1013" s="17"/>
      <c r="O1013" s="17"/>
      <c r="P1013" s="17"/>
      <c r="Q1013" s="17"/>
      <c r="R1013" s="17"/>
      <c r="S1013" s="17"/>
      <c r="T1013" s="17"/>
      <c r="V1013" s="17"/>
      <c r="W1013" s="17"/>
      <c r="X1013" s="17"/>
      <c r="Y1013" s="17"/>
      <c r="AA1013" s="53"/>
      <c r="AB1013" s="64"/>
      <c r="AC1013" s="17"/>
      <c r="AD1013" s="65"/>
      <c r="AE1013" s="17"/>
      <c r="AF1013" s="21"/>
      <c r="AG1013" s="21"/>
      <c r="AH1013" s="21"/>
      <c r="AI1013" s="21"/>
      <c r="AJ1013" s="21"/>
      <c r="AK1013" s="21"/>
      <c r="AL1013" s="21"/>
      <c r="AM1013" s="21"/>
      <c r="AN1013" s="21"/>
      <c r="AO1013" s="21"/>
      <c r="AP1013" s="21"/>
      <c r="AQ1013" s="21"/>
      <c r="AR1013" s="21"/>
      <c r="AS1013" s="21"/>
      <c r="AT1013" s="21"/>
      <c r="AU1013" s="21"/>
      <c r="AV1013" s="21"/>
      <c r="AW1013" s="21"/>
      <c r="AX1013" s="21"/>
      <c r="AY1013" s="21"/>
      <c r="AZ1013" s="21"/>
      <c r="BA1013" s="21"/>
      <c r="BB1013" s="21"/>
      <c r="BC1013" s="21"/>
      <c r="BD1013" s="21"/>
      <c r="BE1013" s="21"/>
      <c r="BF1013" s="21"/>
      <c r="BG1013" s="21"/>
      <c r="BH1013" s="21"/>
      <c r="BI1013" s="21"/>
      <c r="BJ1013" s="17"/>
      <c r="BK1013" s="17"/>
      <c r="BV1013" s="61"/>
      <c r="CB1013" s="22"/>
    </row>
    <row r="1014" s="60" customFormat="true" ht="99.75" hidden="false" customHeight="true" outlineLevel="0" collapsed="false">
      <c r="A1014" s="17"/>
      <c r="B1014" s="17"/>
      <c r="C1014" s="62"/>
      <c r="D1014" s="17"/>
      <c r="E1014" s="17"/>
      <c r="F1014" s="63"/>
      <c r="G1014" s="17"/>
      <c r="H1014" s="17"/>
      <c r="I1014" s="17"/>
      <c r="J1014" s="17"/>
      <c r="K1014" s="17"/>
      <c r="L1014" s="17"/>
      <c r="M1014" s="17"/>
      <c r="N1014" s="17"/>
      <c r="O1014" s="17"/>
      <c r="P1014" s="17"/>
      <c r="Q1014" s="17"/>
      <c r="R1014" s="17"/>
      <c r="S1014" s="17"/>
      <c r="T1014" s="17"/>
      <c r="V1014" s="17"/>
      <c r="W1014" s="17"/>
      <c r="X1014" s="17"/>
      <c r="Y1014" s="17"/>
      <c r="AA1014" s="53"/>
      <c r="AB1014" s="64"/>
      <c r="AC1014" s="17"/>
      <c r="AD1014" s="65"/>
      <c r="AE1014" s="17"/>
      <c r="AF1014" s="21"/>
      <c r="AG1014" s="21"/>
      <c r="AH1014" s="21"/>
      <c r="AI1014" s="21"/>
      <c r="AJ1014" s="21"/>
      <c r="AK1014" s="21"/>
      <c r="AL1014" s="21"/>
      <c r="AM1014" s="21"/>
      <c r="AN1014" s="21"/>
      <c r="AO1014" s="21"/>
      <c r="AP1014" s="21"/>
      <c r="AQ1014" s="21"/>
      <c r="AR1014" s="21"/>
      <c r="AS1014" s="21"/>
      <c r="AT1014" s="21"/>
      <c r="AU1014" s="21"/>
      <c r="AV1014" s="21"/>
      <c r="AW1014" s="21"/>
      <c r="AX1014" s="21"/>
      <c r="AY1014" s="21"/>
      <c r="AZ1014" s="21"/>
      <c r="BA1014" s="21"/>
      <c r="BB1014" s="21"/>
      <c r="BC1014" s="21"/>
      <c r="BD1014" s="21"/>
      <c r="BE1014" s="21"/>
      <c r="BF1014" s="21"/>
      <c r="BG1014" s="21"/>
      <c r="BH1014" s="21"/>
      <c r="BI1014" s="21"/>
      <c r="BJ1014" s="17"/>
      <c r="BK1014" s="17"/>
      <c r="BV1014" s="61"/>
      <c r="CB1014" s="22"/>
    </row>
    <row r="1015" s="60" customFormat="true" ht="99.75" hidden="false" customHeight="true" outlineLevel="0" collapsed="false">
      <c r="A1015" s="17"/>
      <c r="B1015" s="17"/>
      <c r="C1015" s="62"/>
      <c r="D1015" s="17"/>
      <c r="E1015" s="17"/>
      <c r="F1015" s="63"/>
      <c r="G1015" s="17"/>
      <c r="H1015" s="17"/>
      <c r="I1015" s="17"/>
      <c r="J1015" s="17"/>
      <c r="K1015" s="17"/>
      <c r="L1015" s="17"/>
      <c r="M1015" s="17"/>
      <c r="N1015" s="17"/>
      <c r="O1015" s="17"/>
      <c r="P1015" s="17"/>
      <c r="Q1015" s="17"/>
      <c r="R1015" s="17"/>
      <c r="S1015" s="17"/>
      <c r="T1015" s="17"/>
      <c r="V1015" s="17"/>
      <c r="W1015" s="17"/>
      <c r="X1015" s="17"/>
      <c r="Y1015" s="17"/>
      <c r="AA1015" s="53"/>
      <c r="AB1015" s="64"/>
      <c r="AC1015" s="17"/>
      <c r="AD1015" s="65"/>
      <c r="AE1015" s="17"/>
      <c r="AF1015" s="21"/>
      <c r="AG1015" s="21"/>
      <c r="AH1015" s="21"/>
      <c r="AI1015" s="21"/>
      <c r="AJ1015" s="21"/>
      <c r="AK1015" s="21"/>
      <c r="AL1015" s="21"/>
      <c r="AM1015" s="21"/>
      <c r="AN1015" s="21"/>
      <c r="AO1015" s="21"/>
      <c r="AP1015" s="21"/>
      <c r="AQ1015" s="21"/>
      <c r="AR1015" s="21"/>
      <c r="AS1015" s="21"/>
      <c r="AT1015" s="21"/>
      <c r="AU1015" s="21"/>
      <c r="AV1015" s="21"/>
      <c r="AW1015" s="21"/>
      <c r="AX1015" s="21"/>
      <c r="AY1015" s="21"/>
      <c r="AZ1015" s="21"/>
      <c r="BA1015" s="21"/>
      <c r="BB1015" s="21"/>
      <c r="BC1015" s="21"/>
      <c r="BD1015" s="21"/>
      <c r="BE1015" s="21"/>
      <c r="BF1015" s="21"/>
      <c r="BG1015" s="21"/>
      <c r="BH1015" s="21"/>
      <c r="BI1015" s="21"/>
      <c r="BJ1015" s="17"/>
      <c r="BK1015" s="17"/>
      <c r="BV1015" s="61"/>
      <c r="CB1015" s="22"/>
    </row>
    <row r="1016" s="60" customFormat="true" ht="99.75" hidden="false" customHeight="true" outlineLevel="0" collapsed="false">
      <c r="A1016" s="17"/>
      <c r="B1016" s="17"/>
      <c r="C1016" s="62"/>
      <c r="D1016" s="17"/>
      <c r="E1016" s="17"/>
      <c r="F1016" s="63"/>
      <c r="G1016" s="17"/>
      <c r="H1016" s="17"/>
      <c r="I1016" s="17"/>
      <c r="J1016" s="17"/>
      <c r="K1016" s="17"/>
      <c r="L1016" s="17"/>
      <c r="M1016" s="17"/>
      <c r="N1016" s="17"/>
      <c r="O1016" s="17"/>
      <c r="P1016" s="17"/>
      <c r="Q1016" s="17"/>
      <c r="R1016" s="17"/>
      <c r="S1016" s="17"/>
      <c r="T1016" s="17"/>
      <c r="V1016" s="17"/>
      <c r="W1016" s="17"/>
      <c r="X1016" s="17"/>
      <c r="Y1016" s="17"/>
      <c r="AA1016" s="53"/>
      <c r="AB1016" s="64"/>
      <c r="AC1016" s="17"/>
      <c r="AD1016" s="65"/>
      <c r="AE1016" s="17"/>
      <c r="AF1016" s="21"/>
      <c r="AG1016" s="21"/>
      <c r="AH1016" s="21"/>
      <c r="AI1016" s="21"/>
      <c r="AJ1016" s="21"/>
      <c r="AK1016" s="21"/>
      <c r="AL1016" s="21"/>
      <c r="AM1016" s="21"/>
      <c r="AN1016" s="21"/>
      <c r="AO1016" s="21"/>
      <c r="AP1016" s="21"/>
      <c r="AQ1016" s="21"/>
      <c r="AR1016" s="21"/>
      <c r="AS1016" s="21"/>
      <c r="AT1016" s="21"/>
      <c r="AU1016" s="21"/>
      <c r="AV1016" s="21"/>
      <c r="AW1016" s="21"/>
      <c r="AX1016" s="21"/>
      <c r="AY1016" s="21"/>
      <c r="AZ1016" s="21"/>
      <c r="BA1016" s="21"/>
      <c r="BB1016" s="21"/>
      <c r="BC1016" s="21"/>
      <c r="BD1016" s="21"/>
      <c r="BE1016" s="21"/>
      <c r="BF1016" s="21"/>
      <c r="BG1016" s="21"/>
      <c r="BH1016" s="21"/>
      <c r="BI1016" s="21"/>
      <c r="BJ1016" s="17"/>
      <c r="BK1016" s="17"/>
      <c r="BV1016" s="61"/>
      <c r="CB1016" s="22"/>
    </row>
    <row r="1017" s="60" customFormat="true" ht="99.75" hidden="false" customHeight="true" outlineLevel="0" collapsed="false">
      <c r="A1017" s="17"/>
      <c r="B1017" s="17"/>
      <c r="C1017" s="62"/>
      <c r="D1017" s="17"/>
      <c r="E1017" s="17"/>
      <c r="F1017" s="63"/>
      <c r="G1017" s="17"/>
      <c r="H1017" s="17"/>
      <c r="I1017" s="17"/>
      <c r="J1017" s="17"/>
      <c r="K1017" s="17"/>
      <c r="L1017" s="17"/>
      <c r="M1017" s="17"/>
      <c r="N1017" s="17"/>
      <c r="O1017" s="17"/>
      <c r="P1017" s="17"/>
      <c r="Q1017" s="17"/>
      <c r="R1017" s="17"/>
      <c r="S1017" s="17"/>
      <c r="T1017" s="17"/>
      <c r="V1017" s="17"/>
      <c r="W1017" s="17"/>
      <c r="X1017" s="17"/>
      <c r="Y1017" s="17"/>
      <c r="AA1017" s="53"/>
      <c r="AB1017" s="64"/>
      <c r="AC1017" s="17"/>
      <c r="AD1017" s="65"/>
      <c r="AE1017" s="17"/>
      <c r="AF1017" s="21"/>
      <c r="AG1017" s="21"/>
      <c r="AH1017" s="21"/>
      <c r="AI1017" s="21"/>
      <c r="AJ1017" s="21"/>
      <c r="AK1017" s="21"/>
      <c r="AL1017" s="21"/>
      <c r="AM1017" s="21"/>
      <c r="AN1017" s="21"/>
      <c r="AO1017" s="21"/>
      <c r="AP1017" s="21"/>
      <c r="AQ1017" s="21"/>
      <c r="AR1017" s="21"/>
      <c r="AS1017" s="21"/>
      <c r="AT1017" s="21"/>
      <c r="AU1017" s="21"/>
      <c r="AV1017" s="21"/>
      <c r="AW1017" s="21"/>
      <c r="AX1017" s="21"/>
      <c r="AY1017" s="21"/>
      <c r="AZ1017" s="21"/>
      <c r="BA1017" s="21"/>
      <c r="BB1017" s="21"/>
      <c r="BC1017" s="21"/>
      <c r="BD1017" s="21"/>
      <c r="BE1017" s="21"/>
      <c r="BF1017" s="21"/>
      <c r="BG1017" s="21"/>
      <c r="BH1017" s="21"/>
      <c r="BI1017" s="21"/>
      <c r="BJ1017" s="17"/>
      <c r="BK1017" s="17"/>
      <c r="BV1017" s="61"/>
      <c r="CB1017" s="22"/>
    </row>
    <row r="1018" s="60" customFormat="true" ht="99.75" hidden="false" customHeight="true" outlineLevel="0" collapsed="false">
      <c r="A1018" s="17"/>
      <c r="B1018" s="17"/>
      <c r="C1018" s="62"/>
      <c r="D1018" s="17"/>
      <c r="E1018" s="17"/>
      <c r="F1018" s="63"/>
      <c r="G1018" s="17"/>
      <c r="H1018" s="17"/>
      <c r="I1018" s="17"/>
      <c r="J1018" s="17"/>
      <c r="K1018" s="17"/>
      <c r="L1018" s="17"/>
      <c r="M1018" s="17"/>
      <c r="N1018" s="17"/>
      <c r="O1018" s="17"/>
      <c r="P1018" s="17"/>
      <c r="Q1018" s="17"/>
      <c r="R1018" s="17"/>
      <c r="S1018" s="17"/>
      <c r="T1018" s="17"/>
      <c r="V1018" s="17"/>
      <c r="W1018" s="17"/>
      <c r="X1018" s="17"/>
      <c r="Y1018" s="17"/>
      <c r="AA1018" s="53"/>
      <c r="AB1018" s="64"/>
      <c r="AC1018" s="17"/>
      <c r="AD1018" s="65"/>
      <c r="AE1018" s="17"/>
      <c r="AF1018" s="21"/>
      <c r="AG1018" s="21"/>
      <c r="AH1018" s="21"/>
      <c r="AI1018" s="21"/>
      <c r="AJ1018" s="21"/>
      <c r="AK1018" s="21"/>
      <c r="AL1018" s="21"/>
      <c r="AM1018" s="21"/>
      <c r="AN1018" s="21"/>
      <c r="AO1018" s="21"/>
      <c r="AP1018" s="21"/>
      <c r="AQ1018" s="21"/>
      <c r="AR1018" s="21"/>
      <c r="AS1018" s="21"/>
      <c r="AT1018" s="21"/>
      <c r="AU1018" s="21"/>
      <c r="AV1018" s="21"/>
      <c r="AW1018" s="21"/>
      <c r="AX1018" s="21"/>
      <c r="AY1018" s="21"/>
      <c r="AZ1018" s="21"/>
      <c r="BA1018" s="21"/>
      <c r="BB1018" s="21"/>
      <c r="BC1018" s="21"/>
      <c r="BD1018" s="21"/>
      <c r="BE1018" s="21"/>
      <c r="BF1018" s="21"/>
      <c r="BG1018" s="21"/>
      <c r="BH1018" s="21"/>
      <c r="BI1018" s="21"/>
      <c r="BJ1018" s="17"/>
      <c r="BK1018" s="17"/>
      <c r="BV1018" s="61"/>
      <c r="CB1018" s="22"/>
    </row>
    <row r="1019" s="60" customFormat="true" ht="99.75" hidden="false" customHeight="true" outlineLevel="0" collapsed="false">
      <c r="A1019" s="17"/>
      <c r="B1019" s="17"/>
      <c r="C1019" s="62"/>
      <c r="D1019" s="17"/>
      <c r="E1019" s="17"/>
      <c r="F1019" s="63"/>
      <c r="G1019" s="17"/>
      <c r="H1019" s="17"/>
      <c r="I1019" s="17"/>
      <c r="J1019" s="17"/>
      <c r="K1019" s="17"/>
      <c r="L1019" s="17"/>
      <c r="M1019" s="17"/>
      <c r="N1019" s="17"/>
      <c r="O1019" s="17"/>
      <c r="P1019" s="17"/>
      <c r="Q1019" s="17"/>
      <c r="R1019" s="17"/>
      <c r="S1019" s="17"/>
      <c r="T1019" s="17"/>
      <c r="V1019" s="17"/>
      <c r="W1019" s="17"/>
      <c r="X1019" s="17"/>
      <c r="Y1019" s="17"/>
      <c r="AA1019" s="53"/>
      <c r="AB1019" s="64"/>
      <c r="AC1019" s="17"/>
      <c r="AD1019" s="65"/>
      <c r="AE1019" s="17"/>
      <c r="AF1019" s="21"/>
      <c r="AG1019" s="21"/>
      <c r="AH1019" s="21"/>
      <c r="AI1019" s="21"/>
      <c r="AJ1019" s="21"/>
      <c r="AK1019" s="21"/>
      <c r="AL1019" s="21"/>
      <c r="AM1019" s="21"/>
      <c r="AN1019" s="21"/>
      <c r="AO1019" s="21"/>
      <c r="AP1019" s="21"/>
      <c r="AQ1019" s="21"/>
      <c r="AR1019" s="21"/>
      <c r="AS1019" s="21"/>
      <c r="AT1019" s="21"/>
      <c r="AU1019" s="21"/>
      <c r="AV1019" s="21"/>
      <c r="AW1019" s="21"/>
      <c r="AX1019" s="21"/>
      <c r="AY1019" s="21"/>
      <c r="AZ1019" s="21"/>
      <c r="BA1019" s="21"/>
      <c r="BB1019" s="21"/>
      <c r="BC1019" s="21"/>
      <c r="BD1019" s="21"/>
      <c r="BE1019" s="21"/>
      <c r="BF1019" s="21"/>
      <c r="BG1019" s="21"/>
      <c r="BH1019" s="21"/>
      <c r="BI1019" s="21"/>
      <c r="BJ1019" s="17"/>
      <c r="BK1019" s="17"/>
      <c r="BV1019" s="61"/>
      <c r="CB1019" s="22"/>
    </row>
    <row r="1020" s="60" customFormat="true" ht="99.75" hidden="false" customHeight="true" outlineLevel="0" collapsed="false">
      <c r="A1020" s="17"/>
      <c r="B1020" s="17"/>
      <c r="C1020" s="62"/>
      <c r="D1020" s="17"/>
      <c r="E1020" s="17"/>
      <c r="F1020" s="63"/>
      <c r="G1020" s="17"/>
      <c r="H1020" s="17"/>
      <c r="I1020" s="17"/>
      <c r="J1020" s="17"/>
      <c r="K1020" s="17"/>
      <c r="L1020" s="17"/>
      <c r="M1020" s="17"/>
      <c r="N1020" s="17"/>
      <c r="O1020" s="17"/>
      <c r="P1020" s="17"/>
      <c r="Q1020" s="17"/>
      <c r="R1020" s="17"/>
      <c r="S1020" s="17"/>
      <c r="T1020" s="17"/>
      <c r="V1020" s="17"/>
      <c r="W1020" s="17"/>
      <c r="X1020" s="17"/>
      <c r="Y1020" s="17"/>
      <c r="AA1020" s="53"/>
      <c r="AB1020" s="64"/>
      <c r="AC1020" s="17"/>
      <c r="AD1020" s="65"/>
      <c r="AE1020" s="17"/>
      <c r="AF1020" s="21"/>
      <c r="AG1020" s="21"/>
      <c r="AH1020" s="21"/>
      <c r="AI1020" s="21"/>
      <c r="AJ1020" s="21"/>
      <c r="AK1020" s="21"/>
      <c r="AL1020" s="21"/>
      <c r="AM1020" s="21"/>
      <c r="AN1020" s="21"/>
      <c r="AO1020" s="21"/>
      <c r="AP1020" s="21"/>
      <c r="AQ1020" s="21"/>
      <c r="AR1020" s="21"/>
      <c r="AS1020" s="21"/>
      <c r="AT1020" s="21"/>
      <c r="AU1020" s="21"/>
      <c r="AV1020" s="21"/>
      <c r="AW1020" s="21"/>
      <c r="AX1020" s="21"/>
      <c r="AY1020" s="21"/>
      <c r="AZ1020" s="21"/>
      <c r="BA1020" s="21"/>
      <c r="BB1020" s="21"/>
      <c r="BC1020" s="21"/>
      <c r="BD1020" s="21"/>
      <c r="BE1020" s="21"/>
      <c r="BF1020" s="21"/>
      <c r="BG1020" s="21"/>
      <c r="BH1020" s="21"/>
      <c r="BI1020" s="21"/>
      <c r="BJ1020" s="17"/>
      <c r="BK1020" s="17"/>
      <c r="BV1020" s="61"/>
      <c r="CB1020" s="22"/>
    </row>
    <row r="1021" s="60" customFormat="true" ht="99.75" hidden="false" customHeight="true" outlineLevel="0" collapsed="false">
      <c r="A1021" s="17"/>
      <c r="B1021" s="17"/>
      <c r="C1021" s="62"/>
      <c r="D1021" s="17"/>
      <c r="E1021" s="17"/>
      <c r="F1021" s="63"/>
      <c r="G1021" s="17"/>
      <c r="H1021" s="17"/>
      <c r="I1021" s="17"/>
      <c r="J1021" s="17"/>
      <c r="K1021" s="17"/>
      <c r="L1021" s="17"/>
      <c r="M1021" s="17"/>
      <c r="N1021" s="17"/>
      <c r="O1021" s="17"/>
      <c r="P1021" s="17"/>
      <c r="Q1021" s="17"/>
      <c r="R1021" s="17"/>
      <c r="S1021" s="17"/>
      <c r="T1021" s="17"/>
      <c r="V1021" s="17"/>
      <c r="W1021" s="17"/>
      <c r="X1021" s="17"/>
      <c r="Y1021" s="17"/>
      <c r="AA1021" s="53"/>
      <c r="AB1021" s="64"/>
      <c r="AC1021" s="17"/>
      <c r="AD1021" s="65"/>
      <c r="AE1021" s="17"/>
      <c r="AF1021" s="21"/>
      <c r="AG1021" s="21"/>
      <c r="AH1021" s="21"/>
      <c r="AI1021" s="21"/>
      <c r="AJ1021" s="21"/>
      <c r="AK1021" s="21"/>
      <c r="AL1021" s="21"/>
      <c r="AM1021" s="21"/>
      <c r="AN1021" s="21"/>
      <c r="AO1021" s="21"/>
      <c r="AP1021" s="21"/>
      <c r="AQ1021" s="21"/>
      <c r="AR1021" s="21"/>
      <c r="AS1021" s="21"/>
      <c r="AT1021" s="21"/>
      <c r="AU1021" s="21"/>
      <c r="AV1021" s="21"/>
      <c r="AW1021" s="21"/>
      <c r="AX1021" s="21"/>
      <c r="AY1021" s="21"/>
      <c r="AZ1021" s="21"/>
      <c r="BA1021" s="21"/>
      <c r="BB1021" s="21"/>
      <c r="BC1021" s="21"/>
      <c r="BD1021" s="21"/>
      <c r="BE1021" s="21"/>
      <c r="BF1021" s="21"/>
      <c r="BG1021" s="21"/>
      <c r="BH1021" s="21"/>
      <c r="BI1021" s="21"/>
      <c r="BJ1021" s="17"/>
      <c r="BK1021" s="17"/>
      <c r="BV1021" s="61"/>
      <c r="CB1021" s="22"/>
    </row>
    <row r="1022" s="60" customFormat="true" ht="99.75" hidden="false" customHeight="true" outlineLevel="0" collapsed="false">
      <c r="A1022" s="17"/>
      <c r="B1022" s="17"/>
      <c r="C1022" s="62"/>
      <c r="D1022" s="17"/>
      <c r="E1022" s="17"/>
      <c r="F1022" s="63"/>
      <c r="G1022" s="17"/>
      <c r="H1022" s="17"/>
      <c r="I1022" s="17"/>
      <c r="J1022" s="17"/>
      <c r="K1022" s="17"/>
      <c r="L1022" s="17"/>
      <c r="M1022" s="17"/>
      <c r="N1022" s="17"/>
      <c r="O1022" s="17"/>
      <c r="P1022" s="17"/>
      <c r="Q1022" s="17"/>
      <c r="R1022" s="17"/>
      <c r="S1022" s="17"/>
      <c r="T1022" s="17"/>
      <c r="V1022" s="17"/>
      <c r="W1022" s="17"/>
      <c r="X1022" s="17"/>
      <c r="Y1022" s="17"/>
      <c r="AA1022" s="53"/>
      <c r="AB1022" s="64"/>
      <c r="AC1022" s="17"/>
      <c r="AD1022" s="65"/>
      <c r="AE1022" s="17"/>
      <c r="AF1022" s="21"/>
      <c r="AG1022" s="21"/>
      <c r="AH1022" s="21"/>
      <c r="AI1022" s="21"/>
      <c r="AJ1022" s="21"/>
      <c r="AK1022" s="21"/>
      <c r="AL1022" s="21"/>
      <c r="AM1022" s="21"/>
      <c r="AN1022" s="21"/>
      <c r="AO1022" s="21"/>
      <c r="AP1022" s="21"/>
      <c r="AQ1022" s="21"/>
      <c r="AR1022" s="21"/>
      <c r="AS1022" s="21"/>
      <c r="AT1022" s="21"/>
      <c r="AU1022" s="21"/>
      <c r="AV1022" s="21"/>
      <c r="AW1022" s="21"/>
      <c r="AX1022" s="21"/>
      <c r="AY1022" s="21"/>
      <c r="AZ1022" s="21"/>
      <c r="BA1022" s="21"/>
      <c r="BB1022" s="21"/>
      <c r="BC1022" s="21"/>
      <c r="BD1022" s="21"/>
      <c r="BE1022" s="21"/>
      <c r="BF1022" s="21"/>
      <c r="BG1022" s="21"/>
      <c r="BH1022" s="21"/>
      <c r="BI1022" s="21"/>
      <c r="BJ1022" s="17"/>
      <c r="BK1022" s="17"/>
      <c r="BV1022" s="61"/>
      <c r="CB1022" s="22"/>
    </row>
    <row r="1023" s="60" customFormat="true" ht="99.75" hidden="false" customHeight="true" outlineLevel="0" collapsed="false">
      <c r="A1023" s="17"/>
      <c r="B1023" s="17"/>
      <c r="C1023" s="62"/>
      <c r="D1023" s="17"/>
      <c r="E1023" s="17"/>
      <c r="F1023" s="63"/>
      <c r="G1023" s="17"/>
      <c r="H1023" s="17"/>
      <c r="I1023" s="17"/>
      <c r="J1023" s="17"/>
      <c r="K1023" s="17"/>
      <c r="L1023" s="17"/>
      <c r="M1023" s="17"/>
      <c r="N1023" s="17"/>
      <c r="O1023" s="17"/>
      <c r="P1023" s="17"/>
      <c r="Q1023" s="17"/>
      <c r="R1023" s="17"/>
      <c r="S1023" s="17"/>
      <c r="T1023" s="17"/>
      <c r="V1023" s="17"/>
      <c r="W1023" s="17"/>
      <c r="X1023" s="17"/>
      <c r="Y1023" s="17"/>
      <c r="AA1023" s="53"/>
      <c r="AB1023" s="64"/>
      <c r="AC1023" s="17"/>
      <c r="AD1023" s="65"/>
      <c r="AE1023" s="17"/>
      <c r="AF1023" s="21"/>
      <c r="AG1023" s="21"/>
      <c r="AH1023" s="21"/>
      <c r="AI1023" s="21"/>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c r="BD1023" s="21"/>
      <c r="BE1023" s="21"/>
      <c r="BF1023" s="21"/>
      <c r="BG1023" s="21"/>
      <c r="BH1023" s="21"/>
      <c r="BI1023" s="21"/>
      <c r="BJ1023" s="17"/>
      <c r="BK1023" s="17"/>
      <c r="BV1023" s="61"/>
      <c r="CB1023" s="22"/>
    </row>
    <row r="1024" s="60" customFormat="true" ht="99.75" hidden="false" customHeight="true" outlineLevel="0" collapsed="false">
      <c r="A1024" s="17"/>
      <c r="B1024" s="17"/>
      <c r="C1024" s="62"/>
      <c r="D1024" s="17"/>
      <c r="E1024" s="17"/>
      <c r="F1024" s="63"/>
      <c r="G1024" s="17"/>
      <c r="H1024" s="17"/>
      <c r="I1024" s="17"/>
      <c r="J1024" s="17"/>
      <c r="K1024" s="17"/>
      <c r="L1024" s="17"/>
      <c r="M1024" s="17"/>
      <c r="N1024" s="17"/>
      <c r="O1024" s="17"/>
      <c r="P1024" s="17"/>
      <c r="Q1024" s="17"/>
      <c r="R1024" s="17"/>
      <c r="S1024" s="17"/>
      <c r="T1024" s="17"/>
      <c r="V1024" s="17"/>
      <c r="W1024" s="17"/>
      <c r="X1024" s="17"/>
      <c r="Y1024" s="17"/>
      <c r="AA1024" s="53"/>
      <c r="AB1024" s="64"/>
      <c r="AC1024" s="17"/>
      <c r="AD1024" s="65"/>
      <c r="AE1024" s="17"/>
      <c r="AF1024" s="21"/>
      <c r="AG1024" s="21"/>
      <c r="AH1024" s="21"/>
      <c r="AI1024" s="21"/>
      <c r="AJ1024" s="21"/>
      <c r="AK1024" s="21"/>
      <c r="AL1024" s="21"/>
      <c r="AM1024" s="21"/>
      <c r="AN1024" s="21"/>
      <c r="AO1024" s="21"/>
      <c r="AP1024" s="21"/>
      <c r="AQ1024" s="21"/>
      <c r="AR1024" s="21"/>
      <c r="AS1024" s="21"/>
      <c r="AT1024" s="21"/>
      <c r="AU1024" s="21"/>
      <c r="AV1024" s="21"/>
      <c r="AW1024" s="21"/>
      <c r="AX1024" s="21"/>
      <c r="AY1024" s="21"/>
      <c r="AZ1024" s="21"/>
      <c r="BA1024" s="21"/>
      <c r="BB1024" s="21"/>
      <c r="BC1024" s="21"/>
      <c r="BD1024" s="21"/>
      <c r="BE1024" s="21"/>
      <c r="BF1024" s="21"/>
      <c r="BG1024" s="21"/>
      <c r="BH1024" s="21"/>
      <c r="BI1024" s="21"/>
      <c r="BJ1024" s="17"/>
      <c r="BK1024" s="17"/>
      <c r="BV1024" s="61"/>
      <c r="CB1024" s="22"/>
    </row>
    <row r="1025" s="60" customFormat="true" ht="99.75" hidden="false" customHeight="true" outlineLevel="0" collapsed="false">
      <c r="A1025" s="17"/>
      <c r="B1025" s="17"/>
      <c r="C1025" s="62"/>
      <c r="D1025" s="17"/>
      <c r="E1025" s="17"/>
      <c r="F1025" s="63"/>
      <c r="G1025" s="17"/>
      <c r="H1025" s="17"/>
      <c r="I1025" s="17"/>
      <c r="J1025" s="17"/>
      <c r="K1025" s="17"/>
      <c r="L1025" s="17"/>
      <c r="M1025" s="17"/>
      <c r="N1025" s="17"/>
      <c r="O1025" s="17"/>
      <c r="P1025" s="17"/>
      <c r="Q1025" s="17"/>
      <c r="R1025" s="17"/>
      <c r="S1025" s="17"/>
      <c r="T1025" s="17"/>
      <c r="V1025" s="17"/>
      <c r="W1025" s="17"/>
      <c r="X1025" s="17"/>
      <c r="Y1025" s="17"/>
      <c r="AA1025" s="53"/>
      <c r="AB1025" s="64"/>
      <c r="AC1025" s="17"/>
      <c r="AD1025" s="65"/>
      <c r="AE1025" s="17"/>
      <c r="AF1025" s="21"/>
      <c r="AG1025" s="21"/>
      <c r="AH1025" s="21"/>
      <c r="AI1025" s="21"/>
      <c r="AJ1025" s="21"/>
      <c r="AK1025" s="21"/>
      <c r="AL1025" s="21"/>
      <c r="AM1025" s="21"/>
      <c r="AN1025" s="21"/>
      <c r="AO1025" s="21"/>
      <c r="AP1025" s="21"/>
      <c r="AQ1025" s="21"/>
      <c r="AR1025" s="21"/>
      <c r="AS1025" s="21"/>
      <c r="AT1025" s="21"/>
      <c r="AU1025" s="21"/>
      <c r="AV1025" s="21"/>
      <c r="AW1025" s="21"/>
      <c r="AX1025" s="21"/>
      <c r="AY1025" s="21"/>
      <c r="AZ1025" s="21"/>
      <c r="BA1025" s="21"/>
      <c r="BB1025" s="21"/>
      <c r="BC1025" s="21"/>
      <c r="BD1025" s="21"/>
      <c r="BE1025" s="21"/>
      <c r="BF1025" s="21"/>
      <c r="BG1025" s="21"/>
      <c r="BH1025" s="21"/>
      <c r="BI1025" s="21"/>
      <c r="BJ1025" s="17"/>
      <c r="BK1025" s="17"/>
      <c r="BV1025" s="61"/>
      <c r="CB1025" s="22"/>
    </row>
    <row r="1026" s="60" customFormat="true" ht="99.75" hidden="false" customHeight="true" outlineLevel="0" collapsed="false">
      <c r="A1026" s="17"/>
      <c r="B1026" s="17"/>
      <c r="C1026" s="62"/>
      <c r="D1026" s="17"/>
      <c r="E1026" s="17"/>
      <c r="F1026" s="63"/>
      <c r="G1026" s="17"/>
      <c r="H1026" s="17"/>
      <c r="I1026" s="17"/>
      <c r="J1026" s="17"/>
      <c r="K1026" s="17"/>
      <c r="L1026" s="17"/>
      <c r="M1026" s="17"/>
      <c r="N1026" s="17"/>
      <c r="O1026" s="17"/>
      <c r="P1026" s="17"/>
      <c r="Q1026" s="17"/>
      <c r="R1026" s="17"/>
      <c r="S1026" s="17"/>
      <c r="T1026" s="17"/>
      <c r="V1026" s="17"/>
      <c r="W1026" s="17"/>
      <c r="X1026" s="17"/>
      <c r="Y1026" s="17"/>
      <c r="AA1026" s="53"/>
      <c r="AB1026" s="64"/>
      <c r="AC1026" s="17"/>
      <c r="AD1026" s="65"/>
      <c r="AE1026" s="17"/>
      <c r="AF1026" s="21"/>
      <c r="AG1026" s="21"/>
      <c r="AH1026" s="21"/>
      <c r="AI1026" s="21"/>
      <c r="AJ1026" s="21"/>
      <c r="AK1026" s="21"/>
      <c r="AL1026" s="21"/>
      <c r="AM1026" s="21"/>
      <c r="AN1026" s="21"/>
      <c r="AO1026" s="21"/>
      <c r="AP1026" s="21"/>
      <c r="AQ1026" s="21"/>
      <c r="AR1026" s="21"/>
      <c r="AS1026" s="21"/>
      <c r="AT1026" s="21"/>
      <c r="AU1026" s="21"/>
      <c r="AV1026" s="21"/>
      <c r="AW1026" s="21"/>
      <c r="AX1026" s="21"/>
      <c r="AY1026" s="21"/>
      <c r="AZ1026" s="21"/>
      <c r="BA1026" s="21"/>
      <c r="BB1026" s="21"/>
      <c r="BC1026" s="21"/>
      <c r="BD1026" s="21"/>
      <c r="BE1026" s="21"/>
      <c r="BF1026" s="21"/>
      <c r="BG1026" s="21"/>
      <c r="BH1026" s="21"/>
      <c r="BI1026" s="21"/>
      <c r="BJ1026" s="17"/>
      <c r="BK1026" s="17"/>
      <c r="BV1026" s="61"/>
      <c r="CB1026" s="22"/>
    </row>
    <row r="1027" s="60" customFormat="true" ht="99.75" hidden="false" customHeight="true" outlineLevel="0" collapsed="false">
      <c r="A1027" s="17"/>
      <c r="B1027" s="17"/>
      <c r="C1027" s="62"/>
      <c r="D1027" s="17"/>
      <c r="E1027" s="17"/>
      <c r="F1027" s="63"/>
      <c r="G1027" s="17"/>
      <c r="H1027" s="17"/>
      <c r="I1027" s="17"/>
      <c r="J1027" s="17"/>
      <c r="K1027" s="17"/>
      <c r="L1027" s="17"/>
      <c r="M1027" s="17"/>
      <c r="N1027" s="17"/>
      <c r="O1027" s="17"/>
      <c r="P1027" s="17"/>
      <c r="Q1027" s="17"/>
      <c r="R1027" s="17"/>
      <c r="S1027" s="17"/>
      <c r="T1027" s="17"/>
      <c r="V1027" s="17"/>
      <c r="W1027" s="17"/>
      <c r="X1027" s="17"/>
      <c r="Y1027" s="17"/>
      <c r="AA1027" s="53"/>
      <c r="AB1027" s="64"/>
      <c r="AC1027" s="17"/>
      <c r="AD1027" s="65"/>
      <c r="AE1027" s="17"/>
      <c r="AF1027" s="21"/>
      <c r="AG1027" s="21"/>
      <c r="AH1027" s="21"/>
      <c r="AI1027" s="21"/>
      <c r="AJ1027" s="21"/>
      <c r="AK1027" s="21"/>
      <c r="AL1027" s="21"/>
      <c r="AM1027" s="21"/>
      <c r="AN1027" s="21"/>
      <c r="AO1027" s="21"/>
      <c r="AP1027" s="21"/>
      <c r="AQ1027" s="21"/>
      <c r="AR1027" s="21"/>
      <c r="AS1027" s="21"/>
      <c r="AT1027" s="21"/>
      <c r="AU1027" s="21"/>
      <c r="AV1027" s="21"/>
      <c r="AW1027" s="21"/>
      <c r="AX1027" s="21"/>
      <c r="AY1027" s="21"/>
      <c r="AZ1027" s="21"/>
      <c r="BA1027" s="21"/>
      <c r="BB1027" s="21"/>
      <c r="BC1027" s="21"/>
      <c r="BD1027" s="21"/>
      <c r="BE1027" s="21"/>
      <c r="BF1027" s="21"/>
      <c r="BG1027" s="21"/>
      <c r="BH1027" s="21"/>
      <c r="BI1027" s="21"/>
      <c r="BJ1027" s="17"/>
      <c r="BK1027" s="17"/>
      <c r="BV1027" s="61"/>
      <c r="CB1027" s="22"/>
    </row>
    <row r="1028" s="60" customFormat="true" ht="99.75" hidden="false" customHeight="true" outlineLevel="0" collapsed="false">
      <c r="A1028" s="17"/>
      <c r="B1028" s="17"/>
      <c r="C1028" s="62"/>
      <c r="D1028" s="17"/>
      <c r="E1028" s="17"/>
      <c r="F1028" s="63"/>
      <c r="G1028" s="17"/>
      <c r="H1028" s="17"/>
      <c r="I1028" s="17"/>
      <c r="J1028" s="17"/>
      <c r="K1028" s="17"/>
      <c r="L1028" s="17"/>
      <c r="M1028" s="17"/>
      <c r="N1028" s="17"/>
      <c r="O1028" s="17"/>
      <c r="P1028" s="17"/>
      <c r="Q1028" s="17"/>
      <c r="R1028" s="17"/>
      <c r="S1028" s="17"/>
      <c r="T1028" s="17"/>
      <c r="V1028" s="17"/>
      <c r="W1028" s="17"/>
      <c r="X1028" s="17"/>
      <c r="Y1028" s="17"/>
      <c r="AA1028" s="53"/>
      <c r="AB1028" s="64"/>
      <c r="AC1028" s="17"/>
      <c r="AD1028" s="65"/>
      <c r="AE1028" s="17"/>
      <c r="AF1028" s="21"/>
      <c r="AG1028" s="21"/>
      <c r="AH1028" s="21"/>
      <c r="AI1028" s="21"/>
      <c r="AJ1028" s="21"/>
      <c r="AK1028" s="21"/>
      <c r="AL1028" s="21"/>
      <c r="AM1028" s="21"/>
      <c r="AN1028" s="21"/>
      <c r="AO1028" s="21"/>
      <c r="AP1028" s="21"/>
      <c r="AQ1028" s="21"/>
      <c r="AR1028" s="21"/>
      <c r="AS1028" s="21"/>
      <c r="AT1028" s="21"/>
      <c r="AU1028" s="21"/>
      <c r="AV1028" s="21"/>
      <c r="AW1028" s="21"/>
      <c r="AX1028" s="21"/>
      <c r="AY1028" s="21"/>
      <c r="AZ1028" s="21"/>
      <c r="BA1028" s="21"/>
      <c r="BB1028" s="21"/>
      <c r="BC1028" s="21"/>
      <c r="BD1028" s="21"/>
      <c r="BE1028" s="21"/>
      <c r="BF1028" s="21"/>
      <c r="BG1028" s="21"/>
      <c r="BH1028" s="21"/>
      <c r="BI1028" s="21"/>
      <c r="BJ1028" s="17"/>
      <c r="BK1028" s="17"/>
      <c r="BV1028" s="61"/>
      <c r="CB1028" s="22"/>
    </row>
    <row r="1029" s="60" customFormat="true" ht="99.75" hidden="false" customHeight="true" outlineLevel="0" collapsed="false">
      <c r="A1029" s="17"/>
      <c r="B1029" s="17"/>
      <c r="C1029" s="62"/>
      <c r="D1029" s="17"/>
      <c r="E1029" s="17"/>
      <c r="F1029" s="63"/>
      <c r="G1029" s="17"/>
      <c r="H1029" s="17"/>
      <c r="I1029" s="17"/>
      <c r="J1029" s="17"/>
      <c r="K1029" s="17"/>
      <c r="L1029" s="17"/>
      <c r="M1029" s="17"/>
      <c r="N1029" s="17"/>
      <c r="O1029" s="17"/>
      <c r="P1029" s="17"/>
      <c r="Q1029" s="17"/>
      <c r="R1029" s="17"/>
      <c r="S1029" s="17"/>
      <c r="T1029" s="17"/>
      <c r="V1029" s="17"/>
      <c r="W1029" s="17"/>
      <c r="X1029" s="17"/>
      <c r="Y1029" s="17"/>
      <c r="AA1029" s="53"/>
      <c r="AB1029" s="64"/>
      <c r="AC1029" s="17"/>
      <c r="AD1029" s="65"/>
      <c r="AE1029" s="17"/>
      <c r="AF1029" s="21"/>
      <c r="AG1029" s="21"/>
      <c r="AH1029" s="21"/>
      <c r="AI1029" s="21"/>
      <c r="AJ1029" s="21"/>
      <c r="AK1029" s="21"/>
      <c r="AL1029" s="21"/>
      <c r="AM1029" s="21"/>
      <c r="AN1029" s="21"/>
      <c r="AO1029" s="21"/>
      <c r="AP1029" s="21"/>
      <c r="AQ1029" s="21"/>
      <c r="AR1029" s="21"/>
      <c r="AS1029" s="21"/>
      <c r="AT1029" s="21"/>
      <c r="AU1029" s="21"/>
      <c r="AV1029" s="21"/>
      <c r="AW1029" s="21"/>
      <c r="AX1029" s="21"/>
      <c r="AY1029" s="21"/>
      <c r="AZ1029" s="21"/>
      <c r="BA1029" s="21"/>
      <c r="BB1029" s="21"/>
      <c r="BC1029" s="21"/>
      <c r="BD1029" s="21"/>
      <c r="BE1029" s="21"/>
      <c r="BF1029" s="21"/>
      <c r="BG1029" s="21"/>
      <c r="BH1029" s="21"/>
      <c r="BI1029" s="21"/>
      <c r="BJ1029" s="17"/>
      <c r="BK1029" s="17"/>
      <c r="BV1029" s="61"/>
      <c r="CB1029" s="22"/>
    </row>
    <row r="1030" s="60" customFormat="true" ht="99.75" hidden="false" customHeight="true" outlineLevel="0" collapsed="false">
      <c r="A1030" s="17"/>
      <c r="B1030" s="17"/>
      <c r="C1030" s="62"/>
      <c r="D1030" s="17"/>
      <c r="E1030" s="17"/>
      <c r="F1030" s="63"/>
      <c r="G1030" s="17"/>
      <c r="H1030" s="17"/>
      <c r="I1030" s="17"/>
      <c r="J1030" s="17"/>
      <c r="K1030" s="17"/>
      <c r="L1030" s="17"/>
      <c r="M1030" s="17"/>
      <c r="N1030" s="17"/>
      <c r="O1030" s="17"/>
      <c r="P1030" s="17"/>
      <c r="Q1030" s="17"/>
      <c r="R1030" s="17"/>
      <c r="S1030" s="17"/>
      <c r="T1030" s="17"/>
      <c r="V1030" s="17"/>
      <c r="W1030" s="17"/>
      <c r="X1030" s="17"/>
      <c r="Y1030" s="17"/>
      <c r="AA1030" s="53"/>
      <c r="AB1030" s="64"/>
      <c r="AC1030" s="17"/>
      <c r="AD1030" s="65"/>
      <c r="AE1030" s="17"/>
      <c r="AF1030" s="21"/>
      <c r="AG1030" s="21"/>
      <c r="AH1030" s="21"/>
      <c r="AI1030" s="21"/>
      <c r="AJ1030" s="21"/>
      <c r="AK1030" s="21"/>
      <c r="AL1030" s="21"/>
      <c r="AM1030" s="21"/>
      <c r="AN1030" s="21"/>
      <c r="AO1030" s="21"/>
      <c r="AP1030" s="21"/>
      <c r="AQ1030" s="21"/>
      <c r="AR1030" s="21"/>
      <c r="AS1030" s="21"/>
      <c r="AT1030" s="21"/>
      <c r="AU1030" s="21"/>
      <c r="AV1030" s="21"/>
      <c r="AW1030" s="21"/>
      <c r="AX1030" s="21"/>
      <c r="AY1030" s="21"/>
      <c r="AZ1030" s="21"/>
      <c r="BA1030" s="21"/>
      <c r="BB1030" s="21"/>
      <c r="BC1030" s="21"/>
      <c r="BD1030" s="21"/>
      <c r="BE1030" s="21"/>
      <c r="BF1030" s="21"/>
      <c r="BG1030" s="21"/>
      <c r="BH1030" s="21"/>
      <c r="BI1030" s="21"/>
      <c r="BJ1030" s="17"/>
      <c r="BK1030" s="17"/>
      <c r="BV1030" s="61"/>
      <c r="CB1030" s="22"/>
    </row>
    <row r="1031" s="60" customFormat="true" ht="99.75" hidden="false" customHeight="true" outlineLevel="0" collapsed="false">
      <c r="A1031" s="17"/>
      <c r="B1031" s="17"/>
      <c r="C1031" s="62"/>
      <c r="D1031" s="17"/>
      <c r="E1031" s="17"/>
      <c r="F1031" s="63"/>
      <c r="G1031" s="17"/>
      <c r="H1031" s="17"/>
      <c r="I1031" s="17"/>
      <c r="J1031" s="17"/>
      <c r="K1031" s="17"/>
      <c r="L1031" s="17"/>
      <c r="M1031" s="17"/>
      <c r="N1031" s="17"/>
      <c r="O1031" s="17"/>
      <c r="P1031" s="17"/>
      <c r="Q1031" s="17"/>
      <c r="R1031" s="17"/>
      <c r="S1031" s="17"/>
      <c r="T1031" s="17"/>
      <c r="V1031" s="17"/>
      <c r="W1031" s="17"/>
      <c r="X1031" s="17"/>
      <c r="Y1031" s="17"/>
      <c r="AA1031" s="53"/>
      <c r="AB1031" s="64"/>
      <c r="AC1031" s="17"/>
      <c r="AD1031" s="65"/>
      <c r="AE1031" s="17"/>
      <c r="AF1031" s="21"/>
      <c r="AG1031" s="21"/>
      <c r="AH1031" s="21"/>
      <c r="AI1031" s="21"/>
      <c r="AJ1031" s="21"/>
      <c r="AK1031" s="21"/>
      <c r="AL1031" s="21"/>
      <c r="AM1031" s="21"/>
      <c r="AN1031" s="21"/>
      <c r="AO1031" s="21"/>
      <c r="AP1031" s="21"/>
      <c r="AQ1031" s="21"/>
      <c r="AR1031" s="21"/>
      <c r="AS1031" s="21"/>
      <c r="AT1031" s="21"/>
      <c r="AU1031" s="21"/>
      <c r="AV1031" s="21"/>
      <c r="AW1031" s="21"/>
      <c r="AX1031" s="21"/>
      <c r="AY1031" s="21"/>
      <c r="AZ1031" s="21"/>
      <c r="BA1031" s="21"/>
      <c r="BB1031" s="21"/>
      <c r="BC1031" s="21"/>
      <c r="BD1031" s="21"/>
      <c r="BE1031" s="21"/>
      <c r="BF1031" s="21"/>
      <c r="BG1031" s="21"/>
      <c r="BH1031" s="21"/>
      <c r="BI1031" s="21"/>
      <c r="BJ1031" s="17"/>
      <c r="BK1031" s="17"/>
      <c r="BV1031" s="61"/>
      <c r="CB1031" s="22"/>
    </row>
    <row r="1032" s="60" customFormat="true" ht="99.75" hidden="false" customHeight="true" outlineLevel="0" collapsed="false">
      <c r="A1032" s="17"/>
      <c r="B1032" s="17"/>
      <c r="C1032" s="62"/>
      <c r="D1032" s="17"/>
      <c r="E1032" s="17"/>
      <c r="F1032" s="63"/>
      <c r="G1032" s="17"/>
      <c r="H1032" s="17"/>
      <c r="I1032" s="17"/>
      <c r="J1032" s="17"/>
      <c r="K1032" s="17"/>
      <c r="L1032" s="17"/>
      <c r="M1032" s="17"/>
      <c r="N1032" s="17"/>
      <c r="O1032" s="17"/>
      <c r="P1032" s="17"/>
      <c r="Q1032" s="17"/>
      <c r="R1032" s="17"/>
      <c r="S1032" s="17"/>
      <c r="T1032" s="17"/>
      <c r="V1032" s="17"/>
      <c r="W1032" s="17"/>
      <c r="X1032" s="17"/>
      <c r="Y1032" s="17"/>
      <c r="AA1032" s="53"/>
      <c r="AB1032" s="64"/>
      <c r="AC1032" s="17"/>
      <c r="AD1032" s="65"/>
      <c r="AE1032" s="17"/>
      <c r="AF1032" s="21"/>
      <c r="AG1032" s="21"/>
      <c r="AH1032" s="21"/>
      <c r="AI1032" s="21"/>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c r="BD1032" s="21"/>
      <c r="BE1032" s="21"/>
      <c r="BF1032" s="21"/>
      <c r="BG1032" s="21"/>
      <c r="BH1032" s="21"/>
      <c r="BI1032" s="21"/>
      <c r="BJ1032" s="17"/>
      <c r="BK1032" s="17"/>
      <c r="BV1032" s="61"/>
      <c r="CB1032" s="22"/>
    </row>
    <row r="1033" s="60" customFormat="true" ht="99.75" hidden="false" customHeight="true" outlineLevel="0" collapsed="false">
      <c r="A1033" s="17"/>
      <c r="B1033" s="17"/>
      <c r="C1033" s="62"/>
      <c r="D1033" s="17"/>
      <c r="E1033" s="17"/>
      <c r="F1033" s="63"/>
      <c r="G1033" s="17"/>
      <c r="H1033" s="17"/>
      <c r="I1033" s="17"/>
      <c r="J1033" s="17"/>
      <c r="K1033" s="17"/>
      <c r="L1033" s="17"/>
      <c r="M1033" s="17"/>
      <c r="N1033" s="17"/>
      <c r="O1033" s="17"/>
      <c r="P1033" s="17"/>
      <c r="Q1033" s="17"/>
      <c r="R1033" s="17"/>
      <c r="S1033" s="17"/>
      <c r="T1033" s="17"/>
      <c r="V1033" s="17"/>
      <c r="W1033" s="17"/>
      <c r="X1033" s="17"/>
      <c r="Y1033" s="17"/>
      <c r="AA1033" s="53"/>
      <c r="AB1033" s="64"/>
      <c r="AC1033" s="17"/>
      <c r="AD1033" s="65"/>
      <c r="AE1033" s="17"/>
      <c r="AF1033" s="21"/>
      <c r="AG1033" s="21"/>
      <c r="AH1033" s="21"/>
      <c r="AI1033" s="21"/>
      <c r="AJ1033" s="21"/>
      <c r="AK1033" s="21"/>
      <c r="AL1033" s="21"/>
      <c r="AM1033" s="21"/>
      <c r="AN1033" s="21"/>
      <c r="AO1033" s="21"/>
      <c r="AP1033" s="21"/>
      <c r="AQ1033" s="21"/>
      <c r="AR1033" s="21"/>
      <c r="AS1033" s="21"/>
      <c r="AT1033" s="21"/>
      <c r="AU1033" s="21"/>
      <c r="AV1033" s="21"/>
      <c r="AW1033" s="21"/>
      <c r="AX1033" s="21"/>
      <c r="AY1033" s="21"/>
      <c r="AZ1033" s="21"/>
      <c r="BA1033" s="21"/>
      <c r="BB1033" s="21"/>
      <c r="BC1033" s="21"/>
      <c r="BD1033" s="21"/>
      <c r="BE1033" s="21"/>
      <c r="BF1033" s="21"/>
      <c r="BG1033" s="21"/>
      <c r="BH1033" s="21"/>
      <c r="BI1033" s="21"/>
      <c r="BJ1033" s="17"/>
      <c r="BK1033" s="17"/>
      <c r="BV1033" s="61"/>
      <c r="CB1033" s="22"/>
    </row>
    <row r="1034" s="60" customFormat="true" ht="99.75" hidden="false" customHeight="true" outlineLevel="0" collapsed="false">
      <c r="A1034" s="17"/>
      <c r="B1034" s="17"/>
      <c r="C1034" s="62"/>
      <c r="D1034" s="17"/>
      <c r="E1034" s="17"/>
      <c r="F1034" s="63"/>
      <c r="G1034" s="17"/>
      <c r="H1034" s="17"/>
      <c r="I1034" s="17"/>
      <c r="J1034" s="17"/>
      <c r="K1034" s="17"/>
      <c r="L1034" s="17"/>
      <c r="M1034" s="17"/>
      <c r="N1034" s="17"/>
      <c r="O1034" s="17"/>
      <c r="P1034" s="17"/>
      <c r="Q1034" s="17"/>
      <c r="R1034" s="17"/>
      <c r="S1034" s="17"/>
      <c r="T1034" s="17"/>
      <c r="V1034" s="17"/>
      <c r="W1034" s="17"/>
      <c r="X1034" s="17"/>
      <c r="Y1034" s="17"/>
      <c r="AA1034" s="53"/>
      <c r="AB1034" s="64"/>
      <c r="AC1034" s="17"/>
      <c r="AD1034" s="65"/>
      <c r="AE1034" s="17"/>
      <c r="AF1034" s="21"/>
      <c r="AG1034" s="21"/>
      <c r="AH1034" s="21"/>
      <c r="AI1034" s="21"/>
      <c r="AJ1034" s="21"/>
      <c r="AK1034" s="21"/>
      <c r="AL1034" s="21"/>
      <c r="AM1034" s="21"/>
      <c r="AN1034" s="21"/>
      <c r="AO1034" s="21"/>
      <c r="AP1034" s="21"/>
      <c r="AQ1034" s="21"/>
      <c r="AR1034" s="21"/>
      <c r="AS1034" s="21"/>
      <c r="AT1034" s="21"/>
      <c r="AU1034" s="21"/>
      <c r="AV1034" s="21"/>
      <c r="AW1034" s="21"/>
      <c r="AX1034" s="21"/>
      <c r="AY1034" s="21"/>
      <c r="AZ1034" s="21"/>
      <c r="BA1034" s="21"/>
      <c r="BB1034" s="21"/>
      <c r="BC1034" s="21"/>
      <c r="BD1034" s="21"/>
      <c r="BE1034" s="21"/>
      <c r="BF1034" s="21"/>
      <c r="BG1034" s="21"/>
      <c r="BH1034" s="21"/>
      <c r="BI1034" s="21"/>
      <c r="BJ1034" s="17"/>
      <c r="BK1034" s="17"/>
      <c r="BV1034" s="61"/>
      <c r="CB1034" s="22"/>
    </row>
    <row r="1035" s="60" customFormat="true" ht="99.75" hidden="false" customHeight="true" outlineLevel="0" collapsed="false">
      <c r="A1035" s="17"/>
      <c r="B1035" s="17"/>
      <c r="C1035" s="62"/>
      <c r="D1035" s="17"/>
      <c r="E1035" s="17"/>
      <c r="F1035" s="63"/>
      <c r="G1035" s="17"/>
      <c r="H1035" s="17"/>
      <c r="I1035" s="17"/>
      <c r="J1035" s="17"/>
      <c r="K1035" s="17"/>
      <c r="L1035" s="17"/>
      <c r="M1035" s="17"/>
      <c r="N1035" s="17"/>
      <c r="O1035" s="17"/>
      <c r="P1035" s="17"/>
      <c r="Q1035" s="17"/>
      <c r="R1035" s="17"/>
      <c r="S1035" s="17"/>
      <c r="T1035" s="17"/>
      <c r="V1035" s="17"/>
      <c r="W1035" s="17"/>
      <c r="X1035" s="17"/>
      <c r="Y1035" s="17"/>
      <c r="AA1035" s="53"/>
      <c r="AB1035" s="64"/>
      <c r="AC1035" s="17"/>
      <c r="AD1035" s="65"/>
      <c r="AE1035" s="17"/>
      <c r="AF1035" s="21"/>
      <c r="AG1035" s="21"/>
      <c r="AH1035" s="21"/>
      <c r="AI1035" s="21"/>
      <c r="AJ1035" s="21"/>
      <c r="AK1035" s="21"/>
      <c r="AL1035" s="21"/>
      <c r="AM1035" s="21"/>
      <c r="AN1035" s="21"/>
      <c r="AO1035" s="21"/>
      <c r="AP1035" s="21"/>
      <c r="AQ1035" s="21"/>
      <c r="AR1035" s="21"/>
      <c r="AS1035" s="21"/>
      <c r="AT1035" s="21"/>
      <c r="AU1035" s="21"/>
      <c r="AV1035" s="21"/>
      <c r="AW1035" s="21"/>
      <c r="AX1035" s="21"/>
      <c r="AY1035" s="21"/>
      <c r="AZ1035" s="21"/>
      <c r="BA1035" s="21"/>
      <c r="BB1035" s="21"/>
      <c r="BC1035" s="21"/>
      <c r="BD1035" s="21"/>
      <c r="BE1035" s="21"/>
      <c r="BF1035" s="21"/>
      <c r="BG1035" s="21"/>
      <c r="BH1035" s="21"/>
      <c r="BI1035" s="21"/>
      <c r="BJ1035" s="17"/>
      <c r="BK1035" s="17"/>
      <c r="BV1035" s="61"/>
      <c r="CB1035" s="22"/>
    </row>
    <row r="1036" s="60" customFormat="true" ht="99.75" hidden="false" customHeight="true" outlineLevel="0" collapsed="false">
      <c r="A1036" s="17"/>
      <c r="B1036" s="17"/>
      <c r="C1036" s="62"/>
      <c r="D1036" s="17"/>
      <c r="E1036" s="17"/>
      <c r="F1036" s="63"/>
      <c r="G1036" s="17"/>
      <c r="H1036" s="17"/>
      <c r="I1036" s="17"/>
      <c r="J1036" s="17"/>
      <c r="K1036" s="17"/>
      <c r="L1036" s="17"/>
      <c r="M1036" s="17"/>
      <c r="N1036" s="17"/>
      <c r="O1036" s="17"/>
      <c r="P1036" s="17"/>
      <c r="Q1036" s="17"/>
      <c r="R1036" s="17"/>
      <c r="S1036" s="17"/>
      <c r="T1036" s="17"/>
      <c r="V1036" s="17"/>
      <c r="W1036" s="17"/>
      <c r="X1036" s="17"/>
      <c r="Y1036" s="17"/>
      <c r="AA1036" s="53"/>
      <c r="AB1036" s="64"/>
      <c r="AC1036" s="17"/>
      <c r="AD1036" s="65"/>
      <c r="AE1036" s="17"/>
      <c r="AF1036" s="21"/>
      <c r="AG1036" s="21"/>
      <c r="AH1036" s="21"/>
      <c r="AI1036" s="21"/>
      <c r="AJ1036" s="21"/>
      <c r="AK1036" s="21"/>
      <c r="AL1036" s="21"/>
      <c r="AM1036" s="21"/>
      <c r="AN1036" s="21"/>
      <c r="AO1036" s="21"/>
      <c r="AP1036" s="21"/>
      <c r="AQ1036" s="21"/>
      <c r="AR1036" s="21"/>
      <c r="AS1036" s="21"/>
      <c r="AT1036" s="21"/>
      <c r="AU1036" s="21"/>
      <c r="AV1036" s="21"/>
      <c r="AW1036" s="21"/>
      <c r="AX1036" s="21"/>
      <c r="AY1036" s="21"/>
      <c r="AZ1036" s="21"/>
      <c r="BA1036" s="21"/>
      <c r="BB1036" s="21"/>
      <c r="BC1036" s="21"/>
      <c r="BD1036" s="21"/>
      <c r="BE1036" s="21"/>
      <c r="BF1036" s="21"/>
      <c r="BG1036" s="21"/>
      <c r="BH1036" s="21"/>
      <c r="BI1036" s="21"/>
      <c r="BJ1036" s="17"/>
      <c r="BK1036" s="17"/>
      <c r="BV1036" s="61"/>
      <c r="CB1036" s="22"/>
    </row>
    <row r="1037" s="60" customFormat="true" ht="99.75" hidden="false" customHeight="true" outlineLevel="0" collapsed="false">
      <c r="A1037" s="17"/>
      <c r="B1037" s="17"/>
      <c r="C1037" s="62"/>
      <c r="D1037" s="17"/>
      <c r="E1037" s="17"/>
      <c r="F1037" s="63"/>
      <c r="G1037" s="17"/>
      <c r="H1037" s="17"/>
      <c r="I1037" s="17"/>
      <c r="J1037" s="17"/>
      <c r="K1037" s="17"/>
      <c r="L1037" s="17"/>
      <c r="M1037" s="17"/>
      <c r="N1037" s="17"/>
      <c r="O1037" s="17"/>
      <c r="P1037" s="17"/>
      <c r="Q1037" s="17"/>
      <c r="R1037" s="17"/>
      <c r="S1037" s="17"/>
      <c r="T1037" s="17"/>
      <c r="V1037" s="17"/>
      <c r="W1037" s="17"/>
      <c r="X1037" s="17"/>
      <c r="Y1037" s="17"/>
      <c r="AA1037" s="53"/>
      <c r="AB1037" s="64"/>
      <c r="AC1037" s="17"/>
      <c r="AD1037" s="65"/>
      <c r="AE1037" s="17"/>
      <c r="AF1037" s="21"/>
      <c r="AG1037" s="21"/>
      <c r="AH1037" s="21"/>
      <c r="AI1037" s="21"/>
      <c r="AJ1037" s="21"/>
      <c r="AK1037" s="21"/>
      <c r="AL1037" s="21"/>
      <c r="AM1037" s="21"/>
      <c r="AN1037" s="21"/>
      <c r="AO1037" s="21"/>
      <c r="AP1037" s="21"/>
      <c r="AQ1037" s="21"/>
      <c r="AR1037" s="21"/>
      <c r="AS1037" s="21"/>
      <c r="AT1037" s="21"/>
      <c r="AU1037" s="21"/>
      <c r="AV1037" s="21"/>
      <c r="AW1037" s="21"/>
      <c r="AX1037" s="21"/>
      <c r="AY1037" s="21"/>
      <c r="AZ1037" s="21"/>
      <c r="BA1037" s="21"/>
      <c r="BB1037" s="21"/>
      <c r="BC1037" s="21"/>
      <c r="BD1037" s="21"/>
      <c r="BE1037" s="21"/>
      <c r="BF1037" s="21"/>
      <c r="BG1037" s="21"/>
      <c r="BH1037" s="21"/>
      <c r="BI1037" s="21"/>
      <c r="BJ1037" s="17"/>
      <c r="BK1037" s="17"/>
      <c r="BV1037" s="61"/>
      <c r="CB1037" s="22"/>
    </row>
    <row r="1038" s="60" customFormat="true" ht="99.75" hidden="false" customHeight="true" outlineLevel="0" collapsed="false">
      <c r="A1038" s="17"/>
      <c r="B1038" s="17"/>
      <c r="C1038" s="62"/>
      <c r="D1038" s="17"/>
      <c r="E1038" s="17"/>
      <c r="F1038" s="63"/>
      <c r="G1038" s="17"/>
      <c r="H1038" s="17"/>
      <c r="I1038" s="17"/>
      <c r="J1038" s="17"/>
      <c r="K1038" s="17"/>
      <c r="L1038" s="17"/>
      <c r="M1038" s="17"/>
      <c r="N1038" s="17"/>
      <c r="O1038" s="17"/>
      <c r="P1038" s="17"/>
      <c r="Q1038" s="17"/>
      <c r="R1038" s="17"/>
      <c r="S1038" s="17"/>
      <c r="T1038" s="17"/>
      <c r="V1038" s="17"/>
      <c r="W1038" s="17"/>
      <c r="X1038" s="17"/>
      <c r="Y1038" s="17"/>
      <c r="AA1038" s="53"/>
      <c r="AB1038" s="64"/>
      <c r="AC1038" s="17"/>
      <c r="AD1038" s="65"/>
      <c r="AE1038" s="17"/>
      <c r="AF1038" s="21"/>
      <c r="AG1038" s="21"/>
      <c r="AH1038" s="21"/>
      <c r="AI1038" s="21"/>
      <c r="AJ1038" s="21"/>
      <c r="AK1038" s="21"/>
      <c r="AL1038" s="21"/>
      <c r="AM1038" s="21"/>
      <c r="AN1038" s="21"/>
      <c r="AO1038" s="21"/>
      <c r="AP1038" s="21"/>
      <c r="AQ1038" s="21"/>
      <c r="AR1038" s="21"/>
      <c r="AS1038" s="21"/>
      <c r="AT1038" s="21"/>
      <c r="AU1038" s="21"/>
      <c r="AV1038" s="21"/>
      <c r="AW1038" s="21"/>
      <c r="AX1038" s="21"/>
      <c r="AY1038" s="21"/>
      <c r="AZ1038" s="21"/>
      <c r="BA1038" s="21"/>
      <c r="BB1038" s="21"/>
      <c r="BC1038" s="21"/>
      <c r="BD1038" s="21"/>
      <c r="BE1038" s="21"/>
      <c r="BF1038" s="21"/>
      <c r="BG1038" s="21"/>
      <c r="BH1038" s="21"/>
      <c r="BI1038" s="21"/>
      <c r="BJ1038" s="17"/>
      <c r="BK1038" s="17"/>
      <c r="BV1038" s="61"/>
      <c r="CB1038" s="22"/>
    </row>
    <row r="1039" s="60" customFormat="true" ht="99.75" hidden="false" customHeight="true" outlineLevel="0" collapsed="false">
      <c r="A1039" s="17"/>
      <c r="B1039" s="17"/>
      <c r="C1039" s="62"/>
      <c r="D1039" s="17"/>
      <c r="E1039" s="17"/>
      <c r="F1039" s="63"/>
      <c r="G1039" s="17"/>
      <c r="H1039" s="17"/>
      <c r="I1039" s="17"/>
      <c r="J1039" s="17"/>
      <c r="K1039" s="17"/>
      <c r="L1039" s="17"/>
      <c r="M1039" s="17"/>
      <c r="N1039" s="17"/>
      <c r="O1039" s="17"/>
      <c r="P1039" s="17"/>
      <c r="Q1039" s="17"/>
      <c r="R1039" s="17"/>
      <c r="S1039" s="17"/>
      <c r="T1039" s="17"/>
      <c r="V1039" s="17"/>
      <c r="W1039" s="17"/>
      <c r="X1039" s="17"/>
      <c r="Y1039" s="17"/>
      <c r="AA1039" s="53"/>
      <c r="AB1039" s="64"/>
      <c r="AC1039" s="17"/>
      <c r="AD1039" s="65"/>
      <c r="AE1039" s="17"/>
      <c r="AF1039" s="21"/>
      <c r="AG1039" s="21"/>
      <c r="AH1039" s="21"/>
      <c r="AI1039" s="21"/>
      <c r="AJ1039" s="21"/>
      <c r="AK1039" s="21"/>
      <c r="AL1039" s="21"/>
      <c r="AM1039" s="21"/>
      <c r="AN1039" s="21"/>
      <c r="AO1039" s="21"/>
      <c r="AP1039" s="21"/>
      <c r="AQ1039" s="21"/>
      <c r="AR1039" s="21"/>
      <c r="AS1039" s="21"/>
      <c r="AT1039" s="21"/>
      <c r="AU1039" s="21"/>
      <c r="AV1039" s="21"/>
      <c r="AW1039" s="21"/>
      <c r="AX1039" s="21"/>
      <c r="AY1039" s="21"/>
      <c r="AZ1039" s="21"/>
      <c r="BA1039" s="21"/>
      <c r="BB1039" s="21"/>
      <c r="BC1039" s="21"/>
      <c r="BD1039" s="21"/>
      <c r="BE1039" s="21"/>
      <c r="BF1039" s="21"/>
      <c r="BG1039" s="21"/>
      <c r="BH1039" s="21"/>
      <c r="BI1039" s="21"/>
      <c r="BJ1039" s="17"/>
      <c r="BK1039" s="17"/>
      <c r="BV1039" s="61"/>
      <c r="CB1039" s="22"/>
    </row>
    <row r="1040" s="60" customFormat="true" ht="99.75" hidden="false" customHeight="true" outlineLevel="0" collapsed="false">
      <c r="A1040" s="17"/>
      <c r="B1040" s="17"/>
      <c r="C1040" s="62"/>
      <c r="D1040" s="17"/>
      <c r="E1040" s="17"/>
      <c r="F1040" s="63"/>
      <c r="G1040" s="17"/>
      <c r="H1040" s="17"/>
      <c r="I1040" s="17"/>
      <c r="J1040" s="17"/>
      <c r="K1040" s="17"/>
      <c r="L1040" s="17"/>
      <c r="M1040" s="17"/>
      <c r="N1040" s="17"/>
      <c r="O1040" s="17"/>
      <c r="P1040" s="17"/>
      <c r="Q1040" s="17"/>
      <c r="R1040" s="17"/>
      <c r="S1040" s="17"/>
      <c r="T1040" s="17"/>
      <c r="V1040" s="17"/>
      <c r="W1040" s="17"/>
      <c r="X1040" s="17"/>
      <c r="Y1040" s="17"/>
      <c r="AA1040" s="53"/>
      <c r="AB1040" s="64"/>
      <c r="AC1040" s="17"/>
      <c r="AD1040" s="65"/>
      <c r="AE1040" s="17"/>
      <c r="AF1040" s="21"/>
      <c r="AG1040" s="21"/>
      <c r="AH1040" s="21"/>
      <c r="AI1040" s="21"/>
      <c r="AJ1040" s="21"/>
      <c r="AK1040" s="21"/>
      <c r="AL1040" s="21"/>
      <c r="AM1040" s="21"/>
      <c r="AN1040" s="21"/>
      <c r="AO1040" s="21"/>
      <c r="AP1040" s="21"/>
      <c r="AQ1040" s="21"/>
      <c r="AR1040" s="21"/>
      <c r="AS1040" s="21"/>
      <c r="AT1040" s="21"/>
      <c r="AU1040" s="21"/>
      <c r="AV1040" s="21"/>
      <c r="AW1040" s="21"/>
      <c r="AX1040" s="21"/>
      <c r="AY1040" s="21"/>
      <c r="AZ1040" s="21"/>
      <c r="BA1040" s="21"/>
      <c r="BB1040" s="21"/>
      <c r="BC1040" s="21"/>
      <c r="BD1040" s="21"/>
      <c r="BE1040" s="21"/>
      <c r="BF1040" s="21"/>
      <c r="BG1040" s="21"/>
      <c r="BH1040" s="21"/>
      <c r="BI1040" s="21"/>
      <c r="BJ1040" s="17"/>
      <c r="BK1040" s="17"/>
      <c r="BV1040" s="61"/>
      <c r="CB1040" s="22"/>
    </row>
    <row r="1041" s="60" customFormat="true" ht="99.75" hidden="false" customHeight="true" outlineLevel="0" collapsed="false">
      <c r="A1041" s="17"/>
      <c r="B1041" s="17"/>
      <c r="C1041" s="62"/>
      <c r="D1041" s="17"/>
      <c r="E1041" s="17"/>
      <c r="F1041" s="63"/>
      <c r="G1041" s="17"/>
      <c r="H1041" s="17"/>
      <c r="I1041" s="17"/>
      <c r="J1041" s="17"/>
      <c r="K1041" s="17"/>
      <c r="L1041" s="17"/>
      <c r="M1041" s="17"/>
      <c r="N1041" s="17"/>
      <c r="O1041" s="17"/>
      <c r="P1041" s="17"/>
      <c r="Q1041" s="17"/>
      <c r="R1041" s="17"/>
      <c r="S1041" s="17"/>
      <c r="T1041" s="17"/>
      <c r="V1041" s="17"/>
      <c r="W1041" s="17"/>
      <c r="X1041" s="17"/>
      <c r="Y1041" s="17"/>
      <c r="AA1041" s="53"/>
      <c r="AB1041" s="64"/>
      <c r="AC1041" s="17"/>
      <c r="AD1041" s="65"/>
      <c r="AE1041" s="17"/>
      <c r="AF1041" s="21"/>
      <c r="AG1041" s="21"/>
      <c r="AH1041" s="21"/>
      <c r="AI1041" s="21"/>
      <c r="AJ1041" s="21"/>
      <c r="AK1041" s="21"/>
      <c r="AL1041" s="21"/>
      <c r="AM1041" s="21"/>
      <c r="AN1041" s="21"/>
      <c r="AO1041" s="21"/>
      <c r="AP1041" s="21"/>
      <c r="AQ1041" s="21"/>
      <c r="AR1041" s="21"/>
      <c r="AS1041" s="21"/>
      <c r="AT1041" s="21"/>
      <c r="AU1041" s="21"/>
      <c r="AV1041" s="21"/>
      <c r="AW1041" s="21"/>
      <c r="AX1041" s="21"/>
      <c r="AY1041" s="21"/>
      <c r="AZ1041" s="21"/>
      <c r="BA1041" s="21"/>
      <c r="BB1041" s="21"/>
      <c r="BC1041" s="21"/>
      <c r="BD1041" s="21"/>
      <c r="BE1041" s="21"/>
      <c r="BF1041" s="21"/>
      <c r="BG1041" s="21"/>
      <c r="BH1041" s="21"/>
      <c r="BI1041" s="21"/>
      <c r="BJ1041" s="17"/>
      <c r="BK1041" s="17"/>
      <c r="BV1041" s="61"/>
      <c r="CB1041" s="22"/>
    </row>
    <row r="1042" s="60" customFormat="true" ht="99.75" hidden="false" customHeight="true" outlineLevel="0" collapsed="false">
      <c r="A1042" s="17"/>
      <c r="B1042" s="17"/>
      <c r="C1042" s="62"/>
      <c r="D1042" s="17"/>
      <c r="E1042" s="17"/>
      <c r="F1042" s="63"/>
      <c r="G1042" s="17"/>
      <c r="H1042" s="17"/>
      <c r="I1042" s="17"/>
      <c r="J1042" s="17"/>
      <c r="K1042" s="17"/>
      <c r="L1042" s="17"/>
      <c r="M1042" s="17"/>
      <c r="N1042" s="17"/>
      <c r="O1042" s="17"/>
      <c r="P1042" s="17"/>
      <c r="Q1042" s="17"/>
      <c r="R1042" s="17"/>
      <c r="S1042" s="17"/>
      <c r="T1042" s="17"/>
      <c r="V1042" s="17"/>
      <c r="W1042" s="17"/>
      <c r="X1042" s="17"/>
      <c r="Y1042" s="17"/>
      <c r="AA1042" s="53"/>
      <c r="AB1042" s="64"/>
      <c r="AC1042" s="17"/>
      <c r="AD1042" s="65"/>
      <c r="AE1042" s="17"/>
      <c r="AF1042" s="21"/>
      <c r="AG1042" s="21"/>
      <c r="AH1042" s="21"/>
      <c r="AI1042" s="21"/>
      <c r="AJ1042" s="21"/>
      <c r="AK1042" s="21"/>
      <c r="AL1042" s="21"/>
      <c r="AM1042" s="21"/>
      <c r="AN1042" s="21"/>
      <c r="AO1042" s="21"/>
      <c r="AP1042" s="21"/>
      <c r="AQ1042" s="21"/>
      <c r="AR1042" s="21"/>
      <c r="AS1042" s="21"/>
      <c r="AT1042" s="21"/>
      <c r="AU1042" s="21"/>
      <c r="AV1042" s="21"/>
      <c r="AW1042" s="21"/>
      <c r="AX1042" s="21"/>
      <c r="AY1042" s="21"/>
      <c r="AZ1042" s="21"/>
      <c r="BA1042" s="21"/>
      <c r="BB1042" s="21"/>
      <c r="BC1042" s="21"/>
      <c r="BD1042" s="21"/>
      <c r="BE1042" s="21"/>
      <c r="BF1042" s="21"/>
      <c r="BG1042" s="21"/>
      <c r="BH1042" s="21"/>
      <c r="BI1042" s="21"/>
      <c r="BJ1042" s="17"/>
      <c r="BK1042" s="17"/>
      <c r="BV1042" s="61"/>
      <c r="CB1042" s="22"/>
    </row>
    <row r="1043" s="60" customFormat="true" ht="99.75" hidden="false" customHeight="true" outlineLevel="0" collapsed="false">
      <c r="A1043" s="17"/>
      <c r="B1043" s="17"/>
      <c r="C1043" s="62"/>
      <c r="D1043" s="17"/>
      <c r="E1043" s="17"/>
      <c r="F1043" s="63"/>
      <c r="G1043" s="17"/>
      <c r="H1043" s="17"/>
      <c r="I1043" s="17"/>
      <c r="J1043" s="17"/>
      <c r="K1043" s="17"/>
      <c r="L1043" s="17"/>
      <c r="M1043" s="17"/>
      <c r="N1043" s="17"/>
      <c r="O1043" s="17"/>
      <c r="P1043" s="17"/>
      <c r="Q1043" s="17"/>
      <c r="R1043" s="17"/>
      <c r="S1043" s="17"/>
      <c r="T1043" s="17"/>
      <c r="V1043" s="17"/>
      <c r="W1043" s="17"/>
      <c r="X1043" s="17"/>
      <c r="Y1043" s="17"/>
      <c r="AA1043" s="53"/>
      <c r="AB1043" s="64"/>
      <c r="AC1043" s="17"/>
      <c r="AD1043" s="65"/>
      <c r="AE1043" s="17"/>
      <c r="AF1043" s="21"/>
      <c r="AG1043" s="21"/>
      <c r="AH1043" s="21"/>
      <c r="AI1043" s="21"/>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c r="BD1043" s="21"/>
      <c r="BE1043" s="21"/>
      <c r="BF1043" s="21"/>
      <c r="BG1043" s="21"/>
      <c r="BH1043" s="21"/>
      <c r="BI1043" s="21"/>
      <c r="BJ1043" s="17"/>
      <c r="BK1043" s="17"/>
      <c r="BV1043" s="61"/>
      <c r="CB1043" s="22"/>
    </row>
    <row r="1044" s="60" customFormat="true" ht="99.75" hidden="false" customHeight="true" outlineLevel="0" collapsed="false">
      <c r="A1044" s="17"/>
      <c r="B1044" s="17"/>
      <c r="C1044" s="62"/>
      <c r="D1044" s="17"/>
      <c r="E1044" s="17"/>
      <c r="F1044" s="63"/>
      <c r="G1044" s="17"/>
      <c r="H1044" s="17"/>
      <c r="I1044" s="17"/>
      <c r="J1044" s="17"/>
      <c r="K1044" s="17"/>
      <c r="L1044" s="17"/>
      <c r="M1044" s="17"/>
      <c r="N1044" s="17"/>
      <c r="O1044" s="17"/>
      <c r="P1044" s="17"/>
      <c r="Q1044" s="17"/>
      <c r="R1044" s="17"/>
      <c r="S1044" s="17"/>
      <c r="T1044" s="17"/>
      <c r="V1044" s="17"/>
      <c r="W1044" s="17"/>
      <c r="X1044" s="17"/>
      <c r="Y1044" s="17"/>
      <c r="AA1044" s="53"/>
      <c r="AB1044" s="64"/>
      <c r="AC1044" s="17"/>
      <c r="AD1044" s="65"/>
      <c r="AE1044" s="17"/>
      <c r="AF1044" s="21"/>
      <c r="AG1044" s="21"/>
      <c r="AH1044" s="21"/>
      <c r="AI1044" s="21"/>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c r="BD1044" s="21"/>
      <c r="BE1044" s="21"/>
      <c r="BF1044" s="21"/>
      <c r="BG1044" s="21"/>
      <c r="BH1044" s="21"/>
      <c r="BI1044" s="21"/>
      <c r="BJ1044" s="17"/>
      <c r="BK1044" s="17"/>
      <c r="BV1044" s="61"/>
      <c r="CB1044" s="22"/>
    </row>
    <row r="1045" s="60" customFormat="true" ht="99.75" hidden="false" customHeight="true" outlineLevel="0" collapsed="false">
      <c r="A1045" s="17"/>
      <c r="B1045" s="17"/>
      <c r="C1045" s="62"/>
      <c r="D1045" s="17"/>
      <c r="E1045" s="17"/>
      <c r="F1045" s="63"/>
      <c r="G1045" s="17"/>
      <c r="H1045" s="17"/>
      <c r="I1045" s="17"/>
      <c r="J1045" s="17"/>
      <c r="K1045" s="17"/>
      <c r="L1045" s="17"/>
      <c r="M1045" s="17"/>
      <c r="N1045" s="17"/>
      <c r="O1045" s="17"/>
      <c r="P1045" s="17"/>
      <c r="Q1045" s="17"/>
      <c r="R1045" s="17"/>
      <c r="S1045" s="17"/>
      <c r="T1045" s="17"/>
      <c r="V1045" s="17"/>
      <c r="W1045" s="17"/>
      <c r="X1045" s="17"/>
      <c r="Y1045" s="17"/>
      <c r="AA1045" s="53"/>
      <c r="AB1045" s="64"/>
      <c r="AC1045" s="17"/>
      <c r="AD1045" s="65"/>
      <c r="AE1045" s="17"/>
      <c r="AF1045" s="21"/>
      <c r="AG1045" s="21"/>
      <c r="AH1045" s="21"/>
      <c r="AI1045" s="21"/>
      <c r="AJ1045" s="21"/>
      <c r="AK1045" s="21"/>
      <c r="AL1045" s="21"/>
      <c r="AM1045" s="21"/>
      <c r="AN1045" s="21"/>
      <c r="AO1045" s="21"/>
      <c r="AP1045" s="21"/>
      <c r="AQ1045" s="21"/>
      <c r="AR1045" s="21"/>
      <c r="AS1045" s="21"/>
      <c r="AT1045" s="21"/>
      <c r="AU1045" s="21"/>
      <c r="AV1045" s="21"/>
      <c r="AW1045" s="21"/>
      <c r="AX1045" s="21"/>
      <c r="AY1045" s="21"/>
      <c r="AZ1045" s="21"/>
      <c r="BA1045" s="21"/>
      <c r="BB1045" s="21"/>
      <c r="BC1045" s="21"/>
      <c r="BD1045" s="21"/>
      <c r="BE1045" s="21"/>
      <c r="BF1045" s="21"/>
      <c r="BG1045" s="21"/>
      <c r="BH1045" s="21"/>
      <c r="BI1045" s="21"/>
      <c r="BJ1045" s="17"/>
      <c r="BK1045" s="17"/>
      <c r="BV1045" s="61"/>
      <c r="CB1045" s="22"/>
    </row>
    <row r="1046" s="60" customFormat="true" ht="99.75" hidden="false" customHeight="true" outlineLevel="0" collapsed="false">
      <c r="A1046" s="17"/>
      <c r="B1046" s="17"/>
      <c r="C1046" s="62"/>
      <c r="D1046" s="17"/>
      <c r="E1046" s="17"/>
      <c r="F1046" s="63"/>
      <c r="G1046" s="17"/>
      <c r="H1046" s="17"/>
      <c r="I1046" s="17"/>
      <c r="J1046" s="17"/>
      <c r="K1046" s="17"/>
      <c r="L1046" s="17"/>
      <c r="M1046" s="17"/>
      <c r="N1046" s="17"/>
      <c r="O1046" s="17"/>
      <c r="P1046" s="17"/>
      <c r="Q1046" s="17"/>
      <c r="R1046" s="17"/>
      <c r="S1046" s="17"/>
      <c r="T1046" s="17"/>
      <c r="V1046" s="17"/>
      <c r="W1046" s="17"/>
      <c r="X1046" s="17"/>
      <c r="Y1046" s="17"/>
      <c r="AA1046" s="53"/>
      <c r="AB1046" s="64"/>
      <c r="AC1046" s="17"/>
      <c r="AD1046" s="65"/>
      <c r="AE1046" s="17"/>
      <c r="AF1046" s="21"/>
      <c r="AG1046" s="21"/>
      <c r="AH1046" s="21"/>
      <c r="AI1046" s="21"/>
      <c r="AJ1046" s="21"/>
      <c r="AK1046" s="21"/>
      <c r="AL1046" s="21"/>
      <c r="AM1046" s="21"/>
      <c r="AN1046" s="21"/>
      <c r="AO1046" s="21"/>
      <c r="AP1046" s="21"/>
      <c r="AQ1046" s="21"/>
      <c r="AR1046" s="21"/>
      <c r="AS1046" s="21"/>
      <c r="AT1046" s="21"/>
      <c r="AU1046" s="21"/>
      <c r="AV1046" s="21"/>
      <c r="AW1046" s="21"/>
      <c r="AX1046" s="21"/>
      <c r="AY1046" s="21"/>
      <c r="AZ1046" s="21"/>
      <c r="BA1046" s="21"/>
      <c r="BB1046" s="21"/>
      <c r="BC1046" s="21"/>
      <c r="BD1046" s="21"/>
      <c r="BE1046" s="21"/>
      <c r="BF1046" s="21"/>
      <c r="BG1046" s="21"/>
      <c r="BH1046" s="21"/>
      <c r="BI1046" s="21"/>
      <c r="BJ1046" s="17"/>
      <c r="BK1046" s="17"/>
      <c r="BV1046" s="61"/>
      <c r="CB1046" s="22"/>
    </row>
    <row r="1047" s="60" customFormat="true" ht="99.75" hidden="false" customHeight="true" outlineLevel="0" collapsed="false">
      <c r="A1047" s="17"/>
      <c r="B1047" s="17"/>
      <c r="C1047" s="62"/>
      <c r="D1047" s="17"/>
      <c r="E1047" s="17"/>
      <c r="F1047" s="63"/>
      <c r="G1047" s="17"/>
      <c r="H1047" s="17"/>
      <c r="I1047" s="17"/>
      <c r="J1047" s="17"/>
      <c r="K1047" s="17"/>
      <c r="L1047" s="17"/>
      <c r="M1047" s="17"/>
      <c r="N1047" s="17"/>
      <c r="O1047" s="17"/>
      <c r="P1047" s="17"/>
      <c r="Q1047" s="17"/>
      <c r="R1047" s="17"/>
      <c r="S1047" s="17"/>
      <c r="T1047" s="17"/>
      <c r="V1047" s="17"/>
      <c r="W1047" s="17"/>
      <c r="X1047" s="17"/>
      <c r="Y1047" s="17"/>
      <c r="AA1047" s="53"/>
      <c r="AB1047" s="64"/>
      <c r="AC1047" s="17"/>
      <c r="AD1047" s="65"/>
      <c r="AE1047" s="17"/>
      <c r="AF1047" s="21"/>
      <c r="AG1047" s="21"/>
      <c r="AH1047" s="21"/>
      <c r="AI1047" s="21"/>
      <c r="AJ1047" s="21"/>
      <c r="AK1047" s="21"/>
      <c r="AL1047" s="21"/>
      <c r="AM1047" s="21"/>
      <c r="AN1047" s="21"/>
      <c r="AO1047" s="21"/>
      <c r="AP1047" s="21"/>
      <c r="AQ1047" s="21"/>
      <c r="AR1047" s="21"/>
      <c r="AS1047" s="21"/>
      <c r="AT1047" s="21"/>
      <c r="AU1047" s="21"/>
      <c r="AV1047" s="21"/>
      <c r="AW1047" s="21"/>
      <c r="AX1047" s="21"/>
      <c r="AY1047" s="21"/>
      <c r="AZ1047" s="21"/>
      <c r="BA1047" s="21"/>
      <c r="BB1047" s="21"/>
      <c r="BC1047" s="21"/>
      <c r="BD1047" s="21"/>
      <c r="BE1047" s="21"/>
      <c r="BF1047" s="21"/>
      <c r="BG1047" s="21"/>
      <c r="BH1047" s="21"/>
      <c r="BI1047" s="21"/>
      <c r="BJ1047" s="17"/>
      <c r="BK1047" s="17"/>
      <c r="BV1047" s="61"/>
      <c r="CB1047" s="22"/>
    </row>
    <row r="1048" s="60" customFormat="true" ht="99.75" hidden="false" customHeight="true" outlineLevel="0" collapsed="false">
      <c r="A1048" s="17"/>
      <c r="B1048" s="17"/>
      <c r="C1048" s="62"/>
      <c r="D1048" s="17"/>
      <c r="E1048" s="17"/>
      <c r="F1048" s="63"/>
      <c r="G1048" s="17"/>
      <c r="H1048" s="17"/>
      <c r="I1048" s="17"/>
      <c r="J1048" s="17"/>
      <c r="K1048" s="17"/>
      <c r="L1048" s="17"/>
      <c r="M1048" s="17"/>
      <c r="N1048" s="17"/>
      <c r="O1048" s="17"/>
      <c r="P1048" s="17"/>
      <c r="Q1048" s="17"/>
      <c r="R1048" s="17"/>
      <c r="S1048" s="17"/>
      <c r="T1048" s="17"/>
      <c r="V1048" s="17"/>
      <c r="W1048" s="17"/>
      <c r="X1048" s="17"/>
      <c r="Y1048" s="17"/>
      <c r="AA1048" s="53"/>
      <c r="AB1048" s="64"/>
      <c r="AC1048" s="17"/>
      <c r="AD1048" s="65"/>
      <c r="AE1048" s="17"/>
      <c r="AF1048" s="21"/>
      <c r="AG1048" s="21"/>
      <c r="AH1048" s="21"/>
      <c r="AI1048" s="21"/>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c r="BD1048" s="21"/>
      <c r="BE1048" s="21"/>
      <c r="BF1048" s="21"/>
      <c r="BG1048" s="21"/>
      <c r="BH1048" s="21"/>
      <c r="BI1048" s="21"/>
      <c r="BJ1048" s="17"/>
      <c r="BK1048" s="17"/>
      <c r="BV1048" s="61"/>
      <c r="CB1048" s="22"/>
    </row>
    <row r="1049" s="60" customFormat="true" ht="99.75" hidden="false" customHeight="true" outlineLevel="0" collapsed="false">
      <c r="A1049" s="17"/>
      <c r="B1049" s="17"/>
      <c r="C1049" s="62"/>
      <c r="D1049" s="17"/>
      <c r="E1049" s="17"/>
      <c r="F1049" s="63"/>
      <c r="G1049" s="17"/>
      <c r="H1049" s="17"/>
      <c r="I1049" s="17"/>
      <c r="J1049" s="17"/>
      <c r="K1049" s="17"/>
      <c r="L1049" s="17"/>
      <c r="M1049" s="17"/>
      <c r="N1049" s="17"/>
      <c r="O1049" s="17"/>
      <c r="P1049" s="17"/>
      <c r="Q1049" s="17"/>
      <c r="R1049" s="17"/>
      <c r="S1049" s="17"/>
      <c r="T1049" s="17"/>
      <c r="V1049" s="17"/>
      <c r="W1049" s="17"/>
      <c r="X1049" s="17"/>
      <c r="Y1049" s="17"/>
      <c r="AA1049" s="53"/>
      <c r="AB1049" s="64"/>
      <c r="AC1049" s="17"/>
      <c r="AD1049" s="65"/>
      <c r="AE1049" s="17"/>
      <c r="AF1049" s="21"/>
      <c r="AG1049" s="21"/>
      <c r="AH1049" s="21"/>
      <c r="AI1049" s="21"/>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c r="BD1049" s="21"/>
      <c r="BE1049" s="21"/>
      <c r="BF1049" s="21"/>
      <c r="BG1049" s="21"/>
      <c r="BH1049" s="21"/>
      <c r="BI1049" s="21"/>
      <c r="BJ1049" s="17"/>
      <c r="BK1049" s="17"/>
      <c r="BV1049" s="61"/>
      <c r="CB1049" s="22"/>
    </row>
    <row r="1050" s="60" customFormat="true" ht="99.75" hidden="false" customHeight="true" outlineLevel="0" collapsed="false">
      <c r="A1050" s="17"/>
      <c r="B1050" s="17"/>
      <c r="C1050" s="62"/>
      <c r="D1050" s="17"/>
      <c r="E1050" s="17"/>
      <c r="F1050" s="63"/>
      <c r="G1050" s="17"/>
      <c r="H1050" s="17"/>
      <c r="I1050" s="17"/>
      <c r="J1050" s="17"/>
      <c r="K1050" s="17"/>
      <c r="L1050" s="17"/>
      <c r="M1050" s="17"/>
      <c r="N1050" s="17"/>
      <c r="O1050" s="17"/>
      <c r="P1050" s="17"/>
      <c r="Q1050" s="17"/>
      <c r="R1050" s="17"/>
      <c r="S1050" s="17"/>
      <c r="T1050" s="17"/>
      <c r="V1050" s="17"/>
      <c r="W1050" s="17"/>
      <c r="X1050" s="17"/>
      <c r="Y1050" s="17"/>
      <c r="AA1050" s="53"/>
      <c r="AB1050" s="64"/>
      <c r="AC1050" s="17"/>
      <c r="AD1050" s="65"/>
      <c r="AE1050" s="17"/>
      <c r="AF1050" s="21"/>
      <c r="AG1050" s="21"/>
      <c r="AH1050" s="21"/>
      <c r="AI1050" s="21"/>
      <c r="AJ1050" s="21"/>
      <c r="AK1050" s="21"/>
      <c r="AL1050" s="21"/>
      <c r="AM1050" s="21"/>
      <c r="AN1050" s="21"/>
      <c r="AO1050" s="21"/>
      <c r="AP1050" s="21"/>
      <c r="AQ1050" s="21"/>
      <c r="AR1050" s="21"/>
      <c r="AS1050" s="21"/>
      <c r="AT1050" s="21"/>
      <c r="AU1050" s="21"/>
      <c r="AV1050" s="21"/>
      <c r="AW1050" s="21"/>
      <c r="AX1050" s="21"/>
      <c r="AY1050" s="21"/>
      <c r="AZ1050" s="21"/>
      <c r="BA1050" s="21"/>
      <c r="BB1050" s="21"/>
      <c r="BC1050" s="21"/>
      <c r="BD1050" s="21"/>
      <c r="BE1050" s="21"/>
      <c r="BF1050" s="21"/>
      <c r="BG1050" s="21"/>
      <c r="BH1050" s="21"/>
      <c r="BI1050" s="21"/>
      <c r="BJ1050" s="17"/>
      <c r="BK1050" s="17"/>
      <c r="BV1050" s="61"/>
      <c r="CB1050" s="22"/>
    </row>
    <row r="1051" s="60" customFormat="true" ht="99.75" hidden="false" customHeight="true" outlineLevel="0" collapsed="false">
      <c r="A1051" s="17"/>
      <c r="B1051" s="17"/>
      <c r="C1051" s="62"/>
      <c r="D1051" s="17"/>
      <c r="E1051" s="17"/>
      <c r="F1051" s="63"/>
      <c r="G1051" s="17"/>
      <c r="H1051" s="17"/>
      <c r="I1051" s="17"/>
      <c r="J1051" s="17"/>
      <c r="K1051" s="17"/>
      <c r="L1051" s="17"/>
      <c r="M1051" s="17"/>
      <c r="N1051" s="17"/>
      <c r="O1051" s="17"/>
      <c r="P1051" s="17"/>
      <c r="Q1051" s="17"/>
      <c r="R1051" s="17"/>
      <c r="S1051" s="17"/>
      <c r="T1051" s="17"/>
      <c r="V1051" s="17"/>
      <c r="W1051" s="17"/>
      <c r="X1051" s="17"/>
      <c r="Y1051" s="17"/>
      <c r="AA1051" s="53"/>
      <c r="AB1051" s="64"/>
      <c r="AC1051" s="17"/>
      <c r="AD1051" s="65"/>
      <c r="AE1051" s="17"/>
      <c r="AF1051" s="21"/>
      <c r="AG1051" s="21"/>
      <c r="AH1051" s="21"/>
      <c r="AI1051" s="21"/>
      <c r="AJ1051" s="21"/>
      <c r="AK1051" s="21"/>
      <c r="AL1051" s="21"/>
      <c r="AM1051" s="21"/>
      <c r="AN1051" s="21"/>
      <c r="AO1051" s="21"/>
      <c r="AP1051" s="21"/>
      <c r="AQ1051" s="21"/>
      <c r="AR1051" s="21"/>
      <c r="AS1051" s="21"/>
      <c r="AT1051" s="21"/>
      <c r="AU1051" s="21"/>
      <c r="AV1051" s="21"/>
      <c r="AW1051" s="21"/>
      <c r="AX1051" s="21"/>
      <c r="AY1051" s="21"/>
      <c r="AZ1051" s="21"/>
      <c r="BA1051" s="21"/>
      <c r="BB1051" s="21"/>
      <c r="BC1051" s="21"/>
      <c r="BD1051" s="21"/>
      <c r="BE1051" s="21"/>
      <c r="BF1051" s="21"/>
      <c r="BG1051" s="21"/>
      <c r="BH1051" s="21"/>
      <c r="BI1051" s="21"/>
      <c r="BJ1051" s="17"/>
      <c r="BK1051" s="17"/>
      <c r="BV1051" s="61"/>
      <c r="CB1051" s="22"/>
    </row>
    <row r="1052" s="60" customFormat="true" ht="99.75" hidden="false" customHeight="true" outlineLevel="0" collapsed="false">
      <c r="A1052" s="17"/>
      <c r="B1052" s="17"/>
      <c r="C1052" s="62"/>
      <c r="D1052" s="17"/>
      <c r="E1052" s="17"/>
      <c r="F1052" s="63"/>
      <c r="G1052" s="17"/>
      <c r="H1052" s="17"/>
      <c r="I1052" s="17"/>
      <c r="J1052" s="17"/>
      <c r="K1052" s="17"/>
      <c r="L1052" s="17"/>
      <c r="M1052" s="17"/>
      <c r="N1052" s="17"/>
      <c r="O1052" s="17"/>
      <c r="P1052" s="17"/>
      <c r="Q1052" s="17"/>
      <c r="R1052" s="17"/>
      <c r="S1052" s="17"/>
      <c r="T1052" s="17"/>
      <c r="V1052" s="17"/>
      <c r="W1052" s="17"/>
      <c r="X1052" s="17"/>
      <c r="Y1052" s="17"/>
      <c r="AA1052" s="53"/>
      <c r="AB1052" s="64"/>
      <c r="AC1052" s="17"/>
      <c r="AD1052" s="65"/>
      <c r="AE1052" s="17"/>
      <c r="AF1052" s="21"/>
      <c r="AG1052" s="21"/>
      <c r="AH1052" s="21"/>
      <c r="AI1052" s="21"/>
      <c r="AJ1052" s="21"/>
      <c r="AK1052" s="21"/>
      <c r="AL1052" s="21"/>
      <c r="AM1052" s="21"/>
      <c r="AN1052" s="21"/>
      <c r="AO1052" s="21"/>
      <c r="AP1052" s="21"/>
      <c r="AQ1052" s="21"/>
      <c r="AR1052" s="21"/>
      <c r="AS1052" s="21"/>
      <c r="AT1052" s="21"/>
      <c r="AU1052" s="21"/>
      <c r="AV1052" s="21"/>
      <c r="AW1052" s="21"/>
      <c r="AX1052" s="21"/>
      <c r="AY1052" s="21"/>
      <c r="AZ1052" s="21"/>
      <c r="BA1052" s="21"/>
      <c r="BB1052" s="21"/>
      <c r="BC1052" s="21"/>
      <c r="BD1052" s="21"/>
      <c r="BE1052" s="21"/>
      <c r="BF1052" s="21"/>
      <c r="BG1052" s="21"/>
      <c r="BH1052" s="21"/>
      <c r="BI1052" s="21"/>
      <c r="BJ1052" s="17"/>
      <c r="BK1052" s="17"/>
      <c r="BV1052" s="61"/>
      <c r="CB1052" s="22"/>
    </row>
    <row r="1053" s="60" customFormat="true" ht="99.75" hidden="false" customHeight="true" outlineLevel="0" collapsed="false">
      <c r="A1053" s="17"/>
      <c r="B1053" s="17"/>
      <c r="C1053" s="62"/>
      <c r="D1053" s="17"/>
      <c r="E1053" s="17"/>
      <c r="F1053" s="63"/>
      <c r="G1053" s="17"/>
      <c r="H1053" s="17"/>
      <c r="I1053" s="17"/>
      <c r="J1053" s="17"/>
      <c r="K1053" s="17"/>
      <c r="L1053" s="17"/>
      <c r="M1053" s="17"/>
      <c r="N1053" s="17"/>
      <c r="O1053" s="17"/>
      <c r="P1053" s="17"/>
      <c r="Q1053" s="17"/>
      <c r="R1053" s="17"/>
      <c r="S1053" s="17"/>
      <c r="T1053" s="17"/>
      <c r="V1053" s="17"/>
      <c r="W1053" s="17"/>
      <c r="X1053" s="17"/>
      <c r="Y1053" s="17"/>
      <c r="AA1053" s="53"/>
      <c r="AB1053" s="64"/>
      <c r="AC1053" s="17"/>
      <c r="AD1053" s="65"/>
      <c r="AE1053" s="17"/>
      <c r="AF1053" s="21"/>
      <c r="AG1053" s="21"/>
      <c r="AH1053" s="21"/>
      <c r="AI1053" s="21"/>
      <c r="AJ1053" s="21"/>
      <c r="AK1053" s="21"/>
      <c r="AL1053" s="21"/>
      <c r="AM1053" s="21"/>
      <c r="AN1053" s="21"/>
      <c r="AO1053" s="21"/>
      <c r="AP1053" s="21"/>
      <c r="AQ1053" s="21"/>
      <c r="AR1053" s="21"/>
      <c r="AS1053" s="21"/>
      <c r="AT1053" s="21"/>
      <c r="AU1053" s="21"/>
      <c r="AV1053" s="21"/>
      <c r="AW1053" s="21"/>
      <c r="AX1053" s="21"/>
      <c r="AY1053" s="21"/>
      <c r="AZ1053" s="21"/>
      <c r="BA1053" s="21"/>
      <c r="BB1053" s="21"/>
      <c r="BC1053" s="21"/>
      <c r="BD1053" s="21"/>
      <c r="BE1053" s="21"/>
      <c r="BF1053" s="21"/>
      <c r="BG1053" s="21"/>
      <c r="BH1053" s="21"/>
      <c r="BI1053" s="21"/>
      <c r="BJ1053" s="17"/>
      <c r="BK1053" s="17"/>
      <c r="BV1053" s="61"/>
      <c r="CB1053" s="22"/>
    </row>
    <row r="1054" s="60" customFormat="true" ht="99.75" hidden="false" customHeight="true" outlineLevel="0" collapsed="false">
      <c r="A1054" s="17"/>
      <c r="B1054" s="17"/>
      <c r="C1054" s="62"/>
      <c r="D1054" s="17"/>
      <c r="E1054" s="17"/>
      <c r="F1054" s="63"/>
      <c r="G1054" s="17"/>
      <c r="H1054" s="17"/>
      <c r="I1054" s="17"/>
      <c r="J1054" s="17"/>
      <c r="K1054" s="17"/>
      <c r="L1054" s="17"/>
      <c r="M1054" s="17"/>
      <c r="N1054" s="17"/>
      <c r="O1054" s="17"/>
      <c r="P1054" s="17"/>
      <c r="Q1054" s="17"/>
      <c r="R1054" s="17"/>
      <c r="S1054" s="17"/>
      <c r="T1054" s="17"/>
      <c r="V1054" s="17"/>
      <c r="W1054" s="17"/>
      <c r="X1054" s="17"/>
      <c r="Y1054" s="17"/>
      <c r="AA1054" s="53"/>
      <c r="AB1054" s="64"/>
      <c r="AC1054" s="17"/>
      <c r="AD1054" s="65"/>
      <c r="AE1054" s="17"/>
      <c r="AF1054" s="21"/>
      <c r="AG1054" s="21"/>
      <c r="AH1054" s="21"/>
      <c r="AI1054" s="21"/>
      <c r="AJ1054" s="21"/>
      <c r="AK1054" s="21"/>
      <c r="AL1054" s="21"/>
      <c r="AM1054" s="21"/>
      <c r="AN1054" s="21"/>
      <c r="AO1054" s="21"/>
      <c r="AP1054" s="21"/>
      <c r="AQ1054" s="21"/>
      <c r="AR1054" s="21"/>
      <c r="AS1054" s="21"/>
      <c r="AT1054" s="21"/>
      <c r="AU1054" s="21"/>
      <c r="AV1054" s="21"/>
      <c r="AW1054" s="21"/>
      <c r="AX1054" s="21"/>
      <c r="AY1054" s="21"/>
      <c r="AZ1054" s="21"/>
      <c r="BA1054" s="21"/>
      <c r="BB1054" s="21"/>
      <c r="BC1054" s="21"/>
      <c r="BD1054" s="21"/>
      <c r="BE1054" s="21"/>
      <c r="BF1054" s="21"/>
      <c r="BG1054" s="21"/>
      <c r="BH1054" s="21"/>
      <c r="BI1054" s="21"/>
      <c r="BJ1054" s="17"/>
      <c r="BK1054" s="17"/>
      <c r="BV1054" s="61"/>
      <c r="CB1054" s="22"/>
    </row>
    <row r="1055" s="60" customFormat="true" ht="99.75" hidden="false" customHeight="true" outlineLevel="0" collapsed="false">
      <c r="A1055" s="17"/>
      <c r="B1055" s="17"/>
      <c r="C1055" s="62"/>
      <c r="D1055" s="17"/>
      <c r="E1055" s="17"/>
      <c r="F1055" s="63"/>
      <c r="G1055" s="17"/>
      <c r="H1055" s="17"/>
      <c r="I1055" s="17"/>
      <c r="J1055" s="17"/>
      <c r="K1055" s="17"/>
      <c r="L1055" s="17"/>
      <c r="M1055" s="17"/>
      <c r="N1055" s="17"/>
      <c r="O1055" s="17"/>
      <c r="P1055" s="17"/>
      <c r="Q1055" s="17"/>
      <c r="R1055" s="17"/>
      <c r="S1055" s="17"/>
      <c r="T1055" s="17"/>
      <c r="V1055" s="17"/>
      <c r="W1055" s="17"/>
      <c r="X1055" s="17"/>
      <c r="Y1055" s="17"/>
      <c r="AA1055" s="53"/>
      <c r="AB1055" s="64"/>
      <c r="AC1055" s="17"/>
      <c r="AD1055" s="65"/>
      <c r="AE1055" s="17"/>
      <c r="AF1055" s="21"/>
      <c r="AG1055" s="21"/>
      <c r="AH1055" s="21"/>
      <c r="AI1055" s="21"/>
      <c r="AJ1055" s="21"/>
      <c r="AK1055" s="21"/>
      <c r="AL1055" s="21"/>
      <c r="AM1055" s="21"/>
      <c r="AN1055" s="21"/>
      <c r="AO1055" s="21"/>
      <c r="AP1055" s="21"/>
      <c r="AQ1055" s="21"/>
      <c r="AR1055" s="21"/>
      <c r="AS1055" s="21"/>
      <c r="AT1055" s="21"/>
      <c r="AU1055" s="21"/>
      <c r="AV1055" s="21"/>
      <c r="AW1055" s="21"/>
      <c r="AX1055" s="21"/>
      <c r="AY1055" s="21"/>
      <c r="AZ1055" s="21"/>
      <c r="BA1055" s="21"/>
      <c r="BB1055" s="21"/>
      <c r="BC1055" s="21"/>
      <c r="BD1055" s="21"/>
      <c r="BE1055" s="21"/>
      <c r="BF1055" s="21"/>
      <c r="BG1055" s="21"/>
      <c r="BH1055" s="21"/>
      <c r="BI1055" s="21"/>
      <c r="BJ1055" s="17"/>
      <c r="BK1055" s="17"/>
      <c r="BV1055" s="61"/>
      <c r="CB1055" s="22"/>
    </row>
    <row r="1056" s="60" customFormat="true" ht="99.75" hidden="false" customHeight="true" outlineLevel="0" collapsed="false">
      <c r="A1056" s="17"/>
      <c r="B1056" s="17"/>
      <c r="C1056" s="62"/>
      <c r="D1056" s="17"/>
      <c r="E1056" s="17"/>
      <c r="F1056" s="63"/>
      <c r="G1056" s="17"/>
      <c r="H1056" s="17"/>
      <c r="I1056" s="17"/>
      <c r="J1056" s="17"/>
      <c r="K1056" s="17"/>
      <c r="L1056" s="17"/>
      <c r="M1056" s="17"/>
      <c r="N1056" s="17"/>
      <c r="O1056" s="17"/>
      <c r="P1056" s="17"/>
      <c r="Q1056" s="17"/>
      <c r="R1056" s="17"/>
      <c r="S1056" s="17"/>
      <c r="T1056" s="17"/>
      <c r="V1056" s="17"/>
      <c r="W1056" s="17"/>
      <c r="X1056" s="17"/>
      <c r="Y1056" s="17"/>
      <c r="AA1056" s="53"/>
      <c r="AB1056" s="64"/>
      <c r="AC1056" s="17"/>
      <c r="AD1056" s="65"/>
      <c r="AE1056" s="17"/>
      <c r="AF1056" s="21"/>
      <c r="AG1056" s="21"/>
      <c r="AH1056" s="21"/>
      <c r="AI1056" s="21"/>
      <c r="AJ1056" s="21"/>
      <c r="AK1056" s="21"/>
      <c r="AL1056" s="21"/>
      <c r="AM1056" s="21"/>
      <c r="AN1056" s="21"/>
      <c r="AO1056" s="21"/>
      <c r="AP1056" s="21"/>
      <c r="AQ1056" s="21"/>
      <c r="AR1056" s="21"/>
      <c r="AS1056" s="21"/>
      <c r="AT1056" s="21"/>
      <c r="AU1056" s="21"/>
      <c r="AV1056" s="21"/>
      <c r="AW1056" s="21"/>
      <c r="AX1056" s="21"/>
      <c r="AY1056" s="21"/>
      <c r="AZ1056" s="21"/>
      <c r="BA1056" s="21"/>
      <c r="BB1056" s="21"/>
      <c r="BC1056" s="21"/>
      <c r="BD1056" s="21"/>
      <c r="BE1056" s="21"/>
      <c r="BF1056" s="21"/>
      <c r="BG1056" s="21"/>
      <c r="BH1056" s="21"/>
      <c r="BI1056" s="21"/>
      <c r="BJ1056" s="17"/>
      <c r="BK1056" s="17"/>
      <c r="BV1056" s="61"/>
      <c r="CB1056" s="22"/>
    </row>
    <row r="1057" s="60" customFormat="true" ht="99.75" hidden="false" customHeight="true" outlineLevel="0" collapsed="false">
      <c r="A1057" s="17"/>
      <c r="B1057" s="17"/>
      <c r="C1057" s="62"/>
      <c r="D1057" s="17"/>
      <c r="E1057" s="17"/>
      <c r="F1057" s="63"/>
      <c r="G1057" s="17"/>
      <c r="H1057" s="17"/>
      <c r="I1057" s="17"/>
      <c r="J1057" s="17"/>
      <c r="K1057" s="17"/>
      <c r="L1057" s="17"/>
      <c r="M1057" s="17"/>
      <c r="N1057" s="17"/>
      <c r="O1057" s="17"/>
      <c r="P1057" s="17"/>
      <c r="Q1057" s="17"/>
      <c r="R1057" s="17"/>
      <c r="S1057" s="17"/>
      <c r="T1057" s="17"/>
      <c r="V1057" s="17"/>
      <c r="W1057" s="17"/>
      <c r="X1057" s="17"/>
      <c r="Y1057" s="17"/>
      <c r="AA1057" s="53"/>
      <c r="AB1057" s="64"/>
      <c r="AC1057" s="17"/>
      <c r="AD1057" s="65"/>
      <c r="AE1057" s="17"/>
      <c r="AF1057" s="21"/>
      <c r="AG1057" s="21"/>
      <c r="AH1057" s="21"/>
      <c r="AI1057" s="21"/>
      <c r="AJ1057" s="21"/>
      <c r="AK1057" s="21"/>
      <c r="AL1057" s="21"/>
      <c r="AM1057" s="21"/>
      <c r="AN1057" s="21"/>
      <c r="AO1057" s="21"/>
      <c r="AP1057" s="21"/>
      <c r="AQ1057" s="21"/>
      <c r="AR1057" s="21"/>
      <c r="AS1057" s="21"/>
      <c r="AT1057" s="21"/>
      <c r="AU1057" s="21"/>
      <c r="AV1057" s="21"/>
      <c r="AW1057" s="21"/>
      <c r="AX1057" s="21"/>
      <c r="AY1057" s="21"/>
      <c r="AZ1057" s="21"/>
      <c r="BA1057" s="21"/>
      <c r="BB1057" s="21"/>
      <c r="BC1057" s="21"/>
      <c r="BD1057" s="21"/>
      <c r="BE1057" s="21"/>
      <c r="BF1057" s="21"/>
      <c r="BG1057" s="21"/>
      <c r="BH1057" s="21"/>
      <c r="BI1057" s="21"/>
      <c r="BJ1057" s="17"/>
      <c r="BK1057" s="17"/>
      <c r="BV1057" s="61"/>
      <c r="CB1057" s="22"/>
    </row>
    <row r="1058" s="60" customFormat="true" ht="99.75" hidden="false" customHeight="true" outlineLevel="0" collapsed="false">
      <c r="A1058" s="17"/>
      <c r="B1058" s="17"/>
      <c r="C1058" s="62"/>
      <c r="D1058" s="17"/>
      <c r="E1058" s="17"/>
      <c r="F1058" s="63"/>
      <c r="G1058" s="17"/>
      <c r="H1058" s="17"/>
      <c r="I1058" s="17"/>
      <c r="J1058" s="17"/>
      <c r="K1058" s="17"/>
      <c r="L1058" s="17"/>
      <c r="M1058" s="17"/>
      <c r="N1058" s="17"/>
      <c r="O1058" s="17"/>
      <c r="P1058" s="17"/>
      <c r="Q1058" s="17"/>
      <c r="R1058" s="17"/>
      <c r="S1058" s="17"/>
      <c r="T1058" s="17"/>
      <c r="V1058" s="17"/>
      <c r="W1058" s="17"/>
      <c r="X1058" s="17"/>
      <c r="Y1058" s="17"/>
      <c r="AA1058" s="53"/>
      <c r="AB1058" s="64"/>
      <c r="AC1058" s="17"/>
      <c r="AD1058" s="65"/>
      <c r="AE1058" s="17"/>
      <c r="AF1058" s="21"/>
      <c r="AG1058" s="21"/>
      <c r="AH1058" s="21"/>
      <c r="AI1058" s="21"/>
      <c r="AJ1058" s="21"/>
      <c r="AK1058" s="21"/>
      <c r="AL1058" s="21"/>
      <c r="AM1058" s="21"/>
      <c r="AN1058" s="21"/>
      <c r="AO1058" s="21"/>
      <c r="AP1058" s="21"/>
      <c r="AQ1058" s="21"/>
      <c r="AR1058" s="21"/>
      <c r="AS1058" s="21"/>
      <c r="AT1058" s="21"/>
      <c r="AU1058" s="21"/>
      <c r="AV1058" s="21"/>
      <c r="AW1058" s="21"/>
      <c r="AX1058" s="21"/>
      <c r="AY1058" s="21"/>
      <c r="AZ1058" s="21"/>
      <c r="BA1058" s="21"/>
      <c r="BB1058" s="21"/>
      <c r="BC1058" s="21"/>
      <c r="BD1058" s="21"/>
      <c r="BE1058" s="21"/>
      <c r="BF1058" s="21"/>
      <c r="BG1058" s="21"/>
      <c r="BH1058" s="21"/>
      <c r="BI1058" s="21"/>
      <c r="BJ1058" s="17"/>
      <c r="BK1058" s="17"/>
      <c r="BV1058" s="61"/>
      <c r="CB1058" s="22"/>
    </row>
    <row r="1059" s="60" customFormat="true" ht="99.75" hidden="false" customHeight="true" outlineLevel="0" collapsed="false">
      <c r="A1059" s="17"/>
      <c r="B1059" s="17"/>
      <c r="C1059" s="62"/>
      <c r="D1059" s="17"/>
      <c r="E1059" s="17"/>
      <c r="F1059" s="63"/>
      <c r="G1059" s="17"/>
      <c r="H1059" s="17"/>
      <c r="I1059" s="17"/>
      <c r="J1059" s="17"/>
      <c r="K1059" s="17"/>
      <c r="L1059" s="17"/>
      <c r="M1059" s="17"/>
      <c r="N1059" s="17"/>
      <c r="O1059" s="17"/>
      <c r="P1059" s="17"/>
      <c r="Q1059" s="17"/>
      <c r="R1059" s="17"/>
      <c r="S1059" s="17"/>
      <c r="T1059" s="17"/>
      <c r="V1059" s="17"/>
      <c r="W1059" s="17"/>
      <c r="X1059" s="17"/>
      <c r="Y1059" s="17"/>
      <c r="AA1059" s="53"/>
      <c r="AB1059" s="64"/>
      <c r="AC1059" s="17"/>
      <c r="AD1059" s="65"/>
      <c r="AE1059" s="17"/>
      <c r="AF1059" s="21"/>
      <c r="AG1059" s="21"/>
      <c r="AH1059" s="21"/>
      <c r="AI1059" s="21"/>
      <c r="AJ1059" s="21"/>
      <c r="AK1059" s="21"/>
      <c r="AL1059" s="21"/>
      <c r="AM1059" s="21"/>
      <c r="AN1059" s="21"/>
      <c r="AO1059" s="21"/>
      <c r="AP1059" s="21"/>
      <c r="AQ1059" s="21"/>
      <c r="AR1059" s="21"/>
      <c r="AS1059" s="21"/>
      <c r="AT1059" s="21"/>
      <c r="AU1059" s="21"/>
      <c r="AV1059" s="21"/>
      <c r="AW1059" s="21"/>
      <c r="AX1059" s="21"/>
      <c r="AY1059" s="21"/>
      <c r="AZ1059" s="21"/>
      <c r="BA1059" s="21"/>
      <c r="BB1059" s="21"/>
      <c r="BC1059" s="21"/>
      <c r="BD1059" s="21"/>
      <c r="BE1059" s="21"/>
      <c r="BF1059" s="21"/>
      <c r="BG1059" s="21"/>
      <c r="BH1059" s="21"/>
      <c r="BI1059" s="21"/>
      <c r="BJ1059" s="17"/>
      <c r="BK1059" s="17"/>
      <c r="BV1059" s="61"/>
      <c r="CB1059" s="22"/>
    </row>
    <row r="1060" s="60" customFormat="true" ht="99.75" hidden="false" customHeight="true" outlineLevel="0" collapsed="false">
      <c r="A1060" s="17"/>
      <c r="B1060" s="17"/>
      <c r="C1060" s="62"/>
      <c r="D1060" s="17"/>
      <c r="E1060" s="17"/>
      <c r="F1060" s="63"/>
      <c r="G1060" s="17"/>
      <c r="H1060" s="17"/>
      <c r="I1060" s="17"/>
      <c r="J1060" s="17"/>
      <c r="K1060" s="17"/>
      <c r="L1060" s="17"/>
      <c r="M1060" s="17"/>
      <c r="N1060" s="17"/>
      <c r="O1060" s="17"/>
      <c r="P1060" s="17"/>
      <c r="Q1060" s="17"/>
      <c r="R1060" s="17"/>
      <c r="S1060" s="17"/>
      <c r="T1060" s="17"/>
      <c r="V1060" s="17"/>
      <c r="W1060" s="17"/>
      <c r="X1060" s="17"/>
      <c r="Y1060" s="17"/>
      <c r="AA1060" s="53"/>
      <c r="AB1060" s="64"/>
      <c r="AC1060" s="17"/>
      <c r="AD1060" s="65"/>
      <c r="AE1060" s="17"/>
      <c r="AF1060" s="21"/>
      <c r="AG1060" s="21"/>
      <c r="AH1060" s="21"/>
      <c r="AI1060" s="21"/>
      <c r="AJ1060" s="21"/>
      <c r="AK1060" s="21"/>
      <c r="AL1060" s="21"/>
      <c r="AM1060" s="21"/>
      <c r="AN1060" s="21"/>
      <c r="AO1060" s="21"/>
      <c r="AP1060" s="21"/>
      <c r="AQ1060" s="21"/>
      <c r="AR1060" s="21"/>
      <c r="AS1060" s="21"/>
      <c r="AT1060" s="21"/>
      <c r="AU1060" s="21"/>
      <c r="AV1060" s="21"/>
      <c r="AW1060" s="21"/>
      <c r="AX1060" s="21"/>
      <c r="AY1060" s="21"/>
      <c r="AZ1060" s="21"/>
      <c r="BA1060" s="21"/>
      <c r="BB1060" s="21"/>
      <c r="BC1060" s="21"/>
      <c r="BD1060" s="21"/>
      <c r="BE1060" s="21"/>
      <c r="BF1060" s="21"/>
      <c r="BG1060" s="21"/>
      <c r="BH1060" s="21"/>
      <c r="BI1060" s="21"/>
      <c r="BJ1060" s="17"/>
      <c r="BK1060" s="17"/>
      <c r="BV1060" s="61"/>
      <c r="CB1060" s="22"/>
    </row>
    <row r="1061" s="60" customFormat="true" ht="99.75" hidden="false" customHeight="true" outlineLevel="0" collapsed="false">
      <c r="A1061" s="17"/>
      <c r="B1061" s="17"/>
      <c r="C1061" s="62"/>
      <c r="D1061" s="17"/>
      <c r="E1061" s="17"/>
      <c r="F1061" s="63"/>
      <c r="G1061" s="17"/>
      <c r="H1061" s="17"/>
      <c r="I1061" s="17"/>
      <c r="J1061" s="17"/>
      <c r="K1061" s="17"/>
      <c r="L1061" s="17"/>
      <c r="M1061" s="17"/>
      <c r="N1061" s="17"/>
      <c r="O1061" s="17"/>
      <c r="P1061" s="17"/>
      <c r="Q1061" s="17"/>
      <c r="R1061" s="17"/>
      <c r="S1061" s="17"/>
      <c r="T1061" s="17"/>
      <c r="V1061" s="17"/>
      <c r="W1061" s="17"/>
      <c r="X1061" s="17"/>
      <c r="Y1061" s="17"/>
      <c r="AA1061" s="53"/>
      <c r="AB1061" s="64"/>
      <c r="AC1061" s="17"/>
      <c r="AD1061" s="65"/>
      <c r="AE1061" s="17"/>
      <c r="AF1061" s="21"/>
      <c r="AG1061" s="21"/>
      <c r="AH1061" s="21"/>
      <c r="AI1061" s="21"/>
      <c r="AJ1061" s="21"/>
      <c r="AK1061" s="21"/>
      <c r="AL1061" s="21"/>
      <c r="AM1061" s="21"/>
      <c r="AN1061" s="21"/>
      <c r="AO1061" s="21"/>
      <c r="AP1061" s="21"/>
      <c r="AQ1061" s="21"/>
      <c r="AR1061" s="21"/>
      <c r="AS1061" s="21"/>
      <c r="AT1061" s="21"/>
      <c r="AU1061" s="21"/>
      <c r="AV1061" s="21"/>
      <c r="AW1061" s="21"/>
      <c r="AX1061" s="21"/>
      <c r="AY1061" s="21"/>
      <c r="AZ1061" s="21"/>
      <c r="BA1061" s="21"/>
      <c r="BB1061" s="21"/>
      <c r="BC1061" s="21"/>
      <c r="BD1061" s="21"/>
      <c r="BE1061" s="21"/>
      <c r="BF1061" s="21"/>
      <c r="BG1061" s="21"/>
      <c r="BH1061" s="21"/>
      <c r="BI1061" s="21"/>
      <c r="BJ1061" s="17"/>
      <c r="BK1061" s="17"/>
      <c r="BV1061" s="61"/>
      <c r="CB1061" s="22"/>
    </row>
    <row r="1062" s="60" customFormat="true" ht="99.75" hidden="false" customHeight="true" outlineLevel="0" collapsed="false">
      <c r="A1062" s="17"/>
      <c r="B1062" s="17"/>
      <c r="C1062" s="62"/>
      <c r="D1062" s="17"/>
      <c r="E1062" s="17"/>
      <c r="F1062" s="63"/>
      <c r="G1062" s="17"/>
      <c r="H1062" s="17"/>
      <c r="I1062" s="17"/>
      <c r="J1062" s="17"/>
      <c r="K1062" s="17"/>
      <c r="L1062" s="17"/>
      <c r="M1062" s="17"/>
      <c r="N1062" s="17"/>
      <c r="O1062" s="17"/>
      <c r="P1062" s="17"/>
      <c r="Q1062" s="17"/>
      <c r="R1062" s="17"/>
      <c r="S1062" s="17"/>
      <c r="T1062" s="17"/>
      <c r="V1062" s="17"/>
      <c r="W1062" s="17"/>
      <c r="X1062" s="17"/>
      <c r="Y1062" s="17"/>
      <c r="AA1062" s="53"/>
      <c r="AB1062" s="64"/>
      <c r="AC1062" s="17"/>
      <c r="AD1062" s="65"/>
      <c r="AE1062" s="17"/>
      <c r="AF1062" s="21"/>
      <c r="AG1062" s="21"/>
      <c r="AH1062" s="21"/>
      <c r="AI1062" s="21"/>
      <c r="AJ1062" s="21"/>
      <c r="AK1062" s="21"/>
      <c r="AL1062" s="21"/>
      <c r="AM1062" s="21"/>
      <c r="AN1062" s="21"/>
      <c r="AO1062" s="21"/>
      <c r="AP1062" s="21"/>
      <c r="AQ1062" s="21"/>
      <c r="AR1062" s="21"/>
      <c r="AS1062" s="21"/>
      <c r="AT1062" s="21"/>
      <c r="AU1062" s="21"/>
      <c r="AV1062" s="21"/>
      <c r="AW1062" s="21"/>
      <c r="AX1062" s="21"/>
      <c r="AY1062" s="21"/>
      <c r="AZ1062" s="21"/>
      <c r="BA1062" s="21"/>
      <c r="BB1062" s="21"/>
      <c r="BC1062" s="21"/>
      <c r="BD1062" s="21"/>
      <c r="BE1062" s="21"/>
      <c r="BF1062" s="21"/>
      <c r="BG1062" s="21"/>
      <c r="BH1062" s="21"/>
      <c r="BI1062" s="21"/>
      <c r="BJ1062" s="17"/>
      <c r="BK1062" s="17"/>
      <c r="BV1062" s="61"/>
      <c r="CB1062" s="22"/>
    </row>
    <row r="1063" s="60" customFormat="true" ht="99.75" hidden="false" customHeight="true" outlineLevel="0" collapsed="false">
      <c r="A1063" s="17"/>
      <c r="B1063" s="17"/>
      <c r="C1063" s="62"/>
      <c r="D1063" s="17"/>
      <c r="E1063" s="17"/>
      <c r="F1063" s="63"/>
      <c r="G1063" s="17"/>
      <c r="H1063" s="17"/>
      <c r="I1063" s="17"/>
      <c r="J1063" s="17"/>
      <c r="K1063" s="17"/>
      <c r="L1063" s="17"/>
      <c r="M1063" s="17"/>
      <c r="N1063" s="17"/>
      <c r="O1063" s="17"/>
      <c r="P1063" s="17"/>
      <c r="Q1063" s="17"/>
      <c r="R1063" s="17"/>
      <c r="S1063" s="17"/>
      <c r="T1063" s="17"/>
      <c r="V1063" s="17"/>
      <c r="W1063" s="17"/>
      <c r="X1063" s="17"/>
      <c r="Y1063" s="17"/>
      <c r="AA1063" s="53"/>
      <c r="AB1063" s="64"/>
      <c r="AC1063" s="17"/>
      <c r="AD1063" s="65"/>
      <c r="AE1063" s="17"/>
      <c r="AF1063" s="21"/>
      <c r="AG1063" s="21"/>
      <c r="AH1063" s="21"/>
      <c r="AI1063" s="21"/>
      <c r="AJ1063" s="21"/>
      <c r="AK1063" s="21"/>
      <c r="AL1063" s="21"/>
      <c r="AM1063" s="21"/>
      <c r="AN1063" s="21"/>
      <c r="AO1063" s="21"/>
      <c r="AP1063" s="21"/>
      <c r="AQ1063" s="21"/>
      <c r="AR1063" s="21"/>
      <c r="AS1063" s="21"/>
      <c r="AT1063" s="21"/>
      <c r="AU1063" s="21"/>
      <c r="AV1063" s="21"/>
      <c r="AW1063" s="21"/>
      <c r="AX1063" s="21"/>
      <c r="AY1063" s="21"/>
      <c r="AZ1063" s="21"/>
      <c r="BA1063" s="21"/>
      <c r="BB1063" s="21"/>
      <c r="BC1063" s="21"/>
      <c r="BD1063" s="21"/>
      <c r="BE1063" s="21"/>
      <c r="BF1063" s="21"/>
      <c r="BG1063" s="21"/>
      <c r="BH1063" s="21"/>
      <c r="BI1063" s="21"/>
      <c r="BJ1063" s="17"/>
      <c r="BK1063" s="17"/>
      <c r="BV1063" s="61"/>
      <c r="CB1063" s="22"/>
    </row>
    <row r="1064" s="60" customFormat="true" ht="99.75" hidden="false" customHeight="true" outlineLevel="0" collapsed="false">
      <c r="A1064" s="17"/>
      <c r="B1064" s="17"/>
      <c r="C1064" s="62"/>
      <c r="D1064" s="17"/>
      <c r="E1064" s="17"/>
      <c r="F1064" s="63"/>
      <c r="G1064" s="17"/>
      <c r="H1064" s="17"/>
      <c r="I1064" s="17"/>
      <c r="J1064" s="17"/>
      <c r="K1064" s="17"/>
      <c r="L1064" s="17"/>
      <c r="M1064" s="17"/>
      <c r="N1064" s="17"/>
      <c r="O1064" s="17"/>
      <c r="P1064" s="17"/>
      <c r="Q1064" s="17"/>
      <c r="R1064" s="17"/>
      <c r="S1064" s="17"/>
      <c r="T1064" s="17"/>
      <c r="V1064" s="17"/>
      <c r="W1064" s="17"/>
      <c r="X1064" s="17"/>
      <c r="Y1064" s="17"/>
      <c r="AA1064" s="53"/>
      <c r="AB1064" s="64"/>
      <c r="AC1064" s="17"/>
      <c r="AD1064" s="65"/>
      <c r="AE1064" s="17"/>
      <c r="AF1064" s="21"/>
      <c r="AG1064" s="21"/>
      <c r="AH1064" s="21"/>
      <c r="AI1064" s="21"/>
      <c r="AJ1064" s="21"/>
      <c r="AK1064" s="21"/>
      <c r="AL1064" s="21"/>
      <c r="AM1064" s="21"/>
      <c r="AN1064" s="21"/>
      <c r="AO1064" s="21"/>
      <c r="AP1064" s="21"/>
      <c r="AQ1064" s="21"/>
      <c r="AR1064" s="21"/>
      <c r="AS1064" s="21"/>
      <c r="AT1064" s="21"/>
      <c r="AU1064" s="21"/>
      <c r="AV1064" s="21"/>
      <c r="AW1064" s="21"/>
      <c r="AX1064" s="21"/>
      <c r="AY1064" s="21"/>
      <c r="AZ1064" s="21"/>
      <c r="BA1064" s="21"/>
      <c r="BB1064" s="21"/>
      <c r="BC1064" s="21"/>
      <c r="BD1064" s="21"/>
      <c r="BE1064" s="21"/>
      <c r="BF1064" s="21"/>
      <c r="BG1064" s="21"/>
      <c r="BH1064" s="21"/>
      <c r="BI1064" s="21"/>
      <c r="BJ1064" s="17"/>
      <c r="BK1064" s="17"/>
      <c r="BV1064" s="61"/>
      <c r="CB1064" s="22"/>
    </row>
    <row r="1065" s="60" customFormat="true" ht="99.75" hidden="false" customHeight="true" outlineLevel="0" collapsed="false">
      <c r="A1065" s="17"/>
      <c r="B1065" s="17"/>
      <c r="C1065" s="62"/>
      <c r="D1065" s="17"/>
      <c r="E1065" s="17"/>
      <c r="F1065" s="63"/>
      <c r="G1065" s="17"/>
      <c r="H1065" s="17"/>
      <c r="I1065" s="17"/>
      <c r="J1065" s="17"/>
      <c r="K1065" s="17"/>
      <c r="L1065" s="17"/>
      <c r="M1065" s="17"/>
      <c r="N1065" s="17"/>
      <c r="O1065" s="17"/>
      <c r="P1065" s="17"/>
      <c r="Q1065" s="17"/>
      <c r="R1065" s="17"/>
      <c r="S1065" s="17"/>
      <c r="T1065" s="17"/>
      <c r="V1065" s="17"/>
      <c r="W1065" s="17"/>
      <c r="X1065" s="17"/>
      <c r="Y1065" s="17"/>
      <c r="AA1065" s="53"/>
      <c r="AB1065" s="64"/>
      <c r="AC1065" s="17"/>
      <c r="AD1065" s="65"/>
      <c r="AE1065" s="17"/>
      <c r="AF1065" s="21"/>
      <c r="AG1065" s="21"/>
      <c r="AH1065" s="21"/>
      <c r="AI1065" s="21"/>
      <c r="AJ1065" s="21"/>
      <c r="AK1065" s="21"/>
      <c r="AL1065" s="21"/>
      <c r="AM1065" s="21"/>
      <c r="AN1065" s="21"/>
      <c r="AO1065" s="21"/>
      <c r="AP1065" s="21"/>
      <c r="AQ1065" s="21"/>
      <c r="AR1065" s="21"/>
      <c r="AS1065" s="21"/>
      <c r="AT1065" s="21"/>
      <c r="AU1065" s="21"/>
      <c r="AV1065" s="21"/>
      <c r="AW1065" s="21"/>
      <c r="AX1065" s="21"/>
      <c r="AY1065" s="21"/>
      <c r="AZ1065" s="21"/>
      <c r="BA1065" s="21"/>
      <c r="BB1065" s="21"/>
      <c r="BC1065" s="21"/>
      <c r="BD1065" s="21"/>
      <c r="BE1065" s="21"/>
      <c r="BF1065" s="21"/>
      <c r="BG1065" s="21"/>
      <c r="BH1065" s="21"/>
      <c r="BI1065" s="21"/>
      <c r="BJ1065" s="17"/>
      <c r="BK1065" s="17"/>
      <c r="BV1065" s="61"/>
      <c r="CB1065" s="22"/>
    </row>
    <row r="1066" s="60" customFormat="true" ht="99.75" hidden="false" customHeight="true" outlineLevel="0" collapsed="false">
      <c r="A1066" s="17"/>
      <c r="B1066" s="17"/>
      <c r="C1066" s="62"/>
      <c r="D1066" s="17"/>
      <c r="E1066" s="17"/>
      <c r="F1066" s="63"/>
      <c r="G1066" s="17"/>
      <c r="H1066" s="17"/>
      <c r="I1066" s="17"/>
      <c r="J1066" s="17"/>
      <c r="K1066" s="17"/>
      <c r="L1066" s="17"/>
      <c r="M1066" s="17"/>
      <c r="N1066" s="17"/>
      <c r="O1066" s="17"/>
      <c r="P1066" s="17"/>
      <c r="Q1066" s="17"/>
      <c r="R1066" s="17"/>
      <c r="S1066" s="17"/>
      <c r="T1066" s="17"/>
      <c r="V1066" s="17"/>
      <c r="W1066" s="17"/>
      <c r="X1066" s="17"/>
      <c r="Y1066" s="17"/>
      <c r="AA1066" s="53"/>
      <c r="AB1066" s="64"/>
      <c r="AC1066" s="17"/>
      <c r="AD1066" s="65"/>
      <c r="AE1066" s="17"/>
      <c r="AF1066" s="21"/>
      <c r="AG1066" s="21"/>
      <c r="AH1066" s="21"/>
      <c r="AI1066" s="21"/>
      <c r="AJ1066" s="21"/>
      <c r="AK1066" s="21"/>
      <c r="AL1066" s="21"/>
      <c r="AM1066" s="21"/>
      <c r="AN1066" s="21"/>
      <c r="AO1066" s="21"/>
      <c r="AP1066" s="21"/>
      <c r="AQ1066" s="21"/>
      <c r="AR1066" s="21"/>
      <c r="AS1066" s="21"/>
      <c r="AT1066" s="21"/>
      <c r="AU1066" s="21"/>
      <c r="AV1066" s="21"/>
      <c r="AW1066" s="21"/>
      <c r="AX1066" s="21"/>
      <c r="AY1066" s="21"/>
      <c r="AZ1066" s="21"/>
      <c r="BA1066" s="21"/>
      <c r="BB1066" s="21"/>
      <c r="BC1066" s="21"/>
      <c r="BD1066" s="21"/>
      <c r="BE1066" s="21"/>
      <c r="BF1066" s="21"/>
      <c r="BG1066" s="21"/>
      <c r="BH1066" s="21"/>
      <c r="BI1066" s="21"/>
      <c r="BJ1066" s="17"/>
      <c r="BK1066" s="17"/>
      <c r="BV1066" s="61"/>
      <c r="CB1066" s="22"/>
    </row>
    <row r="1067" s="60" customFormat="true" ht="99.75" hidden="false" customHeight="true" outlineLevel="0" collapsed="false">
      <c r="A1067" s="17"/>
      <c r="B1067" s="17"/>
      <c r="C1067" s="62"/>
      <c r="D1067" s="17"/>
      <c r="E1067" s="17"/>
      <c r="F1067" s="63"/>
      <c r="G1067" s="17"/>
      <c r="H1067" s="17"/>
      <c r="I1067" s="17"/>
      <c r="J1067" s="17"/>
      <c r="K1067" s="17"/>
      <c r="L1067" s="17"/>
      <c r="M1067" s="17"/>
      <c r="N1067" s="17"/>
      <c r="O1067" s="17"/>
      <c r="P1067" s="17"/>
      <c r="Q1067" s="17"/>
      <c r="R1067" s="17"/>
      <c r="S1067" s="17"/>
      <c r="T1067" s="17"/>
      <c r="V1067" s="17"/>
      <c r="W1067" s="17"/>
      <c r="X1067" s="17"/>
      <c r="Y1067" s="17"/>
      <c r="AA1067" s="53"/>
      <c r="AB1067" s="64"/>
      <c r="AC1067" s="17"/>
      <c r="AD1067" s="65"/>
      <c r="AE1067" s="17"/>
      <c r="AF1067" s="21"/>
      <c r="AG1067" s="21"/>
      <c r="AH1067" s="21"/>
      <c r="AI1067" s="21"/>
      <c r="AJ1067" s="21"/>
      <c r="AK1067" s="21"/>
      <c r="AL1067" s="21"/>
      <c r="AM1067" s="21"/>
      <c r="AN1067" s="21"/>
      <c r="AO1067" s="21"/>
      <c r="AP1067" s="21"/>
      <c r="AQ1067" s="21"/>
      <c r="AR1067" s="21"/>
      <c r="AS1067" s="21"/>
      <c r="AT1067" s="21"/>
      <c r="AU1067" s="21"/>
      <c r="AV1067" s="21"/>
      <c r="AW1067" s="21"/>
      <c r="AX1067" s="21"/>
      <c r="AY1067" s="21"/>
      <c r="AZ1067" s="21"/>
      <c r="BA1067" s="21"/>
      <c r="BB1067" s="21"/>
      <c r="BC1067" s="21"/>
      <c r="BD1067" s="21"/>
      <c r="BE1067" s="21"/>
      <c r="BF1067" s="21"/>
      <c r="BG1067" s="21"/>
      <c r="BH1067" s="21"/>
      <c r="BI1067" s="21"/>
      <c r="BJ1067" s="17"/>
      <c r="BK1067" s="17"/>
      <c r="BV1067" s="61"/>
      <c r="CB1067" s="22"/>
    </row>
    <row r="1068" s="60" customFormat="true" ht="99.75" hidden="false" customHeight="true" outlineLevel="0" collapsed="false">
      <c r="A1068" s="17"/>
      <c r="B1068" s="17"/>
      <c r="C1068" s="62"/>
      <c r="D1068" s="17"/>
      <c r="E1068" s="17"/>
      <c r="F1068" s="63"/>
      <c r="G1068" s="17"/>
      <c r="H1068" s="17"/>
      <c r="I1068" s="17"/>
      <c r="J1068" s="17"/>
      <c r="K1068" s="17"/>
      <c r="L1068" s="17"/>
      <c r="M1068" s="17"/>
      <c r="N1068" s="17"/>
      <c r="O1068" s="17"/>
      <c r="P1068" s="17"/>
      <c r="Q1068" s="17"/>
      <c r="R1068" s="17"/>
      <c r="S1068" s="17"/>
      <c r="T1068" s="17"/>
      <c r="V1068" s="17"/>
      <c r="W1068" s="17"/>
      <c r="X1068" s="17"/>
      <c r="Y1068" s="17"/>
      <c r="AA1068" s="53"/>
      <c r="AB1068" s="64"/>
      <c r="AC1068" s="17"/>
      <c r="AD1068" s="65"/>
      <c r="AE1068" s="17"/>
      <c r="AF1068" s="21"/>
      <c r="AG1068" s="21"/>
      <c r="AH1068" s="21"/>
      <c r="AI1068" s="21"/>
      <c r="AJ1068" s="21"/>
      <c r="AK1068" s="21"/>
      <c r="AL1068" s="21"/>
      <c r="AM1068" s="21"/>
      <c r="AN1068" s="21"/>
      <c r="AO1068" s="21"/>
      <c r="AP1068" s="21"/>
      <c r="AQ1068" s="21"/>
      <c r="AR1068" s="21"/>
      <c r="AS1068" s="21"/>
      <c r="AT1068" s="21"/>
      <c r="AU1068" s="21"/>
      <c r="AV1068" s="21"/>
      <c r="AW1068" s="21"/>
      <c r="AX1068" s="21"/>
      <c r="AY1068" s="21"/>
      <c r="AZ1068" s="21"/>
      <c r="BA1068" s="21"/>
      <c r="BB1068" s="21"/>
      <c r="BC1068" s="21"/>
      <c r="BD1068" s="21"/>
      <c r="BE1068" s="21"/>
      <c r="BF1068" s="21"/>
      <c r="BG1068" s="21"/>
      <c r="BH1068" s="21"/>
      <c r="BI1068" s="21"/>
      <c r="BJ1068" s="17"/>
      <c r="BK1068" s="17"/>
      <c r="BV1068" s="61"/>
      <c r="CB1068" s="22"/>
    </row>
    <row r="1069" s="60" customFormat="true" ht="99.75" hidden="false" customHeight="true" outlineLevel="0" collapsed="false">
      <c r="A1069" s="17"/>
      <c r="B1069" s="17"/>
      <c r="C1069" s="62"/>
      <c r="D1069" s="17"/>
      <c r="E1069" s="17"/>
      <c r="F1069" s="63"/>
      <c r="G1069" s="17"/>
      <c r="H1069" s="17"/>
      <c r="I1069" s="17"/>
      <c r="J1069" s="17"/>
      <c r="K1069" s="17"/>
      <c r="L1069" s="17"/>
      <c r="M1069" s="17"/>
      <c r="N1069" s="17"/>
      <c r="O1069" s="17"/>
      <c r="P1069" s="17"/>
      <c r="Q1069" s="17"/>
      <c r="R1069" s="17"/>
      <c r="S1069" s="17"/>
      <c r="T1069" s="17"/>
      <c r="V1069" s="17"/>
      <c r="W1069" s="17"/>
      <c r="X1069" s="17"/>
      <c r="Y1069" s="17"/>
      <c r="AA1069" s="53"/>
      <c r="AB1069" s="64"/>
      <c r="AC1069" s="17"/>
      <c r="AD1069" s="65"/>
      <c r="AE1069" s="17"/>
      <c r="AF1069" s="21"/>
      <c r="AG1069" s="21"/>
      <c r="AH1069" s="21"/>
      <c r="AI1069" s="21"/>
      <c r="AJ1069" s="21"/>
      <c r="AK1069" s="21"/>
      <c r="AL1069" s="21"/>
      <c r="AM1069" s="21"/>
      <c r="AN1069" s="21"/>
      <c r="AO1069" s="21"/>
      <c r="AP1069" s="21"/>
      <c r="AQ1069" s="21"/>
      <c r="AR1069" s="21"/>
      <c r="AS1069" s="21"/>
      <c r="AT1069" s="21"/>
      <c r="AU1069" s="21"/>
      <c r="AV1069" s="21"/>
      <c r="AW1069" s="21"/>
      <c r="AX1069" s="21"/>
      <c r="AY1069" s="21"/>
      <c r="AZ1069" s="21"/>
      <c r="BA1069" s="21"/>
      <c r="BB1069" s="21"/>
      <c r="BC1069" s="21"/>
      <c r="BD1069" s="21"/>
      <c r="BE1069" s="21"/>
      <c r="BF1069" s="21"/>
      <c r="BG1069" s="21"/>
      <c r="BH1069" s="21"/>
      <c r="BI1069" s="21"/>
      <c r="BJ1069" s="17"/>
      <c r="BK1069" s="17"/>
      <c r="BV1069" s="61"/>
      <c r="CB1069" s="22"/>
    </row>
    <row r="1070" s="60" customFormat="true" ht="99.75" hidden="false" customHeight="true" outlineLevel="0" collapsed="false">
      <c r="A1070" s="17"/>
      <c r="B1070" s="17"/>
      <c r="C1070" s="62"/>
      <c r="D1070" s="17"/>
      <c r="E1070" s="17"/>
      <c r="F1070" s="63"/>
      <c r="G1070" s="17"/>
      <c r="H1070" s="17"/>
      <c r="I1070" s="17"/>
      <c r="J1070" s="17"/>
      <c r="K1070" s="17"/>
      <c r="L1070" s="17"/>
      <c r="M1070" s="17"/>
      <c r="N1070" s="17"/>
      <c r="O1070" s="17"/>
      <c r="P1070" s="17"/>
      <c r="Q1070" s="17"/>
      <c r="R1070" s="17"/>
      <c r="S1070" s="17"/>
      <c r="T1070" s="17"/>
      <c r="V1070" s="17"/>
      <c r="W1070" s="17"/>
      <c r="X1070" s="17"/>
      <c r="Y1070" s="17"/>
      <c r="AA1070" s="53"/>
      <c r="AB1070" s="64"/>
      <c r="AC1070" s="17"/>
      <c r="AD1070" s="65"/>
      <c r="AE1070" s="17"/>
      <c r="AF1070" s="21"/>
      <c r="AG1070" s="21"/>
      <c r="AH1070" s="21"/>
      <c r="AI1070" s="21"/>
      <c r="AJ1070" s="21"/>
      <c r="AK1070" s="21"/>
      <c r="AL1070" s="21"/>
      <c r="AM1070" s="21"/>
      <c r="AN1070" s="21"/>
      <c r="AO1070" s="21"/>
      <c r="AP1070" s="21"/>
      <c r="AQ1070" s="21"/>
      <c r="AR1070" s="21"/>
      <c r="AS1070" s="21"/>
      <c r="AT1070" s="21"/>
      <c r="AU1070" s="21"/>
      <c r="AV1070" s="21"/>
      <c r="AW1070" s="21"/>
      <c r="AX1070" s="21"/>
      <c r="AY1070" s="21"/>
      <c r="AZ1070" s="21"/>
      <c r="BA1070" s="21"/>
      <c r="BB1070" s="21"/>
      <c r="BC1070" s="21"/>
      <c r="BD1070" s="21"/>
      <c r="BE1070" s="21"/>
      <c r="BF1070" s="21"/>
      <c r="BG1070" s="21"/>
      <c r="BH1070" s="21"/>
      <c r="BI1070" s="21"/>
      <c r="BJ1070" s="17"/>
      <c r="BK1070" s="17"/>
      <c r="BV1070" s="61"/>
      <c r="CB1070" s="22"/>
    </row>
    <row r="1071" s="60" customFormat="true" ht="99.75" hidden="false" customHeight="true" outlineLevel="0" collapsed="false">
      <c r="A1071" s="17"/>
      <c r="B1071" s="17"/>
      <c r="C1071" s="62"/>
      <c r="D1071" s="17"/>
      <c r="E1071" s="17"/>
      <c r="F1071" s="63"/>
      <c r="G1071" s="17"/>
      <c r="H1071" s="17"/>
      <c r="I1071" s="17"/>
      <c r="J1071" s="17"/>
      <c r="K1071" s="17"/>
      <c r="L1071" s="17"/>
      <c r="M1071" s="17"/>
      <c r="N1071" s="17"/>
      <c r="O1071" s="17"/>
      <c r="P1071" s="17"/>
      <c r="Q1071" s="17"/>
      <c r="R1071" s="17"/>
      <c r="S1071" s="17"/>
      <c r="T1071" s="17"/>
      <c r="V1071" s="17"/>
      <c r="W1071" s="17"/>
      <c r="X1071" s="17"/>
      <c r="Y1071" s="17"/>
      <c r="AA1071" s="53"/>
      <c r="AB1071" s="64"/>
      <c r="AC1071" s="17"/>
      <c r="AD1071" s="65"/>
      <c r="AE1071" s="17"/>
      <c r="AF1071" s="21"/>
      <c r="AG1071" s="21"/>
      <c r="AH1071" s="21"/>
      <c r="AI1071" s="21"/>
      <c r="AJ1071" s="21"/>
      <c r="AK1071" s="21"/>
      <c r="AL1071" s="21"/>
      <c r="AM1071" s="21"/>
      <c r="AN1071" s="21"/>
      <c r="AO1071" s="21"/>
      <c r="AP1071" s="21"/>
      <c r="AQ1071" s="21"/>
      <c r="AR1071" s="21"/>
      <c r="AS1071" s="21"/>
      <c r="AT1071" s="21"/>
      <c r="AU1071" s="21"/>
      <c r="AV1071" s="21"/>
      <c r="AW1071" s="21"/>
      <c r="AX1071" s="21"/>
      <c r="AY1071" s="21"/>
      <c r="AZ1071" s="21"/>
      <c r="BA1071" s="21"/>
      <c r="BB1071" s="21"/>
      <c r="BC1071" s="21"/>
      <c r="BD1071" s="21"/>
      <c r="BE1071" s="21"/>
      <c r="BF1071" s="21"/>
      <c r="BG1071" s="21"/>
      <c r="BH1071" s="21"/>
      <c r="BI1071" s="21"/>
      <c r="BJ1071" s="17"/>
      <c r="BK1071" s="17"/>
      <c r="BV1071" s="61"/>
      <c r="CB1071" s="22"/>
    </row>
    <row r="1072" s="60" customFormat="true" ht="99.75" hidden="false" customHeight="true" outlineLevel="0" collapsed="false">
      <c r="A1072" s="17"/>
      <c r="B1072" s="17"/>
      <c r="C1072" s="62"/>
      <c r="D1072" s="17"/>
      <c r="E1072" s="17"/>
      <c r="F1072" s="63"/>
      <c r="G1072" s="17"/>
      <c r="H1072" s="17"/>
      <c r="I1072" s="17"/>
      <c r="J1072" s="17"/>
      <c r="K1072" s="17"/>
      <c r="L1072" s="17"/>
      <c r="M1072" s="17"/>
      <c r="N1072" s="17"/>
      <c r="O1072" s="17"/>
      <c r="P1072" s="17"/>
      <c r="Q1072" s="17"/>
      <c r="R1072" s="17"/>
      <c r="S1072" s="17"/>
      <c r="T1072" s="17"/>
      <c r="V1072" s="17"/>
      <c r="W1072" s="17"/>
      <c r="X1072" s="17"/>
      <c r="Y1072" s="17"/>
      <c r="AA1072" s="53"/>
      <c r="AB1072" s="64"/>
      <c r="AC1072" s="17"/>
      <c r="AD1072" s="65"/>
      <c r="AE1072" s="17"/>
      <c r="AF1072" s="21"/>
      <c r="AG1072" s="21"/>
      <c r="AH1072" s="21"/>
      <c r="AI1072" s="21"/>
      <c r="AJ1072" s="21"/>
      <c r="AK1072" s="21"/>
      <c r="AL1072" s="21"/>
      <c r="AM1072" s="21"/>
      <c r="AN1072" s="21"/>
      <c r="AO1072" s="21"/>
      <c r="AP1072" s="21"/>
      <c r="AQ1072" s="21"/>
      <c r="AR1072" s="21"/>
      <c r="AS1072" s="21"/>
      <c r="AT1072" s="21"/>
      <c r="AU1072" s="21"/>
      <c r="AV1072" s="21"/>
      <c r="AW1072" s="21"/>
      <c r="AX1072" s="21"/>
      <c r="AY1072" s="21"/>
      <c r="AZ1072" s="21"/>
      <c r="BA1072" s="21"/>
      <c r="BB1072" s="21"/>
      <c r="BC1072" s="21"/>
      <c r="BD1072" s="21"/>
      <c r="BE1072" s="21"/>
      <c r="BF1072" s="21"/>
      <c r="BG1072" s="21"/>
      <c r="BH1072" s="21"/>
      <c r="BI1072" s="21"/>
      <c r="BJ1072" s="17"/>
      <c r="BK1072" s="17"/>
      <c r="BV1072" s="61"/>
      <c r="CB1072" s="22"/>
    </row>
    <row r="1073" s="60" customFormat="true" ht="99.75" hidden="false" customHeight="true" outlineLevel="0" collapsed="false">
      <c r="A1073" s="17"/>
      <c r="B1073" s="17"/>
      <c r="C1073" s="62"/>
      <c r="D1073" s="17"/>
      <c r="E1073" s="17"/>
      <c r="F1073" s="63"/>
      <c r="G1073" s="17"/>
      <c r="H1073" s="17"/>
      <c r="I1073" s="17"/>
      <c r="J1073" s="17"/>
      <c r="K1073" s="17"/>
      <c r="L1073" s="17"/>
      <c r="M1073" s="17"/>
      <c r="N1073" s="17"/>
      <c r="O1073" s="17"/>
      <c r="P1073" s="17"/>
      <c r="Q1073" s="17"/>
      <c r="R1073" s="17"/>
      <c r="S1073" s="17"/>
      <c r="T1073" s="17"/>
      <c r="V1073" s="17"/>
      <c r="W1073" s="17"/>
      <c r="X1073" s="17"/>
      <c r="Y1073" s="17"/>
      <c r="AA1073" s="53"/>
      <c r="AB1073" s="64"/>
      <c r="AC1073" s="17"/>
      <c r="AD1073" s="65"/>
      <c r="AE1073" s="17"/>
      <c r="AF1073" s="21"/>
      <c r="AG1073" s="21"/>
      <c r="AH1073" s="21"/>
      <c r="AI1073" s="21"/>
      <c r="AJ1073" s="21"/>
      <c r="AK1073" s="21"/>
      <c r="AL1073" s="21"/>
      <c r="AM1073" s="21"/>
      <c r="AN1073" s="21"/>
      <c r="AO1073" s="21"/>
      <c r="AP1073" s="21"/>
      <c r="AQ1073" s="21"/>
      <c r="AR1073" s="21"/>
      <c r="AS1073" s="21"/>
      <c r="AT1073" s="21"/>
      <c r="AU1073" s="21"/>
      <c r="AV1073" s="21"/>
      <c r="AW1073" s="21"/>
      <c r="AX1073" s="21"/>
      <c r="AY1073" s="21"/>
      <c r="AZ1073" s="21"/>
      <c r="BA1073" s="21"/>
      <c r="BB1073" s="21"/>
      <c r="BC1073" s="21"/>
      <c r="BD1073" s="21"/>
      <c r="BE1073" s="21"/>
      <c r="BF1073" s="21"/>
      <c r="BG1073" s="21"/>
      <c r="BH1073" s="21"/>
      <c r="BI1073" s="21"/>
      <c r="BJ1073" s="17"/>
      <c r="BK1073" s="17"/>
      <c r="BV1073" s="61"/>
      <c r="CB1073" s="22"/>
    </row>
    <row r="1074" s="60" customFormat="true" ht="99.75" hidden="false" customHeight="true" outlineLevel="0" collapsed="false">
      <c r="A1074" s="17"/>
      <c r="B1074" s="17"/>
      <c r="C1074" s="62"/>
      <c r="D1074" s="17"/>
      <c r="E1074" s="17"/>
      <c r="F1074" s="63"/>
      <c r="G1074" s="17"/>
      <c r="H1074" s="17"/>
      <c r="I1074" s="17"/>
      <c r="J1074" s="17"/>
      <c r="K1074" s="17"/>
      <c r="L1074" s="17"/>
      <c r="M1074" s="17"/>
      <c r="N1074" s="17"/>
      <c r="O1074" s="17"/>
      <c r="P1074" s="17"/>
      <c r="Q1074" s="17"/>
      <c r="R1074" s="17"/>
      <c r="S1074" s="17"/>
      <c r="T1074" s="17"/>
      <c r="V1074" s="17"/>
      <c r="W1074" s="17"/>
      <c r="X1074" s="17"/>
      <c r="Y1074" s="17"/>
      <c r="AA1074" s="53"/>
      <c r="AB1074" s="64"/>
      <c r="AC1074" s="17"/>
      <c r="AD1074" s="65"/>
      <c r="AE1074" s="17"/>
      <c r="AF1074" s="21"/>
      <c r="AG1074" s="21"/>
      <c r="AH1074" s="21"/>
      <c r="AI1074" s="21"/>
      <c r="AJ1074" s="21"/>
      <c r="AK1074" s="21"/>
      <c r="AL1074" s="21"/>
      <c r="AM1074" s="21"/>
      <c r="AN1074" s="21"/>
      <c r="AO1074" s="21"/>
      <c r="AP1074" s="21"/>
      <c r="AQ1074" s="21"/>
      <c r="AR1074" s="21"/>
      <c r="AS1074" s="21"/>
      <c r="AT1074" s="21"/>
      <c r="AU1074" s="21"/>
      <c r="AV1074" s="21"/>
      <c r="AW1074" s="21"/>
      <c r="AX1074" s="21"/>
      <c r="AY1074" s="21"/>
      <c r="AZ1074" s="21"/>
      <c r="BA1074" s="21"/>
      <c r="BB1074" s="21"/>
      <c r="BC1074" s="21"/>
      <c r="BD1074" s="21"/>
      <c r="BE1074" s="21"/>
      <c r="BF1074" s="21"/>
      <c r="BG1074" s="21"/>
      <c r="BH1074" s="21"/>
      <c r="BI1074" s="21"/>
      <c r="BJ1074" s="17"/>
      <c r="BK1074" s="17"/>
      <c r="BV1074" s="61"/>
      <c r="CB1074" s="22"/>
    </row>
    <row r="1075" s="60" customFormat="true" ht="99.75" hidden="false" customHeight="true" outlineLevel="0" collapsed="false">
      <c r="A1075" s="17"/>
      <c r="B1075" s="17"/>
      <c r="C1075" s="62"/>
      <c r="D1075" s="17"/>
      <c r="E1075" s="17"/>
      <c r="F1075" s="63"/>
      <c r="G1075" s="17"/>
      <c r="H1075" s="17"/>
      <c r="I1075" s="17"/>
      <c r="J1075" s="17"/>
      <c r="K1075" s="17"/>
      <c r="L1075" s="17"/>
      <c r="M1075" s="17"/>
      <c r="N1075" s="17"/>
      <c r="O1075" s="17"/>
      <c r="P1075" s="17"/>
      <c r="Q1075" s="17"/>
      <c r="R1075" s="17"/>
      <c r="S1075" s="17"/>
      <c r="T1075" s="17"/>
      <c r="V1075" s="17"/>
      <c r="W1075" s="17"/>
      <c r="X1075" s="17"/>
      <c r="Y1075" s="17"/>
      <c r="AA1075" s="53"/>
      <c r="AB1075" s="64"/>
      <c r="AC1075" s="17"/>
      <c r="AD1075" s="65"/>
      <c r="AE1075" s="17"/>
      <c r="AF1075" s="21"/>
      <c r="AG1075" s="21"/>
      <c r="AH1075" s="21"/>
      <c r="AI1075" s="21"/>
      <c r="AJ1075" s="21"/>
      <c r="AK1075" s="21"/>
      <c r="AL1075" s="21"/>
      <c r="AM1075" s="21"/>
      <c r="AN1075" s="21"/>
      <c r="AO1075" s="21"/>
      <c r="AP1075" s="21"/>
      <c r="AQ1075" s="21"/>
      <c r="AR1075" s="21"/>
      <c r="AS1075" s="21"/>
      <c r="AT1075" s="21"/>
      <c r="AU1075" s="21"/>
      <c r="AV1075" s="21"/>
      <c r="AW1075" s="21"/>
      <c r="AX1075" s="21"/>
      <c r="AY1075" s="21"/>
      <c r="AZ1075" s="21"/>
      <c r="BA1075" s="21"/>
      <c r="BB1075" s="21"/>
      <c r="BC1075" s="21"/>
      <c r="BD1075" s="21"/>
      <c r="BE1075" s="21"/>
      <c r="BF1075" s="21"/>
      <c r="BG1075" s="21"/>
      <c r="BH1075" s="21"/>
      <c r="BI1075" s="21"/>
      <c r="BJ1075" s="17"/>
      <c r="BK1075" s="17"/>
      <c r="BV1075" s="61"/>
      <c r="CB1075" s="22"/>
    </row>
    <row r="1076" s="60" customFormat="true" ht="99.75" hidden="false" customHeight="true" outlineLevel="0" collapsed="false">
      <c r="A1076" s="17"/>
      <c r="B1076" s="17"/>
      <c r="C1076" s="62"/>
      <c r="D1076" s="17"/>
      <c r="E1076" s="17"/>
      <c r="F1076" s="63"/>
      <c r="G1076" s="17"/>
      <c r="H1076" s="17"/>
      <c r="I1076" s="17"/>
      <c r="J1076" s="17"/>
      <c r="K1076" s="17"/>
      <c r="L1076" s="17"/>
      <c r="M1076" s="17"/>
      <c r="N1076" s="17"/>
      <c r="O1076" s="17"/>
      <c r="P1076" s="17"/>
      <c r="Q1076" s="17"/>
      <c r="R1076" s="17"/>
      <c r="S1076" s="17"/>
      <c r="T1076" s="17"/>
      <c r="V1076" s="17"/>
      <c r="W1076" s="17"/>
      <c r="X1076" s="17"/>
      <c r="Y1076" s="17"/>
      <c r="AA1076" s="53"/>
      <c r="AB1076" s="64"/>
      <c r="AC1076" s="17"/>
      <c r="AD1076" s="65"/>
      <c r="AE1076" s="17"/>
      <c r="AF1076" s="21"/>
      <c r="AG1076" s="21"/>
      <c r="AH1076" s="21"/>
      <c r="AI1076" s="21"/>
      <c r="AJ1076" s="21"/>
      <c r="AK1076" s="21"/>
      <c r="AL1076" s="21"/>
      <c r="AM1076" s="21"/>
      <c r="AN1076" s="21"/>
      <c r="AO1076" s="21"/>
      <c r="AP1076" s="21"/>
      <c r="AQ1076" s="21"/>
      <c r="AR1076" s="21"/>
      <c r="AS1076" s="21"/>
      <c r="AT1076" s="21"/>
      <c r="AU1076" s="21"/>
      <c r="AV1076" s="21"/>
      <c r="AW1076" s="21"/>
      <c r="AX1076" s="21"/>
      <c r="AY1076" s="21"/>
      <c r="AZ1076" s="21"/>
      <c r="BA1076" s="21"/>
      <c r="BB1076" s="21"/>
      <c r="BC1076" s="21"/>
      <c r="BD1076" s="21"/>
      <c r="BE1076" s="21"/>
      <c r="BF1076" s="21"/>
      <c r="BG1076" s="21"/>
      <c r="BH1076" s="21"/>
      <c r="BI1076" s="21"/>
      <c r="BJ1076" s="17"/>
      <c r="BK1076" s="17"/>
      <c r="BV1076" s="61"/>
      <c r="CB1076" s="22"/>
    </row>
    <row r="1077" s="60" customFormat="true" ht="99.75" hidden="false" customHeight="true" outlineLevel="0" collapsed="false">
      <c r="A1077" s="17"/>
      <c r="B1077" s="17"/>
      <c r="C1077" s="62"/>
      <c r="D1077" s="17"/>
      <c r="E1077" s="17"/>
      <c r="F1077" s="63"/>
      <c r="G1077" s="17"/>
      <c r="H1077" s="17"/>
      <c r="I1077" s="17"/>
      <c r="J1077" s="17"/>
      <c r="K1077" s="17"/>
      <c r="L1077" s="17"/>
      <c r="M1077" s="17"/>
      <c r="N1077" s="17"/>
      <c r="O1077" s="17"/>
      <c r="P1077" s="17"/>
      <c r="Q1077" s="17"/>
      <c r="R1077" s="17"/>
      <c r="S1077" s="17"/>
      <c r="T1077" s="17"/>
      <c r="V1077" s="17"/>
      <c r="W1077" s="17"/>
      <c r="X1077" s="17"/>
      <c r="Y1077" s="17"/>
      <c r="AA1077" s="53"/>
      <c r="AB1077" s="64"/>
      <c r="AC1077" s="17"/>
      <c r="AD1077" s="65"/>
      <c r="AE1077" s="17"/>
      <c r="AF1077" s="21"/>
      <c r="AG1077" s="21"/>
      <c r="AH1077" s="21"/>
      <c r="AI1077" s="21"/>
      <c r="AJ1077" s="21"/>
      <c r="AK1077" s="21"/>
      <c r="AL1077" s="21"/>
      <c r="AM1077" s="21"/>
      <c r="AN1077" s="21"/>
      <c r="AO1077" s="21"/>
      <c r="AP1077" s="21"/>
      <c r="AQ1077" s="21"/>
      <c r="AR1077" s="21"/>
      <c r="AS1077" s="21"/>
      <c r="AT1077" s="21"/>
      <c r="AU1077" s="21"/>
      <c r="AV1077" s="21"/>
      <c r="AW1077" s="21"/>
      <c r="AX1077" s="21"/>
      <c r="AY1077" s="21"/>
      <c r="AZ1077" s="21"/>
      <c r="BA1077" s="21"/>
      <c r="BB1077" s="21"/>
      <c r="BC1077" s="21"/>
      <c r="BD1077" s="21"/>
      <c r="BE1077" s="21"/>
      <c r="BF1077" s="21"/>
      <c r="BG1077" s="21"/>
      <c r="BH1077" s="21"/>
      <c r="BI1077" s="21"/>
      <c r="BJ1077" s="17"/>
      <c r="BK1077" s="17"/>
      <c r="BV1077" s="61"/>
      <c r="CB1077" s="22"/>
    </row>
    <row r="1078" s="60" customFormat="true" ht="99.75" hidden="false" customHeight="true" outlineLevel="0" collapsed="false">
      <c r="A1078" s="17"/>
      <c r="B1078" s="17"/>
      <c r="C1078" s="62"/>
      <c r="D1078" s="17"/>
      <c r="E1078" s="17"/>
      <c r="F1078" s="63"/>
      <c r="G1078" s="17"/>
      <c r="H1078" s="17"/>
      <c r="I1078" s="17"/>
      <c r="J1078" s="17"/>
      <c r="K1078" s="17"/>
      <c r="L1078" s="17"/>
      <c r="M1078" s="17"/>
      <c r="N1078" s="17"/>
      <c r="O1078" s="17"/>
      <c r="P1078" s="17"/>
      <c r="Q1078" s="17"/>
      <c r="R1078" s="17"/>
      <c r="S1078" s="17"/>
      <c r="T1078" s="17"/>
      <c r="V1078" s="17"/>
      <c r="W1078" s="17"/>
      <c r="X1078" s="17"/>
      <c r="Y1078" s="17"/>
      <c r="AA1078" s="53"/>
      <c r="AB1078" s="64"/>
      <c r="AC1078" s="17"/>
      <c r="AD1078" s="65"/>
      <c r="AE1078" s="17"/>
      <c r="AF1078" s="21"/>
      <c r="AG1078" s="21"/>
      <c r="AH1078" s="21"/>
      <c r="AI1078" s="21"/>
      <c r="AJ1078" s="21"/>
      <c r="AK1078" s="21"/>
      <c r="AL1078" s="21"/>
      <c r="AM1078" s="21"/>
      <c r="AN1078" s="21"/>
      <c r="AO1078" s="21"/>
      <c r="AP1078" s="21"/>
      <c r="AQ1078" s="21"/>
      <c r="AR1078" s="21"/>
      <c r="AS1078" s="21"/>
      <c r="AT1078" s="21"/>
      <c r="AU1078" s="21"/>
      <c r="AV1078" s="21"/>
      <c r="AW1078" s="21"/>
      <c r="AX1078" s="21"/>
      <c r="AY1078" s="21"/>
      <c r="AZ1078" s="21"/>
      <c r="BA1078" s="21"/>
      <c r="BB1078" s="21"/>
      <c r="BC1078" s="21"/>
      <c r="BD1078" s="21"/>
      <c r="BE1078" s="21"/>
      <c r="BF1078" s="21"/>
      <c r="BG1078" s="21"/>
      <c r="BH1078" s="21"/>
      <c r="BI1078" s="21"/>
      <c r="BJ1078" s="17"/>
      <c r="BK1078" s="17"/>
      <c r="BV1078" s="61"/>
      <c r="CB1078" s="22"/>
    </row>
    <row r="1079" s="60" customFormat="true" ht="99.75" hidden="false" customHeight="true" outlineLevel="0" collapsed="false">
      <c r="A1079" s="17"/>
      <c r="B1079" s="17"/>
      <c r="C1079" s="62"/>
      <c r="D1079" s="17"/>
      <c r="E1079" s="17"/>
      <c r="F1079" s="63"/>
      <c r="G1079" s="17"/>
      <c r="H1079" s="17"/>
      <c r="I1079" s="17"/>
      <c r="J1079" s="17"/>
      <c r="K1079" s="17"/>
      <c r="L1079" s="17"/>
      <c r="M1079" s="17"/>
      <c r="N1079" s="17"/>
      <c r="O1079" s="17"/>
      <c r="P1079" s="17"/>
      <c r="Q1079" s="17"/>
      <c r="R1079" s="17"/>
      <c r="S1079" s="17"/>
      <c r="T1079" s="17"/>
      <c r="V1079" s="17"/>
      <c r="W1079" s="17"/>
      <c r="X1079" s="17"/>
      <c r="Y1079" s="17"/>
      <c r="AA1079" s="53"/>
      <c r="AB1079" s="64"/>
      <c r="AC1079" s="17"/>
      <c r="AD1079" s="65"/>
      <c r="AE1079" s="17"/>
      <c r="AF1079" s="21"/>
      <c r="AG1079" s="21"/>
      <c r="AH1079" s="21"/>
      <c r="AI1079" s="21"/>
      <c r="AJ1079" s="21"/>
      <c r="AK1079" s="21"/>
      <c r="AL1079" s="21"/>
      <c r="AM1079" s="21"/>
      <c r="AN1079" s="21"/>
      <c r="AO1079" s="21"/>
      <c r="AP1079" s="21"/>
      <c r="AQ1079" s="21"/>
      <c r="AR1079" s="21"/>
      <c r="AS1079" s="21"/>
      <c r="AT1079" s="21"/>
      <c r="AU1079" s="21"/>
      <c r="AV1079" s="21"/>
      <c r="AW1079" s="21"/>
      <c r="AX1079" s="21"/>
      <c r="AY1079" s="21"/>
      <c r="AZ1079" s="21"/>
      <c r="BA1079" s="21"/>
      <c r="BB1079" s="21"/>
      <c r="BC1079" s="21"/>
      <c r="BD1079" s="21"/>
      <c r="BE1079" s="21"/>
      <c r="BF1079" s="21"/>
      <c r="BG1079" s="21"/>
      <c r="BH1079" s="21"/>
      <c r="BI1079" s="21"/>
      <c r="BJ1079" s="17"/>
      <c r="BK1079" s="17"/>
      <c r="BV1079" s="61"/>
      <c r="CB1079" s="22"/>
    </row>
    <row r="1080" s="60" customFormat="true" ht="99.75" hidden="false" customHeight="true" outlineLevel="0" collapsed="false">
      <c r="A1080" s="17"/>
      <c r="B1080" s="17"/>
      <c r="C1080" s="62"/>
      <c r="D1080" s="17"/>
      <c r="E1080" s="17"/>
      <c r="F1080" s="63"/>
      <c r="G1080" s="17"/>
      <c r="H1080" s="17"/>
      <c r="I1080" s="17"/>
      <c r="J1080" s="17"/>
      <c r="K1080" s="17"/>
      <c r="L1080" s="17"/>
      <c r="M1080" s="17"/>
      <c r="N1080" s="17"/>
      <c r="O1080" s="17"/>
      <c r="P1080" s="17"/>
      <c r="Q1080" s="17"/>
      <c r="R1080" s="17"/>
      <c r="S1080" s="17"/>
      <c r="T1080" s="17"/>
      <c r="V1080" s="17"/>
      <c r="W1080" s="17"/>
      <c r="X1080" s="17"/>
      <c r="Y1080" s="17"/>
      <c r="AA1080" s="53"/>
      <c r="AB1080" s="64"/>
      <c r="AC1080" s="17"/>
      <c r="AD1080" s="65"/>
      <c r="AE1080" s="17"/>
      <c r="AF1080" s="21"/>
      <c r="AG1080" s="21"/>
      <c r="AH1080" s="21"/>
      <c r="AI1080" s="21"/>
      <c r="AJ1080" s="21"/>
      <c r="AK1080" s="21"/>
      <c r="AL1080" s="21"/>
      <c r="AM1080" s="21"/>
      <c r="AN1080" s="21"/>
      <c r="AO1080" s="21"/>
      <c r="AP1080" s="21"/>
      <c r="AQ1080" s="21"/>
      <c r="AR1080" s="21"/>
      <c r="AS1080" s="21"/>
      <c r="AT1080" s="21"/>
      <c r="AU1080" s="21"/>
      <c r="AV1080" s="21"/>
      <c r="AW1080" s="21"/>
      <c r="AX1080" s="21"/>
      <c r="AY1080" s="21"/>
      <c r="AZ1080" s="21"/>
      <c r="BA1080" s="21"/>
      <c r="BB1080" s="21"/>
      <c r="BC1080" s="21"/>
      <c r="BD1080" s="21"/>
      <c r="BE1080" s="21"/>
      <c r="BF1080" s="21"/>
      <c r="BG1080" s="21"/>
      <c r="BH1080" s="21"/>
      <c r="BI1080" s="21"/>
      <c r="BJ1080" s="17"/>
      <c r="BK1080" s="17"/>
      <c r="BV1080" s="61"/>
      <c r="CB1080" s="22"/>
    </row>
    <row r="1081" s="60" customFormat="true" ht="99.75" hidden="false" customHeight="true" outlineLevel="0" collapsed="false">
      <c r="A1081" s="17"/>
      <c r="B1081" s="17"/>
      <c r="C1081" s="62"/>
      <c r="D1081" s="17"/>
      <c r="E1081" s="17"/>
      <c r="F1081" s="63"/>
      <c r="G1081" s="17"/>
      <c r="H1081" s="17"/>
      <c r="I1081" s="17"/>
      <c r="J1081" s="17"/>
      <c r="K1081" s="17"/>
      <c r="L1081" s="17"/>
      <c r="M1081" s="17"/>
      <c r="N1081" s="17"/>
      <c r="O1081" s="17"/>
      <c r="P1081" s="17"/>
      <c r="Q1081" s="17"/>
      <c r="R1081" s="17"/>
      <c r="S1081" s="17"/>
      <c r="T1081" s="17"/>
      <c r="V1081" s="17"/>
      <c r="W1081" s="17"/>
      <c r="X1081" s="17"/>
      <c r="Y1081" s="17"/>
      <c r="AA1081" s="53"/>
      <c r="AB1081" s="64"/>
      <c r="AC1081" s="17"/>
      <c r="AD1081" s="65"/>
      <c r="AE1081" s="17"/>
      <c r="AF1081" s="21"/>
      <c r="AG1081" s="21"/>
      <c r="AH1081" s="21"/>
      <c r="AI1081" s="21"/>
      <c r="AJ1081" s="21"/>
      <c r="AK1081" s="21"/>
      <c r="AL1081" s="21"/>
      <c r="AM1081" s="21"/>
      <c r="AN1081" s="21"/>
      <c r="AO1081" s="21"/>
      <c r="AP1081" s="21"/>
      <c r="AQ1081" s="21"/>
      <c r="AR1081" s="21"/>
      <c r="AS1081" s="21"/>
      <c r="AT1081" s="21"/>
      <c r="AU1081" s="21"/>
      <c r="AV1081" s="21"/>
      <c r="AW1081" s="21"/>
      <c r="AX1081" s="21"/>
      <c r="AY1081" s="21"/>
      <c r="AZ1081" s="21"/>
      <c r="BA1081" s="21"/>
      <c r="BB1081" s="21"/>
      <c r="BC1081" s="21"/>
      <c r="BD1081" s="21"/>
      <c r="BE1081" s="21"/>
      <c r="BF1081" s="21"/>
      <c r="BG1081" s="21"/>
      <c r="BH1081" s="21"/>
      <c r="BI1081" s="21"/>
      <c r="BJ1081" s="17"/>
      <c r="BK1081" s="17"/>
      <c r="BV1081" s="61"/>
      <c r="CB1081" s="22"/>
    </row>
    <row r="1082" s="60" customFormat="true" ht="99.75" hidden="false" customHeight="true" outlineLevel="0" collapsed="false">
      <c r="A1082" s="17"/>
      <c r="B1082" s="17"/>
      <c r="C1082" s="62"/>
      <c r="D1082" s="17"/>
      <c r="E1082" s="17"/>
      <c r="F1082" s="63"/>
      <c r="G1082" s="17"/>
      <c r="H1082" s="17"/>
      <c r="I1082" s="17"/>
      <c r="J1082" s="17"/>
      <c r="K1082" s="17"/>
      <c r="L1082" s="17"/>
      <c r="M1082" s="17"/>
      <c r="N1082" s="17"/>
      <c r="O1082" s="17"/>
      <c r="P1082" s="17"/>
      <c r="Q1082" s="17"/>
      <c r="R1082" s="17"/>
      <c r="S1082" s="17"/>
      <c r="T1082" s="17"/>
      <c r="V1082" s="17"/>
      <c r="W1082" s="17"/>
      <c r="X1082" s="17"/>
      <c r="Y1082" s="17"/>
      <c r="AA1082" s="53"/>
      <c r="AB1082" s="64"/>
      <c r="AC1082" s="17"/>
      <c r="AD1082" s="65"/>
      <c r="AE1082" s="17"/>
      <c r="AF1082" s="21"/>
      <c r="AG1082" s="21"/>
      <c r="AH1082" s="21"/>
      <c r="AI1082" s="21"/>
      <c r="AJ1082" s="21"/>
      <c r="AK1082" s="21"/>
      <c r="AL1082" s="21"/>
      <c r="AM1082" s="21"/>
      <c r="AN1082" s="21"/>
      <c r="AO1082" s="21"/>
      <c r="AP1082" s="21"/>
      <c r="AQ1082" s="21"/>
      <c r="AR1082" s="21"/>
      <c r="AS1082" s="21"/>
      <c r="AT1082" s="21"/>
      <c r="AU1082" s="21"/>
      <c r="AV1082" s="21"/>
      <c r="AW1082" s="21"/>
      <c r="AX1082" s="21"/>
      <c r="AY1082" s="21"/>
      <c r="AZ1082" s="21"/>
      <c r="BA1082" s="21"/>
      <c r="BB1082" s="21"/>
      <c r="BC1082" s="21"/>
      <c r="BD1082" s="21"/>
      <c r="BE1082" s="21"/>
      <c r="BF1082" s="21"/>
      <c r="BG1082" s="21"/>
      <c r="BH1082" s="21"/>
      <c r="BI1082" s="21"/>
      <c r="BJ1082" s="17"/>
      <c r="BK1082" s="17"/>
      <c r="BV1082" s="61"/>
      <c r="CB1082" s="22"/>
    </row>
    <row r="1083" s="60" customFormat="true" ht="99.75" hidden="false" customHeight="true" outlineLevel="0" collapsed="false">
      <c r="A1083" s="17"/>
      <c r="B1083" s="17"/>
      <c r="C1083" s="62"/>
      <c r="D1083" s="17"/>
      <c r="E1083" s="17"/>
      <c r="F1083" s="63"/>
      <c r="G1083" s="17"/>
      <c r="H1083" s="17"/>
      <c r="I1083" s="17"/>
      <c r="J1083" s="17"/>
      <c r="K1083" s="17"/>
      <c r="L1083" s="17"/>
      <c r="M1083" s="17"/>
      <c r="N1083" s="17"/>
      <c r="O1083" s="17"/>
      <c r="P1083" s="17"/>
      <c r="Q1083" s="17"/>
      <c r="R1083" s="17"/>
      <c r="S1083" s="17"/>
      <c r="T1083" s="17"/>
      <c r="V1083" s="17"/>
      <c r="W1083" s="17"/>
      <c r="X1083" s="17"/>
      <c r="Y1083" s="17"/>
      <c r="AA1083" s="53"/>
      <c r="AB1083" s="64"/>
      <c r="AC1083" s="17"/>
      <c r="AD1083" s="65"/>
      <c r="AE1083" s="17"/>
      <c r="AF1083" s="21"/>
      <c r="AG1083" s="21"/>
      <c r="AH1083" s="21"/>
      <c r="AI1083" s="21"/>
      <c r="AJ1083" s="21"/>
      <c r="AK1083" s="21"/>
      <c r="AL1083" s="21"/>
      <c r="AM1083" s="21"/>
      <c r="AN1083" s="21"/>
      <c r="AO1083" s="21"/>
      <c r="AP1083" s="21"/>
      <c r="AQ1083" s="21"/>
      <c r="AR1083" s="21"/>
      <c r="AS1083" s="21"/>
      <c r="AT1083" s="21"/>
      <c r="AU1083" s="21"/>
      <c r="AV1083" s="21"/>
      <c r="AW1083" s="21"/>
      <c r="AX1083" s="21"/>
      <c r="AY1083" s="21"/>
      <c r="AZ1083" s="21"/>
      <c r="BA1083" s="21"/>
      <c r="BB1083" s="21"/>
      <c r="BC1083" s="21"/>
      <c r="BD1083" s="21"/>
      <c r="BE1083" s="21"/>
      <c r="BF1083" s="21"/>
      <c r="BG1083" s="21"/>
      <c r="BH1083" s="21"/>
      <c r="BI1083" s="21"/>
      <c r="BJ1083" s="17"/>
      <c r="BK1083" s="17"/>
      <c r="BV1083" s="61"/>
      <c r="CB1083" s="22"/>
    </row>
    <row r="1084" s="60" customFormat="true" ht="99.75" hidden="false" customHeight="true" outlineLevel="0" collapsed="false">
      <c r="A1084" s="17"/>
      <c r="B1084" s="17"/>
      <c r="C1084" s="62"/>
      <c r="D1084" s="17"/>
      <c r="E1084" s="17"/>
      <c r="F1084" s="63"/>
      <c r="G1084" s="17"/>
      <c r="H1084" s="17"/>
      <c r="I1084" s="17"/>
      <c r="J1084" s="17"/>
      <c r="K1084" s="17"/>
      <c r="L1084" s="17"/>
      <c r="M1084" s="17"/>
      <c r="N1084" s="17"/>
      <c r="O1084" s="17"/>
      <c r="P1084" s="17"/>
      <c r="Q1084" s="17"/>
      <c r="R1084" s="17"/>
      <c r="S1084" s="17"/>
      <c r="T1084" s="17"/>
      <c r="V1084" s="17"/>
      <c r="W1084" s="17"/>
      <c r="X1084" s="17"/>
      <c r="Y1084" s="17"/>
      <c r="AA1084" s="53"/>
      <c r="AB1084" s="64"/>
      <c r="AC1084" s="17"/>
      <c r="AD1084" s="65"/>
      <c r="AE1084" s="17"/>
      <c r="AF1084" s="21"/>
      <c r="AG1084" s="21"/>
      <c r="AH1084" s="21"/>
      <c r="AI1084" s="21"/>
      <c r="AJ1084" s="21"/>
      <c r="AK1084" s="21"/>
      <c r="AL1084" s="21"/>
      <c r="AM1084" s="21"/>
      <c r="AN1084" s="21"/>
      <c r="AO1084" s="21"/>
      <c r="AP1084" s="21"/>
      <c r="AQ1084" s="21"/>
      <c r="AR1084" s="21"/>
      <c r="AS1084" s="21"/>
      <c r="AT1084" s="21"/>
      <c r="AU1084" s="21"/>
      <c r="AV1084" s="21"/>
      <c r="AW1084" s="21"/>
      <c r="AX1084" s="21"/>
      <c r="AY1084" s="21"/>
      <c r="AZ1084" s="21"/>
      <c r="BA1084" s="21"/>
      <c r="BB1084" s="21"/>
      <c r="BC1084" s="21"/>
      <c r="BD1084" s="21"/>
      <c r="BE1084" s="21"/>
      <c r="BF1084" s="21"/>
      <c r="BG1084" s="21"/>
      <c r="BH1084" s="21"/>
      <c r="BI1084" s="21"/>
      <c r="BJ1084" s="17"/>
      <c r="BK1084" s="17"/>
      <c r="BV1084" s="61"/>
      <c r="CB1084" s="22"/>
    </row>
    <row r="1085" s="60" customFormat="true" ht="99.75" hidden="false" customHeight="true" outlineLevel="0" collapsed="false">
      <c r="A1085" s="17"/>
      <c r="B1085" s="17"/>
      <c r="C1085" s="62"/>
      <c r="D1085" s="17"/>
      <c r="E1085" s="17"/>
      <c r="F1085" s="63"/>
      <c r="G1085" s="17"/>
      <c r="H1085" s="17"/>
      <c r="I1085" s="17"/>
      <c r="J1085" s="17"/>
      <c r="K1085" s="17"/>
      <c r="L1085" s="17"/>
      <c r="M1085" s="17"/>
      <c r="N1085" s="17"/>
      <c r="O1085" s="17"/>
      <c r="P1085" s="17"/>
      <c r="Q1085" s="17"/>
      <c r="R1085" s="17"/>
      <c r="S1085" s="17"/>
      <c r="T1085" s="17"/>
      <c r="V1085" s="17"/>
      <c r="W1085" s="17"/>
      <c r="X1085" s="17"/>
      <c r="Y1085" s="17"/>
      <c r="AA1085" s="53"/>
      <c r="AB1085" s="64"/>
      <c r="AC1085" s="17"/>
      <c r="AD1085" s="65"/>
      <c r="AE1085" s="17"/>
      <c r="AF1085" s="21"/>
      <c r="AG1085" s="21"/>
      <c r="AH1085" s="21"/>
      <c r="AI1085" s="21"/>
      <c r="AJ1085" s="21"/>
      <c r="AK1085" s="21"/>
      <c r="AL1085" s="21"/>
      <c r="AM1085" s="21"/>
      <c r="AN1085" s="21"/>
      <c r="AO1085" s="21"/>
      <c r="AP1085" s="21"/>
      <c r="AQ1085" s="21"/>
      <c r="AR1085" s="21"/>
      <c r="AS1085" s="21"/>
      <c r="AT1085" s="21"/>
      <c r="AU1085" s="21"/>
      <c r="AV1085" s="21"/>
      <c r="AW1085" s="21"/>
      <c r="AX1085" s="21"/>
      <c r="AY1085" s="21"/>
      <c r="AZ1085" s="21"/>
      <c r="BA1085" s="21"/>
      <c r="BB1085" s="21"/>
      <c r="BC1085" s="21"/>
      <c r="BD1085" s="21"/>
      <c r="BE1085" s="21"/>
      <c r="BF1085" s="21"/>
      <c r="BG1085" s="21"/>
      <c r="BH1085" s="21"/>
      <c r="BI1085" s="21"/>
      <c r="BJ1085" s="17"/>
      <c r="BK1085" s="17"/>
      <c r="BV1085" s="61"/>
      <c r="CB1085" s="22"/>
    </row>
    <row r="1086" s="60" customFormat="true" ht="99.75" hidden="false" customHeight="true" outlineLevel="0" collapsed="false">
      <c r="A1086" s="17"/>
      <c r="B1086" s="17"/>
      <c r="C1086" s="62"/>
      <c r="D1086" s="17"/>
      <c r="E1086" s="17"/>
      <c r="F1086" s="63"/>
      <c r="G1086" s="17"/>
      <c r="H1086" s="17"/>
      <c r="I1086" s="17"/>
      <c r="J1086" s="17"/>
      <c r="K1086" s="17"/>
      <c r="L1086" s="17"/>
      <c r="M1086" s="17"/>
      <c r="N1086" s="17"/>
      <c r="O1086" s="17"/>
      <c r="P1086" s="17"/>
      <c r="Q1086" s="17"/>
      <c r="R1086" s="17"/>
      <c r="S1086" s="17"/>
      <c r="T1086" s="17"/>
      <c r="V1086" s="17"/>
      <c r="W1086" s="17"/>
      <c r="X1086" s="17"/>
      <c r="Y1086" s="17"/>
      <c r="AA1086" s="53"/>
      <c r="AB1086" s="64"/>
      <c r="AC1086" s="17"/>
      <c r="AD1086" s="65"/>
      <c r="AE1086" s="17"/>
      <c r="AF1086" s="21"/>
      <c r="AG1086" s="21"/>
      <c r="AH1086" s="21"/>
      <c r="AI1086" s="21"/>
      <c r="AJ1086" s="21"/>
      <c r="AK1086" s="21"/>
      <c r="AL1086" s="21"/>
      <c r="AM1086" s="21"/>
      <c r="AN1086" s="21"/>
      <c r="AO1086" s="21"/>
      <c r="AP1086" s="21"/>
      <c r="AQ1086" s="21"/>
      <c r="AR1086" s="21"/>
      <c r="AS1086" s="21"/>
      <c r="AT1086" s="21"/>
      <c r="AU1086" s="21"/>
      <c r="AV1086" s="21"/>
      <c r="AW1086" s="21"/>
      <c r="AX1086" s="21"/>
      <c r="AY1086" s="21"/>
      <c r="AZ1086" s="21"/>
      <c r="BA1086" s="21"/>
      <c r="BB1086" s="21"/>
      <c r="BC1086" s="21"/>
      <c r="BD1086" s="21"/>
      <c r="BE1086" s="21"/>
      <c r="BF1086" s="21"/>
      <c r="BG1086" s="21"/>
      <c r="BH1086" s="21"/>
      <c r="BI1086" s="21"/>
      <c r="BJ1086" s="17"/>
      <c r="BK1086" s="17"/>
      <c r="BV1086" s="61"/>
      <c r="CB1086" s="22"/>
    </row>
    <row r="1087" s="60" customFormat="true" ht="99.75" hidden="false" customHeight="true" outlineLevel="0" collapsed="false">
      <c r="A1087" s="17"/>
      <c r="B1087" s="17"/>
      <c r="C1087" s="62"/>
      <c r="D1087" s="17"/>
      <c r="E1087" s="17"/>
      <c r="F1087" s="63"/>
      <c r="G1087" s="17"/>
      <c r="H1087" s="17"/>
      <c r="I1087" s="17"/>
      <c r="J1087" s="17"/>
      <c r="K1087" s="17"/>
      <c r="L1087" s="17"/>
      <c r="M1087" s="17"/>
      <c r="N1087" s="17"/>
      <c r="O1087" s="17"/>
      <c r="P1087" s="17"/>
      <c r="Q1087" s="17"/>
      <c r="R1087" s="17"/>
      <c r="S1087" s="17"/>
      <c r="T1087" s="17"/>
      <c r="V1087" s="17"/>
      <c r="W1087" s="17"/>
      <c r="X1087" s="17"/>
      <c r="Y1087" s="17"/>
      <c r="AA1087" s="53"/>
      <c r="AB1087" s="64"/>
      <c r="AC1087" s="17"/>
      <c r="AD1087" s="65"/>
      <c r="AE1087" s="17"/>
      <c r="AF1087" s="21"/>
      <c r="AG1087" s="21"/>
      <c r="AH1087" s="21"/>
      <c r="AI1087" s="21"/>
      <c r="AJ1087" s="21"/>
      <c r="AK1087" s="21"/>
      <c r="AL1087" s="21"/>
      <c r="AM1087" s="21"/>
      <c r="AN1087" s="21"/>
      <c r="AO1087" s="21"/>
      <c r="AP1087" s="21"/>
      <c r="AQ1087" s="21"/>
      <c r="AR1087" s="21"/>
      <c r="AS1087" s="21"/>
      <c r="AT1087" s="21"/>
      <c r="AU1087" s="21"/>
      <c r="AV1087" s="21"/>
      <c r="AW1087" s="21"/>
      <c r="AX1087" s="21"/>
      <c r="AY1087" s="21"/>
      <c r="AZ1087" s="21"/>
      <c r="BA1087" s="21"/>
      <c r="BB1087" s="21"/>
      <c r="BC1087" s="21"/>
      <c r="BD1087" s="21"/>
      <c r="BE1087" s="21"/>
      <c r="BF1087" s="21"/>
      <c r="BG1087" s="21"/>
      <c r="BH1087" s="21"/>
      <c r="BI1087" s="21"/>
      <c r="BJ1087" s="17"/>
      <c r="BK1087" s="17"/>
      <c r="BV1087" s="61"/>
      <c r="CB1087" s="22"/>
    </row>
    <row r="1088" s="60" customFormat="true" ht="99.75" hidden="false" customHeight="true" outlineLevel="0" collapsed="false">
      <c r="A1088" s="17"/>
      <c r="B1088" s="17"/>
      <c r="C1088" s="62"/>
      <c r="D1088" s="17"/>
      <c r="E1088" s="17"/>
      <c r="F1088" s="63"/>
      <c r="G1088" s="17"/>
      <c r="H1088" s="17"/>
      <c r="I1088" s="17"/>
      <c r="J1088" s="17"/>
      <c r="K1088" s="17"/>
      <c r="L1088" s="17"/>
      <c r="M1088" s="17"/>
      <c r="N1088" s="17"/>
      <c r="O1088" s="17"/>
      <c r="P1088" s="17"/>
      <c r="Q1088" s="17"/>
      <c r="R1088" s="17"/>
      <c r="S1088" s="17"/>
      <c r="T1088" s="17"/>
      <c r="V1088" s="17"/>
      <c r="W1088" s="17"/>
      <c r="X1088" s="17"/>
      <c r="Y1088" s="17"/>
      <c r="AA1088" s="53"/>
      <c r="AB1088" s="64"/>
      <c r="AC1088" s="17"/>
      <c r="AD1088" s="65"/>
      <c r="AE1088" s="17"/>
      <c r="AF1088" s="21"/>
      <c r="AG1088" s="21"/>
      <c r="AH1088" s="21"/>
      <c r="AI1088" s="21"/>
      <c r="AJ1088" s="21"/>
      <c r="AK1088" s="21"/>
      <c r="AL1088" s="21"/>
      <c r="AM1088" s="21"/>
      <c r="AN1088" s="21"/>
      <c r="AO1088" s="21"/>
      <c r="AP1088" s="21"/>
      <c r="AQ1088" s="21"/>
      <c r="AR1088" s="21"/>
      <c r="AS1088" s="21"/>
      <c r="AT1088" s="21"/>
      <c r="AU1088" s="21"/>
      <c r="AV1088" s="21"/>
      <c r="AW1088" s="21"/>
      <c r="AX1088" s="21"/>
      <c r="AY1088" s="21"/>
      <c r="AZ1088" s="21"/>
      <c r="BA1088" s="21"/>
      <c r="BB1088" s="21"/>
      <c r="BC1088" s="21"/>
      <c r="BD1088" s="21"/>
      <c r="BE1088" s="21"/>
      <c r="BF1088" s="21"/>
      <c r="BG1088" s="21"/>
      <c r="BH1088" s="21"/>
      <c r="BI1088" s="21"/>
      <c r="BJ1088" s="17"/>
      <c r="BK1088" s="17"/>
      <c r="BV1088" s="61"/>
      <c r="CB1088" s="22"/>
    </row>
    <row r="1089" s="60" customFormat="true" ht="99.75" hidden="false" customHeight="true" outlineLevel="0" collapsed="false">
      <c r="A1089" s="17"/>
      <c r="B1089" s="17"/>
      <c r="C1089" s="62"/>
      <c r="D1089" s="17"/>
      <c r="E1089" s="17"/>
      <c r="F1089" s="63"/>
      <c r="G1089" s="17"/>
      <c r="H1089" s="17"/>
      <c r="I1089" s="17"/>
      <c r="J1089" s="17"/>
      <c r="K1089" s="17"/>
      <c r="L1089" s="17"/>
      <c r="M1089" s="17"/>
      <c r="N1089" s="17"/>
      <c r="O1089" s="17"/>
      <c r="P1089" s="17"/>
      <c r="Q1089" s="17"/>
      <c r="R1089" s="17"/>
      <c r="S1089" s="17"/>
      <c r="T1089" s="17"/>
      <c r="V1089" s="17"/>
      <c r="W1089" s="17"/>
      <c r="X1089" s="17"/>
      <c r="Y1089" s="17"/>
      <c r="AA1089" s="53"/>
      <c r="AB1089" s="64"/>
      <c r="AC1089" s="17"/>
      <c r="AD1089" s="65"/>
      <c r="AE1089" s="17"/>
      <c r="AF1089" s="21"/>
      <c r="AG1089" s="21"/>
      <c r="AH1089" s="21"/>
      <c r="AI1089" s="21"/>
      <c r="AJ1089" s="21"/>
      <c r="AK1089" s="21"/>
      <c r="AL1089" s="21"/>
      <c r="AM1089" s="21"/>
      <c r="AN1089" s="21"/>
      <c r="AO1089" s="21"/>
      <c r="AP1089" s="21"/>
      <c r="AQ1089" s="21"/>
      <c r="AR1089" s="21"/>
      <c r="AS1089" s="21"/>
      <c r="AT1089" s="21"/>
      <c r="AU1089" s="21"/>
      <c r="AV1089" s="21"/>
      <c r="AW1089" s="21"/>
      <c r="AX1089" s="21"/>
      <c r="AY1089" s="21"/>
      <c r="AZ1089" s="21"/>
      <c r="BA1089" s="21"/>
      <c r="BB1089" s="21"/>
      <c r="BC1089" s="21"/>
      <c r="BD1089" s="21"/>
      <c r="BE1089" s="21"/>
      <c r="BF1089" s="21"/>
      <c r="BG1089" s="21"/>
      <c r="BH1089" s="21"/>
      <c r="BI1089" s="21"/>
      <c r="BJ1089" s="17"/>
      <c r="BK1089" s="17"/>
      <c r="BV1089" s="61"/>
      <c r="CB1089" s="22"/>
    </row>
    <row r="1090" s="60" customFormat="true" ht="99.75" hidden="false" customHeight="true" outlineLevel="0" collapsed="false">
      <c r="A1090" s="17"/>
      <c r="B1090" s="17"/>
      <c r="C1090" s="62"/>
      <c r="D1090" s="17"/>
      <c r="E1090" s="17"/>
      <c r="F1090" s="63"/>
      <c r="G1090" s="17"/>
      <c r="H1090" s="17"/>
      <c r="I1090" s="17"/>
      <c r="J1090" s="17"/>
      <c r="K1090" s="17"/>
      <c r="L1090" s="17"/>
      <c r="M1090" s="17"/>
      <c r="N1090" s="17"/>
      <c r="O1090" s="17"/>
      <c r="P1090" s="17"/>
      <c r="Q1090" s="17"/>
      <c r="R1090" s="17"/>
      <c r="S1090" s="17"/>
      <c r="T1090" s="17"/>
      <c r="V1090" s="17"/>
      <c r="W1090" s="17"/>
      <c r="X1090" s="17"/>
      <c r="Y1090" s="17"/>
      <c r="AA1090" s="53"/>
      <c r="AB1090" s="64"/>
      <c r="AC1090" s="17"/>
      <c r="AD1090" s="65"/>
      <c r="AE1090" s="17"/>
      <c r="AF1090" s="21"/>
      <c r="AG1090" s="21"/>
      <c r="AH1090" s="21"/>
      <c r="AI1090" s="21"/>
      <c r="AJ1090" s="21"/>
      <c r="AK1090" s="21"/>
      <c r="AL1090" s="21"/>
      <c r="AM1090" s="21"/>
      <c r="AN1090" s="21"/>
      <c r="AO1090" s="21"/>
      <c r="AP1090" s="21"/>
      <c r="AQ1090" s="21"/>
      <c r="AR1090" s="21"/>
      <c r="AS1090" s="21"/>
      <c r="AT1090" s="21"/>
      <c r="AU1090" s="21"/>
      <c r="AV1090" s="21"/>
      <c r="AW1090" s="21"/>
      <c r="AX1090" s="21"/>
      <c r="AY1090" s="21"/>
      <c r="AZ1090" s="21"/>
      <c r="BA1090" s="21"/>
      <c r="BB1090" s="21"/>
      <c r="BC1090" s="21"/>
      <c r="BD1090" s="21"/>
      <c r="BE1090" s="21"/>
      <c r="BF1090" s="21"/>
      <c r="BG1090" s="21"/>
      <c r="BH1090" s="21"/>
      <c r="BI1090" s="21"/>
      <c r="BJ1090" s="17"/>
      <c r="BK1090" s="17"/>
      <c r="BV1090" s="61"/>
      <c r="CB1090" s="22"/>
    </row>
    <row r="1091" s="60" customFormat="true" ht="99.75" hidden="false" customHeight="true" outlineLevel="0" collapsed="false">
      <c r="A1091" s="17"/>
      <c r="B1091" s="17"/>
      <c r="C1091" s="62"/>
      <c r="D1091" s="17"/>
      <c r="E1091" s="17"/>
      <c r="F1091" s="63"/>
      <c r="G1091" s="17"/>
      <c r="H1091" s="17"/>
      <c r="I1091" s="17"/>
      <c r="J1091" s="17"/>
      <c r="K1091" s="17"/>
      <c r="L1091" s="17"/>
      <c r="M1091" s="17"/>
      <c r="N1091" s="17"/>
      <c r="O1091" s="17"/>
      <c r="P1091" s="17"/>
      <c r="Q1091" s="17"/>
      <c r="R1091" s="17"/>
      <c r="S1091" s="17"/>
      <c r="T1091" s="17"/>
      <c r="V1091" s="17"/>
      <c r="W1091" s="17"/>
      <c r="X1091" s="17"/>
      <c r="Y1091" s="17"/>
      <c r="AA1091" s="53"/>
      <c r="AB1091" s="64"/>
      <c r="AC1091" s="17"/>
      <c r="AD1091" s="65"/>
      <c r="AE1091" s="17"/>
      <c r="AF1091" s="21"/>
      <c r="AG1091" s="21"/>
      <c r="AH1091" s="21"/>
      <c r="AI1091" s="21"/>
      <c r="AJ1091" s="21"/>
      <c r="AK1091" s="21"/>
      <c r="AL1091" s="21"/>
      <c r="AM1091" s="21"/>
      <c r="AN1091" s="21"/>
      <c r="AO1091" s="21"/>
      <c r="AP1091" s="21"/>
      <c r="AQ1091" s="21"/>
      <c r="AR1091" s="21"/>
      <c r="AS1091" s="21"/>
      <c r="AT1091" s="21"/>
      <c r="AU1091" s="21"/>
      <c r="AV1091" s="21"/>
      <c r="AW1091" s="21"/>
      <c r="AX1091" s="21"/>
      <c r="AY1091" s="21"/>
      <c r="AZ1091" s="21"/>
      <c r="BA1091" s="21"/>
      <c r="BB1091" s="21"/>
      <c r="BC1091" s="21"/>
      <c r="BD1091" s="21"/>
      <c r="BE1091" s="21"/>
      <c r="BF1091" s="21"/>
      <c r="BG1091" s="21"/>
      <c r="BH1091" s="21"/>
      <c r="BI1091" s="21"/>
      <c r="BJ1091" s="17"/>
      <c r="BK1091" s="17"/>
      <c r="BV1091" s="61"/>
      <c r="CB1091" s="22"/>
    </row>
    <row r="1092" s="60" customFormat="true" ht="99.75" hidden="false" customHeight="true" outlineLevel="0" collapsed="false">
      <c r="A1092" s="17"/>
      <c r="B1092" s="17"/>
      <c r="C1092" s="62"/>
      <c r="D1092" s="17"/>
      <c r="E1092" s="17"/>
      <c r="F1092" s="63"/>
      <c r="G1092" s="17"/>
      <c r="H1092" s="17"/>
      <c r="I1092" s="17"/>
      <c r="J1092" s="17"/>
      <c r="K1092" s="17"/>
      <c r="L1092" s="17"/>
      <c r="M1092" s="17"/>
      <c r="N1092" s="17"/>
      <c r="O1092" s="17"/>
      <c r="P1092" s="17"/>
      <c r="Q1092" s="17"/>
      <c r="R1092" s="17"/>
      <c r="S1092" s="17"/>
      <c r="T1092" s="17"/>
      <c r="V1092" s="17"/>
      <c r="W1092" s="17"/>
      <c r="X1092" s="17"/>
      <c r="Y1092" s="17"/>
      <c r="AA1092" s="53"/>
      <c r="AB1092" s="64"/>
      <c r="AC1092" s="17"/>
      <c r="AD1092" s="65"/>
      <c r="AE1092" s="17"/>
      <c r="AF1092" s="21"/>
      <c r="AG1092" s="21"/>
      <c r="AH1092" s="21"/>
      <c r="AI1092" s="21"/>
      <c r="AJ1092" s="21"/>
      <c r="AK1092" s="21"/>
      <c r="AL1092" s="21"/>
      <c r="AM1092" s="21"/>
      <c r="AN1092" s="21"/>
      <c r="AO1092" s="21"/>
      <c r="AP1092" s="21"/>
      <c r="AQ1092" s="21"/>
      <c r="AR1092" s="21"/>
      <c r="AS1092" s="21"/>
      <c r="AT1092" s="21"/>
      <c r="AU1092" s="21"/>
      <c r="AV1092" s="21"/>
      <c r="AW1092" s="21"/>
      <c r="AX1092" s="21"/>
      <c r="AY1092" s="21"/>
      <c r="AZ1092" s="21"/>
      <c r="BA1092" s="21"/>
      <c r="BB1092" s="21"/>
      <c r="BC1092" s="21"/>
      <c r="BD1092" s="21"/>
      <c r="BE1092" s="21"/>
      <c r="BF1092" s="21"/>
      <c r="BG1092" s="21"/>
      <c r="BH1092" s="21"/>
      <c r="BI1092" s="21"/>
      <c r="BJ1092" s="17"/>
      <c r="BK1092" s="17"/>
      <c r="BV1092" s="61"/>
      <c r="CB1092" s="22"/>
    </row>
    <row r="1093" s="60" customFormat="true" ht="99.75" hidden="false" customHeight="true" outlineLevel="0" collapsed="false">
      <c r="A1093" s="17"/>
      <c r="B1093" s="17"/>
      <c r="C1093" s="62"/>
      <c r="D1093" s="17"/>
      <c r="E1093" s="17"/>
      <c r="F1093" s="63"/>
      <c r="G1093" s="17"/>
      <c r="H1093" s="17"/>
      <c r="I1093" s="17"/>
      <c r="J1093" s="17"/>
      <c r="K1093" s="17"/>
      <c r="L1093" s="17"/>
      <c r="M1093" s="17"/>
      <c r="N1093" s="17"/>
      <c r="O1093" s="17"/>
      <c r="P1093" s="17"/>
      <c r="Q1093" s="17"/>
      <c r="R1093" s="17"/>
      <c r="S1093" s="17"/>
      <c r="T1093" s="17"/>
      <c r="V1093" s="17"/>
      <c r="W1093" s="17"/>
      <c r="X1093" s="17"/>
      <c r="Y1093" s="17"/>
      <c r="AA1093" s="53"/>
      <c r="AB1093" s="64"/>
      <c r="AC1093" s="17"/>
      <c r="AD1093" s="65"/>
      <c r="AE1093" s="17"/>
      <c r="AF1093" s="21"/>
      <c r="AG1093" s="21"/>
      <c r="AH1093" s="21"/>
      <c r="AI1093" s="21"/>
      <c r="AJ1093" s="21"/>
      <c r="AK1093" s="21"/>
      <c r="AL1093" s="21"/>
      <c r="AM1093" s="21"/>
      <c r="AN1093" s="21"/>
      <c r="AO1093" s="21"/>
      <c r="AP1093" s="21"/>
      <c r="AQ1093" s="21"/>
      <c r="AR1093" s="21"/>
      <c r="AS1093" s="21"/>
      <c r="AT1093" s="21"/>
      <c r="AU1093" s="21"/>
      <c r="AV1093" s="21"/>
      <c r="AW1093" s="21"/>
      <c r="AX1093" s="21"/>
      <c r="AY1093" s="21"/>
      <c r="AZ1093" s="21"/>
      <c r="BA1093" s="21"/>
      <c r="BB1093" s="21"/>
      <c r="BC1093" s="21"/>
      <c r="BD1093" s="21"/>
      <c r="BE1093" s="21"/>
      <c r="BF1093" s="21"/>
      <c r="BG1093" s="21"/>
      <c r="BH1093" s="21"/>
      <c r="BI1093" s="21"/>
      <c r="BJ1093" s="17"/>
      <c r="BK1093" s="17"/>
      <c r="BV1093" s="61"/>
      <c r="CB1093" s="22"/>
    </row>
    <row r="1094" s="60" customFormat="true" ht="99.75" hidden="false" customHeight="true" outlineLevel="0" collapsed="false">
      <c r="A1094" s="17"/>
      <c r="B1094" s="17"/>
      <c r="C1094" s="62"/>
      <c r="D1094" s="17"/>
      <c r="E1094" s="17"/>
      <c r="F1094" s="63"/>
      <c r="G1094" s="17"/>
      <c r="H1094" s="17"/>
      <c r="I1094" s="17"/>
      <c r="J1094" s="17"/>
      <c r="K1094" s="17"/>
      <c r="L1094" s="17"/>
      <c r="M1094" s="17"/>
      <c r="N1094" s="17"/>
      <c r="O1094" s="17"/>
      <c r="P1094" s="17"/>
      <c r="Q1094" s="17"/>
      <c r="R1094" s="17"/>
      <c r="S1094" s="17"/>
      <c r="T1094" s="17"/>
      <c r="V1094" s="17"/>
      <c r="W1094" s="17"/>
      <c r="X1094" s="17"/>
      <c r="Y1094" s="17"/>
      <c r="AA1094" s="53"/>
      <c r="AB1094" s="64"/>
      <c r="AC1094" s="17"/>
      <c r="AD1094" s="65"/>
      <c r="AE1094" s="17"/>
      <c r="AF1094" s="21"/>
      <c r="AG1094" s="21"/>
      <c r="AH1094" s="21"/>
      <c r="AI1094" s="21"/>
      <c r="AJ1094" s="21"/>
      <c r="AK1094" s="21"/>
      <c r="AL1094" s="21"/>
      <c r="AM1094" s="21"/>
      <c r="AN1094" s="21"/>
      <c r="AO1094" s="21"/>
      <c r="AP1094" s="21"/>
      <c r="AQ1094" s="21"/>
      <c r="AR1094" s="21"/>
      <c r="AS1094" s="21"/>
      <c r="AT1094" s="21"/>
      <c r="AU1094" s="21"/>
      <c r="AV1094" s="21"/>
      <c r="AW1094" s="21"/>
      <c r="AX1094" s="21"/>
      <c r="AY1094" s="21"/>
      <c r="AZ1094" s="21"/>
      <c r="BA1094" s="21"/>
      <c r="BB1094" s="21"/>
      <c r="BC1094" s="21"/>
      <c r="BD1094" s="21"/>
      <c r="BE1094" s="21"/>
      <c r="BF1094" s="21"/>
      <c r="BG1094" s="21"/>
      <c r="BH1094" s="21"/>
      <c r="BI1094" s="21"/>
      <c r="BJ1094" s="17"/>
      <c r="BK1094" s="17"/>
      <c r="BV1094" s="61"/>
      <c r="CB1094" s="22"/>
    </row>
    <row r="1095" s="60" customFormat="true" ht="99.75" hidden="false" customHeight="true" outlineLevel="0" collapsed="false">
      <c r="A1095" s="17"/>
      <c r="B1095" s="17"/>
      <c r="C1095" s="62"/>
      <c r="D1095" s="17"/>
      <c r="E1095" s="17"/>
      <c r="F1095" s="63"/>
      <c r="G1095" s="17"/>
      <c r="H1095" s="17"/>
      <c r="I1095" s="17"/>
      <c r="J1095" s="17"/>
      <c r="K1095" s="17"/>
      <c r="L1095" s="17"/>
      <c r="M1095" s="17"/>
      <c r="N1095" s="17"/>
      <c r="O1095" s="17"/>
      <c r="P1095" s="17"/>
      <c r="Q1095" s="17"/>
      <c r="R1095" s="17"/>
      <c r="S1095" s="17"/>
      <c r="T1095" s="17"/>
      <c r="V1095" s="17"/>
      <c r="W1095" s="17"/>
      <c r="X1095" s="17"/>
      <c r="Y1095" s="17"/>
      <c r="AA1095" s="53"/>
      <c r="AB1095" s="64"/>
      <c r="AC1095" s="17"/>
      <c r="AD1095" s="65"/>
      <c r="AE1095" s="17"/>
      <c r="AF1095" s="21"/>
      <c r="AG1095" s="21"/>
      <c r="AH1095" s="21"/>
      <c r="AI1095" s="21"/>
      <c r="AJ1095" s="21"/>
      <c r="AK1095" s="21"/>
      <c r="AL1095" s="21"/>
      <c r="AM1095" s="21"/>
      <c r="AN1095" s="21"/>
      <c r="AO1095" s="21"/>
      <c r="AP1095" s="21"/>
      <c r="AQ1095" s="21"/>
      <c r="AR1095" s="21"/>
      <c r="AS1095" s="21"/>
      <c r="AT1095" s="21"/>
      <c r="AU1095" s="21"/>
      <c r="AV1095" s="21"/>
      <c r="AW1095" s="21"/>
      <c r="AX1095" s="21"/>
      <c r="AY1095" s="21"/>
      <c r="AZ1095" s="21"/>
      <c r="BA1095" s="21"/>
      <c r="BB1095" s="21"/>
      <c r="BC1095" s="21"/>
      <c r="BD1095" s="21"/>
      <c r="BE1095" s="21"/>
      <c r="BF1095" s="21"/>
      <c r="BG1095" s="21"/>
      <c r="BH1095" s="21"/>
      <c r="BI1095" s="21"/>
      <c r="BJ1095" s="17"/>
      <c r="BK1095" s="17"/>
      <c r="BV1095" s="61"/>
      <c r="CB1095" s="22"/>
    </row>
    <row r="1096" s="60" customFormat="true" ht="99.75" hidden="false" customHeight="true" outlineLevel="0" collapsed="false">
      <c r="A1096" s="17"/>
      <c r="B1096" s="17"/>
      <c r="C1096" s="62"/>
      <c r="D1096" s="17"/>
      <c r="E1096" s="17"/>
      <c r="F1096" s="63"/>
      <c r="G1096" s="17"/>
      <c r="H1096" s="17"/>
      <c r="I1096" s="17"/>
      <c r="J1096" s="17"/>
      <c r="K1096" s="17"/>
      <c r="L1096" s="17"/>
      <c r="M1096" s="17"/>
      <c r="N1096" s="17"/>
      <c r="O1096" s="17"/>
      <c r="P1096" s="17"/>
      <c r="Q1096" s="17"/>
      <c r="R1096" s="17"/>
      <c r="S1096" s="17"/>
      <c r="T1096" s="17"/>
      <c r="V1096" s="17"/>
      <c r="W1096" s="17"/>
      <c r="X1096" s="17"/>
      <c r="Y1096" s="17"/>
      <c r="AA1096" s="53"/>
      <c r="AB1096" s="64"/>
      <c r="AC1096" s="17"/>
      <c r="AD1096" s="65"/>
      <c r="AE1096" s="17"/>
      <c r="AF1096" s="21"/>
      <c r="AG1096" s="21"/>
      <c r="AH1096" s="21"/>
      <c r="AI1096" s="21"/>
      <c r="AJ1096" s="21"/>
      <c r="AK1096" s="21"/>
      <c r="AL1096" s="21"/>
      <c r="AM1096" s="21"/>
      <c r="AN1096" s="21"/>
      <c r="AO1096" s="21"/>
      <c r="AP1096" s="21"/>
      <c r="AQ1096" s="21"/>
      <c r="AR1096" s="21"/>
      <c r="AS1096" s="21"/>
      <c r="AT1096" s="21"/>
      <c r="AU1096" s="21"/>
      <c r="AV1096" s="21"/>
      <c r="AW1096" s="21"/>
      <c r="AX1096" s="21"/>
      <c r="AY1096" s="21"/>
      <c r="AZ1096" s="21"/>
      <c r="BA1096" s="21"/>
      <c r="BB1096" s="21"/>
      <c r="BC1096" s="21"/>
      <c r="BD1096" s="21"/>
      <c r="BE1096" s="21"/>
      <c r="BF1096" s="21"/>
      <c r="BG1096" s="21"/>
      <c r="BH1096" s="21"/>
      <c r="BI1096" s="21"/>
      <c r="BJ1096" s="17"/>
      <c r="BK1096" s="17"/>
      <c r="BV1096" s="61"/>
      <c r="CB1096" s="22"/>
    </row>
    <row r="1097" s="60" customFormat="true" ht="99.75" hidden="false" customHeight="true" outlineLevel="0" collapsed="false">
      <c r="A1097" s="17"/>
      <c r="B1097" s="17"/>
      <c r="C1097" s="62"/>
      <c r="D1097" s="17"/>
      <c r="E1097" s="17"/>
      <c r="F1097" s="63"/>
      <c r="G1097" s="17"/>
      <c r="H1097" s="17"/>
      <c r="I1097" s="17"/>
      <c r="J1097" s="17"/>
      <c r="K1097" s="17"/>
      <c r="L1097" s="17"/>
      <c r="M1097" s="17"/>
      <c r="N1097" s="17"/>
      <c r="O1097" s="17"/>
      <c r="P1097" s="17"/>
      <c r="Q1097" s="17"/>
      <c r="R1097" s="17"/>
      <c r="S1097" s="17"/>
      <c r="T1097" s="17"/>
      <c r="V1097" s="17"/>
      <c r="W1097" s="17"/>
      <c r="X1097" s="17"/>
      <c r="Y1097" s="17"/>
      <c r="AA1097" s="53"/>
      <c r="AB1097" s="64"/>
      <c r="AC1097" s="17"/>
      <c r="AD1097" s="65"/>
      <c r="AE1097" s="17"/>
      <c r="AF1097" s="21"/>
      <c r="AG1097" s="21"/>
      <c r="AH1097" s="21"/>
      <c r="AI1097" s="21"/>
      <c r="AJ1097" s="21"/>
      <c r="AK1097" s="21"/>
      <c r="AL1097" s="21"/>
      <c r="AM1097" s="21"/>
      <c r="AN1097" s="21"/>
      <c r="AO1097" s="21"/>
      <c r="AP1097" s="21"/>
      <c r="AQ1097" s="21"/>
      <c r="AR1097" s="21"/>
      <c r="AS1097" s="21"/>
      <c r="AT1097" s="21"/>
      <c r="AU1097" s="21"/>
      <c r="AV1097" s="21"/>
      <c r="AW1097" s="21"/>
      <c r="AX1097" s="21"/>
      <c r="AY1097" s="21"/>
      <c r="AZ1097" s="21"/>
      <c r="BA1097" s="21"/>
      <c r="BB1097" s="21"/>
      <c r="BC1097" s="21"/>
      <c r="BD1097" s="21"/>
      <c r="BE1097" s="21"/>
      <c r="BF1097" s="21"/>
      <c r="BG1097" s="21"/>
      <c r="BH1097" s="21"/>
      <c r="BI1097" s="21"/>
      <c r="BJ1097" s="17"/>
      <c r="BK1097" s="17"/>
      <c r="BV1097" s="61"/>
      <c r="CB1097" s="22"/>
    </row>
    <row r="1098" s="60" customFormat="true" ht="99.75" hidden="false" customHeight="true" outlineLevel="0" collapsed="false">
      <c r="A1098" s="17"/>
      <c r="B1098" s="17"/>
      <c r="C1098" s="62"/>
      <c r="D1098" s="17"/>
      <c r="E1098" s="17"/>
      <c r="F1098" s="63"/>
      <c r="G1098" s="17"/>
      <c r="H1098" s="17"/>
      <c r="I1098" s="17"/>
      <c r="J1098" s="17"/>
      <c r="K1098" s="17"/>
      <c r="L1098" s="17"/>
      <c r="M1098" s="17"/>
      <c r="N1098" s="17"/>
      <c r="O1098" s="17"/>
      <c r="P1098" s="17"/>
      <c r="Q1098" s="17"/>
      <c r="R1098" s="17"/>
      <c r="S1098" s="17"/>
      <c r="T1098" s="17"/>
      <c r="V1098" s="17"/>
      <c r="W1098" s="17"/>
      <c r="X1098" s="17"/>
      <c r="Y1098" s="17"/>
      <c r="AA1098" s="53"/>
      <c r="AB1098" s="64"/>
      <c r="AC1098" s="17"/>
      <c r="AD1098" s="65"/>
      <c r="AE1098" s="17"/>
      <c r="AF1098" s="21"/>
      <c r="AG1098" s="21"/>
      <c r="AH1098" s="21"/>
      <c r="AI1098" s="21"/>
      <c r="AJ1098" s="21"/>
      <c r="AK1098" s="21"/>
      <c r="AL1098" s="21"/>
      <c r="AM1098" s="21"/>
      <c r="AN1098" s="21"/>
      <c r="AO1098" s="21"/>
      <c r="AP1098" s="21"/>
      <c r="AQ1098" s="21"/>
      <c r="AR1098" s="21"/>
      <c r="AS1098" s="21"/>
      <c r="AT1098" s="21"/>
      <c r="AU1098" s="21"/>
      <c r="AV1098" s="21"/>
      <c r="AW1098" s="21"/>
      <c r="AX1098" s="21"/>
      <c r="AY1098" s="21"/>
      <c r="AZ1098" s="21"/>
      <c r="BA1098" s="21"/>
      <c r="BB1098" s="21"/>
      <c r="BC1098" s="21"/>
      <c r="BD1098" s="21"/>
      <c r="BE1098" s="21"/>
      <c r="BF1098" s="21"/>
      <c r="BG1098" s="21"/>
      <c r="BH1098" s="21"/>
      <c r="BI1098" s="21"/>
      <c r="BJ1098" s="17"/>
      <c r="BK1098" s="17"/>
      <c r="BV1098" s="61"/>
      <c r="CB1098" s="22"/>
    </row>
    <row r="1099" s="60" customFormat="true" ht="99.75" hidden="false" customHeight="true" outlineLevel="0" collapsed="false">
      <c r="A1099" s="17"/>
      <c r="B1099" s="17"/>
      <c r="C1099" s="62"/>
      <c r="D1099" s="17"/>
      <c r="E1099" s="17"/>
      <c r="F1099" s="63"/>
      <c r="G1099" s="17"/>
      <c r="H1099" s="17"/>
      <c r="I1099" s="17"/>
      <c r="J1099" s="17"/>
      <c r="K1099" s="17"/>
      <c r="L1099" s="17"/>
      <c r="M1099" s="17"/>
      <c r="N1099" s="17"/>
      <c r="O1099" s="17"/>
      <c r="P1099" s="17"/>
      <c r="Q1099" s="17"/>
      <c r="R1099" s="17"/>
      <c r="S1099" s="17"/>
      <c r="T1099" s="17"/>
      <c r="V1099" s="17"/>
      <c r="W1099" s="17"/>
      <c r="X1099" s="17"/>
      <c r="Y1099" s="17"/>
      <c r="AA1099" s="53"/>
      <c r="AB1099" s="64"/>
      <c r="AC1099" s="17"/>
      <c r="AD1099" s="65"/>
      <c r="AE1099" s="17"/>
      <c r="AF1099" s="21"/>
      <c r="AG1099" s="21"/>
      <c r="AH1099" s="21"/>
      <c r="AI1099" s="21"/>
      <c r="AJ1099" s="21"/>
      <c r="AK1099" s="21"/>
      <c r="AL1099" s="21"/>
      <c r="AM1099" s="21"/>
      <c r="AN1099" s="21"/>
      <c r="AO1099" s="21"/>
      <c r="AP1099" s="21"/>
      <c r="AQ1099" s="21"/>
      <c r="AR1099" s="21"/>
      <c r="AS1099" s="21"/>
      <c r="AT1099" s="21"/>
      <c r="AU1099" s="21"/>
      <c r="AV1099" s="21"/>
      <c r="AW1099" s="21"/>
      <c r="AX1099" s="21"/>
      <c r="AY1099" s="21"/>
      <c r="AZ1099" s="21"/>
      <c r="BA1099" s="21"/>
      <c r="BB1099" s="21"/>
      <c r="BC1099" s="21"/>
      <c r="BD1099" s="21"/>
      <c r="BE1099" s="21"/>
      <c r="BF1099" s="21"/>
      <c r="BG1099" s="21"/>
      <c r="BH1099" s="21"/>
      <c r="BI1099" s="21"/>
      <c r="BJ1099" s="17"/>
      <c r="BK1099" s="17"/>
      <c r="BV1099" s="61"/>
      <c r="CB1099" s="22"/>
    </row>
    <row r="1100" s="60" customFormat="true" ht="99.75" hidden="false" customHeight="true" outlineLevel="0" collapsed="false">
      <c r="A1100" s="17"/>
      <c r="B1100" s="17"/>
      <c r="C1100" s="62"/>
      <c r="D1100" s="17"/>
      <c r="E1100" s="17"/>
      <c r="F1100" s="63"/>
      <c r="G1100" s="17"/>
      <c r="H1100" s="17"/>
      <c r="I1100" s="17"/>
      <c r="J1100" s="17"/>
      <c r="K1100" s="17"/>
      <c r="L1100" s="17"/>
      <c r="M1100" s="17"/>
      <c r="N1100" s="17"/>
      <c r="O1100" s="17"/>
      <c r="P1100" s="17"/>
      <c r="Q1100" s="17"/>
      <c r="R1100" s="17"/>
      <c r="S1100" s="17"/>
      <c r="T1100" s="17"/>
      <c r="V1100" s="17"/>
      <c r="W1100" s="17"/>
      <c r="X1100" s="17"/>
      <c r="Y1100" s="17"/>
      <c r="AA1100" s="53"/>
      <c r="AB1100" s="64"/>
      <c r="AC1100" s="17"/>
      <c r="AD1100" s="65"/>
      <c r="AE1100" s="17"/>
      <c r="AF1100" s="21"/>
      <c r="AG1100" s="21"/>
      <c r="AH1100" s="21"/>
      <c r="AI1100" s="21"/>
      <c r="AJ1100" s="21"/>
      <c r="AK1100" s="21"/>
      <c r="AL1100" s="21"/>
      <c r="AM1100" s="21"/>
      <c r="AN1100" s="21"/>
      <c r="AO1100" s="21"/>
      <c r="AP1100" s="21"/>
      <c r="AQ1100" s="21"/>
      <c r="AR1100" s="21"/>
      <c r="AS1100" s="21"/>
      <c r="AT1100" s="21"/>
      <c r="AU1100" s="21"/>
      <c r="AV1100" s="21"/>
      <c r="AW1100" s="21"/>
      <c r="AX1100" s="21"/>
      <c r="AY1100" s="21"/>
      <c r="AZ1100" s="21"/>
      <c r="BA1100" s="21"/>
      <c r="BB1100" s="21"/>
      <c r="BC1100" s="21"/>
      <c r="BD1100" s="21"/>
      <c r="BE1100" s="21"/>
      <c r="BF1100" s="21"/>
      <c r="BG1100" s="21"/>
      <c r="BH1100" s="21"/>
      <c r="BI1100" s="21"/>
      <c r="BJ1100" s="17"/>
      <c r="BK1100" s="17"/>
      <c r="BV1100" s="61"/>
      <c r="CB1100" s="22"/>
    </row>
    <row r="1101" s="60" customFormat="true" ht="99.75" hidden="false" customHeight="true" outlineLevel="0" collapsed="false">
      <c r="A1101" s="17"/>
      <c r="B1101" s="17"/>
      <c r="C1101" s="62"/>
      <c r="D1101" s="17"/>
      <c r="E1101" s="17"/>
      <c r="F1101" s="63"/>
      <c r="G1101" s="17"/>
      <c r="H1101" s="17"/>
      <c r="I1101" s="17"/>
      <c r="J1101" s="17"/>
      <c r="K1101" s="17"/>
      <c r="L1101" s="17"/>
      <c r="M1101" s="17"/>
      <c r="N1101" s="17"/>
      <c r="O1101" s="17"/>
      <c r="P1101" s="17"/>
      <c r="Q1101" s="17"/>
      <c r="R1101" s="17"/>
      <c r="S1101" s="17"/>
      <c r="T1101" s="17"/>
      <c r="V1101" s="17"/>
      <c r="W1101" s="17"/>
      <c r="X1101" s="17"/>
      <c r="Y1101" s="17"/>
      <c r="AA1101" s="53"/>
      <c r="AB1101" s="64"/>
      <c r="AC1101" s="17"/>
      <c r="AD1101" s="65"/>
      <c r="AE1101" s="17"/>
      <c r="AF1101" s="21"/>
      <c r="AG1101" s="21"/>
      <c r="AH1101" s="21"/>
      <c r="AI1101" s="21"/>
      <c r="AJ1101" s="21"/>
      <c r="AK1101" s="21"/>
      <c r="AL1101" s="21"/>
      <c r="AM1101" s="21"/>
      <c r="AN1101" s="21"/>
      <c r="AO1101" s="21"/>
      <c r="AP1101" s="21"/>
      <c r="AQ1101" s="21"/>
      <c r="AR1101" s="21"/>
      <c r="AS1101" s="21"/>
      <c r="AT1101" s="21"/>
      <c r="AU1101" s="21"/>
      <c r="AV1101" s="21"/>
      <c r="AW1101" s="21"/>
      <c r="AX1101" s="21"/>
      <c r="AY1101" s="21"/>
      <c r="AZ1101" s="21"/>
      <c r="BA1101" s="21"/>
      <c r="BB1101" s="21"/>
      <c r="BC1101" s="21"/>
      <c r="BD1101" s="21"/>
      <c r="BE1101" s="21"/>
      <c r="BF1101" s="21"/>
      <c r="BG1101" s="21"/>
      <c r="BH1101" s="21"/>
      <c r="BI1101" s="21"/>
      <c r="BJ1101" s="17"/>
      <c r="BK1101" s="17"/>
      <c r="BV1101" s="61"/>
      <c r="CB1101" s="22"/>
    </row>
    <row r="1102" s="60" customFormat="true" ht="99.75" hidden="false" customHeight="true" outlineLevel="0" collapsed="false">
      <c r="A1102" s="17"/>
      <c r="B1102" s="17"/>
      <c r="C1102" s="62"/>
      <c r="D1102" s="17"/>
      <c r="E1102" s="17"/>
      <c r="F1102" s="63"/>
      <c r="G1102" s="17"/>
      <c r="H1102" s="17"/>
      <c r="I1102" s="17"/>
      <c r="J1102" s="17"/>
      <c r="K1102" s="17"/>
      <c r="L1102" s="17"/>
      <c r="M1102" s="17"/>
      <c r="N1102" s="17"/>
      <c r="O1102" s="17"/>
      <c r="P1102" s="17"/>
      <c r="Q1102" s="17"/>
      <c r="R1102" s="17"/>
      <c r="S1102" s="17"/>
      <c r="T1102" s="17"/>
      <c r="V1102" s="17"/>
      <c r="W1102" s="17"/>
      <c r="X1102" s="17"/>
      <c r="Y1102" s="17"/>
      <c r="AA1102" s="53"/>
      <c r="AB1102" s="64"/>
      <c r="AC1102" s="17"/>
      <c r="AD1102" s="65"/>
      <c r="AE1102" s="17"/>
      <c r="AF1102" s="21"/>
      <c r="AG1102" s="21"/>
      <c r="AH1102" s="21"/>
      <c r="AI1102" s="21"/>
      <c r="AJ1102" s="21"/>
      <c r="AK1102" s="21"/>
      <c r="AL1102" s="21"/>
      <c r="AM1102" s="21"/>
      <c r="AN1102" s="21"/>
      <c r="AO1102" s="21"/>
      <c r="AP1102" s="21"/>
      <c r="AQ1102" s="21"/>
      <c r="AR1102" s="21"/>
      <c r="AS1102" s="21"/>
      <c r="AT1102" s="21"/>
      <c r="AU1102" s="21"/>
      <c r="AV1102" s="21"/>
      <c r="AW1102" s="21"/>
      <c r="AX1102" s="21"/>
      <c r="AY1102" s="21"/>
      <c r="AZ1102" s="21"/>
      <c r="BA1102" s="21"/>
      <c r="BB1102" s="21"/>
      <c r="BC1102" s="21"/>
      <c r="BD1102" s="21"/>
      <c r="BE1102" s="21"/>
      <c r="BF1102" s="21"/>
      <c r="BG1102" s="21"/>
      <c r="BH1102" s="21"/>
      <c r="BI1102" s="21"/>
      <c r="BJ1102" s="17"/>
      <c r="BK1102" s="17"/>
      <c r="BV1102" s="61"/>
      <c r="CB1102" s="22"/>
    </row>
    <row r="1103" s="60" customFormat="true" ht="99.75" hidden="false" customHeight="true" outlineLevel="0" collapsed="false">
      <c r="A1103" s="17"/>
      <c r="B1103" s="17"/>
      <c r="C1103" s="62"/>
      <c r="D1103" s="17"/>
      <c r="E1103" s="17"/>
      <c r="F1103" s="63"/>
      <c r="G1103" s="17"/>
      <c r="H1103" s="17"/>
      <c r="I1103" s="17"/>
      <c r="J1103" s="17"/>
      <c r="K1103" s="17"/>
      <c r="L1103" s="17"/>
      <c r="M1103" s="17"/>
      <c r="N1103" s="17"/>
      <c r="O1103" s="17"/>
      <c r="P1103" s="17"/>
      <c r="Q1103" s="17"/>
      <c r="R1103" s="17"/>
      <c r="S1103" s="17"/>
      <c r="T1103" s="17"/>
      <c r="V1103" s="17"/>
      <c r="W1103" s="17"/>
      <c r="X1103" s="17"/>
      <c r="Y1103" s="17"/>
      <c r="AA1103" s="53"/>
      <c r="AB1103" s="64"/>
      <c r="AC1103" s="17"/>
      <c r="AD1103" s="65"/>
      <c r="AE1103" s="17"/>
      <c r="AF1103" s="21"/>
      <c r="AG1103" s="21"/>
      <c r="AH1103" s="21"/>
      <c r="AI1103" s="21"/>
      <c r="AJ1103" s="21"/>
      <c r="AK1103" s="21"/>
      <c r="AL1103" s="21"/>
      <c r="AM1103" s="21"/>
      <c r="AN1103" s="21"/>
      <c r="AO1103" s="21"/>
      <c r="AP1103" s="21"/>
      <c r="AQ1103" s="21"/>
      <c r="AR1103" s="21"/>
      <c r="AS1103" s="21"/>
      <c r="AT1103" s="21"/>
      <c r="AU1103" s="21"/>
      <c r="AV1103" s="21"/>
      <c r="AW1103" s="21"/>
      <c r="AX1103" s="21"/>
      <c r="AY1103" s="21"/>
      <c r="AZ1103" s="21"/>
      <c r="BA1103" s="21"/>
      <c r="BB1103" s="21"/>
      <c r="BC1103" s="21"/>
      <c r="BD1103" s="21"/>
      <c r="BE1103" s="21"/>
      <c r="BF1103" s="21"/>
      <c r="BG1103" s="21"/>
      <c r="BH1103" s="21"/>
      <c r="BI1103" s="21"/>
      <c r="BJ1103" s="17"/>
      <c r="BK1103" s="17"/>
      <c r="BV1103" s="61"/>
      <c r="CB1103" s="22"/>
    </row>
    <row r="1104" s="60" customFormat="true" ht="99.75" hidden="false" customHeight="true" outlineLevel="0" collapsed="false">
      <c r="A1104" s="17"/>
      <c r="B1104" s="17"/>
      <c r="C1104" s="62"/>
      <c r="D1104" s="17"/>
      <c r="E1104" s="17"/>
      <c r="F1104" s="63"/>
      <c r="G1104" s="17"/>
      <c r="H1104" s="17"/>
      <c r="I1104" s="17"/>
      <c r="J1104" s="17"/>
      <c r="K1104" s="17"/>
      <c r="L1104" s="17"/>
      <c r="M1104" s="17"/>
      <c r="N1104" s="17"/>
      <c r="O1104" s="17"/>
      <c r="P1104" s="17"/>
      <c r="Q1104" s="17"/>
      <c r="R1104" s="17"/>
      <c r="S1104" s="17"/>
      <c r="T1104" s="17"/>
      <c r="V1104" s="17"/>
      <c r="W1104" s="17"/>
      <c r="X1104" s="17"/>
      <c r="Y1104" s="17"/>
      <c r="AA1104" s="53"/>
      <c r="AB1104" s="64"/>
      <c r="AC1104" s="17"/>
      <c r="AD1104" s="65"/>
      <c r="AE1104" s="17"/>
      <c r="AF1104" s="21"/>
      <c r="AG1104" s="21"/>
      <c r="AH1104" s="21"/>
      <c r="AI1104" s="21"/>
      <c r="AJ1104" s="21"/>
      <c r="AK1104" s="21"/>
      <c r="AL1104" s="21"/>
      <c r="AM1104" s="21"/>
      <c r="AN1104" s="21"/>
      <c r="AO1104" s="21"/>
      <c r="AP1104" s="21"/>
      <c r="AQ1104" s="21"/>
      <c r="AR1104" s="21"/>
      <c r="AS1104" s="21"/>
      <c r="AT1104" s="21"/>
      <c r="AU1104" s="21"/>
      <c r="AV1104" s="21"/>
      <c r="AW1104" s="21"/>
      <c r="AX1104" s="21"/>
      <c r="AY1104" s="21"/>
      <c r="AZ1104" s="21"/>
      <c r="BA1104" s="21"/>
      <c r="BB1104" s="21"/>
      <c r="BC1104" s="21"/>
      <c r="BD1104" s="21"/>
      <c r="BE1104" s="21"/>
      <c r="BF1104" s="21"/>
      <c r="BG1104" s="21"/>
      <c r="BH1104" s="21"/>
      <c r="BI1104" s="21"/>
      <c r="BJ1104" s="17"/>
      <c r="BK1104" s="17"/>
      <c r="BV1104" s="61"/>
      <c r="CB1104" s="22"/>
    </row>
    <row r="1105" s="60" customFormat="true" ht="99.75" hidden="false" customHeight="true" outlineLevel="0" collapsed="false">
      <c r="A1105" s="17"/>
      <c r="B1105" s="17"/>
      <c r="C1105" s="62"/>
      <c r="D1105" s="17"/>
      <c r="E1105" s="17"/>
      <c r="F1105" s="63"/>
      <c r="G1105" s="17"/>
      <c r="H1105" s="17"/>
      <c r="I1105" s="17"/>
      <c r="J1105" s="17"/>
      <c r="K1105" s="17"/>
      <c r="L1105" s="17"/>
      <c r="M1105" s="17"/>
      <c r="N1105" s="17"/>
      <c r="O1105" s="17"/>
      <c r="P1105" s="17"/>
      <c r="Q1105" s="17"/>
      <c r="R1105" s="17"/>
      <c r="S1105" s="17"/>
      <c r="T1105" s="17"/>
      <c r="V1105" s="17"/>
      <c r="W1105" s="17"/>
      <c r="X1105" s="17"/>
      <c r="Y1105" s="17"/>
      <c r="AA1105" s="53"/>
      <c r="AB1105" s="64"/>
      <c r="AC1105" s="17"/>
      <c r="AD1105" s="65"/>
      <c r="AE1105" s="17"/>
      <c r="AF1105" s="21"/>
      <c r="AG1105" s="21"/>
      <c r="AH1105" s="21"/>
      <c r="AI1105" s="21"/>
      <c r="AJ1105" s="21"/>
      <c r="AK1105" s="21"/>
      <c r="AL1105" s="21"/>
      <c r="AM1105" s="21"/>
      <c r="AN1105" s="21"/>
      <c r="AO1105" s="21"/>
      <c r="AP1105" s="21"/>
      <c r="AQ1105" s="21"/>
      <c r="AR1105" s="21"/>
      <c r="AS1105" s="21"/>
      <c r="AT1105" s="21"/>
      <c r="AU1105" s="21"/>
      <c r="AV1105" s="21"/>
      <c r="AW1105" s="21"/>
      <c r="AX1105" s="21"/>
      <c r="AY1105" s="21"/>
      <c r="AZ1105" s="21"/>
      <c r="BA1105" s="21"/>
      <c r="BB1105" s="21"/>
      <c r="BC1105" s="21"/>
      <c r="BD1105" s="21"/>
      <c r="BE1105" s="21"/>
      <c r="BF1105" s="21"/>
      <c r="BG1105" s="21"/>
      <c r="BH1105" s="21"/>
      <c r="BI1105" s="21"/>
      <c r="BJ1105" s="17"/>
      <c r="BK1105" s="17"/>
      <c r="BV1105" s="61"/>
      <c r="CB1105" s="22"/>
    </row>
    <row r="1106" s="60" customFormat="true" ht="99.75" hidden="false" customHeight="true" outlineLevel="0" collapsed="false">
      <c r="A1106" s="17"/>
      <c r="B1106" s="17"/>
      <c r="C1106" s="62"/>
      <c r="D1106" s="17"/>
      <c r="E1106" s="17"/>
      <c r="F1106" s="63"/>
      <c r="G1106" s="17"/>
      <c r="H1106" s="17"/>
      <c r="I1106" s="17"/>
      <c r="J1106" s="17"/>
      <c r="K1106" s="17"/>
      <c r="L1106" s="17"/>
      <c r="M1106" s="17"/>
      <c r="N1106" s="17"/>
      <c r="O1106" s="17"/>
      <c r="P1106" s="17"/>
      <c r="Q1106" s="17"/>
      <c r="R1106" s="17"/>
      <c r="S1106" s="17"/>
      <c r="T1106" s="17"/>
      <c r="V1106" s="17"/>
      <c r="W1106" s="17"/>
      <c r="X1106" s="17"/>
      <c r="Y1106" s="17"/>
      <c r="AA1106" s="53"/>
      <c r="AB1106" s="64"/>
      <c r="AC1106" s="17"/>
      <c r="AD1106" s="65"/>
      <c r="AE1106" s="17"/>
      <c r="AF1106" s="21"/>
      <c r="AG1106" s="21"/>
      <c r="AH1106" s="21"/>
      <c r="AI1106" s="21"/>
      <c r="AJ1106" s="21"/>
      <c r="AK1106" s="21"/>
      <c r="AL1106" s="21"/>
      <c r="AM1106" s="21"/>
      <c r="AN1106" s="21"/>
      <c r="AO1106" s="21"/>
      <c r="AP1106" s="21"/>
      <c r="AQ1106" s="21"/>
      <c r="AR1106" s="21"/>
      <c r="AS1106" s="21"/>
      <c r="AT1106" s="21"/>
      <c r="AU1106" s="21"/>
      <c r="AV1106" s="21"/>
      <c r="AW1106" s="21"/>
      <c r="AX1106" s="21"/>
      <c r="AY1106" s="21"/>
      <c r="AZ1106" s="21"/>
      <c r="BA1106" s="21"/>
      <c r="BB1106" s="21"/>
      <c r="BC1106" s="21"/>
      <c r="BD1106" s="21"/>
      <c r="BE1106" s="21"/>
      <c r="BF1106" s="21"/>
      <c r="BG1106" s="21"/>
      <c r="BH1106" s="21"/>
      <c r="BI1106" s="21"/>
      <c r="BJ1106" s="17"/>
      <c r="BK1106" s="17"/>
      <c r="BV1106" s="61"/>
      <c r="CB1106" s="22"/>
    </row>
    <row r="1107" s="60" customFormat="true" ht="99.75" hidden="false" customHeight="true" outlineLevel="0" collapsed="false">
      <c r="A1107" s="17"/>
      <c r="B1107" s="17"/>
      <c r="C1107" s="62"/>
      <c r="D1107" s="17"/>
      <c r="E1107" s="17"/>
      <c r="F1107" s="63"/>
      <c r="G1107" s="17"/>
      <c r="H1107" s="17"/>
      <c r="I1107" s="17"/>
      <c r="J1107" s="17"/>
      <c r="K1107" s="17"/>
      <c r="L1107" s="17"/>
      <c r="M1107" s="17"/>
      <c r="N1107" s="17"/>
      <c r="O1107" s="17"/>
      <c r="P1107" s="17"/>
      <c r="Q1107" s="17"/>
      <c r="R1107" s="17"/>
      <c r="S1107" s="17"/>
      <c r="T1107" s="17"/>
      <c r="V1107" s="17"/>
      <c r="W1107" s="17"/>
      <c r="X1107" s="17"/>
      <c r="Y1107" s="17"/>
      <c r="AA1107" s="53"/>
      <c r="AB1107" s="64"/>
      <c r="AC1107" s="17"/>
      <c r="AD1107" s="65"/>
      <c r="AE1107" s="17"/>
      <c r="AF1107" s="21"/>
      <c r="AG1107" s="21"/>
      <c r="AH1107" s="21"/>
      <c r="AI1107" s="21"/>
      <c r="AJ1107" s="21"/>
      <c r="AK1107" s="21"/>
      <c r="AL1107" s="21"/>
      <c r="AM1107" s="21"/>
      <c r="AN1107" s="21"/>
      <c r="AO1107" s="21"/>
      <c r="AP1107" s="21"/>
      <c r="AQ1107" s="21"/>
      <c r="AR1107" s="21"/>
      <c r="AS1107" s="21"/>
      <c r="AT1107" s="21"/>
      <c r="AU1107" s="21"/>
      <c r="AV1107" s="21"/>
      <c r="AW1107" s="21"/>
      <c r="AX1107" s="21"/>
      <c r="AY1107" s="21"/>
      <c r="AZ1107" s="21"/>
      <c r="BA1107" s="21"/>
      <c r="BB1107" s="21"/>
      <c r="BC1107" s="21"/>
      <c r="BD1107" s="21"/>
      <c r="BE1107" s="21"/>
      <c r="BF1107" s="21"/>
      <c r="BG1107" s="21"/>
      <c r="BH1107" s="21"/>
      <c r="BI1107" s="21"/>
      <c r="BJ1107" s="17"/>
      <c r="BK1107" s="17"/>
      <c r="BV1107" s="61"/>
      <c r="CB1107" s="22"/>
    </row>
    <row r="1108" s="60" customFormat="true" ht="99.75" hidden="false" customHeight="true" outlineLevel="0" collapsed="false">
      <c r="A1108" s="17"/>
      <c r="B1108" s="17"/>
      <c r="C1108" s="62"/>
      <c r="D1108" s="17"/>
      <c r="E1108" s="17"/>
      <c r="F1108" s="63"/>
      <c r="G1108" s="17"/>
      <c r="H1108" s="17"/>
      <c r="I1108" s="17"/>
      <c r="J1108" s="17"/>
      <c r="K1108" s="17"/>
      <c r="L1108" s="17"/>
      <c r="M1108" s="17"/>
      <c r="N1108" s="17"/>
      <c r="O1108" s="17"/>
      <c r="P1108" s="17"/>
      <c r="Q1108" s="17"/>
      <c r="R1108" s="17"/>
      <c r="S1108" s="17"/>
      <c r="T1108" s="17"/>
      <c r="V1108" s="17"/>
      <c r="W1108" s="17"/>
      <c r="X1108" s="17"/>
      <c r="Y1108" s="17"/>
      <c r="AA1108" s="53"/>
      <c r="AB1108" s="64"/>
      <c r="AC1108" s="17"/>
      <c r="AD1108" s="65"/>
      <c r="AE1108" s="17"/>
      <c r="AF1108" s="21"/>
      <c r="AG1108" s="21"/>
      <c r="AH1108" s="21"/>
      <c r="AI1108" s="21"/>
      <c r="AJ1108" s="21"/>
      <c r="AK1108" s="21"/>
      <c r="AL1108" s="21"/>
      <c r="AM1108" s="21"/>
      <c r="AN1108" s="21"/>
      <c r="AO1108" s="21"/>
      <c r="AP1108" s="21"/>
      <c r="AQ1108" s="21"/>
      <c r="AR1108" s="21"/>
      <c r="AS1108" s="21"/>
      <c r="AT1108" s="21"/>
      <c r="AU1108" s="21"/>
      <c r="AV1108" s="21"/>
      <c r="AW1108" s="21"/>
      <c r="AX1108" s="21"/>
      <c r="AY1108" s="21"/>
      <c r="AZ1108" s="21"/>
      <c r="BA1108" s="21"/>
      <c r="BB1108" s="21"/>
      <c r="BC1108" s="21"/>
      <c r="BD1108" s="21"/>
      <c r="BE1108" s="21"/>
      <c r="BF1108" s="21"/>
      <c r="BG1108" s="21"/>
      <c r="BH1108" s="21"/>
      <c r="BI1108" s="21"/>
      <c r="BJ1108" s="17"/>
      <c r="BK1108" s="17"/>
      <c r="BV1108" s="61"/>
      <c r="CB1108" s="22"/>
    </row>
    <row r="1109" s="60" customFormat="true" ht="99.75" hidden="false" customHeight="true" outlineLevel="0" collapsed="false">
      <c r="A1109" s="17"/>
      <c r="B1109" s="17"/>
      <c r="C1109" s="62"/>
      <c r="D1109" s="17"/>
      <c r="E1109" s="17"/>
      <c r="F1109" s="63"/>
      <c r="G1109" s="17"/>
      <c r="H1109" s="17"/>
      <c r="I1109" s="17"/>
      <c r="J1109" s="17"/>
      <c r="K1109" s="17"/>
      <c r="L1109" s="17"/>
      <c r="M1109" s="17"/>
      <c r="N1109" s="17"/>
      <c r="O1109" s="17"/>
      <c r="P1109" s="17"/>
      <c r="Q1109" s="17"/>
      <c r="R1109" s="17"/>
      <c r="S1109" s="17"/>
      <c r="T1109" s="17"/>
      <c r="V1109" s="17"/>
      <c r="W1109" s="17"/>
      <c r="X1109" s="17"/>
      <c r="Y1109" s="17"/>
      <c r="AA1109" s="53"/>
      <c r="AB1109" s="64"/>
      <c r="AC1109" s="17"/>
      <c r="AD1109" s="65"/>
      <c r="AE1109" s="17"/>
      <c r="AF1109" s="21"/>
      <c r="AG1109" s="21"/>
      <c r="AH1109" s="21"/>
      <c r="AI1109" s="21"/>
      <c r="AJ1109" s="21"/>
      <c r="AK1109" s="21"/>
      <c r="AL1109" s="21"/>
      <c r="AM1109" s="21"/>
      <c r="AN1109" s="21"/>
      <c r="AO1109" s="21"/>
      <c r="AP1109" s="21"/>
      <c r="AQ1109" s="21"/>
      <c r="AR1109" s="21"/>
      <c r="AS1109" s="21"/>
      <c r="AT1109" s="21"/>
      <c r="AU1109" s="21"/>
      <c r="AV1109" s="21"/>
      <c r="AW1109" s="21"/>
      <c r="AX1109" s="21"/>
      <c r="AY1109" s="21"/>
      <c r="AZ1109" s="21"/>
      <c r="BA1109" s="21"/>
      <c r="BB1109" s="21"/>
      <c r="BC1109" s="21"/>
      <c r="BD1109" s="21"/>
      <c r="BE1109" s="21"/>
      <c r="BF1109" s="21"/>
      <c r="BG1109" s="21"/>
      <c r="BH1109" s="21"/>
      <c r="BI1109" s="21"/>
      <c r="BJ1109" s="17"/>
      <c r="BK1109" s="17"/>
      <c r="BV1109" s="61"/>
      <c r="CB1109" s="22"/>
    </row>
    <row r="1110" s="60" customFormat="true" ht="99.75" hidden="false" customHeight="true" outlineLevel="0" collapsed="false">
      <c r="A1110" s="17"/>
      <c r="B1110" s="17"/>
      <c r="C1110" s="62"/>
      <c r="D1110" s="17"/>
      <c r="E1110" s="17"/>
      <c r="F1110" s="63"/>
      <c r="G1110" s="17"/>
      <c r="H1110" s="17"/>
      <c r="I1110" s="17"/>
      <c r="J1110" s="17"/>
      <c r="K1110" s="17"/>
      <c r="L1110" s="17"/>
      <c r="M1110" s="17"/>
      <c r="N1110" s="17"/>
      <c r="O1110" s="17"/>
      <c r="P1110" s="17"/>
      <c r="Q1110" s="17"/>
      <c r="R1110" s="17"/>
      <c r="S1110" s="17"/>
      <c r="T1110" s="17"/>
      <c r="V1110" s="17"/>
      <c r="W1110" s="17"/>
      <c r="X1110" s="17"/>
      <c r="Y1110" s="17"/>
      <c r="AA1110" s="53"/>
      <c r="AB1110" s="64"/>
      <c r="AC1110" s="17"/>
      <c r="AD1110" s="65"/>
      <c r="AE1110" s="17"/>
      <c r="AF1110" s="21"/>
      <c r="AG1110" s="21"/>
      <c r="AH1110" s="21"/>
      <c r="AI1110" s="21"/>
      <c r="AJ1110" s="21"/>
      <c r="AK1110" s="21"/>
      <c r="AL1110" s="21"/>
      <c r="AM1110" s="21"/>
      <c r="AN1110" s="21"/>
      <c r="AO1110" s="21"/>
      <c r="AP1110" s="21"/>
      <c r="AQ1110" s="21"/>
      <c r="AR1110" s="21"/>
      <c r="AS1110" s="21"/>
      <c r="AT1110" s="21"/>
      <c r="AU1110" s="21"/>
      <c r="AV1110" s="21"/>
      <c r="AW1110" s="21"/>
      <c r="AX1110" s="21"/>
      <c r="AY1110" s="21"/>
      <c r="AZ1110" s="21"/>
      <c r="BA1110" s="21"/>
      <c r="BB1110" s="21"/>
      <c r="BC1110" s="21"/>
      <c r="BD1110" s="21"/>
      <c r="BE1110" s="21"/>
      <c r="BF1110" s="21"/>
      <c r="BG1110" s="21"/>
      <c r="BH1110" s="21"/>
      <c r="BI1110" s="21"/>
      <c r="BJ1110" s="17"/>
      <c r="BK1110" s="17"/>
      <c r="BV1110" s="61"/>
      <c r="CB1110" s="22"/>
    </row>
    <row r="1111" s="60" customFormat="true" ht="99.75" hidden="false" customHeight="true" outlineLevel="0" collapsed="false">
      <c r="A1111" s="17"/>
      <c r="B1111" s="17"/>
      <c r="C1111" s="62"/>
      <c r="D1111" s="17"/>
      <c r="E1111" s="17"/>
      <c r="F1111" s="63"/>
      <c r="G1111" s="17"/>
      <c r="H1111" s="17"/>
      <c r="I1111" s="17"/>
      <c r="J1111" s="17"/>
      <c r="K1111" s="17"/>
      <c r="L1111" s="17"/>
      <c r="M1111" s="17"/>
      <c r="N1111" s="17"/>
      <c r="O1111" s="17"/>
      <c r="P1111" s="17"/>
      <c r="Q1111" s="17"/>
      <c r="R1111" s="17"/>
      <c r="S1111" s="17"/>
      <c r="T1111" s="17"/>
      <c r="V1111" s="17"/>
      <c r="W1111" s="17"/>
      <c r="X1111" s="17"/>
      <c r="Y1111" s="17"/>
      <c r="AA1111" s="53"/>
      <c r="AB1111" s="64"/>
      <c r="AC1111" s="17"/>
      <c r="AD1111" s="65"/>
      <c r="AE1111" s="17"/>
      <c r="AF1111" s="21"/>
      <c r="AG1111" s="21"/>
      <c r="AH1111" s="21"/>
      <c r="AI1111" s="21"/>
      <c r="AJ1111" s="21"/>
      <c r="AK1111" s="21"/>
      <c r="AL1111" s="21"/>
      <c r="AM1111" s="21"/>
      <c r="AN1111" s="21"/>
      <c r="AO1111" s="21"/>
      <c r="AP1111" s="21"/>
      <c r="AQ1111" s="21"/>
      <c r="AR1111" s="21"/>
      <c r="AS1111" s="21"/>
      <c r="AT1111" s="21"/>
      <c r="AU1111" s="21"/>
      <c r="AV1111" s="21"/>
      <c r="AW1111" s="21"/>
      <c r="AX1111" s="21"/>
      <c r="AY1111" s="21"/>
      <c r="AZ1111" s="21"/>
      <c r="BA1111" s="21"/>
      <c r="BB1111" s="21"/>
      <c r="BC1111" s="21"/>
      <c r="BD1111" s="21"/>
      <c r="BE1111" s="21"/>
      <c r="BF1111" s="21"/>
      <c r="BG1111" s="21"/>
      <c r="BH1111" s="21"/>
      <c r="BI1111" s="21"/>
      <c r="BJ1111" s="17"/>
      <c r="BK1111" s="17"/>
      <c r="BV1111" s="61"/>
      <c r="CB1111" s="22"/>
    </row>
    <row r="1112" s="60" customFormat="true" ht="99.75" hidden="false" customHeight="true" outlineLevel="0" collapsed="false">
      <c r="A1112" s="17"/>
      <c r="B1112" s="17"/>
      <c r="C1112" s="62"/>
      <c r="D1112" s="17"/>
      <c r="E1112" s="17"/>
      <c r="F1112" s="63"/>
      <c r="G1112" s="17"/>
      <c r="H1112" s="17"/>
      <c r="I1112" s="17"/>
      <c r="J1112" s="17"/>
      <c r="K1112" s="17"/>
      <c r="L1112" s="17"/>
      <c r="M1112" s="17"/>
      <c r="N1112" s="17"/>
      <c r="O1112" s="17"/>
      <c r="P1112" s="17"/>
      <c r="Q1112" s="17"/>
      <c r="R1112" s="17"/>
      <c r="S1112" s="17"/>
      <c r="T1112" s="17"/>
      <c r="V1112" s="17"/>
      <c r="W1112" s="17"/>
      <c r="X1112" s="17"/>
      <c r="Y1112" s="17"/>
      <c r="AA1112" s="53"/>
      <c r="AB1112" s="64"/>
      <c r="AC1112" s="17"/>
      <c r="AD1112" s="65"/>
      <c r="AE1112" s="17"/>
      <c r="AF1112" s="21"/>
      <c r="AG1112" s="21"/>
      <c r="AH1112" s="21"/>
      <c r="AI1112" s="21"/>
      <c r="AJ1112" s="21"/>
      <c r="AK1112" s="21"/>
      <c r="AL1112" s="21"/>
      <c r="AM1112" s="21"/>
      <c r="AN1112" s="21"/>
      <c r="AO1112" s="21"/>
      <c r="AP1112" s="21"/>
      <c r="AQ1112" s="21"/>
      <c r="AR1112" s="21"/>
      <c r="AS1112" s="21"/>
      <c r="AT1112" s="21"/>
      <c r="AU1112" s="21"/>
      <c r="AV1112" s="21"/>
      <c r="AW1112" s="21"/>
      <c r="AX1112" s="21"/>
      <c r="AY1112" s="21"/>
      <c r="AZ1112" s="21"/>
      <c r="BA1112" s="21"/>
      <c r="BB1112" s="21"/>
      <c r="BC1112" s="21"/>
      <c r="BD1112" s="21"/>
      <c r="BE1112" s="21"/>
      <c r="BF1112" s="21"/>
      <c r="BG1112" s="21"/>
      <c r="BH1112" s="21"/>
      <c r="BI1112" s="21"/>
      <c r="BJ1112" s="17"/>
      <c r="BK1112" s="17"/>
      <c r="BV1112" s="61"/>
      <c r="CB1112" s="22"/>
    </row>
    <row r="1113" s="60" customFormat="true" ht="99.75" hidden="false" customHeight="true" outlineLevel="0" collapsed="false">
      <c r="A1113" s="17"/>
      <c r="B1113" s="17"/>
      <c r="C1113" s="62"/>
      <c r="D1113" s="17"/>
      <c r="E1113" s="17"/>
      <c r="F1113" s="63"/>
      <c r="G1113" s="17"/>
      <c r="H1113" s="17"/>
      <c r="I1113" s="17"/>
      <c r="J1113" s="17"/>
      <c r="K1113" s="17"/>
      <c r="L1113" s="17"/>
      <c r="M1113" s="17"/>
      <c r="N1113" s="17"/>
      <c r="O1113" s="17"/>
      <c r="P1113" s="17"/>
      <c r="Q1113" s="17"/>
      <c r="R1113" s="17"/>
      <c r="S1113" s="17"/>
      <c r="T1113" s="17"/>
      <c r="V1113" s="17"/>
      <c r="W1113" s="17"/>
      <c r="X1113" s="17"/>
      <c r="Y1113" s="17"/>
      <c r="AA1113" s="53"/>
      <c r="AB1113" s="64"/>
      <c r="AC1113" s="17"/>
      <c r="AD1113" s="65"/>
      <c r="AE1113" s="17"/>
      <c r="AF1113" s="21"/>
      <c r="AG1113" s="21"/>
      <c r="AH1113" s="21"/>
      <c r="AI1113" s="21"/>
      <c r="AJ1113" s="21"/>
      <c r="AK1113" s="21"/>
      <c r="AL1113" s="21"/>
      <c r="AM1113" s="21"/>
      <c r="AN1113" s="21"/>
      <c r="AO1113" s="21"/>
      <c r="AP1113" s="21"/>
      <c r="AQ1113" s="21"/>
      <c r="AR1113" s="21"/>
      <c r="AS1113" s="21"/>
      <c r="AT1113" s="21"/>
      <c r="AU1113" s="21"/>
      <c r="AV1113" s="21"/>
      <c r="AW1113" s="21"/>
      <c r="AX1113" s="21"/>
      <c r="AY1113" s="21"/>
      <c r="AZ1113" s="21"/>
      <c r="BA1113" s="21"/>
      <c r="BB1113" s="21"/>
      <c r="BC1113" s="21"/>
      <c r="BD1113" s="21"/>
      <c r="BE1113" s="21"/>
      <c r="BF1113" s="21"/>
      <c r="BG1113" s="21"/>
      <c r="BH1113" s="21"/>
      <c r="BI1113" s="21"/>
      <c r="BJ1113" s="17"/>
      <c r="BK1113" s="17"/>
      <c r="BV1113" s="61"/>
      <c r="CB1113" s="22"/>
    </row>
    <row r="1114" s="60" customFormat="true" ht="99.75" hidden="false" customHeight="true" outlineLevel="0" collapsed="false">
      <c r="A1114" s="17"/>
      <c r="B1114" s="17"/>
      <c r="C1114" s="62"/>
      <c r="D1114" s="17"/>
      <c r="E1114" s="17"/>
      <c r="F1114" s="63"/>
      <c r="G1114" s="17"/>
      <c r="H1114" s="17"/>
      <c r="I1114" s="17"/>
      <c r="J1114" s="17"/>
      <c r="K1114" s="17"/>
      <c r="L1114" s="17"/>
      <c r="M1114" s="17"/>
      <c r="N1114" s="17"/>
      <c r="O1114" s="17"/>
      <c r="P1114" s="17"/>
      <c r="Q1114" s="17"/>
      <c r="R1114" s="17"/>
      <c r="S1114" s="17"/>
      <c r="T1114" s="17"/>
      <c r="V1114" s="17"/>
      <c r="W1114" s="17"/>
      <c r="X1114" s="17"/>
      <c r="Y1114" s="17"/>
      <c r="AA1114" s="53"/>
      <c r="AB1114" s="64"/>
      <c r="AC1114" s="17"/>
      <c r="AD1114" s="65"/>
      <c r="AE1114" s="17"/>
      <c r="AF1114" s="21"/>
      <c r="AG1114" s="21"/>
      <c r="AH1114" s="21"/>
      <c r="AI1114" s="21"/>
      <c r="AJ1114" s="21"/>
      <c r="AK1114" s="21"/>
      <c r="AL1114" s="21"/>
      <c r="AM1114" s="21"/>
      <c r="AN1114" s="21"/>
      <c r="AO1114" s="21"/>
      <c r="AP1114" s="21"/>
      <c r="AQ1114" s="21"/>
      <c r="AR1114" s="21"/>
      <c r="AS1114" s="21"/>
      <c r="AT1114" s="21"/>
      <c r="AU1114" s="21"/>
      <c r="AV1114" s="21"/>
      <c r="AW1114" s="21"/>
      <c r="AX1114" s="21"/>
      <c r="AY1114" s="21"/>
      <c r="AZ1114" s="21"/>
      <c r="BA1114" s="21"/>
      <c r="BB1114" s="21"/>
      <c r="BC1114" s="21"/>
      <c r="BD1114" s="21"/>
      <c r="BE1114" s="21"/>
      <c r="BF1114" s="21"/>
      <c r="BG1114" s="21"/>
      <c r="BH1114" s="21"/>
      <c r="BI1114" s="21"/>
      <c r="BJ1114" s="17"/>
      <c r="BK1114" s="17"/>
      <c r="BV1114" s="61"/>
      <c r="CB1114" s="22"/>
    </row>
    <row r="1115" s="60" customFormat="true" ht="99.75" hidden="false" customHeight="true" outlineLevel="0" collapsed="false">
      <c r="A1115" s="17"/>
      <c r="B1115" s="17"/>
      <c r="C1115" s="62"/>
      <c r="D1115" s="17"/>
      <c r="E1115" s="17"/>
      <c r="F1115" s="63"/>
      <c r="G1115" s="17"/>
      <c r="H1115" s="17"/>
      <c r="I1115" s="17"/>
      <c r="J1115" s="17"/>
      <c r="K1115" s="17"/>
      <c r="L1115" s="17"/>
      <c r="M1115" s="17"/>
      <c r="N1115" s="17"/>
      <c r="O1115" s="17"/>
      <c r="P1115" s="17"/>
      <c r="Q1115" s="17"/>
      <c r="R1115" s="17"/>
      <c r="S1115" s="17"/>
      <c r="T1115" s="17"/>
      <c r="V1115" s="17"/>
      <c r="W1115" s="17"/>
      <c r="X1115" s="17"/>
      <c r="Y1115" s="17"/>
      <c r="AA1115" s="53"/>
      <c r="AB1115" s="64"/>
      <c r="AC1115" s="17"/>
      <c r="AD1115" s="65"/>
      <c r="AE1115" s="17"/>
      <c r="AF1115" s="21"/>
      <c r="AG1115" s="21"/>
      <c r="AH1115" s="21"/>
      <c r="AI1115" s="21"/>
      <c r="AJ1115" s="21"/>
      <c r="AK1115" s="21"/>
      <c r="AL1115" s="21"/>
      <c r="AM1115" s="21"/>
      <c r="AN1115" s="21"/>
      <c r="AO1115" s="21"/>
      <c r="AP1115" s="21"/>
      <c r="AQ1115" s="21"/>
      <c r="AR1115" s="21"/>
      <c r="AS1115" s="21"/>
      <c r="AT1115" s="21"/>
      <c r="AU1115" s="21"/>
      <c r="AV1115" s="21"/>
      <c r="AW1115" s="21"/>
      <c r="AX1115" s="21"/>
      <c r="AY1115" s="21"/>
      <c r="AZ1115" s="21"/>
      <c r="BA1115" s="21"/>
      <c r="BB1115" s="21"/>
      <c r="BC1115" s="21"/>
      <c r="BD1115" s="21"/>
      <c r="BE1115" s="21"/>
      <c r="BF1115" s="21"/>
      <c r="BG1115" s="21"/>
      <c r="BH1115" s="21"/>
      <c r="BI1115" s="21"/>
      <c r="BJ1115" s="17"/>
      <c r="BK1115" s="17"/>
      <c r="BV1115" s="61"/>
      <c r="CB1115" s="22"/>
    </row>
    <row r="1116" s="60" customFormat="true" ht="99.75" hidden="false" customHeight="true" outlineLevel="0" collapsed="false">
      <c r="A1116" s="17"/>
      <c r="B1116" s="17"/>
      <c r="C1116" s="62"/>
      <c r="D1116" s="17"/>
      <c r="E1116" s="17"/>
      <c r="F1116" s="63"/>
      <c r="G1116" s="17"/>
      <c r="H1116" s="17"/>
      <c r="I1116" s="17"/>
      <c r="J1116" s="17"/>
      <c r="K1116" s="17"/>
      <c r="L1116" s="17"/>
      <c r="M1116" s="17"/>
      <c r="N1116" s="17"/>
      <c r="O1116" s="17"/>
      <c r="P1116" s="17"/>
      <c r="Q1116" s="17"/>
      <c r="R1116" s="17"/>
      <c r="S1116" s="17"/>
      <c r="T1116" s="17"/>
      <c r="V1116" s="17"/>
      <c r="W1116" s="17"/>
      <c r="X1116" s="17"/>
      <c r="Y1116" s="17"/>
      <c r="AA1116" s="53"/>
      <c r="AB1116" s="64"/>
      <c r="AC1116" s="17"/>
      <c r="AD1116" s="65"/>
      <c r="AE1116" s="17"/>
      <c r="AF1116" s="21"/>
      <c r="AG1116" s="21"/>
      <c r="AH1116" s="21"/>
      <c r="AI1116" s="21"/>
      <c r="AJ1116" s="21"/>
      <c r="AK1116" s="21"/>
      <c r="AL1116" s="21"/>
      <c r="AM1116" s="21"/>
      <c r="AN1116" s="21"/>
      <c r="AO1116" s="21"/>
      <c r="AP1116" s="21"/>
      <c r="AQ1116" s="21"/>
      <c r="AR1116" s="21"/>
      <c r="AS1116" s="21"/>
      <c r="AT1116" s="21"/>
      <c r="AU1116" s="21"/>
      <c r="AV1116" s="21"/>
      <c r="AW1116" s="21"/>
      <c r="AX1116" s="21"/>
      <c r="AY1116" s="21"/>
      <c r="AZ1116" s="21"/>
      <c r="BA1116" s="21"/>
      <c r="BB1116" s="21"/>
      <c r="BC1116" s="21"/>
      <c r="BD1116" s="21"/>
      <c r="BE1116" s="21"/>
      <c r="BF1116" s="21"/>
      <c r="BG1116" s="21"/>
      <c r="BH1116" s="21"/>
      <c r="BI1116" s="21"/>
      <c r="BJ1116" s="17"/>
      <c r="BK1116" s="17"/>
      <c r="BV1116" s="61"/>
      <c r="CB1116" s="22"/>
    </row>
    <row r="1117" s="60" customFormat="true" ht="99.75" hidden="false" customHeight="true" outlineLevel="0" collapsed="false">
      <c r="A1117" s="17"/>
      <c r="B1117" s="17"/>
      <c r="C1117" s="62"/>
      <c r="D1117" s="17"/>
      <c r="E1117" s="17"/>
      <c r="F1117" s="63"/>
      <c r="G1117" s="17"/>
      <c r="H1117" s="17"/>
      <c r="I1117" s="17"/>
      <c r="J1117" s="17"/>
      <c r="K1117" s="17"/>
      <c r="L1117" s="17"/>
      <c r="M1117" s="17"/>
      <c r="N1117" s="17"/>
      <c r="O1117" s="17"/>
      <c r="P1117" s="17"/>
      <c r="Q1117" s="17"/>
      <c r="R1117" s="17"/>
      <c r="S1117" s="17"/>
      <c r="T1117" s="17"/>
      <c r="V1117" s="17"/>
      <c r="W1117" s="17"/>
      <c r="X1117" s="17"/>
      <c r="Y1117" s="17"/>
      <c r="AA1117" s="53"/>
      <c r="AB1117" s="64"/>
      <c r="AC1117" s="17"/>
      <c r="AD1117" s="65"/>
      <c r="AE1117" s="17"/>
      <c r="AF1117" s="21"/>
      <c r="AG1117" s="21"/>
      <c r="AH1117" s="21"/>
      <c r="AI1117" s="21"/>
      <c r="AJ1117" s="21"/>
      <c r="AK1117" s="21"/>
      <c r="AL1117" s="21"/>
      <c r="AM1117" s="21"/>
      <c r="AN1117" s="21"/>
      <c r="AO1117" s="21"/>
      <c r="AP1117" s="21"/>
      <c r="AQ1117" s="21"/>
      <c r="AR1117" s="21"/>
      <c r="AS1117" s="21"/>
      <c r="AT1117" s="21"/>
      <c r="AU1117" s="21"/>
      <c r="AV1117" s="21"/>
      <c r="AW1117" s="21"/>
      <c r="AX1117" s="21"/>
      <c r="AY1117" s="21"/>
      <c r="AZ1117" s="21"/>
      <c r="BA1117" s="21"/>
      <c r="BB1117" s="21"/>
      <c r="BC1117" s="21"/>
      <c r="BD1117" s="21"/>
      <c r="BE1117" s="21"/>
      <c r="BF1117" s="21"/>
      <c r="BG1117" s="21"/>
      <c r="BH1117" s="21"/>
      <c r="BI1117" s="21"/>
      <c r="BJ1117" s="17"/>
      <c r="BK1117" s="17"/>
      <c r="BV1117" s="61"/>
      <c r="CB1117" s="22"/>
    </row>
    <row r="1118" s="60" customFormat="true" ht="99.75" hidden="false" customHeight="true" outlineLevel="0" collapsed="false">
      <c r="A1118" s="17"/>
      <c r="B1118" s="17"/>
      <c r="C1118" s="62"/>
      <c r="D1118" s="17"/>
      <c r="E1118" s="17"/>
      <c r="F1118" s="63"/>
      <c r="G1118" s="17"/>
      <c r="H1118" s="17"/>
      <c r="I1118" s="17"/>
      <c r="J1118" s="17"/>
      <c r="K1118" s="17"/>
      <c r="L1118" s="17"/>
      <c r="M1118" s="17"/>
      <c r="N1118" s="17"/>
      <c r="O1118" s="17"/>
      <c r="P1118" s="17"/>
      <c r="Q1118" s="17"/>
      <c r="R1118" s="17"/>
      <c r="S1118" s="17"/>
      <c r="T1118" s="17"/>
      <c r="V1118" s="17"/>
      <c r="W1118" s="17"/>
      <c r="X1118" s="17"/>
      <c r="Y1118" s="17"/>
      <c r="AA1118" s="53"/>
      <c r="AB1118" s="64"/>
      <c r="AC1118" s="17"/>
      <c r="AD1118" s="65"/>
      <c r="AE1118" s="17"/>
      <c r="AF1118" s="21"/>
      <c r="AG1118" s="21"/>
      <c r="AH1118" s="21"/>
      <c r="AI1118" s="21"/>
      <c r="AJ1118" s="21"/>
      <c r="AK1118" s="21"/>
      <c r="AL1118" s="21"/>
      <c r="AM1118" s="21"/>
      <c r="AN1118" s="21"/>
      <c r="AO1118" s="21"/>
      <c r="AP1118" s="21"/>
      <c r="AQ1118" s="21"/>
      <c r="AR1118" s="21"/>
      <c r="AS1118" s="21"/>
      <c r="AT1118" s="21"/>
      <c r="AU1118" s="21"/>
      <c r="AV1118" s="21"/>
      <c r="AW1118" s="21"/>
      <c r="AX1118" s="21"/>
      <c r="AY1118" s="21"/>
      <c r="AZ1118" s="21"/>
      <c r="BA1118" s="21"/>
      <c r="BB1118" s="21"/>
      <c r="BC1118" s="21"/>
      <c r="BD1118" s="21"/>
      <c r="BE1118" s="21"/>
      <c r="BF1118" s="21"/>
      <c r="BG1118" s="21"/>
      <c r="BH1118" s="21"/>
      <c r="BI1118" s="21"/>
      <c r="BJ1118" s="17"/>
      <c r="BK1118" s="17"/>
      <c r="BV1118" s="61"/>
      <c r="CB1118" s="22"/>
    </row>
    <row r="1119" s="60" customFormat="true" ht="99.75" hidden="false" customHeight="true" outlineLevel="0" collapsed="false">
      <c r="A1119" s="17"/>
      <c r="B1119" s="17"/>
      <c r="C1119" s="62"/>
      <c r="D1119" s="17"/>
      <c r="E1119" s="17"/>
      <c r="F1119" s="63"/>
      <c r="G1119" s="17"/>
      <c r="H1119" s="17"/>
      <c r="I1119" s="17"/>
      <c r="J1119" s="17"/>
      <c r="K1119" s="17"/>
      <c r="L1119" s="17"/>
      <c r="M1119" s="17"/>
      <c r="N1119" s="17"/>
      <c r="O1119" s="17"/>
      <c r="P1119" s="17"/>
      <c r="Q1119" s="17"/>
      <c r="R1119" s="17"/>
      <c r="S1119" s="17"/>
      <c r="T1119" s="17"/>
      <c r="V1119" s="17"/>
      <c r="W1119" s="17"/>
      <c r="X1119" s="17"/>
      <c r="Y1119" s="17"/>
      <c r="AA1119" s="53"/>
      <c r="AB1119" s="64"/>
      <c r="AC1119" s="17"/>
      <c r="AD1119" s="65"/>
      <c r="AE1119" s="17"/>
      <c r="AF1119" s="21"/>
      <c r="AG1119" s="21"/>
      <c r="AH1119" s="21"/>
      <c r="AI1119" s="21"/>
      <c r="AJ1119" s="21"/>
      <c r="AK1119" s="21"/>
      <c r="AL1119" s="21"/>
      <c r="AM1119" s="21"/>
      <c r="AN1119" s="21"/>
      <c r="AO1119" s="21"/>
      <c r="AP1119" s="21"/>
      <c r="AQ1119" s="21"/>
      <c r="AR1119" s="21"/>
      <c r="AS1119" s="21"/>
      <c r="AT1119" s="21"/>
      <c r="AU1119" s="21"/>
      <c r="AV1119" s="21"/>
      <c r="AW1119" s="21"/>
      <c r="AX1119" s="21"/>
      <c r="AY1119" s="21"/>
      <c r="AZ1119" s="21"/>
      <c r="BA1119" s="21"/>
      <c r="BB1119" s="21"/>
      <c r="BC1119" s="21"/>
      <c r="BD1119" s="21"/>
      <c r="BE1119" s="21"/>
      <c r="BF1119" s="21"/>
      <c r="BG1119" s="21"/>
      <c r="BH1119" s="21"/>
      <c r="BI1119" s="21"/>
      <c r="BJ1119" s="17"/>
      <c r="BK1119" s="17"/>
      <c r="BV1119" s="61"/>
      <c r="CB1119" s="22"/>
    </row>
    <row r="1120" s="60" customFormat="true" ht="99.75" hidden="false" customHeight="true" outlineLevel="0" collapsed="false">
      <c r="A1120" s="17"/>
      <c r="B1120" s="17"/>
      <c r="C1120" s="62"/>
      <c r="D1120" s="17"/>
      <c r="E1120" s="17"/>
      <c r="F1120" s="63"/>
      <c r="G1120" s="17"/>
      <c r="H1120" s="17"/>
      <c r="I1120" s="17"/>
      <c r="J1120" s="17"/>
      <c r="K1120" s="17"/>
      <c r="L1120" s="17"/>
      <c r="M1120" s="17"/>
      <c r="N1120" s="17"/>
      <c r="O1120" s="17"/>
      <c r="P1120" s="17"/>
      <c r="Q1120" s="17"/>
      <c r="R1120" s="17"/>
      <c r="S1120" s="17"/>
      <c r="T1120" s="17"/>
      <c r="V1120" s="17"/>
      <c r="W1120" s="17"/>
      <c r="X1120" s="17"/>
      <c r="Y1120" s="17"/>
      <c r="AA1120" s="53"/>
      <c r="AB1120" s="64"/>
      <c r="AC1120" s="17"/>
      <c r="AD1120" s="65"/>
      <c r="AE1120" s="17"/>
      <c r="AF1120" s="21"/>
      <c r="AG1120" s="21"/>
      <c r="AH1120" s="21"/>
      <c r="AI1120" s="21"/>
      <c r="AJ1120" s="21"/>
      <c r="AK1120" s="21"/>
      <c r="AL1120" s="21"/>
      <c r="AM1120" s="21"/>
      <c r="AN1120" s="21"/>
      <c r="AO1120" s="21"/>
      <c r="AP1120" s="21"/>
      <c r="AQ1120" s="21"/>
      <c r="AR1120" s="21"/>
      <c r="AS1120" s="21"/>
      <c r="AT1120" s="21"/>
      <c r="AU1120" s="21"/>
      <c r="AV1120" s="21"/>
      <c r="AW1120" s="21"/>
      <c r="AX1120" s="21"/>
      <c r="AY1120" s="21"/>
      <c r="AZ1120" s="21"/>
      <c r="BA1120" s="21"/>
      <c r="BB1120" s="21"/>
      <c r="BC1120" s="21"/>
      <c r="BD1120" s="21"/>
      <c r="BE1120" s="21"/>
      <c r="BF1120" s="21"/>
      <c r="BG1120" s="21"/>
      <c r="BH1120" s="21"/>
      <c r="BI1120" s="21"/>
      <c r="BJ1120" s="17"/>
      <c r="BK1120" s="17"/>
      <c r="BV1120" s="61"/>
      <c r="CB1120" s="22"/>
    </row>
    <row r="1121" s="60" customFormat="true" ht="99.75" hidden="false" customHeight="true" outlineLevel="0" collapsed="false">
      <c r="A1121" s="17"/>
      <c r="B1121" s="17"/>
      <c r="C1121" s="62"/>
      <c r="D1121" s="17"/>
      <c r="E1121" s="17"/>
      <c r="F1121" s="63"/>
      <c r="G1121" s="17"/>
      <c r="H1121" s="17"/>
      <c r="I1121" s="17"/>
      <c r="J1121" s="17"/>
      <c r="K1121" s="17"/>
      <c r="L1121" s="17"/>
      <c r="M1121" s="17"/>
      <c r="N1121" s="17"/>
      <c r="O1121" s="17"/>
      <c r="P1121" s="17"/>
      <c r="Q1121" s="17"/>
      <c r="R1121" s="17"/>
      <c r="S1121" s="17"/>
      <c r="T1121" s="17"/>
      <c r="V1121" s="17"/>
      <c r="W1121" s="17"/>
      <c r="X1121" s="17"/>
      <c r="Y1121" s="17"/>
      <c r="AA1121" s="53"/>
      <c r="AB1121" s="64"/>
      <c r="AC1121" s="17"/>
      <c r="AD1121" s="65"/>
      <c r="AE1121" s="17"/>
      <c r="AF1121" s="21"/>
      <c r="AG1121" s="21"/>
      <c r="AH1121" s="21"/>
      <c r="AI1121" s="21"/>
      <c r="AJ1121" s="21"/>
      <c r="AK1121" s="21"/>
      <c r="AL1121" s="21"/>
      <c r="AM1121" s="21"/>
      <c r="AN1121" s="21"/>
      <c r="AO1121" s="21"/>
      <c r="AP1121" s="21"/>
      <c r="AQ1121" s="21"/>
      <c r="AR1121" s="21"/>
      <c r="AS1121" s="21"/>
      <c r="AT1121" s="21"/>
      <c r="AU1121" s="21"/>
      <c r="AV1121" s="21"/>
      <c r="AW1121" s="21"/>
      <c r="AX1121" s="21"/>
      <c r="AY1121" s="21"/>
      <c r="AZ1121" s="21"/>
      <c r="BA1121" s="21"/>
      <c r="BB1121" s="21"/>
      <c r="BC1121" s="21"/>
      <c r="BD1121" s="21"/>
      <c r="BE1121" s="21"/>
      <c r="BF1121" s="21"/>
      <c r="BG1121" s="21"/>
      <c r="BH1121" s="21"/>
      <c r="BI1121" s="21"/>
      <c r="BJ1121" s="17"/>
      <c r="BK1121" s="17"/>
      <c r="BV1121" s="61"/>
      <c r="CB1121" s="22"/>
    </row>
    <row r="1122" s="60" customFormat="true" ht="99.75" hidden="false" customHeight="true" outlineLevel="0" collapsed="false">
      <c r="A1122" s="17"/>
      <c r="B1122" s="17"/>
      <c r="C1122" s="62"/>
      <c r="D1122" s="17"/>
      <c r="E1122" s="17"/>
      <c r="F1122" s="63"/>
      <c r="G1122" s="17"/>
      <c r="H1122" s="17"/>
      <c r="I1122" s="17"/>
      <c r="J1122" s="17"/>
      <c r="K1122" s="17"/>
      <c r="L1122" s="17"/>
      <c r="M1122" s="17"/>
      <c r="N1122" s="17"/>
      <c r="O1122" s="17"/>
      <c r="P1122" s="17"/>
      <c r="Q1122" s="17"/>
      <c r="R1122" s="17"/>
      <c r="S1122" s="17"/>
      <c r="T1122" s="17"/>
      <c r="V1122" s="17"/>
      <c r="W1122" s="17"/>
      <c r="X1122" s="17"/>
      <c r="Y1122" s="17"/>
      <c r="AA1122" s="53"/>
      <c r="AB1122" s="64"/>
      <c r="AC1122" s="17"/>
      <c r="AD1122" s="65"/>
      <c r="AE1122" s="17"/>
      <c r="AF1122" s="21"/>
      <c r="AG1122" s="21"/>
      <c r="AH1122" s="21"/>
      <c r="AI1122" s="21"/>
      <c r="AJ1122" s="21"/>
      <c r="AK1122" s="21"/>
      <c r="AL1122" s="21"/>
      <c r="AM1122" s="21"/>
      <c r="AN1122" s="21"/>
      <c r="AO1122" s="21"/>
      <c r="AP1122" s="21"/>
      <c r="AQ1122" s="21"/>
      <c r="AR1122" s="21"/>
      <c r="AS1122" s="21"/>
      <c r="AT1122" s="21"/>
      <c r="AU1122" s="21"/>
      <c r="AV1122" s="21"/>
      <c r="AW1122" s="21"/>
      <c r="AX1122" s="21"/>
      <c r="AY1122" s="21"/>
      <c r="AZ1122" s="21"/>
      <c r="BA1122" s="21"/>
      <c r="BB1122" s="21"/>
      <c r="BC1122" s="21"/>
      <c r="BD1122" s="21"/>
      <c r="BE1122" s="21"/>
      <c r="BF1122" s="21"/>
      <c r="BG1122" s="21"/>
      <c r="BH1122" s="21"/>
      <c r="BI1122" s="21"/>
      <c r="BJ1122" s="17"/>
      <c r="BK1122" s="17"/>
      <c r="BV1122" s="61"/>
      <c r="CB1122" s="22"/>
    </row>
    <row r="1123" s="60" customFormat="true" ht="99.75" hidden="false" customHeight="true" outlineLevel="0" collapsed="false">
      <c r="A1123" s="17"/>
      <c r="B1123" s="17"/>
      <c r="C1123" s="62"/>
      <c r="D1123" s="17"/>
      <c r="E1123" s="17"/>
      <c r="F1123" s="63"/>
      <c r="G1123" s="17"/>
      <c r="H1123" s="17"/>
      <c r="I1123" s="17"/>
      <c r="J1123" s="17"/>
      <c r="K1123" s="17"/>
      <c r="L1123" s="17"/>
      <c r="M1123" s="17"/>
      <c r="N1123" s="17"/>
      <c r="O1123" s="17"/>
      <c r="P1123" s="17"/>
      <c r="Q1123" s="17"/>
      <c r="R1123" s="17"/>
      <c r="S1123" s="17"/>
      <c r="T1123" s="17"/>
      <c r="V1123" s="17"/>
      <c r="W1123" s="17"/>
      <c r="X1123" s="17"/>
      <c r="Y1123" s="17"/>
      <c r="AA1123" s="53"/>
      <c r="AB1123" s="64"/>
      <c r="AC1123" s="17"/>
      <c r="AD1123" s="65"/>
      <c r="AE1123" s="17"/>
      <c r="AF1123" s="21"/>
      <c r="AG1123" s="21"/>
      <c r="AH1123" s="21"/>
      <c r="AI1123" s="21"/>
      <c r="AJ1123" s="21"/>
      <c r="AK1123" s="21"/>
      <c r="AL1123" s="21"/>
      <c r="AM1123" s="21"/>
      <c r="AN1123" s="21"/>
      <c r="AO1123" s="21"/>
      <c r="AP1123" s="21"/>
      <c r="AQ1123" s="21"/>
      <c r="AR1123" s="21"/>
      <c r="AS1123" s="21"/>
      <c r="AT1123" s="21"/>
      <c r="AU1123" s="21"/>
      <c r="AV1123" s="21"/>
      <c r="AW1123" s="21"/>
      <c r="AX1123" s="21"/>
      <c r="AY1123" s="21"/>
      <c r="AZ1123" s="21"/>
      <c r="BA1123" s="21"/>
      <c r="BB1123" s="21"/>
      <c r="BC1123" s="21"/>
      <c r="BD1123" s="21"/>
      <c r="BE1123" s="21"/>
      <c r="BF1123" s="21"/>
      <c r="BG1123" s="21"/>
      <c r="BH1123" s="21"/>
      <c r="BI1123" s="21"/>
      <c r="BJ1123" s="17"/>
      <c r="BK1123" s="17"/>
      <c r="BV1123" s="61"/>
      <c r="CB1123" s="22"/>
    </row>
    <row r="1124" s="60" customFormat="true" ht="99.75" hidden="false" customHeight="true" outlineLevel="0" collapsed="false">
      <c r="A1124" s="17"/>
      <c r="B1124" s="17"/>
      <c r="C1124" s="62"/>
      <c r="D1124" s="17"/>
      <c r="E1124" s="17"/>
      <c r="F1124" s="63"/>
      <c r="G1124" s="17"/>
      <c r="H1124" s="17"/>
      <c r="I1124" s="17"/>
      <c r="J1124" s="17"/>
      <c r="K1124" s="17"/>
      <c r="L1124" s="17"/>
      <c r="M1124" s="17"/>
      <c r="N1124" s="17"/>
      <c r="O1124" s="17"/>
      <c r="P1124" s="17"/>
      <c r="Q1124" s="17"/>
      <c r="R1124" s="17"/>
      <c r="S1124" s="17"/>
      <c r="T1124" s="17"/>
      <c r="V1124" s="17"/>
      <c r="W1124" s="17"/>
      <c r="X1124" s="17"/>
      <c r="Y1124" s="17"/>
      <c r="AA1124" s="53"/>
      <c r="AB1124" s="64"/>
      <c r="AC1124" s="17"/>
      <c r="AD1124" s="65"/>
      <c r="AE1124" s="17"/>
      <c r="AF1124" s="21"/>
      <c r="AG1124" s="21"/>
      <c r="AH1124" s="21"/>
      <c r="AI1124" s="21"/>
      <c r="AJ1124" s="21"/>
      <c r="AK1124" s="21"/>
      <c r="AL1124" s="21"/>
      <c r="AM1124" s="21"/>
      <c r="AN1124" s="21"/>
      <c r="AO1124" s="21"/>
      <c r="AP1124" s="21"/>
      <c r="AQ1124" s="21"/>
      <c r="AR1124" s="21"/>
      <c r="AS1124" s="21"/>
      <c r="AT1124" s="21"/>
      <c r="AU1124" s="21"/>
      <c r="AV1124" s="21"/>
      <c r="AW1124" s="21"/>
      <c r="AX1124" s="21"/>
      <c r="AY1124" s="21"/>
      <c r="AZ1124" s="21"/>
      <c r="BA1124" s="21"/>
      <c r="BB1124" s="21"/>
      <c r="BC1124" s="21"/>
      <c r="BD1124" s="21"/>
      <c r="BE1124" s="21"/>
      <c r="BF1124" s="21"/>
      <c r="BG1124" s="21"/>
      <c r="BH1124" s="21"/>
      <c r="BI1124" s="21"/>
      <c r="BJ1124" s="17"/>
      <c r="BK1124" s="17"/>
      <c r="BV1124" s="61"/>
      <c r="CB1124" s="22"/>
    </row>
    <row r="1125" s="60" customFormat="true" ht="99.75" hidden="false" customHeight="true" outlineLevel="0" collapsed="false">
      <c r="A1125" s="17"/>
      <c r="B1125" s="17"/>
      <c r="C1125" s="62"/>
      <c r="D1125" s="17"/>
      <c r="E1125" s="17"/>
      <c r="F1125" s="63"/>
      <c r="G1125" s="17"/>
      <c r="H1125" s="17"/>
      <c r="I1125" s="17"/>
      <c r="J1125" s="17"/>
      <c r="K1125" s="17"/>
      <c r="L1125" s="17"/>
      <c r="M1125" s="17"/>
      <c r="N1125" s="17"/>
      <c r="O1125" s="17"/>
      <c r="P1125" s="17"/>
      <c r="Q1125" s="17"/>
      <c r="R1125" s="17"/>
      <c r="S1125" s="17"/>
      <c r="T1125" s="17"/>
      <c r="V1125" s="17"/>
      <c r="W1125" s="17"/>
      <c r="X1125" s="17"/>
      <c r="Y1125" s="17"/>
      <c r="AA1125" s="53"/>
      <c r="AB1125" s="64"/>
      <c r="AC1125" s="17"/>
      <c r="AD1125" s="65"/>
      <c r="AE1125" s="17"/>
      <c r="AF1125" s="21"/>
      <c r="AG1125" s="21"/>
      <c r="AH1125" s="21"/>
      <c r="AI1125" s="21"/>
      <c r="AJ1125" s="21"/>
      <c r="AK1125" s="21"/>
      <c r="AL1125" s="21"/>
      <c r="AM1125" s="21"/>
      <c r="AN1125" s="21"/>
      <c r="AO1125" s="21"/>
      <c r="AP1125" s="21"/>
      <c r="AQ1125" s="21"/>
      <c r="AR1125" s="21"/>
      <c r="AS1125" s="21"/>
      <c r="AT1125" s="21"/>
      <c r="AU1125" s="21"/>
      <c r="AV1125" s="21"/>
      <c r="AW1125" s="21"/>
      <c r="AX1125" s="21"/>
      <c r="AY1125" s="21"/>
      <c r="AZ1125" s="21"/>
      <c r="BA1125" s="21"/>
      <c r="BB1125" s="21"/>
      <c r="BC1125" s="21"/>
      <c r="BD1125" s="21"/>
      <c r="BE1125" s="21"/>
      <c r="BF1125" s="21"/>
      <c r="BG1125" s="21"/>
      <c r="BH1125" s="21"/>
      <c r="BI1125" s="21"/>
      <c r="BJ1125" s="17"/>
      <c r="BK1125" s="17"/>
      <c r="BV1125" s="61"/>
      <c r="CB1125" s="22"/>
    </row>
    <row r="1126" s="60" customFormat="true" ht="99.75" hidden="false" customHeight="true" outlineLevel="0" collapsed="false">
      <c r="A1126" s="17"/>
      <c r="B1126" s="17"/>
      <c r="C1126" s="62"/>
      <c r="D1126" s="17"/>
      <c r="E1126" s="17"/>
      <c r="F1126" s="63"/>
      <c r="G1126" s="17"/>
      <c r="H1126" s="17"/>
      <c r="I1126" s="17"/>
      <c r="J1126" s="17"/>
      <c r="K1126" s="17"/>
      <c r="L1126" s="17"/>
      <c r="M1126" s="17"/>
      <c r="N1126" s="17"/>
      <c r="O1126" s="17"/>
      <c r="P1126" s="17"/>
      <c r="Q1126" s="17"/>
      <c r="R1126" s="17"/>
      <c r="S1126" s="17"/>
      <c r="T1126" s="17"/>
      <c r="V1126" s="17"/>
      <c r="W1126" s="17"/>
      <c r="X1126" s="17"/>
      <c r="Y1126" s="17"/>
      <c r="AA1126" s="53"/>
      <c r="AB1126" s="64"/>
      <c r="AC1126" s="17"/>
      <c r="AD1126" s="65"/>
      <c r="AE1126" s="17"/>
      <c r="AF1126" s="21"/>
      <c r="AG1126" s="21"/>
      <c r="AH1126" s="21"/>
      <c r="AI1126" s="21"/>
      <c r="AJ1126" s="21"/>
      <c r="AK1126" s="21"/>
      <c r="AL1126" s="21"/>
      <c r="AM1126" s="21"/>
      <c r="AN1126" s="21"/>
      <c r="AO1126" s="21"/>
      <c r="AP1126" s="21"/>
      <c r="AQ1126" s="21"/>
      <c r="AR1126" s="21"/>
      <c r="AS1126" s="21"/>
      <c r="AT1126" s="21"/>
      <c r="AU1126" s="21"/>
      <c r="AV1126" s="21"/>
      <c r="AW1126" s="21"/>
      <c r="AX1126" s="21"/>
      <c r="AY1126" s="21"/>
      <c r="AZ1126" s="21"/>
      <c r="BA1126" s="21"/>
      <c r="BB1126" s="21"/>
      <c r="BC1126" s="21"/>
      <c r="BD1126" s="21"/>
      <c r="BE1126" s="21"/>
      <c r="BF1126" s="21"/>
      <c r="BG1126" s="21"/>
      <c r="BH1126" s="21"/>
      <c r="BI1126" s="21"/>
      <c r="BJ1126" s="17"/>
      <c r="BK1126" s="17"/>
      <c r="BV1126" s="61"/>
      <c r="CB1126" s="22"/>
    </row>
    <row r="1127" s="60" customFormat="true" ht="99.75" hidden="false" customHeight="true" outlineLevel="0" collapsed="false">
      <c r="A1127" s="17"/>
      <c r="B1127" s="17"/>
      <c r="C1127" s="62"/>
      <c r="D1127" s="17"/>
      <c r="E1127" s="17"/>
      <c r="F1127" s="63"/>
      <c r="G1127" s="17"/>
      <c r="H1127" s="17"/>
      <c r="I1127" s="17"/>
      <c r="J1127" s="17"/>
      <c r="K1127" s="17"/>
      <c r="L1127" s="17"/>
      <c r="M1127" s="17"/>
      <c r="N1127" s="17"/>
      <c r="O1127" s="17"/>
      <c r="P1127" s="17"/>
      <c r="Q1127" s="17"/>
      <c r="R1127" s="17"/>
      <c r="S1127" s="17"/>
      <c r="T1127" s="17"/>
      <c r="V1127" s="17"/>
      <c r="W1127" s="17"/>
      <c r="X1127" s="17"/>
      <c r="Y1127" s="17"/>
      <c r="AA1127" s="53"/>
      <c r="AB1127" s="64"/>
      <c r="AC1127" s="17"/>
      <c r="AD1127" s="65"/>
      <c r="AE1127" s="17"/>
      <c r="AF1127" s="21"/>
      <c r="AG1127" s="21"/>
      <c r="AH1127" s="21"/>
      <c r="AI1127" s="21"/>
      <c r="AJ1127" s="21"/>
      <c r="AK1127" s="21"/>
      <c r="AL1127" s="21"/>
      <c r="AM1127" s="21"/>
      <c r="AN1127" s="21"/>
      <c r="AO1127" s="21"/>
      <c r="AP1127" s="21"/>
      <c r="AQ1127" s="21"/>
      <c r="AR1127" s="21"/>
      <c r="AS1127" s="21"/>
      <c r="AT1127" s="21"/>
      <c r="AU1127" s="21"/>
      <c r="AV1127" s="21"/>
      <c r="AW1127" s="21"/>
      <c r="AX1127" s="21"/>
      <c r="AY1127" s="21"/>
      <c r="AZ1127" s="21"/>
      <c r="BA1127" s="21"/>
      <c r="BB1127" s="21"/>
      <c r="BC1127" s="21"/>
      <c r="BD1127" s="21"/>
      <c r="BE1127" s="21"/>
      <c r="BF1127" s="21"/>
      <c r="BG1127" s="21"/>
      <c r="BH1127" s="21"/>
      <c r="BI1127" s="21"/>
      <c r="BJ1127" s="17"/>
      <c r="BK1127" s="17"/>
      <c r="BV1127" s="61"/>
      <c r="CB1127" s="22"/>
    </row>
    <row r="1128" s="60" customFormat="true" ht="99.75" hidden="false" customHeight="true" outlineLevel="0" collapsed="false">
      <c r="A1128" s="17"/>
      <c r="B1128" s="17"/>
      <c r="C1128" s="62"/>
      <c r="D1128" s="17"/>
      <c r="E1128" s="17"/>
      <c r="F1128" s="63"/>
      <c r="G1128" s="17"/>
      <c r="H1128" s="17"/>
      <c r="I1128" s="17"/>
      <c r="J1128" s="17"/>
      <c r="K1128" s="17"/>
      <c r="L1128" s="17"/>
      <c r="M1128" s="17"/>
      <c r="N1128" s="17"/>
      <c r="O1128" s="17"/>
      <c r="P1128" s="17"/>
      <c r="Q1128" s="17"/>
      <c r="R1128" s="17"/>
      <c r="S1128" s="17"/>
      <c r="T1128" s="17"/>
      <c r="V1128" s="17"/>
      <c r="W1128" s="17"/>
      <c r="X1128" s="17"/>
      <c r="Y1128" s="17"/>
      <c r="AA1128" s="53"/>
      <c r="AB1128" s="64"/>
      <c r="AC1128" s="17"/>
      <c r="AD1128" s="65"/>
      <c r="AE1128" s="17"/>
      <c r="AF1128" s="21"/>
      <c r="AG1128" s="21"/>
      <c r="AH1128" s="21"/>
      <c r="AI1128" s="21"/>
      <c r="AJ1128" s="21"/>
      <c r="AK1128" s="21"/>
      <c r="AL1128" s="21"/>
      <c r="AM1128" s="21"/>
      <c r="AN1128" s="21"/>
      <c r="AO1128" s="21"/>
      <c r="AP1128" s="21"/>
      <c r="AQ1128" s="21"/>
      <c r="AR1128" s="21"/>
      <c r="AS1128" s="21"/>
      <c r="AT1128" s="21"/>
      <c r="AU1128" s="21"/>
      <c r="AV1128" s="21"/>
      <c r="AW1128" s="21"/>
      <c r="AX1128" s="21"/>
      <c r="AY1128" s="21"/>
      <c r="AZ1128" s="21"/>
      <c r="BA1128" s="21"/>
      <c r="BB1128" s="21"/>
      <c r="BC1128" s="21"/>
      <c r="BD1128" s="21"/>
      <c r="BE1128" s="21"/>
      <c r="BF1128" s="21"/>
      <c r="BG1128" s="21"/>
      <c r="BH1128" s="21"/>
      <c r="BI1128" s="21"/>
      <c r="BJ1128" s="17"/>
      <c r="BK1128" s="17"/>
      <c r="BV1128" s="61"/>
      <c r="CB1128" s="22"/>
    </row>
    <row r="1129" s="60" customFormat="true" ht="99.75" hidden="false" customHeight="true" outlineLevel="0" collapsed="false">
      <c r="A1129" s="17"/>
      <c r="B1129" s="17"/>
      <c r="C1129" s="62"/>
      <c r="D1129" s="17"/>
      <c r="E1129" s="17"/>
      <c r="F1129" s="63"/>
      <c r="G1129" s="17"/>
      <c r="H1129" s="17"/>
      <c r="I1129" s="17"/>
      <c r="J1129" s="17"/>
      <c r="K1129" s="17"/>
      <c r="L1129" s="17"/>
      <c r="M1129" s="17"/>
      <c r="N1129" s="17"/>
      <c r="O1129" s="17"/>
      <c r="P1129" s="17"/>
      <c r="Q1129" s="17"/>
      <c r="R1129" s="17"/>
      <c r="S1129" s="17"/>
      <c r="T1129" s="17"/>
      <c r="V1129" s="17"/>
      <c r="W1129" s="17"/>
      <c r="X1129" s="17"/>
      <c r="Y1129" s="17"/>
      <c r="AA1129" s="53"/>
      <c r="AB1129" s="64"/>
      <c r="AC1129" s="17"/>
      <c r="AD1129" s="65"/>
      <c r="AE1129" s="17"/>
      <c r="AF1129" s="21"/>
      <c r="AG1129" s="21"/>
      <c r="AH1129" s="21"/>
      <c r="AI1129" s="21"/>
      <c r="AJ1129" s="21"/>
      <c r="AK1129" s="21"/>
      <c r="AL1129" s="21"/>
      <c r="AM1129" s="21"/>
      <c r="AN1129" s="21"/>
      <c r="AO1129" s="21"/>
      <c r="AP1129" s="21"/>
      <c r="AQ1129" s="21"/>
      <c r="AR1129" s="21"/>
      <c r="AS1129" s="21"/>
      <c r="AT1129" s="21"/>
      <c r="AU1129" s="21"/>
      <c r="AV1129" s="21"/>
      <c r="AW1129" s="21"/>
      <c r="AX1129" s="21"/>
      <c r="AY1129" s="21"/>
      <c r="AZ1129" s="21"/>
      <c r="BA1129" s="21"/>
      <c r="BB1129" s="21"/>
      <c r="BC1129" s="21"/>
      <c r="BD1129" s="21"/>
      <c r="BE1129" s="21"/>
      <c r="BF1129" s="21"/>
      <c r="BG1129" s="21"/>
      <c r="BH1129" s="21"/>
      <c r="BI1129" s="21"/>
      <c r="BJ1129" s="17"/>
      <c r="BK1129" s="17"/>
      <c r="BV1129" s="61"/>
      <c r="CB1129" s="22"/>
    </row>
    <row r="1130" customFormat="false" ht="99.75" hidden="false" customHeight="true" outlineLevel="0" collapsed="false">
      <c r="AA1130" s="53"/>
    </row>
    <row r="1131" customFormat="false" ht="99.75" hidden="false" customHeight="true" outlineLevel="0" collapsed="false">
      <c r="AA1131" s="53"/>
    </row>
    <row r="1132" customFormat="false" ht="99.75" hidden="false" customHeight="true" outlineLevel="0" collapsed="false">
      <c r="AA1132" s="53"/>
    </row>
    <row r="1133" customFormat="false" ht="99.75" hidden="false" customHeight="true" outlineLevel="0" collapsed="false">
      <c r="AA1133" s="53"/>
    </row>
    <row r="1134" customFormat="false" ht="99.75" hidden="false" customHeight="true" outlineLevel="0" collapsed="false">
      <c r="AA1134" s="53"/>
    </row>
    <row r="1135" customFormat="false" ht="99.75" hidden="false" customHeight="true" outlineLevel="0" collapsed="false">
      <c r="AA1135" s="53"/>
    </row>
    <row r="1136" customFormat="false" ht="99.75" hidden="false" customHeight="true" outlineLevel="0" collapsed="false">
      <c r="AA1136" s="53"/>
    </row>
    <row r="1137" customFormat="false" ht="99.75" hidden="false" customHeight="true" outlineLevel="0" collapsed="false">
      <c r="AA1137" s="53"/>
    </row>
    <row r="1138" customFormat="false" ht="99.75" hidden="false" customHeight="true" outlineLevel="0" collapsed="false">
      <c r="AA1138" s="53"/>
    </row>
    <row r="1139" customFormat="false" ht="99.75" hidden="false" customHeight="true" outlineLevel="0" collapsed="false">
      <c r="AA1139" s="53"/>
    </row>
    <row r="1140" customFormat="false" ht="99.75" hidden="false" customHeight="true" outlineLevel="0" collapsed="false">
      <c r="AA1140" s="53"/>
    </row>
    <row r="1141" customFormat="false" ht="99.75" hidden="false" customHeight="true" outlineLevel="0" collapsed="false">
      <c r="AA1141" s="53"/>
    </row>
    <row r="1142" customFormat="false" ht="99.75" hidden="false" customHeight="true" outlineLevel="0" collapsed="false">
      <c r="AA1142" s="53"/>
    </row>
    <row r="1143" customFormat="false" ht="99.75" hidden="false" customHeight="true" outlineLevel="0" collapsed="false">
      <c r="AA1143" s="53"/>
    </row>
    <row r="1144" customFormat="false" ht="99.75" hidden="false" customHeight="true" outlineLevel="0" collapsed="false">
      <c r="AA1144" s="53"/>
    </row>
    <row r="1145" customFormat="false" ht="99.75" hidden="false" customHeight="true" outlineLevel="0" collapsed="false">
      <c r="AA1145" s="53"/>
    </row>
    <row r="1146" customFormat="false" ht="99.75" hidden="false" customHeight="true" outlineLevel="0" collapsed="false">
      <c r="AA1146" s="53"/>
    </row>
    <row r="1147" customFormat="false" ht="99.75" hidden="false" customHeight="true" outlineLevel="0" collapsed="false">
      <c r="AA1147" s="53"/>
    </row>
    <row r="1148" customFormat="false" ht="99.75" hidden="false" customHeight="true" outlineLevel="0" collapsed="false">
      <c r="AA1148" s="53"/>
    </row>
    <row r="1149" customFormat="false" ht="99.75" hidden="false" customHeight="true" outlineLevel="0" collapsed="false">
      <c r="AA1149" s="53"/>
    </row>
    <row r="1150" customFormat="false" ht="99.75" hidden="false" customHeight="true" outlineLevel="0" collapsed="false">
      <c r="AA1150" s="53"/>
    </row>
    <row r="1151" customFormat="false" ht="99.75" hidden="false" customHeight="true" outlineLevel="0" collapsed="false">
      <c r="AA1151" s="53"/>
    </row>
    <row r="1152" customFormat="false" ht="99.75" hidden="false" customHeight="true" outlineLevel="0" collapsed="false">
      <c r="AA1152" s="53"/>
    </row>
    <row r="1153" customFormat="false" ht="99.75" hidden="false" customHeight="true" outlineLevel="0" collapsed="false">
      <c r="AA1153" s="53"/>
    </row>
    <row r="1154" customFormat="false" ht="99.75" hidden="false" customHeight="true" outlineLevel="0" collapsed="false">
      <c r="AA1154" s="53"/>
    </row>
    <row r="1155" customFormat="false" ht="99.75" hidden="false" customHeight="true" outlineLevel="0" collapsed="false">
      <c r="AA1155" s="53"/>
    </row>
    <row r="1156" customFormat="false" ht="99.75" hidden="false" customHeight="true" outlineLevel="0" collapsed="false">
      <c r="AA1156" s="53"/>
    </row>
    <row r="1157" customFormat="false" ht="99.75" hidden="false" customHeight="true" outlineLevel="0" collapsed="false">
      <c r="AA1157" s="53"/>
    </row>
    <row r="1158" customFormat="false" ht="99.75" hidden="false" customHeight="true" outlineLevel="0" collapsed="false">
      <c r="AA1158" s="53"/>
    </row>
    <row r="1159" customFormat="false" ht="99.75" hidden="false" customHeight="true" outlineLevel="0" collapsed="false">
      <c r="AA1159" s="53"/>
    </row>
    <row r="1160" customFormat="false" ht="99.75" hidden="false" customHeight="true" outlineLevel="0" collapsed="false">
      <c r="AA1160" s="53"/>
    </row>
    <row r="1161" customFormat="false" ht="99.75" hidden="false" customHeight="true" outlineLevel="0" collapsed="false">
      <c r="AA1161" s="53"/>
    </row>
    <row r="1162" customFormat="false" ht="99.75" hidden="false" customHeight="true" outlineLevel="0" collapsed="false">
      <c r="AA1162" s="53"/>
    </row>
    <row r="1163" customFormat="false" ht="99.75" hidden="false" customHeight="true" outlineLevel="0" collapsed="false">
      <c r="AA1163" s="53"/>
    </row>
    <row r="1164" customFormat="false" ht="99.75" hidden="false" customHeight="true" outlineLevel="0" collapsed="false">
      <c r="AA1164" s="53"/>
    </row>
    <row r="1165" customFormat="false" ht="99.75" hidden="false" customHeight="true" outlineLevel="0" collapsed="false">
      <c r="AA1165" s="53"/>
    </row>
    <row r="1166" customFormat="false" ht="99.75" hidden="false" customHeight="true" outlineLevel="0" collapsed="false">
      <c r="AA1166" s="53"/>
    </row>
    <row r="1167" customFormat="false" ht="99.75" hidden="false" customHeight="true" outlineLevel="0" collapsed="false">
      <c r="AA1167" s="53"/>
    </row>
    <row r="1168" customFormat="false" ht="99.75" hidden="false" customHeight="true" outlineLevel="0" collapsed="false">
      <c r="AA1168" s="53"/>
    </row>
    <row r="1169" customFormat="false" ht="99.75" hidden="false" customHeight="true" outlineLevel="0" collapsed="false">
      <c r="AA1169" s="53"/>
    </row>
    <row r="1170" customFormat="false" ht="99.75" hidden="false" customHeight="true" outlineLevel="0" collapsed="false">
      <c r="AA1170" s="53"/>
    </row>
    <row r="1171" customFormat="false" ht="99.75" hidden="false" customHeight="true" outlineLevel="0" collapsed="false">
      <c r="AA1171" s="53"/>
    </row>
    <row r="1172" customFormat="false" ht="99.75" hidden="false" customHeight="true" outlineLevel="0" collapsed="false">
      <c r="AA1172" s="53"/>
    </row>
    <row r="1173" customFormat="false" ht="99.75" hidden="false" customHeight="true" outlineLevel="0" collapsed="false">
      <c r="AA1173" s="53"/>
    </row>
    <row r="1174" customFormat="false" ht="99.75" hidden="false" customHeight="true" outlineLevel="0" collapsed="false">
      <c r="AA1174" s="53"/>
    </row>
    <row r="1175" customFormat="false" ht="99.75" hidden="false" customHeight="true" outlineLevel="0" collapsed="false">
      <c r="AA1175" s="53"/>
    </row>
    <row r="1176" customFormat="false" ht="99.75" hidden="false" customHeight="true" outlineLevel="0" collapsed="false">
      <c r="AA1176" s="53"/>
    </row>
    <row r="1177" customFormat="false" ht="99.75" hidden="false" customHeight="true" outlineLevel="0" collapsed="false">
      <c r="AA1177" s="53"/>
    </row>
    <row r="1178" customFormat="false" ht="99.75" hidden="false" customHeight="true" outlineLevel="0" collapsed="false">
      <c r="AA1178" s="53"/>
    </row>
    <row r="1179" customFormat="false" ht="99.75" hidden="false" customHeight="true" outlineLevel="0" collapsed="false">
      <c r="AA1179" s="53"/>
    </row>
    <row r="1180" customFormat="false" ht="99.75" hidden="false" customHeight="true" outlineLevel="0" collapsed="false">
      <c r="AA1180" s="53"/>
    </row>
    <row r="1181" customFormat="false" ht="99.75" hidden="false" customHeight="true" outlineLevel="0" collapsed="false">
      <c r="AA1181" s="53"/>
    </row>
    <row r="1182" customFormat="false" ht="99.75" hidden="false" customHeight="true" outlineLevel="0" collapsed="false">
      <c r="AA1182" s="53"/>
    </row>
    <row r="1183" customFormat="false" ht="99.75" hidden="false" customHeight="true" outlineLevel="0" collapsed="false">
      <c r="AA1183" s="53"/>
    </row>
    <row r="1184" customFormat="false" ht="99.75" hidden="false" customHeight="true" outlineLevel="0" collapsed="false">
      <c r="AA1184" s="53"/>
    </row>
    <row r="1185" customFormat="false" ht="99.75" hidden="false" customHeight="true" outlineLevel="0" collapsed="false">
      <c r="AA1185" s="53"/>
    </row>
    <row r="1186" customFormat="false" ht="99.75" hidden="false" customHeight="true" outlineLevel="0" collapsed="false">
      <c r="AA1186" s="53"/>
    </row>
    <row r="1187" customFormat="false" ht="99.75" hidden="false" customHeight="true" outlineLevel="0" collapsed="false">
      <c r="AA1187" s="53"/>
    </row>
    <row r="1188" customFormat="false" ht="99.75" hidden="false" customHeight="true" outlineLevel="0" collapsed="false">
      <c r="AA1188" s="53"/>
    </row>
    <row r="1189" customFormat="false" ht="99.75" hidden="false" customHeight="true" outlineLevel="0" collapsed="false">
      <c r="AA1189" s="53"/>
    </row>
    <row r="1190" customFormat="false" ht="99.75" hidden="false" customHeight="true" outlineLevel="0" collapsed="false">
      <c r="AA1190" s="53"/>
    </row>
    <row r="1191" customFormat="false" ht="99.75" hidden="false" customHeight="true" outlineLevel="0" collapsed="false">
      <c r="AA1191" s="53"/>
    </row>
    <row r="1192" customFormat="false" ht="99.75" hidden="false" customHeight="true" outlineLevel="0" collapsed="false">
      <c r="AA1192" s="53"/>
    </row>
    <row r="1193" customFormat="false" ht="99.75" hidden="false" customHeight="true" outlineLevel="0" collapsed="false">
      <c r="AA1193" s="53"/>
    </row>
    <row r="1194" customFormat="false" ht="99.75" hidden="false" customHeight="true" outlineLevel="0" collapsed="false">
      <c r="AA1194" s="53"/>
    </row>
    <row r="1195" customFormat="false" ht="99.75" hidden="false" customHeight="true" outlineLevel="0" collapsed="false">
      <c r="AA1195" s="53"/>
    </row>
    <row r="1196" customFormat="false" ht="99.75" hidden="false" customHeight="true" outlineLevel="0" collapsed="false">
      <c r="AA1196" s="53"/>
    </row>
    <row r="1197" customFormat="false" ht="99.75" hidden="false" customHeight="true" outlineLevel="0" collapsed="false">
      <c r="AA1197" s="53"/>
    </row>
    <row r="1198" customFormat="false" ht="99.75" hidden="false" customHeight="true" outlineLevel="0" collapsed="false">
      <c r="AA1198" s="53"/>
    </row>
    <row r="1199" customFormat="false" ht="99.75" hidden="false" customHeight="true" outlineLevel="0" collapsed="false">
      <c r="AA1199" s="53"/>
    </row>
    <row r="1200" customFormat="false" ht="99.75" hidden="false" customHeight="true" outlineLevel="0" collapsed="false">
      <c r="AA1200" s="53"/>
    </row>
    <row r="1201" customFormat="false" ht="99.75" hidden="false" customHeight="true" outlineLevel="0" collapsed="false">
      <c r="AA1201" s="53"/>
    </row>
    <row r="1202" customFormat="false" ht="99.75" hidden="false" customHeight="true" outlineLevel="0" collapsed="false">
      <c r="AA1202" s="53"/>
    </row>
    <row r="1203" customFormat="false" ht="99.75" hidden="false" customHeight="true" outlineLevel="0" collapsed="false">
      <c r="AA1203" s="53"/>
    </row>
    <row r="1204" customFormat="false" ht="99.75" hidden="false" customHeight="true" outlineLevel="0" collapsed="false">
      <c r="AA1204" s="53"/>
    </row>
    <row r="1205" customFormat="false" ht="99.75" hidden="false" customHeight="true" outlineLevel="0" collapsed="false">
      <c r="AA1205" s="53"/>
    </row>
    <row r="1206" customFormat="false" ht="99.75" hidden="false" customHeight="true" outlineLevel="0" collapsed="false">
      <c r="AA1206" s="53"/>
    </row>
    <row r="1207" customFormat="false" ht="99.75" hidden="false" customHeight="true" outlineLevel="0" collapsed="false">
      <c r="AA1207" s="53"/>
    </row>
    <row r="1208" customFormat="false" ht="99.75" hidden="false" customHeight="true" outlineLevel="0" collapsed="false">
      <c r="AA1208" s="53"/>
    </row>
    <row r="1209" customFormat="false" ht="99.75" hidden="false" customHeight="true" outlineLevel="0" collapsed="false">
      <c r="AA1209" s="53"/>
    </row>
    <row r="1210" customFormat="false" ht="99.75" hidden="false" customHeight="true" outlineLevel="0" collapsed="false">
      <c r="AA1210" s="53"/>
    </row>
    <row r="1211" customFormat="false" ht="99.75" hidden="false" customHeight="true" outlineLevel="0" collapsed="false">
      <c r="AA1211" s="53"/>
    </row>
    <row r="1212" customFormat="false" ht="99.75" hidden="false" customHeight="true" outlineLevel="0" collapsed="false">
      <c r="AA1212" s="53"/>
    </row>
    <row r="1213" customFormat="false" ht="99.75" hidden="false" customHeight="true" outlineLevel="0" collapsed="false">
      <c r="AA1213" s="53"/>
    </row>
    <row r="1214" customFormat="false" ht="99.75" hidden="false" customHeight="true" outlineLevel="0" collapsed="false">
      <c r="AA1214" s="53"/>
    </row>
    <row r="1215" customFormat="false" ht="99.75" hidden="false" customHeight="true" outlineLevel="0" collapsed="false">
      <c r="AA1215" s="53"/>
    </row>
    <row r="1216" customFormat="false" ht="99.75" hidden="false" customHeight="true" outlineLevel="0" collapsed="false">
      <c r="AA1216" s="53"/>
    </row>
    <row r="1217" customFormat="false" ht="99.75" hidden="false" customHeight="true" outlineLevel="0" collapsed="false">
      <c r="AA1217" s="53"/>
    </row>
    <row r="1218" customFormat="false" ht="99.75" hidden="false" customHeight="true" outlineLevel="0" collapsed="false">
      <c r="AA1218" s="53"/>
    </row>
    <row r="1219" customFormat="false" ht="99.75" hidden="false" customHeight="true" outlineLevel="0" collapsed="false">
      <c r="AA1219" s="53"/>
    </row>
    <row r="1220" customFormat="false" ht="99.75" hidden="false" customHeight="true" outlineLevel="0" collapsed="false">
      <c r="AA1220" s="53"/>
    </row>
    <row r="1221" customFormat="false" ht="99.75" hidden="false" customHeight="true" outlineLevel="0" collapsed="false">
      <c r="AA1221" s="53"/>
    </row>
    <row r="1222" customFormat="false" ht="99.75" hidden="false" customHeight="true" outlineLevel="0" collapsed="false">
      <c r="AA1222" s="53"/>
    </row>
    <row r="1223" customFormat="false" ht="99.75" hidden="false" customHeight="true" outlineLevel="0" collapsed="false">
      <c r="AA1223" s="53"/>
    </row>
    <row r="1224" customFormat="false" ht="99.75" hidden="false" customHeight="true" outlineLevel="0" collapsed="false">
      <c r="AA1224" s="53"/>
    </row>
    <row r="1225" customFormat="false" ht="99.75" hidden="false" customHeight="true" outlineLevel="0" collapsed="false">
      <c r="AA1225" s="53"/>
    </row>
    <row r="1226" customFormat="false" ht="99.75" hidden="false" customHeight="true" outlineLevel="0" collapsed="false">
      <c r="AA1226" s="53"/>
    </row>
    <row r="1227" customFormat="false" ht="99.75" hidden="false" customHeight="true" outlineLevel="0" collapsed="false">
      <c r="AA1227" s="53"/>
    </row>
    <row r="1228" customFormat="false" ht="99.75" hidden="false" customHeight="true" outlineLevel="0" collapsed="false">
      <c r="AA1228" s="53"/>
    </row>
    <row r="1229" customFormat="false" ht="99.75" hidden="false" customHeight="true" outlineLevel="0" collapsed="false">
      <c r="AA1229" s="53"/>
    </row>
    <row r="1230" customFormat="false" ht="99.75" hidden="false" customHeight="true" outlineLevel="0" collapsed="false">
      <c r="AA1230" s="53"/>
    </row>
    <row r="1231" customFormat="false" ht="99.75" hidden="false" customHeight="true" outlineLevel="0" collapsed="false">
      <c r="AA1231" s="53"/>
    </row>
    <row r="1232" customFormat="false" ht="99.75" hidden="false" customHeight="true" outlineLevel="0" collapsed="false">
      <c r="AA1232" s="53"/>
    </row>
    <row r="1233" customFormat="false" ht="99.75" hidden="false" customHeight="true" outlineLevel="0" collapsed="false">
      <c r="AA1233" s="53"/>
    </row>
    <row r="1234" customFormat="false" ht="99.75" hidden="false" customHeight="true" outlineLevel="0" collapsed="false">
      <c r="AA1234" s="53"/>
    </row>
    <row r="1235" customFormat="false" ht="99.75" hidden="false" customHeight="true" outlineLevel="0" collapsed="false">
      <c r="AA1235" s="53"/>
    </row>
    <row r="1236" customFormat="false" ht="99.75" hidden="false" customHeight="true" outlineLevel="0" collapsed="false">
      <c r="AA1236" s="53"/>
    </row>
    <row r="1237" customFormat="false" ht="99.75" hidden="false" customHeight="true" outlineLevel="0" collapsed="false">
      <c r="AA1237" s="53"/>
    </row>
    <row r="1238" customFormat="false" ht="99.75" hidden="false" customHeight="true" outlineLevel="0" collapsed="false">
      <c r="AA1238" s="53"/>
    </row>
    <row r="1239" customFormat="false" ht="99.75" hidden="false" customHeight="true" outlineLevel="0" collapsed="false">
      <c r="AA1239" s="53"/>
    </row>
    <row r="1240" customFormat="false" ht="99.75" hidden="false" customHeight="true" outlineLevel="0" collapsed="false">
      <c r="AA1240" s="53"/>
    </row>
    <row r="1241" customFormat="false" ht="99.75" hidden="false" customHeight="true" outlineLevel="0" collapsed="false">
      <c r="AA1241" s="53"/>
    </row>
    <row r="1242" customFormat="false" ht="99.75" hidden="false" customHeight="true" outlineLevel="0" collapsed="false">
      <c r="AA1242" s="53"/>
    </row>
    <row r="1243" customFormat="false" ht="99.75" hidden="false" customHeight="true" outlineLevel="0" collapsed="false">
      <c r="AA1243" s="53"/>
    </row>
    <row r="1244" customFormat="false" ht="99.75" hidden="false" customHeight="true" outlineLevel="0" collapsed="false">
      <c r="AA1244" s="53"/>
    </row>
    <row r="1245" customFormat="false" ht="99.75" hidden="false" customHeight="true" outlineLevel="0" collapsed="false">
      <c r="AA1245" s="53"/>
    </row>
    <row r="1246" customFormat="false" ht="99.75" hidden="false" customHeight="true" outlineLevel="0" collapsed="false">
      <c r="AA1246" s="53"/>
    </row>
    <row r="1247" customFormat="false" ht="99.75" hidden="false" customHeight="true" outlineLevel="0" collapsed="false">
      <c r="AA1247" s="53"/>
    </row>
    <row r="1248" customFormat="false" ht="99.75" hidden="false" customHeight="true" outlineLevel="0" collapsed="false">
      <c r="AA1248" s="53"/>
    </row>
    <row r="1249" customFormat="false" ht="99.75" hidden="false" customHeight="true" outlineLevel="0" collapsed="false">
      <c r="AA1249" s="53"/>
    </row>
    <row r="1250" customFormat="false" ht="99.75" hidden="false" customHeight="true" outlineLevel="0" collapsed="false">
      <c r="AA1250" s="53"/>
    </row>
    <row r="1251" customFormat="false" ht="99.75" hidden="false" customHeight="true" outlineLevel="0" collapsed="false">
      <c r="AA1251" s="53"/>
    </row>
    <row r="1252" customFormat="false" ht="99.75" hidden="false" customHeight="true" outlineLevel="0" collapsed="false">
      <c r="AA1252" s="53"/>
    </row>
    <row r="1253" customFormat="false" ht="99.75" hidden="false" customHeight="true" outlineLevel="0" collapsed="false">
      <c r="AA1253" s="53"/>
    </row>
    <row r="1254" customFormat="false" ht="99.75" hidden="false" customHeight="true" outlineLevel="0" collapsed="false">
      <c r="AA1254" s="53"/>
    </row>
    <row r="1255" customFormat="false" ht="99.75" hidden="false" customHeight="true" outlineLevel="0" collapsed="false">
      <c r="AA1255" s="53"/>
    </row>
    <row r="1256" customFormat="false" ht="99.75" hidden="false" customHeight="true" outlineLevel="0" collapsed="false">
      <c r="AA1256" s="53"/>
    </row>
    <row r="1257" customFormat="false" ht="99.75" hidden="false" customHeight="true" outlineLevel="0" collapsed="false">
      <c r="AA1257" s="53"/>
    </row>
    <row r="1258" customFormat="false" ht="99.75" hidden="false" customHeight="true" outlineLevel="0" collapsed="false">
      <c r="AA1258" s="53"/>
    </row>
    <row r="1259" customFormat="false" ht="99.75" hidden="false" customHeight="true" outlineLevel="0" collapsed="false">
      <c r="AA1259" s="53"/>
    </row>
    <row r="1260" customFormat="false" ht="99.75" hidden="false" customHeight="true" outlineLevel="0" collapsed="false">
      <c r="AA1260" s="53"/>
    </row>
    <row r="1261" customFormat="false" ht="99.75" hidden="false" customHeight="true" outlineLevel="0" collapsed="false">
      <c r="AA1261" s="53"/>
    </row>
    <row r="1262" customFormat="false" ht="99.75" hidden="false" customHeight="true" outlineLevel="0" collapsed="false">
      <c r="AA1262" s="53"/>
    </row>
    <row r="1263" customFormat="false" ht="99.75" hidden="false" customHeight="true" outlineLevel="0" collapsed="false">
      <c r="AA1263" s="53"/>
    </row>
    <row r="1264" customFormat="false" ht="99.75" hidden="false" customHeight="true" outlineLevel="0" collapsed="false">
      <c r="AA1264" s="53"/>
    </row>
    <row r="1265" customFormat="false" ht="99.75" hidden="false" customHeight="true" outlineLevel="0" collapsed="false">
      <c r="AA1265" s="53"/>
    </row>
    <row r="1266" customFormat="false" ht="99.75" hidden="false" customHeight="true" outlineLevel="0" collapsed="false">
      <c r="AA1266" s="53"/>
    </row>
    <row r="1267" customFormat="false" ht="99.75" hidden="false" customHeight="true" outlineLevel="0" collapsed="false">
      <c r="AA1267" s="53"/>
    </row>
    <row r="1268" customFormat="false" ht="99.75" hidden="false" customHeight="true" outlineLevel="0" collapsed="false">
      <c r="AA1268" s="53"/>
    </row>
    <row r="1269" customFormat="false" ht="99.75" hidden="false" customHeight="true" outlineLevel="0" collapsed="false">
      <c r="AA1269" s="53"/>
    </row>
    <row r="1270" customFormat="false" ht="99.75" hidden="false" customHeight="true" outlineLevel="0" collapsed="false">
      <c r="AA1270" s="53"/>
    </row>
    <row r="1271" customFormat="false" ht="99.75" hidden="false" customHeight="true" outlineLevel="0" collapsed="false">
      <c r="AA1271" s="53"/>
    </row>
    <row r="1272" customFormat="false" ht="99.75" hidden="false" customHeight="true" outlineLevel="0" collapsed="false">
      <c r="AA1272" s="53"/>
    </row>
    <row r="1273" customFormat="false" ht="99.75" hidden="false" customHeight="true" outlineLevel="0" collapsed="false">
      <c r="AA1273" s="53"/>
    </row>
    <row r="1274" customFormat="false" ht="99.75" hidden="false" customHeight="true" outlineLevel="0" collapsed="false">
      <c r="AA1274" s="53"/>
    </row>
    <row r="1275" customFormat="false" ht="99.75" hidden="false" customHeight="true" outlineLevel="0" collapsed="false">
      <c r="AA1275" s="53"/>
    </row>
    <row r="1276" customFormat="false" ht="99.75" hidden="false" customHeight="true" outlineLevel="0" collapsed="false">
      <c r="AA1276" s="53"/>
    </row>
    <row r="1277" customFormat="false" ht="99.75" hidden="false" customHeight="true" outlineLevel="0" collapsed="false">
      <c r="AA1277" s="53"/>
    </row>
    <row r="1278" customFormat="false" ht="99.75" hidden="false" customHeight="true" outlineLevel="0" collapsed="false">
      <c r="AA1278" s="53"/>
    </row>
    <row r="1279" customFormat="false" ht="99.75" hidden="false" customHeight="true" outlineLevel="0" collapsed="false">
      <c r="AA1279" s="53"/>
    </row>
    <row r="1280" customFormat="false" ht="99.75" hidden="false" customHeight="true" outlineLevel="0" collapsed="false">
      <c r="AA1280" s="53"/>
    </row>
    <row r="1281" customFormat="false" ht="99.75" hidden="false" customHeight="true" outlineLevel="0" collapsed="false">
      <c r="AA1281" s="53"/>
    </row>
    <row r="1282" customFormat="false" ht="99.75" hidden="false" customHeight="true" outlineLevel="0" collapsed="false">
      <c r="AA1282" s="53"/>
    </row>
    <row r="1283" customFormat="false" ht="99.75" hidden="false" customHeight="true" outlineLevel="0" collapsed="false">
      <c r="AA1283" s="53"/>
    </row>
    <row r="1284" customFormat="false" ht="99.75" hidden="false" customHeight="true" outlineLevel="0" collapsed="false">
      <c r="AA1284" s="53"/>
    </row>
    <row r="1285" customFormat="false" ht="99.75" hidden="false" customHeight="true" outlineLevel="0" collapsed="false">
      <c r="AA1285" s="53"/>
    </row>
    <row r="1286" customFormat="false" ht="99.75" hidden="false" customHeight="true" outlineLevel="0" collapsed="false">
      <c r="AA1286" s="53"/>
    </row>
    <row r="1287" customFormat="false" ht="99.75" hidden="false" customHeight="true" outlineLevel="0" collapsed="false">
      <c r="AA1287" s="53"/>
    </row>
    <row r="1288" customFormat="false" ht="99.75" hidden="false" customHeight="true" outlineLevel="0" collapsed="false">
      <c r="AA1288" s="53"/>
    </row>
    <row r="1289" customFormat="false" ht="99.75" hidden="false" customHeight="true" outlineLevel="0" collapsed="false">
      <c r="AA1289" s="53"/>
    </row>
    <row r="1290" customFormat="false" ht="99.75" hidden="false" customHeight="true" outlineLevel="0" collapsed="false">
      <c r="AA1290" s="53"/>
    </row>
    <row r="1291" customFormat="false" ht="99.75" hidden="false" customHeight="true" outlineLevel="0" collapsed="false">
      <c r="AA1291" s="53"/>
    </row>
    <row r="1292" customFormat="false" ht="99.75" hidden="false" customHeight="true" outlineLevel="0" collapsed="false">
      <c r="AA1292" s="53"/>
    </row>
    <row r="1293" customFormat="false" ht="99.75" hidden="false" customHeight="true" outlineLevel="0" collapsed="false">
      <c r="AA1293" s="53"/>
    </row>
    <row r="1294" customFormat="false" ht="99.75" hidden="false" customHeight="true" outlineLevel="0" collapsed="false">
      <c r="AA1294" s="53"/>
    </row>
    <row r="1295" customFormat="false" ht="99.75" hidden="false" customHeight="true" outlineLevel="0" collapsed="false">
      <c r="AA1295" s="53"/>
    </row>
    <row r="1296" customFormat="false" ht="99.75" hidden="false" customHeight="true" outlineLevel="0" collapsed="false">
      <c r="AA1296" s="53"/>
    </row>
    <row r="1297" customFormat="false" ht="99.75" hidden="false" customHeight="true" outlineLevel="0" collapsed="false">
      <c r="AA1297" s="53"/>
    </row>
    <row r="1298" customFormat="false" ht="99.75" hidden="false" customHeight="true" outlineLevel="0" collapsed="false">
      <c r="AA1298" s="53"/>
    </row>
    <row r="1299" customFormat="false" ht="99.75" hidden="false" customHeight="true" outlineLevel="0" collapsed="false">
      <c r="AA1299" s="53"/>
    </row>
    <row r="1300" customFormat="false" ht="99.75" hidden="false" customHeight="true" outlineLevel="0" collapsed="false">
      <c r="AA1300" s="53"/>
    </row>
    <row r="1301" customFormat="false" ht="99.75" hidden="false" customHeight="true" outlineLevel="0" collapsed="false">
      <c r="AA1301" s="53"/>
    </row>
    <row r="1302" customFormat="false" ht="99.75" hidden="false" customHeight="true" outlineLevel="0" collapsed="false">
      <c r="AA1302" s="53"/>
    </row>
    <row r="1303" customFormat="false" ht="99.75" hidden="false" customHeight="true" outlineLevel="0" collapsed="false">
      <c r="AA1303" s="53"/>
    </row>
    <row r="1304" customFormat="false" ht="99.75" hidden="false" customHeight="true" outlineLevel="0" collapsed="false">
      <c r="AA1304" s="53"/>
    </row>
    <row r="1305" customFormat="false" ht="99.75" hidden="false" customHeight="true" outlineLevel="0" collapsed="false">
      <c r="AA1305" s="53"/>
    </row>
    <row r="1306" customFormat="false" ht="99.75" hidden="false" customHeight="true" outlineLevel="0" collapsed="false">
      <c r="AA1306" s="53"/>
    </row>
    <row r="1307" customFormat="false" ht="99.75" hidden="false" customHeight="true" outlineLevel="0" collapsed="false">
      <c r="AA1307" s="53"/>
    </row>
    <row r="1308" customFormat="false" ht="99.75" hidden="false" customHeight="true" outlineLevel="0" collapsed="false">
      <c r="AA1308" s="53"/>
    </row>
    <row r="1309" customFormat="false" ht="99.75" hidden="false" customHeight="true" outlineLevel="0" collapsed="false">
      <c r="AA1309" s="53"/>
    </row>
    <row r="1310" customFormat="false" ht="99.75" hidden="false" customHeight="true" outlineLevel="0" collapsed="false">
      <c r="AA1310" s="53"/>
    </row>
    <row r="1311" customFormat="false" ht="99.75" hidden="false" customHeight="true" outlineLevel="0" collapsed="false">
      <c r="AA1311" s="53"/>
    </row>
    <row r="1312" customFormat="false" ht="99.75" hidden="false" customHeight="true" outlineLevel="0" collapsed="false">
      <c r="AA1312" s="53"/>
    </row>
    <row r="1313" customFormat="false" ht="99.75" hidden="false" customHeight="true" outlineLevel="0" collapsed="false">
      <c r="AA1313" s="53"/>
    </row>
    <row r="1314" customFormat="false" ht="99.75" hidden="false" customHeight="true" outlineLevel="0" collapsed="false">
      <c r="AA1314" s="53"/>
    </row>
    <row r="1315" customFormat="false" ht="99.75" hidden="false" customHeight="true" outlineLevel="0" collapsed="false">
      <c r="AA1315" s="53"/>
    </row>
    <row r="1316" customFormat="false" ht="99.75" hidden="false" customHeight="true" outlineLevel="0" collapsed="false">
      <c r="AA1316" s="53"/>
    </row>
    <row r="1317" customFormat="false" ht="99.75" hidden="false" customHeight="true" outlineLevel="0" collapsed="false">
      <c r="AA1317" s="53"/>
    </row>
    <row r="1318" customFormat="false" ht="99.75" hidden="false" customHeight="true" outlineLevel="0" collapsed="false">
      <c r="AA1318" s="53"/>
    </row>
    <row r="1319" customFormat="false" ht="99.75" hidden="false" customHeight="true" outlineLevel="0" collapsed="false">
      <c r="AA1319" s="53"/>
    </row>
    <row r="1320" customFormat="false" ht="99.75" hidden="false" customHeight="true" outlineLevel="0" collapsed="false">
      <c r="AA1320" s="53"/>
    </row>
    <row r="1321" customFormat="false" ht="99.75" hidden="false" customHeight="true" outlineLevel="0" collapsed="false">
      <c r="AA1321" s="53"/>
    </row>
    <row r="1322" customFormat="false" ht="99.75" hidden="false" customHeight="true" outlineLevel="0" collapsed="false">
      <c r="AA1322" s="53"/>
    </row>
    <row r="1323" customFormat="false" ht="99.75" hidden="false" customHeight="true" outlineLevel="0" collapsed="false">
      <c r="AA1323" s="53"/>
    </row>
    <row r="1324" customFormat="false" ht="99.75" hidden="false" customHeight="true" outlineLevel="0" collapsed="false">
      <c r="AA1324" s="53"/>
    </row>
    <row r="1325" customFormat="false" ht="99.75" hidden="false" customHeight="true" outlineLevel="0" collapsed="false">
      <c r="AA1325" s="53"/>
    </row>
    <row r="1326" customFormat="false" ht="99.75" hidden="false" customHeight="true" outlineLevel="0" collapsed="false">
      <c r="AA1326" s="53"/>
    </row>
    <row r="1327" customFormat="false" ht="99.75" hidden="false" customHeight="true" outlineLevel="0" collapsed="false">
      <c r="AA1327" s="53"/>
    </row>
    <row r="1328" customFormat="false" ht="99.75" hidden="false" customHeight="true" outlineLevel="0" collapsed="false">
      <c r="AA1328" s="53"/>
    </row>
    <row r="1329" customFormat="false" ht="99.75" hidden="false" customHeight="true" outlineLevel="0" collapsed="false">
      <c r="AA1329" s="53"/>
    </row>
    <row r="1330" customFormat="false" ht="99.75" hidden="false" customHeight="true" outlineLevel="0" collapsed="false">
      <c r="AA1330" s="53"/>
    </row>
    <row r="1331" customFormat="false" ht="99.75" hidden="false" customHeight="true" outlineLevel="0" collapsed="false">
      <c r="AA1331" s="53"/>
    </row>
    <row r="1332" customFormat="false" ht="99.75" hidden="false" customHeight="true" outlineLevel="0" collapsed="false">
      <c r="AA1332" s="53"/>
    </row>
    <row r="1333" customFormat="false" ht="99.75" hidden="false" customHeight="true" outlineLevel="0" collapsed="false">
      <c r="AA1333" s="53"/>
    </row>
    <row r="1334" customFormat="false" ht="99.75" hidden="false" customHeight="true" outlineLevel="0" collapsed="false">
      <c r="AA1334" s="53"/>
    </row>
    <row r="1335" customFormat="false" ht="99.75" hidden="false" customHeight="true" outlineLevel="0" collapsed="false">
      <c r="AA1335" s="53"/>
    </row>
    <row r="1336" customFormat="false" ht="99.75" hidden="false" customHeight="true" outlineLevel="0" collapsed="false">
      <c r="AA1336" s="53"/>
    </row>
    <row r="1337" customFormat="false" ht="99.75" hidden="false" customHeight="true" outlineLevel="0" collapsed="false">
      <c r="AA1337" s="53"/>
    </row>
    <row r="1338" customFormat="false" ht="99.75" hidden="false" customHeight="true" outlineLevel="0" collapsed="false">
      <c r="AA1338" s="53"/>
    </row>
    <row r="1339" customFormat="false" ht="99.75" hidden="false" customHeight="true" outlineLevel="0" collapsed="false">
      <c r="AA1339" s="53"/>
    </row>
    <row r="1340" customFormat="false" ht="99.75" hidden="false" customHeight="true" outlineLevel="0" collapsed="false">
      <c r="AA1340" s="53"/>
    </row>
    <row r="1341" customFormat="false" ht="99.75" hidden="false" customHeight="true" outlineLevel="0" collapsed="false">
      <c r="AA1341" s="53"/>
    </row>
    <row r="1342" customFormat="false" ht="99.75" hidden="false" customHeight="true" outlineLevel="0" collapsed="false">
      <c r="AA1342" s="53"/>
    </row>
    <row r="1343" customFormat="false" ht="99.75" hidden="false" customHeight="true" outlineLevel="0" collapsed="false">
      <c r="AA1343" s="53"/>
    </row>
    <row r="1344" customFormat="false" ht="99.75" hidden="false" customHeight="true" outlineLevel="0" collapsed="false">
      <c r="AA1344" s="53"/>
    </row>
    <row r="1345" customFormat="false" ht="99.75" hidden="false" customHeight="true" outlineLevel="0" collapsed="false">
      <c r="AA1345" s="53"/>
    </row>
    <row r="1346" customFormat="false" ht="99.75" hidden="false" customHeight="true" outlineLevel="0" collapsed="false">
      <c r="AA1346" s="53"/>
    </row>
    <row r="1347" customFormat="false" ht="99.75" hidden="false" customHeight="true" outlineLevel="0" collapsed="false">
      <c r="AA1347" s="53"/>
    </row>
    <row r="1348" customFormat="false" ht="99.75" hidden="false" customHeight="true" outlineLevel="0" collapsed="false">
      <c r="AA1348" s="53"/>
    </row>
    <row r="1349" customFormat="false" ht="99.75" hidden="false" customHeight="true" outlineLevel="0" collapsed="false">
      <c r="AA1349" s="53"/>
    </row>
    <row r="1350" customFormat="false" ht="99.75" hidden="false" customHeight="true" outlineLevel="0" collapsed="false">
      <c r="AA1350" s="53"/>
    </row>
    <row r="1351" customFormat="false" ht="99.75" hidden="false" customHeight="true" outlineLevel="0" collapsed="false">
      <c r="AA1351" s="53"/>
    </row>
    <row r="1352" customFormat="false" ht="99.75" hidden="false" customHeight="true" outlineLevel="0" collapsed="false">
      <c r="AA1352" s="53"/>
    </row>
    <row r="1353" customFormat="false" ht="99.75" hidden="false" customHeight="true" outlineLevel="0" collapsed="false">
      <c r="AA1353" s="53"/>
    </row>
    <row r="1354" customFormat="false" ht="99.75" hidden="false" customHeight="true" outlineLevel="0" collapsed="false">
      <c r="AA1354" s="53"/>
    </row>
    <row r="1355" customFormat="false" ht="99.75" hidden="false" customHeight="true" outlineLevel="0" collapsed="false">
      <c r="AA1355" s="53"/>
    </row>
    <row r="1356" customFormat="false" ht="99.75" hidden="false" customHeight="true" outlineLevel="0" collapsed="false">
      <c r="AA1356" s="53"/>
    </row>
    <row r="1357" customFormat="false" ht="99.75" hidden="false" customHeight="true" outlineLevel="0" collapsed="false">
      <c r="AA1357" s="53"/>
    </row>
    <row r="1358" customFormat="false" ht="99.75" hidden="false" customHeight="true" outlineLevel="0" collapsed="false">
      <c r="AA1358" s="53"/>
    </row>
    <row r="1359" customFormat="false" ht="99.75" hidden="false" customHeight="true" outlineLevel="0" collapsed="false">
      <c r="AA1359" s="53"/>
    </row>
    <row r="1360" customFormat="false" ht="99.75" hidden="false" customHeight="true" outlineLevel="0" collapsed="false">
      <c r="AA1360" s="53"/>
    </row>
    <row r="1361" customFormat="false" ht="99.75" hidden="false" customHeight="true" outlineLevel="0" collapsed="false">
      <c r="AA1361" s="53"/>
    </row>
    <row r="1362" customFormat="false" ht="99.75" hidden="false" customHeight="true" outlineLevel="0" collapsed="false">
      <c r="AA1362" s="53"/>
    </row>
    <row r="1363" customFormat="false" ht="99.75" hidden="false" customHeight="true" outlineLevel="0" collapsed="false">
      <c r="AA1363" s="53"/>
    </row>
    <row r="1364" customFormat="false" ht="99.75" hidden="false" customHeight="true" outlineLevel="0" collapsed="false">
      <c r="AA1364" s="53"/>
    </row>
    <row r="1365" customFormat="false" ht="99.75" hidden="false" customHeight="true" outlineLevel="0" collapsed="false">
      <c r="AA1365" s="53"/>
    </row>
    <row r="1366" customFormat="false" ht="99.75" hidden="false" customHeight="true" outlineLevel="0" collapsed="false">
      <c r="AA1366" s="53"/>
    </row>
    <row r="1367" customFormat="false" ht="99.75" hidden="false" customHeight="true" outlineLevel="0" collapsed="false">
      <c r="AA1367" s="53"/>
    </row>
    <row r="1368" customFormat="false" ht="99.75" hidden="false" customHeight="true" outlineLevel="0" collapsed="false">
      <c r="AA1368" s="53"/>
    </row>
    <row r="1369" customFormat="false" ht="99.75" hidden="false" customHeight="true" outlineLevel="0" collapsed="false">
      <c r="AA1369" s="53"/>
    </row>
    <row r="1370" customFormat="false" ht="99.75" hidden="false" customHeight="true" outlineLevel="0" collapsed="false">
      <c r="AA1370" s="53"/>
    </row>
    <row r="1371" customFormat="false" ht="99.75" hidden="false" customHeight="true" outlineLevel="0" collapsed="false">
      <c r="AA1371" s="53"/>
    </row>
    <row r="1372" customFormat="false" ht="99.75" hidden="false" customHeight="true" outlineLevel="0" collapsed="false">
      <c r="AA1372" s="53"/>
    </row>
    <row r="1373" customFormat="false" ht="99.75" hidden="false" customHeight="true" outlineLevel="0" collapsed="false">
      <c r="AA1373" s="53"/>
    </row>
    <row r="1374" customFormat="false" ht="99.75" hidden="false" customHeight="true" outlineLevel="0" collapsed="false">
      <c r="AA1374" s="53"/>
    </row>
    <row r="1375" customFormat="false" ht="99.75" hidden="false" customHeight="true" outlineLevel="0" collapsed="false">
      <c r="AA1375" s="53"/>
    </row>
    <row r="1376" customFormat="false" ht="99.75" hidden="false" customHeight="true" outlineLevel="0" collapsed="false">
      <c r="AA1376" s="53"/>
    </row>
    <row r="1377" customFormat="false" ht="99.75" hidden="false" customHeight="true" outlineLevel="0" collapsed="false">
      <c r="AA1377" s="53"/>
    </row>
    <row r="1378" customFormat="false" ht="99.75" hidden="false" customHeight="true" outlineLevel="0" collapsed="false">
      <c r="AA1378" s="53"/>
    </row>
    <row r="1379" customFormat="false" ht="99.75" hidden="false" customHeight="true" outlineLevel="0" collapsed="false">
      <c r="AA1379" s="53"/>
    </row>
    <row r="1380" customFormat="false" ht="99.75" hidden="false" customHeight="true" outlineLevel="0" collapsed="false">
      <c r="AA1380" s="53"/>
    </row>
    <row r="1381" customFormat="false" ht="99.75" hidden="false" customHeight="true" outlineLevel="0" collapsed="false">
      <c r="AA1381" s="53"/>
    </row>
    <row r="1382" customFormat="false" ht="99.75" hidden="false" customHeight="true" outlineLevel="0" collapsed="false">
      <c r="AA1382" s="53"/>
    </row>
    <row r="1383" customFormat="false" ht="99.75" hidden="false" customHeight="true" outlineLevel="0" collapsed="false">
      <c r="AA1383" s="53"/>
    </row>
    <row r="1384" customFormat="false" ht="99.75" hidden="false" customHeight="true" outlineLevel="0" collapsed="false">
      <c r="AA1384" s="53"/>
    </row>
    <row r="1385" customFormat="false" ht="99.75" hidden="false" customHeight="true" outlineLevel="0" collapsed="false">
      <c r="AA1385" s="53"/>
    </row>
    <row r="1386" customFormat="false" ht="99.75" hidden="false" customHeight="true" outlineLevel="0" collapsed="false">
      <c r="AA1386" s="53"/>
    </row>
    <row r="1387" customFormat="false" ht="99.75" hidden="false" customHeight="true" outlineLevel="0" collapsed="false">
      <c r="AA1387" s="53"/>
    </row>
    <row r="1388" customFormat="false" ht="99.75" hidden="false" customHeight="true" outlineLevel="0" collapsed="false">
      <c r="AA1388" s="53"/>
    </row>
    <row r="1389" customFormat="false" ht="99.75" hidden="false" customHeight="true" outlineLevel="0" collapsed="false">
      <c r="AA1389" s="53"/>
    </row>
    <row r="1390" customFormat="false" ht="99.75" hidden="false" customHeight="true" outlineLevel="0" collapsed="false">
      <c r="AA1390" s="53"/>
    </row>
    <row r="1391" customFormat="false" ht="99.75" hidden="false" customHeight="true" outlineLevel="0" collapsed="false">
      <c r="AA1391" s="53"/>
    </row>
    <row r="1392" customFormat="false" ht="99.75" hidden="false" customHeight="true" outlineLevel="0" collapsed="false">
      <c r="AA1392" s="53"/>
    </row>
    <row r="1393" customFormat="false" ht="99.75" hidden="false" customHeight="true" outlineLevel="0" collapsed="false">
      <c r="AA1393" s="53"/>
    </row>
    <row r="1394" customFormat="false" ht="99.75" hidden="false" customHeight="true" outlineLevel="0" collapsed="false">
      <c r="AA1394" s="53"/>
    </row>
    <row r="1395" customFormat="false" ht="99.75" hidden="false" customHeight="true" outlineLevel="0" collapsed="false">
      <c r="AA1395" s="53"/>
    </row>
    <row r="1396" customFormat="false" ht="99.75" hidden="false" customHeight="true" outlineLevel="0" collapsed="false">
      <c r="AA1396" s="53"/>
    </row>
    <row r="1397" customFormat="false" ht="99.75" hidden="false" customHeight="true" outlineLevel="0" collapsed="false">
      <c r="AA1397" s="53"/>
    </row>
    <row r="1398" customFormat="false" ht="99.75" hidden="false" customHeight="true" outlineLevel="0" collapsed="false">
      <c r="AA1398" s="53"/>
    </row>
    <row r="1399" customFormat="false" ht="99.75" hidden="false" customHeight="true" outlineLevel="0" collapsed="false">
      <c r="AA1399" s="53"/>
    </row>
    <row r="1400" customFormat="false" ht="99.75" hidden="false" customHeight="true" outlineLevel="0" collapsed="false">
      <c r="AA1400" s="53"/>
    </row>
    <row r="1401" customFormat="false" ht="99.75" hidden="false" customHeight="true" outlineLevel="0" collapsed="false">
      <c r="AA1401" s="53"/>
    </row>
    <row r="1402" customFormat="false" ht="99.75" hidden="false" customHeight="true" outlineLevel="0" collapsed="false">
      <c r="AA1402" s="53"/>
    </row>
    <row r="1403" customFormat="false" ht="99.75" hidden="false" customHeight="true" outlineLevel="0" collapsed="false">
      <c r="AA1403" s="53"/>
    </row>
    <row r="1404" customFormat="false" ht="99.75" hidden="false" customHeight="true" outlineLevel="0" collapsed="false">
      <c r="AA1404" s="53"/>
    </row>
    <row r="1405" customFormat="false" ht="99.75" hidden="false" customHeight="true" outlineLevel="0" collapsed="false">
      <c r="AA1405" s="53"/>
    </row>
    <row r="1406" customFormat="false" ht="99.75" hidden="false" customHeight="true" outlineLevel="0" collapsed="false">
      <c r="AA1406" s="53"/>
    </row>
    <row r="1407" customFormat="false" ht="99.75" hidden="false" customHeight="true" outlineLevel="0" collapsed="false">
      <c r="AA1407" s="53"/>
    </row>
    <row r="1408" customFormat="false" ht="99.75" hidden="false" customHeight="true" outlineLevel="0" collapsed="false">
      <c r="AA1408" s="53"/>
    </row>
    <row r="1409" customFormat="false" ht="99.75" hidden="false" customHeight="true" outlineLevel="0" collapsed="false">
      <c r="AA1409" s="53"/>
    </row>
    <row r="1410" customFormat="false" ht="99.75" hidden="false" customHeight="true" outlineLevel="0" collapsed="false">
      <c r="AA1410" s="53"/>
    </row>
    <row r="1411" customFormat="false" ht="99.75" hidden="false" customHeight="true" outlineLevel="0" collapsed="false">
      <c r="AA1411" s="53"/>
    </row>
    <row r="1412" customFormat="false" ht="99.75" hidden="false" customHeight="true" outlineLevel="0" collapsed="false">
      <c r="AA1412" s="53"/>
    </row>
    <row r="1413" customFormat="false" ht="99.75" hidden="false" customHeight="true" outlineLevel="0" collapsed="false">
      <c r="AA1413" s="53"/>
    </row>
    <row r="1414" customFormat="false" ht="99.75" hidden="false" customHeight="true" outlineLevel="0" collapsed="false">
      <c r="AA1414" s="53"/>
    </row>
    <row r="1415" customFormat="false" ht="99.75" hidden="false" customHeight="true" outlineLevel="0" collapsed="false">
      <c r="AA1415" s="53"/>
    </row>
    <row r="1416" customFormat="false" ht="99.75" hidden="false" customHeight="true" outlineLevel="0" collapsed="false">
      <c r="AA1416" s="53"/>
    </row>
    <row r="1417" customFormat="false" ht="99.75" hidden="false" customHeight="true" outlineLevel="0" collapsed="false">
      <c r="AA1417" s="53"/>
    </row>
    <row r="1418" customFormat="false" ht="99.75" hidden="false" customHeight="true" outlineLevel="0" collapsed="false">
      <c r="AA1418" s="53"/>
    </row>
    <row r="1419" customFormat="false" ht="99.75" hidden="false" customHeight="true" outlineLevel="0" collapsed="false">
      <c r="AA1419" s="53"/>
    </row>
    <row r="1420" customFormat="false" ht="99.75" hidden="false" customHeight="true" outlineLevel="0" collapsed="false">
      <c r="AA1420" s="53"/>
    </row>
    <row r="1421" customFormat="false" ht="99.75" hidden="false" customHeight="true" outlineLevel="0" collapsed="false">
      <c r="AA1421" s="53"/>
    </row>
    <row r="1422" customFormat="false" ht="99.75" hidden="false" customHeight="true" outlineLevel="0" collapsed="false">
      <c r="AA1422" s="53"/>
    </row>
    <row r="1423" customFormat="false" ht="99.75" hidden="false" customHeight="true" outlineLevel="0" collapsed="false">
      <c r="AA1423" s="53"/>
    </row>
    <row r="1424" customFormat="false" ht="99.75" hidden="false" customHeight="true" outlineLevel="0" collapsed="false">
      <c r="AA1424" s="53"/>
    </row>
    <row r="1425" customFormat="false" ht="99.75" hidden="false" customHeight="true" outlineLevel="0" collapsed="false">
      <c r="AA1425" s="53"/>
    </row>
    <row r="1426" customFormat="false" ht="99.75" hidden="false" customHeight="true" outlineLevel="0" collapsed="false">
      <c r="AA1426" s="53"/>
    </row>
    <row r="1427" customFormat="false" ht="99.75" hidden="false" customHeight="true" outlineLevel="0" collapsed="false">
      <c r="AA1427" s="53"/>
    </row>
    <row r="1428" customFormat="false" ht="99.75" hidden="false" customHeight="true" outlineLevel="0" collapsed="false">
      <c r="AA1428" s="53"/>
    </row>
    <row r="1429" customFormat="false" ht="99.75" hidden="false" customHeight="true" outlineLevel="0" collapsed="false">
      <c r="AA1429" s="53"/>
    </row>
    <row r="1430" customFormat="false" ht="99.75" hidden="false" customHeight="true" outlineLevel="0" collapsed="false">
      <c r="AA1430" s="53"/>
    </row>
    <row r="1431" customFormat="false" ht="99.75" hidden="false" customHeight="true" outlineLevel="0" collapsed="false">
      <c r="AA1431" s="53"/>
    </row>
    <row r="1432" customFormat="false" ht="99.75" hidden="false" customHeight="true" outlineLevel="0" collapsed="false">
      <c r="AA1432" s="53"/>
    </row>
    <row r="1433" customFormat="false" ht="99.75" hidden="false" customHeight="true" outlineLevel="0" collapsed="false">
      <c r="AA1433" s="53"/>
    </row>
    <row r="1434" customFormat="false" ht="99.75" hidden="false" customHeight="true" outlineLevel="0" collapsed="false">
      <c r="AA1434" s="53"/>
    </row>
    <row r="1435" customFormat="false" ht="99.75" hidden="false" customHeight="true" outlineLevel="0" collapsed="false">
      <c r="AA1435" s="53"/>
    </row>
    <row r="1436" customFormat="false" ht="99.75" hidden="false" customHeight="true" outlineLevel="0" collapsed="false">
      <c r="AA1436" s="53"/>
    </row>
    <row r="1437" customFormat="false" ht="99.75" hidden="false" customHeight="true" outlineLevel="0" collapsed="false">
      <c r="AA1437" s="53"/>
    </row>
    <row r="1438" customFormat="false" ht="99.75" hidden="false" customHeight="true" outlineLevel="0" collapsed="false">
      <c r="AA1438" s="53"/>
    </row>
    <row r="1439" customFormat="false" ht="99.75" hidden="false" customHeight="true" outlineLevel="0" collapsed="false">
      <c r="AA1439" s="53"/>
    </row>
    <row r="1440" customFormat="false" ht="99.75" hidden="false" customHeight="true" outlineLevel="0" collapsed="false">
      <c r="AA1440" s="53"/>
    </row>
    <row r="1441" customFormat="false" ht="99.75" hidden="false" customHeight="true" outlineLevel="0" collapsed="false">
      <c r="AA1441" s="53"/>
    </row>
    <row r="1442" customFormat="false" ht="99.75" hidden="false" customHeight="true" outlineLevel="0" collapsed="false">
      <c r="AA1442" s="53"/>
    </row>
    <row r="1443" customFormat="false" ht="99.75" hidden="false" customHeight="true" outlineLevel="0" collapsed="false">
      <c r="AA1443" s="53"/>
    </row>
    <row r="1444" customFormat="false" ht="99.75" hidden="false" customHeight="true" outlineLevel="0" collapsed="false">
      <c r="AA1444" s="53"/>
    </row>
    <row r="1445" customFormat="false" ht="99.75" hidden="false" customHeight="true" outlineLevel="0" collapsed="false">
      <c r="AA1445" s="53"/>
    </row>
    <row r="1446" customFormat="false" ht="99.75" hidden="false" customHeight="true" outlineLevel="0" collapsed="false">
      <c r="AA1446" s="53"/>
    </row>
    <row r="1447" customFormat="false" ht="99.75" hidden="false" customHeight="true" outlineLevel="0" collapsed="false">
      <c r="AA1447" s="53"/>
    </row>
    <row r="1448" customFormat="false" ht="99.75" hidden="false" customHeight="true" outlineLevel="0" collapsed="false">
      <c r="AA1448" s="53"/>
    </row>
    <row r="1449" customFormat="false" ht="99.75" hidden="false" customHeight="true" outlineLevel="0" collapsed="false">
      <c r="AA1449" s="53"/>
    </row>
    <row r="1450" customFormat="false" ht="99.75" hidden="false" customHeight="true" outlineLevel="0" collapsed="false">
      <c r="AA1450" s="53"/>
    </row>
    <row r="1451" customFormat="false" ht="99.75" hidden="false" customHeight="true" outlineLevel="0" collapsed="false">
      <c r="AA1451" s="53"/>
    </row>
    <row r="1452" customFormat="false" ht="99.75" hidden="false" customHeight="true" outlineLevel="0" collapsed="false">
      <c r="AA1452" s="53"/>
    </row>
    <row r="1453" customFormat="false" ht="99.75" hidden="false" customHeight="true" outlineLevel="0" collapsed="false">
      <c r="AA1453" s="53"/>
    </row>
    <row r="1454" customFormat="false" ht="99.75" hidden="false" customHeight="true" outlineLevel="0" collapsed="false">
      <c r="AA1454" s="53"/>
    </row>
    <row r="1455" customFormat="false" ht="99.75" hidden="false" customHeight="true" outlineLevel="0" collapsed="false">
      <c r="AA1455" s="53"/>
    </row>
    <row r="1456" customFormat="false" ht="99.75" hidden="false" customHeight="true" outlineLevel="0" collapsed="false">
      <c r="AA1456" s="53"/>
    </row>
    <row r="1457" customFormat="false" ht="99.75" hidden="false" customHeight="true" outlineLevel="0" collapsed="false">
      <c r="AA1457" s="53"/>
    </row>
    <row r="1458" customFormat="false" ht="99.75" hidden="false" customHeight="true" outlineLevel="0" collapsed="false">
      <c r="AA1458" s="53"/>
    </row>
    <row r="1459" customFormat="false" ht="99.75" hidden="false" customHeight="true" outlineLevel="0" collapsed="false">
      <c r="AA1459" s="53"/>
    </row>
    <row r="1460" customFormat="false" ht="99.75" hidden="false" customHeight="true" outlineLevel="0" collapsed="false">
      <c r="AA1460" s="53"/>
    </row>
    <row r="1461" customFormat="false" ht="99.75" hidden="false" customHeight="true" outlineLevel="0" collapsed="false">
      <c r="AA1461" s="53"/>
    </row>
    <row r="1462" customFormat="false" ht="99.75" hidden="false" customHeight="true" outlineLevel="0" collapsed="false">
      <c r="AA1462" s="53"/>
    </row>
    <row r="1463" customFormat="false" ht="99.75" hidden="false" customHeight="true" outlineLevel="0" collapsed="false">
      <c r="AA1463" s="53"/>
    </row>
    <row r="1464" customFormat="false" ht="99.75" hidden="false" customHeight="true" outlineLevel="0" collapsed="false">
      <c r="AA1464" s="53"/>
    </row>
    <row r="1465" customFormat="false" ht="99.75" hidden="false" customHeight="true" outlineLevel="0" collapsed="false">
      <c r="AA1465" s="53"/>
    </row>
    <row r="1466" customFormat="false" ht="99.75" hidden="false" customHeight="true" outlineLevel="0" collapsed="false">
      <c r="AA1466" s="53"/>
    </row>
    <row r="1467" customFormat="false" ht="99.75" hidden="false" customHeight="true" outlineLevel="0" collapsed="false">
      <c r="AA1467" s="53"/>
    </row>
    <row r="1468" customFormat="false" ht="99.75" hidden="false" customHeight="true" outlineLevel="0" collapsed="false">
      <c r="AA1468" s="53"/>
    </row>
    <row r="1469" customFormat="false" ht="99.75" hidden="false" customHeight="true" outlineLevel="0" collapsed="false">
      <c r="AA1469" s="53"/>
    </row>
    <row r="1470" customFormat="false" ht="99.75" hidden="false" customHeight="true" outlineLevel="0" collapsed="false">
      <c r="AA1470" s="53"/>
    </row>
    <row r="1471" customFormat="false" ht="99.75" hidden="false" customHeight="true" outlineLevel="0" collapsed="false">
      <c r="AA1471" s="53"/>
    </row>
    <row r="1472" customFormat="false" ht="99.75" hidden="false" customHeight="true" outlineLevel="0" collapsed="false">
      <c r="AA1472" s="53"/>
    </row>
    <row r="1473" customFormat="false" ht="99.75" hidden="false" customHeight="true" outlineLevel="0" collapsed="false">
      <c r="AA1473" s="53"/>
    </row>
    <row r="1474" customFormat="false" ht="99.75" hidden="false" customHeight="true" outlineLevel="0" collapsed="false">
      <c r="AA1474" s="53"/>
    </row>
    <row r="1475" customFormat="false" ht="99.75" hidden="false" customHeight="true" outlineLevel="0" collapsed="false">
      <c r="AA1475" s="53"/>
    </row>
    <row r="1476" customFormat="false" ht="99.75" hidden="false" customHeight="true" outlineLevel="0" collapsed="false">
      <c r="AA1476" s="53"/>
    </row>
    <row r="1477" customFormat="false" ht="99.75" hidden="false" customHeight="true" outlineLevel="0" collapsed="false">
      <c r="AA1477" s="53"/>
    </row>
    <row r="1478" customFormat="false" ht="99.75" hidden="false" customHeight="true" outlineLevel="0" collapsed="false">
      <c r="AA1478" s="53"/>
    </row>
    <row r="1479" customFormat="false" ht="99.75" hidden="false" customHeight="true" outlineLevel="0" collapsed="false">
      <c r="AA1479" s="53"/>
    </row>
    <row r="1480" customFormat="false" ht="99.75" hidden="false" customHeight="true" outlineLevel="0" collapsed="false">
      <c r="AA1480" s="53"/>
    </row>
    <row r="1481" customFormat="false" ht="99.75" hidden="false" customHeight="true" outlineLevel="0" collapsed="false">
      <c r="AA1481" s="53"/>
    </row>
    <row r="1482" customFormat="false" ht="99.75" hidden="false" customHeight="true" outlineLevel="0" collapsed="false">
      <c r="AA1482" s="53"/>
    </row>
    <row r="1483" customFormat="false" ht="99.75" hidden="false" customHeight="true" outlineLevel="0" collapsed="false">
      <c r="AA1483" s="53"/>
    </row>
    <row r="1484" customFormat="false" ht="99.75" hidden="false" customHeight="true" outlineLevel="0" collapsed="false">
      <c r="AA1484" s="53"/>
    </row>
    <row r="1485" customFormat="false" ht="99.75" hidden="false" customHeight="true" outlineLevel="0" collapsed="false">
      <c r="AA1485" s="53"/>
    </row>
    <row r="1486" customFormat="false" ht="99.75" hidden="false" customHeight="true" outlineLevel="0" collapsed="false">
      <c r="AA1486" s="53"/>
    </row>
    <row r="1487" customFormat="false" ht="99.75" hidden="false" customHeight="true" outlineLevel="0" collapsed="false">
      <c r="AA1487" s="53"/>
    </row>
    <row r="1488" customFormat="false" ht="99.75" hidden="false" customHeight="true" outlineLevel="0" collapsed="false">
      <c r="AA1488" s="53"/>
    </row>
    <row r="1489" customFormat="false" ht="99.75" hidden="false" customHeight="true" outlineLevel="0" collapsed="false">
      <c r="AA1489" s="53"/>
    </row>
    <row r="1490" customFormat="false" ht="99.75" hidden="false" customHeight="true" outlineLevel="0" collapsed="false">
      <c r="AA1490" s="53"/>
    </row>
    <row r="1491" customFormat="false" ht="99.75" hidden="false" customHeight="true" outlineLevel="0" collapsed="false">
      <c r="AA1491" s="53"/>
    </row>
    <row r="1492" customFormat="false" ht="99.75" hidden="false" customHeight="true" outlineLevel="0" collapsed="false">
      <c r="AA1492" s="53"/>
    </row>
    <row r="1493" customFormat="false" ht="99.75" hidden="false" customHeight="true" outlineLevel="0" collapsed="false">
      <c r="AA1493" s="53"/>
    </row>
    <row r="1494" customFormat="false" ht="99.75" hidden="false" customHeight="true" outlineLevel="0" collapsed="false">
      <c r="AA1494" s="53"/>
    </row>
    <row r="1495" customFormat="false" ht="99.75" hidden="false" customHeight="true" outlineLevel="0" collapsed="false">
      <c r="AA1495" s="53"/>
    </row>
    <row r="1496" customFormat="false" ht="99.75" hidden="false" customHeight="true" outlineLevel="0" collapsed="false">
      <c r="AA1496" s="53"/>
    </row>
    <row r="1497" customFormat="false" ht="99.75" hidden="false" customHeight="true" outlineLevel="0" collapsed="false">
      <c r="AA1497" s="53"/>
    </row>
    <row r="1498" customFormat="false" ht="99.75" hidden="false" customHeight="true" outlineLevel="0" collapsed="false">
      <c r="AA1498" s="53"/>
    </row>
    <row r="1499" customFormat="false" ht="99.75" hidden="false" customHeight="true" outlineLevel="0" collapsed="false">
      <c r="AA1499" s="53"/>
    </row>
    <row r="1500" customFormat="false" ht="99.75" hidden="false" customHeight="true" outlineLevel="0" collapsed="false">
      <c r="AA1500" s="53"/>
    </row>
    <row r="1501" customFormat="false" ht="99.75" hidden="false" customHeight="true" outlineLevel="0" collapsed="false">
      <c r="AA1501" s="53"/>
    </row>
    <row r="1502" customFormat="false" ht="99.75" hidden="false" customHeight="true" outlineLevel="0" collapsed="false">
      <c r="AA1502" s="53"/>
    </row>
    <row r="1503" customFormat="false" ht="99.75" hidden="false" customHeight="true" outlineLevel="0" collapsed="false">
      <c r="AA1503" s="53"/>
    </row>
    <row r="1504" customFormat="false" ht="99.75" hidden="false" customHeight="true" outlineLevel="0" collapsed="false">
      <c r="AA1504" s="53"/>
    </row>
    <row r="1505" customFormat="false" ht="99.75" hidden="false" customHeight="true" outlineLevel="0" collapsed="false">
      <c r="AA1505" s="53"/>
    </row>
    <row r="1506" customFormat="false" ht="99.75" hidden="false" customHeight="true" outlineLevel="0" collapsed="false">
      <c r="AA1506" s="53"/>
    </row>
    <row r="1507" customFormat="false" ht="99.75" hidden="false" customHeight="true" outlineLevel="0" collapsed="false">
      <c r="AA1507" s="53"/>
    </row>
    <row r="1508" customFormat="false" ht="99.75" hidden="false" customHeight="true" outlineLevel="0" collapsed="false">
      <c r="AA1508" s="53"/>
    </row>
    <row r="1509" customFormat="false" ht="99.75" hidden="false" customHeight="true" outlineLevel="0" collapsed="false">
      <c r="AA1509" s="53"/>
    </row>
    <row r="1510" customFormat="false" ht="99.75" hidden="false" customHeight="true" outlineLevel="0" collapsed="false">
      <c r="AA1510" s="53"/>
    </row>
    <row r="1511" customFormat="false" ht="99.75" hidden="false" customHeight="true" outlineLevel="0" collapsed="false">
      <c r="AA1511" s="53"/>
    </row>
    <row r="1512" customFormat="false" ht="99.75" hidden="false" customHeight="true" outlineLevel="0" collapsed="false">
      <c r="AA1512" s="53"/>
    </row>
    <row r="1513" customFormat="false" ht="99.75" hidden="false" customHeight="true" outlineLevel="0" collapsed="false">
      <c r="AA1513" s="53"/>
    </row>
    <row r="1514" customFormat="false" ht="99.75" hidden="false" customHeight="true" outlineLevel="0" collapsed="false">
      <c r="AA1514" s="53"/>
    </row>
    <row r="1515" customFormat="false" ht="99.75" hidden="false" customHeight="true" outlineLevel="0" collapsed="false">
      <c r="AA1515" s="53"/>
    </row>
    <row r="1516" customFormat="false" ht="99.75" hidden="false" customHeight="true" outlineLevel="0" collapsed="false">
      <c r="AA1516" s="53"/>
    </row>
    <row r="1517" customFormat="false" ht="99.75" hidden="false" customHeight="true" outlineLevel="0" collapsed="false">
      <c r="AA1517" s="53"/>
    </row>
    <row r="1518" customFormat="false" ht="99.75" hidden="false" customHeight="true" outlineLevel="0" collapsed="false">
      <c r="AA1518" s="53"/>
    </row>
    <row r="1519" customFormat="false" ht="99.75" hidden="false" customHeight="true" outlineLevel="0" collapsed="false">
      <c r="AA1519" s="53"/>
    </row>
    <row r="1520" customFormat="false" ht="99.75" hidden="false" customHeight="true" outlineLevel="0" collapsed="false">
      <c r="AA1520" s="53"/>
    </row>
    <row r="1521" customFormat="false" ht="99.75" hidden="false" customHeight="true" outlineLevel="0" collapsed="false">
      <c r="AA1521" s="53"/>
    </row>
    <row r="1522" customFormat="false" ht="99.75" hidden="false" customHeight="true" outlineLevel="0" collapsed="false">
      <c r="AA1522" s="53"/>
    </row>
    <row r="1523" customFormat="false" ht="99.75" hidden="false" customHeight="true" outlineLevel="0" collapsed="false">
      <c r="AA1523" s="53"/>
    </row>
    <row r="1524" customFormat="false" ht="99.75" hidden="false" customHeight="true" outlineLevel="0" collapsed="false">
      <c r="AA1524" s="53"/>
    </row>
    <row r="1525" customFormat="false" ht="99.75" hidden="false" customHeight="true" outlineLevel="0" collapsed="false">
      <c r="AA1525" s="53"/>
    </row>
    <row r="1526" customFormat="false" ht="99.75" hidden="false" customHeight="true" outlineLevel="0" collapsed="false">
      <c r="AA1526" s="53"/>
    </row>
    <row r="1527" customFormat="false" ht="99.75" hidden="false" customHeight="true" outlineLevel="0" collapsed="false">
      <c r="AA1527" s="53"/>
    </row>
    <row r="1528" customFormat="false" ht="99.75" hidden="false" customHeight="true" outlineLevel="0" collapsed="false">
      <c r="AA1528" s="53"/>
    </row>
    <row r="1529" customFormat="false" ht="99.75" hidden="false" customHeight="true" outlineLevel="0" collapsed="false">
      <c r="AA1529" s="53"/>
    </row>
    <row r="1530" customFormat="false" ht="99.75" hidden="false" customHeight="true" outlineLevel="0" collapsed="false">
      <c r="AA1530" s="53"/>
    </row>
    <row r="1531" customFormat="false" ht="99.75" hidden="false" customHeight="true" outlineLevel="0" collapsed="false">
      <c r="AA1531" s="53"/>
    </row>
    <row r="1532" customFormat="false" ht="99.75" hidden="false" customHeight="true" outlineLevel="0" collapsed="false">
      <c r="AA1532" s="53"/>
    </row>
    <row r="1533" customFormat="false" ht="99.75" hidden="false" customHeight="true" outlineLevel="0" collapsed="false">
      <c r="AA1533" s="53"/>
    </row>
    <row r="1534" customFormat="false" ht="99.75" hidden="false" customHeight="true" outlineLevel="0" collapsed="false">
      <c r="AA1534" s="53"/>
    </row>
    <row r="1535" customFormat="false" ht="99.75" hidden="false" customHeight="true" outlineLevel="0" collapsed="false">
      <c r="AA1535" s="53"/>
    </row>
    <row r="1536" customFormat="false" ht="99.75" hidden="false" customHeight="true" outlineLevel="0" collapsed="false">
      <c r="AA1536" s="53"/>
    </row>
    <row r="1537" customFormat="false" ht="99.75" hidden="false" customHeight="true" outlineLevel="0" collapsed="false">
      <c r="AA1537" s="53"/>
    </row>
    <row r="1538" customFormat="false" ht="99.75" hidden="false" customHeight="true" outlineLevel="0" collapsed="false">
      <c r="AA1538" s="53"/>
    </row>
    <row r="1539" customFormat="false" ht="99.75" hidden="false" customHeight="true" outlineLevel="0" collapsed="false">
      <c r="AA1539" s="53"/>
    </row>
    <row r="1540" customFormat="false" ht="99.75" hidden="false" customHeight="true" outlineLevel="0" collapsed="false">
      <c r="AA1540" s="53"/>
    </row>
    <row r="1541" customFormat="false" ht="99.75" hidden="false" customHeight="true" outlineLevel="0" collapsed="false">
      <c r="AA1541" s="53"/>
    </row>
    <row r="1542" customFormat="false" ht="99.75" hidden="false" customHeight="true" outlineLevel="0" collapsed="false">
      <c r="AA1542" s="53"/>
    </row>
    <row r="1543" customFormat="false" ht="99.75" hidden="false" customHeight="true" outlineLevel="0" collapsed="false">
      <c r="AA1543" s="53"/>
    </row>
    <row r="1544" customFormat="false" ht="99.75" hidden="false" customHeight="true" outlineLevel="0" collapsed="false">
      <c r="AA1544" s="53"/>
    </row>
    <row r="1545" customFormat="false" ht="99.75" hidden="false" customHeight="true" outlineLevel="0" collapsed="false">
      <c r="AA1545" s="53"/>
    </row>
    <row r="1546" customFormat="false" ht="99.75" hidden="false" customHeight="true" outlineLevel="0" collapsed="false">
      <c r="AA1546" s="53"/>
    </row>
    <row r="1547" customFormat="false" ht="99.75" hidden="false" customHeight="true" outlineLevel="0" collapsed="false">
      <c r="AA1547" s="53"/>
    </row>
    <row r="1548" customFormat="false" ht="99.75" hidden="false" customHeight="true" outlineLevel="0" collapsed="false">
      <c r="AA1548" s="53"/>
    </row>
    <row r="1549" customFormat="false" ht="99.75" hidden="false" customHeight="true" outlineLevel="0" collapsed="false">
      <c r="AA1549" s="53"/>
    </row>
    <row r="1550" customFormat="false" ht="99.75" hidden="false" customHeight="true" outlineLevel="0" collapsed="false">
      <c r="AA1550" s="53"/>
    </row>
    <row r="1551" customFormat="false" ht="99.75" hidden="false" customHeight="true" outlineLevel="0" collapsed="false">
      <c r="AA1551" s="53"/>
    </row>
    <row r="1552" customFormat="false" ht="99.75" hidden="false" customHeight="true" outlineLevel="0" collapsed="false">
      <c r="AA1552" s="53"/>
    </row>
    <row r="1553" customFormat="false" ht="99.75" hidden="false" customHeight="true" outlineLevel="0" collapsed="false">
      <c r="AA1553" s="53"/>
    </row>
    <row r="1554" customFormat="false" ht="99.75" hidden="false" customHeight="true" outlineLevel="0" collapsed="false">
      <c r="AA1554" s="53"/>
    </row>
    <row r="1555" customFormat="false" ht="99.75" hidden="false" customHeight="true" outlineLevel="0" collapsed="false">
      <c r="AA1555" s="53"/>
    </row>
    <row r="1556" customFormat="false" ht="99.75" hidden="false" customHeight="true" outlineLevel="0" collapsed="false">
      <c r="AA1556" s="53"/>
    </row>
    <row r="1557" customFormat="false" ht="99.75" hidden="false" customHeight="true" outlineLevel="0" collapsed="false">
      <c r="AA1557" s="53"/>
    </row>
    <row r="1558" customFormat="false" ht="99.75" hidden="false" customHeight="true" outlineLevel="0" collapsed="false">
      <c r="AA1558" s="53"/>
    </row>
    <row r="1559" customFormat="false" ht="99.75" hidden="false" customHeight="true" outlineLevel="0" collapsed="false">
      <c r="AA1559" s="53"/>
    </row>
    <row r="1560" customFormat="false" ht="99.75" hidden="false" customHeight="true" outlineLevel="0" collapsed="false">
      <c r="AA1560" s="53"/>
    </row>
    <row r="1561" customFormat="false" ht="99.75" hidden="false" customHeight="true" outlineLevel="0" collapsed="false">
      <c r="AA1561" s="53"/>
    </row>
    <row r="1562" customFormat="false" ht="99.75" hidden="false" customHeight="true" outlineLevel="0" collapsed="false">
      <c r="AA1562" s="53"/>
    </row>
    <row r="1563" customFormat="false" ht="99.75" hidden="false" customHeight="true" outlineLevel="0" collapsed="false">
      <c r="AA1563" s="53"/>
    </row>
  </sheetData>
  <autoFilter ref="T1:T1047316"/>
  <mergeCells count="42">
    <mergeCell ref="A1:C1"/>
    <mergeCell ref="D1:BJ1"/>
    <mergeCell ref="BL1:BV1"/>
    <mergeCell ref="BW1:CB1"/>
    <mergeCell ref="A2:A3"/>
    <mergeCell ref="B2:B3"/>
    <mergeCell ref="C2:C3"/>
    <mergeCell ref="D2:D3"/>
    <mergeCell ref="E2:E3"/>
    <mergeCell ref="F2:F3"/>
    <mergeCell ref="G2:Q2"/>
    <mergeCell ref="R2:R3"/>
    <mergeCell ref="S2:S3"/>
    <mergeCell ref="T2:U2"/>
    <mergeCell ref="V2:Z2"/>
    <mergeCell ref="AA2:AA3"/>
    <mergeCell ref="AB2:AB3"/>
    <mergeCell ref="AC2:AC3"/>
    <mergeCell ref="AD2:AD3"/>
    <mergeCell ref="AE2:AE3"/>
    <mergeCell ref="AF2:BG2"/>
    <mergeCell ref="BH2:BH3"/>
    <mergeCell ref="BI2:BI3"/>
    <mergeCell ref="BJ2:BJ3"/>
    <mergeCell ref="BK2:BK3"/>
    <mergeCell ref="BL2:BL3"/>
    <mergeCell ref="BM2:BM3"/>
    <mergeCell ref="BN2:BN3"/>
    <mergeCell ref="BO2:BO3"/>
    <mergeCell ref="BP2:BP3"/>
    <mergeCell ref="BQ2:BQ3"/>
    <mergeCell ref="BR2:BR3"/>
    <mergeCell ref="BS2:BS3"/>
    <mergeCell ref="BT2:BT3"/>
    <mergeCell ref="BU2:BU3"/>
    <mergeCell ref="BV2:BV3"/>
    <mergeCell ref="BW2:BW3"/>
    <mergeCell ref="BX2:BX3"/>
    <mergeCell ref="BY2:BY3"/>
    <mergeCell ref="BZ2:BZ3"/>
    <mergeCell ref="CA2:CA3"/>
    <mergeCell ref="CB2:CB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0.5390625" defaultRowHeight="15" zeroHeight="false" outlineLevelRow="0" outlineLevelCol="0"/>
  <sheetData>
    <row r="1" customFormat="false" ht="15.75" hidden="false" customHeight="false" outlineLevel="0" collapsed="false">
      <c r="A1" s="68" t="s">
        <v>0</v>
      </c>
    </row>
    <row r="2" customFormat="false" ht="15.75" hidden="false" customHeight="false" outlineLevel="0" collapsed="false">
      <c r="A2" s="68"/>
    </row>
    <row r="3" customFormat="false" ht="15.75" hidden="false" customHeight="false" outlineLevel="0" collapsed="false">
      <c r="A3" s="68" t="s">
        <v>1</v>
      </c>
    </row>
    <row r="4" customFormat="false" ht="15.75" hidden="false" customHeight="false" outlineLevel="0" collapsed="false">
      <c r="A4" s="9"/>
    </row>
    <row r="5" customFormat="false" ht="15" hidden="false" customHeight="false" outlineLevel="0" collapsed="false">
      <c r="A5" s="5"/>
    </row>
    <row r="6" customFormat="false" ht="15" hidden="false" customHeight="false" outlineLevel="0" collapsed="false">
      <c r="A6" s="5"/>
    </row>
    <row r="7" customFormat="false" ht="15.75" hidden="false" customHeight="false" outlineLevel="0" collapsed="false">
      <c r="A7" s="9" t="s">
        <v>2</v>
      </c>
    </row>
    <row r="8" customFormat="false" ht="15" hidden="false" customHeight="false" outlineLevel="0" collapsed="false">
      <c r="A8" s="5"/>
    </row>
    <row r="9" customFormat="false" ht="15" hidden="false" customHeight="false" outlineLevel="0" collapsed="false">
      <c r="A9" s="5"/>
    </row>
    <row r="10" customFormat="false" ht="15.75" hidden="false" customHeight="false" outlineLevel="0" collapsed="false">
      <c r="A10" s="5" t="s">
        <v>3</v>
      </c>
    </row>
    <row r="11" customFormat="false" ht="15" hidden="false" customHeight="false" outlineLevel="0" collapsed="false">
      <c r="A11" s="5"/>
    </row>
    <row r="12" customFormat="false" ht="15" hidden="false" customHeight="false" outlineLevel="0" collapsed="false">
      <c r="A12" s="5" t="s">
        <v>4</v>
      </c>
    </row>
    <row r="13" customFormat="false" ht="15" hidden="false" customHeight="false" outlineLevel="0" collapsed="false">
      <c r="A13" s="5"/>
    </row>
    <row r="14" customFormat="false" ht="15" hidden="false" customHeight="false" outlineLevel="0" collapsed="false">
      <c r="A14" s="5" t="s">
        <v>5</v>
      </c>
    </row>
    <row r="15" customFormat="false" ht="15" hidden="false" customHeight="false" outlineLevel="0" collapsed="false">
      <c r="A15" s="5"/>
    </row>
    <row r="16" customFormat="false" ht="15" hidden="false" customHeight="false" outlineLevel="0" collapsed="false">
      <c r="A16" s="5" t="s">
        <v>6</v>
      </c>
    </row>
    <row r="17" customFormat="false" ht="15" hidden="false" customHeight="false" outlineLevel="0" collapsed="false">
      <c r="A17" s="5"/>
    </row>
    <row r="19" customFormat="false" ht="15" hidden="false" customHeight="false" outlineLevel="0" collapsed="false">
      <c r="A19" s="5"/>
    </row>
    <row r="20" customFormat="false" ht="15.75" hidden="false" customHeight="false" outlineLevel="0" collapsed="false">
      <c r="A20" s="9" t="s">
        <v>7</v>
      </c>
    </row>
    <row r="21" customFormat="false" ht="15" hidden="false" customHeight="false" outlineLevel="0" collapsed="false">
      <c r="A21" s="5"/>
    </row>
    <row r="22" customFormat="false" ht="15" hidden="false" customHeight="false" outlineLevel="0" collapsed="false">
      <c r="A22" s="5" t="s">
        <v>8</v>
      </c>
    </row>
    <row r="23" customFormat="false" ht="15" hidden="false" customHeight="false" outlineLevel="0" collapsed="false">
      <c r="A23" s="5"/>
    </row>
    <row r="24" customFormat="false" ht="15.75" hidden="false" customHeight="false" outlineLevel="0" collapsed="false">
      <c r="A24" s="4" t="s">
        <v>9</v>
      </c>
    </row>
    <row r="25" customFormat="false" ht="15" hidden="false" customHeight="false" outlineLevel="0" collapsed="false">
      <c r="A25" s="5"/>
    </row>
    <row r="26" customFormat="false" ht="15.75" hidden="false" customHeight="false" outlineLevel="0" collapsed="false">
      <c r="A26" s="9" t="s">
        <v>10</v>
      </c>
    </row>
    <row r="27" customFormat="false" ht="15" hidden="false" customHeight="false" outlineLevel="0" collapsed="false">
      <c r="A27" s="5"/>
    </row>
    <row r="28" customFormat="false" ht="15.75" hidden="false" customHeight="false" outlineLevel="0" collapsed="false">
      <c r="A28" s="9" t="s">
        <v>11</v>
      </c>
    </row>
    <row r="29" customFormat="false" ht="15.75" hidden="false" customHeight="false" outlineLevel="0" collapsed="false">
      <c r="A29" s="9" t="s">
        <v>12</v>
      </c>
    </row>
    <row r="30" customFormat="false" ht="15" hidden="false" customHeight="false" outlineLevel="0" collapsed="false">
      <c r="A30" s="5" t="s">
        <v>13</v>
      </c>
    </row>
    <row r="31" customFormat="false" ht="15" hidden="false" customHeight="false" outlineLevel="0" collapsed="false">
      <c r="A31" s="5" t="s">
        <v>14</v>
      </c>
      <c r="B31" s="5" t="s">
        <v>15</v>
      </c>
    </row>
    <row r="32" customFormat="false" ht="15" hidden="false" customHeight="false" outlineLevel="0" collapsed="false">
      <c r="A32" s="5" t="s">
        <v>16</v>
      </c>
    </row>
    <row r="33" customFormat="false" ht="15" hidden="false" customHeight="false" outlineLevel="0" collapsed="false">
      <c r="A33" s="5" t="s">
        <v>17</v>
      </c>
    </row>
    <row r="34" customFormat="false" ht="15" hidden="false" customHeight="false" outlineLevel="0" collapsed="false">
      <c r="A34" s="5" t="s">
        <v>18</v>
      </c>
    </row>
    <row r="35" customFormat="false" ht="15" hidden="false" customHeight="false" outlineLevel="0" collapsed="false">
      <c r="A35" s="5"/>
    </row>
    <row r="36" customFormat="false" ht="15" hidden="false" customHeight="false" outlineLevel="0" collapsed="false">
      <c r="A36" s="5"/>
    </row>
    <row r="37" customFormat="false" ht="15.75" hidden="false" customHeight="false" outlineLevel="0" collapsed="false">
      <c r="A37" s="69" t="s">
        <v>19</v>
      </c>
    </row>
    <row r="38" customFormat="false" ht="15" hidden="false" customHeight="false" outlineLevel="0" collapsed="false">
      <c r="A38" s="5"/>
    </row>
    <row r="39" customFormat="false" ht="15" hidden="false" customHeight="false" outlineLevel="0" collapsed="false">
      <c r="A39" s="70" t="s">
        <v>20</v>
      </c>
    </row>
    <row r="40" customFormat="false" ht="15" hidden="false" customHeight="false" outlineLevel="0" collapsed="false">
      <c r="A40" s="70" t="s">
        <v>21</v>
      </c>
    </row>
    <row r="41" customFormat="false" ht="15" hidden="false" customHeight="false" outlineLevel="0" collapsed="false">
      <c r="A41" s="70" t="s">
        <v>24</v>
      </c>
    </row>
    <row r="42" customFormat="false" ht="15" hidden="false" customHeight="false" outlineLevel="0" collapsed="false">
      <c r="A42" s="70" t="s">
        <v>26</v>
      </c>
    </row>
    <row r="43" customFormat="false" ht="15" hidden="false" customHeight="false" outlineLevel="0" collapsed="false">
      <c r="A43" s="70" t="s">
        <v>29</v>
      </c>
    </row>
    <row r="44" customFormat="false" ht="15" hidden="false" customHeight="false" outlineLevel="0" collapsed="false">
      <c r="A44" s="70" t="s">
        <v>30</v>
      </c>
    </row>
    <row r="45" customFormat="false" ht="15" hidden="false" customHeight="false" outlineLevel="0" collapsed="false">
      <c r="A45" s="70" t="s">
        <v>31</v>
      </c>
    </row>
    <row r="46" customFormat="false" ht="15" hidden="false" customHeight="false" outlineLevel="0" collapsed="false">
      <c r="A46" s="70" t="s">
        <v>32</v>
      </c>
    </row>
    <row r="47" customFormat="false" ht="15" hidden="false" customHeight="false" outlineLevel="0" collapsed="false">
      <c r="A47" s="5"/>
    </row>
    <row r="48" customFormat="false" ht="15" hidden="false" customHeight="false" outlineLevel="0" collapsed="false">
      <c r="A48" s="5" t="s">
        <v>33</v>
      </c>
    </row>
    <row r="49" customFormat="false" ht="15.75" hidden="false" customHeight="false" outlineLevel="0" collapsed="false">
      <c r="A49" s="9"/>
    </row>
    <row r="51" customFormat="false" ht="15.75" hidden="false" customHeight="false" outlineLevel="0" collapsed="false">
      <c r="A51" s="9"/>
    </row>
    <row r="52" customFormat="false" ht="15.75" hidden="false" customHeight="false" outlineLevel="0" collapsed="false">
      <c r="A52" s="9" t="n">
        <v>2</v>
      </c>
      <c r="B52" s="9" t="s">
        <v>34</v>
      </c>
    </row>
    <row r="53" customFormat="false" ht="15.75" hidden="false" customHeight="false" outlineLevel="0" collapsed="false">
      <c r="A53" s="9"/>
    </row>
    <row r="54" customFormat="false" ht="15.75" hidden="false" customHeight="false" outlineLevel="0" collapsed="false">
      <c r="A54" s="9"/>
    </row>
    <row r="55" customFormat="false" ht="15.75" hidden="false" customHeight="false" outlineLevel="0" collapsed="false">
      <c r="A55" s="9" t="s">
        <v>35</v>
      </c>
    </row>
    <row r="56" customFormat="false" ht="15" hidden="false" customHeight="false" outlineLevel="0" collapsed="false">
      <c r="A56" s="10" t="s">
        <v>36</v>
      </c>
    </row>
    <row r="57" customFormat="false" ht="15" hidden="false" customHeight="false" outlineLevel="0" collapsed="false">
      <c r="A57" s="10" t="s">
        <v>37</v>
      </c>
    </row>
    <row r="58" customFormat="false" ht="15" hidden="false" customHeight="false" outlineLevel="0" collapsed="false">
      <c r="A58" s="10" t="s">
        <v>38</v>
      </c>
    </row>
    <row r="59" customFormat="false" ht="15" hidden="false" customHeight="false" outlineLevel="0" collapsed="false">
      <c r="A59" s="10" t="s">
        <v>39</v>
      </c>
    </row>
    <row r="60" customFormat="false" ht="15" hidden="false" customHeight="false" outlineLevel="0" collapsed="false">
      <c r="A60" s="10" t="s">
        <v>40</v>
      </c>
    </row>
    <row r="61" customFormat="false" ht="15" hidden="false" customHeight="false" outlineLevel="0" collapsed="false">
      <c r="A61" s="10" t="s">
        <v>41</v>
      </c>
    </row>
    <row r="62" customFormat="false" ht="15" hidden="false" customHeight="false" outlineLevel="0" collapsed="false">
      <c r="A62" s="10" t="s">
        <v>42</v>
      </c>
    </row>
    <row r="63" customFormat="false" ht="15" hidden="false" customHeight="false" outlineLevel="0" collapsed="false">
      <c r="A63" s="10" t="s">
        <v>43</v>
      </c>
    </row>
    <row r="64" customFormat="false" ht="15" hidden="false" customHeight="false" outlineLevel="0" collapsed="false">
      <c r="A64" s="10" t="s">
        <v>44</v>
      </c>
    </row>
    <row r="65" customFormat="false" ht="15" hidden="false" customHeight="false" outlineLevel="0" collapsed="false">
      <c r="A65" s="10" t="s">
        <v>45</v>
      </c>
    </row>
    <row r="66" customFormat="false" ht="15" hidden="false" customHeight="false" outlineLevel="0" collapsed="false">
      <c r="A66" s="10" t="s">
        <v>46</v>
      </c>
    </row>
    <row r="67" customFormat="false" ht="15" hidden="false" customHeight="false" outlineLevel="0" collapsed="false">
      <c r="A67" s="10" t="s">
        <v>47</v>
      </c>
    </row>
    <row r="68" customFormat="false" ht="15" hidden="false" customHeight="false" outlineLevel="0" collapsed="false">
      <c r="A68" s="10" t="s">
        <v>48</v>
      </c>
    </row>
    <row r="69" customFormat="false" ht="15" hidden="false" customHeight="false" outlineLevel="0" collapsed="false">
      <c r="A69" s="10" t="s">
        <v>49</v>
      </c>
    </row>
    <row r="70" customFormat="false" ht="15" hidden="false" customHeight="false" outlineLevel="0" collapsed="false">
      <c r="A70" s="10" t="s">
        <v>50</v>
      </c>
    </row>
    <row r="71" customFormat="false" ht="15.75" hidden="false" customHeight="false" outlineLevel="0" collapsed="false">
      <c r="A71" s="9"/>
    </row>
    <row r="72" customFormat="false" ht="15.75" hidden="false" customHeight="false" outlineLevel="0" collapsed="false">
      <c r="A72" s="9"/>
    </row>
    <row r="73" customFormat="false" ht="15.75" hidden="false" customHeight="false" outlineLevel="0" collapsed="false">
      <c r="A73" s="11" t="s">
        <v>51</v>
      </c>
    </row>
    <row r="74" customFormat="false" ht="15.75" hidden="false" customHeight="false" outlineLevel="0" collapsed="false">
      <c r="A74" s="9"/>
    </row>
    <row r="75" customFormat="false" ht="15.75" hidden="false" customHeight="false" outlineLevel="0" collapsed="false">
      <c r="A75" s="11" t="s">
        <v>52</v>
      </c>
    </row>
    <row r="76" customFormat="false" ht="15.75" hidden="false" customHeight="false" outlineLevel="0" collapsed="false">
      <c r="A76" s="9"/>
    </row>
    <row r="77" customFormat="false" ht="15.75" hidden="false" customHeight="false" outlineLevel="0" collapsed="false">
      <c r="A77" s="11" t="s">
        <v>53</v>
      </c>
    </row>
    <row r="78" customFormat="false" ht="15" hidden="false" customHeight="false" outlineLevel="0" collapsed="false">
      <c r="A78" s="5"/>
    </row>
    <row r="79" customFormat="false" ht="15.75" hidden="false" customHeight="false" outlineLevel="0" collapsed="false">
      <c r="A79" s="11" t="s">
        <v>54</v>
      </c>
    </row>
    <row r="80" customFormat="false" ht="15.75" hidden="false" customHeight="false" outlineLevel="0" collapsed="false">
      <c r="A80" s="9"/>
    </row>
    <row r="81" customFormat="false" ht="15.75" hidden="false" customHeight="false" outlineLevel="0" collapsed="false">
      <c r="A81" s="11" t="s">
        <v>55</v>
      </c>
    </row>
    <row r="82" customFormat="false" ht="15.75" hidden="false" customHeight="false" outlineLevel="0" collapsed="false">
      <c r="A82" s="9"/>
    </row>
    <row r="83" customFormat="false" ht="15.75" hidden="false" customHeight="false" outlineLevel="0" collapsed="false">
      <c r="A83" s="9"/>
    </row>
    <row r="84" customFormat="false" ht="15.75" hidden="false" customHeight="false" outlineLevel="0" collapsed="false">
      <c r="A84" s="11" t="s">
        <v>56</v>
      </c>
    </row>
    <row r="85" customFormat="false" ht="15" hidden="false" customHeight="false" outlineLevel="0" collapsed="false">
      <c r="A85" s="5"/>
    </row>
    <row r="86" customFormat="false" ht="15" hidden="false" customHeight="false" outlineLevel="0" collapsed="false">
      <c r="A86" s="5"/>
    </row>
    <row r="87" customFormat="false" ht="15.75" hidden="false" customHeight="false" outlineLevel="0" collapsed="false">
      <c r="A87" s="11" t="s">
        <v>57</v>
      </c>
    </row>
    <row r="88" customFormat="false" ht="15" hidden="false" customHeight="false" outlineLevel="0" collapsed="false">
      <c r="A88" s="12"/>
    </row>
    <row r="89" customFormat="false" ht="15.75" hidden="false" customHeight="false" outlineLevel="0" collapsed="false">
      <c r="A89" s="13" t="s">
        <v>58</v>
      </c>
    </row>
    <row r="90" customFormat="false" ht="15" hidden="false" customHeight="false" outlineLevel="0" collapsed="false">
      <c r="A90" s="12"/>
    </row>
    <row r="91" customFormat="false" ht="15.75" hidden="false" customHeight="false" outlineLevel="0" collapsed="false">
      <c r="A91" s="13" t="s">
        <v>59</v>
      </c>
    </row>
    <row r="92" customFormat="false" ht="15.75" hidden="false" customHeight="false" outlineLevel="0" collapsed="false">
      <c r="A92" s="4"/>
    </row>
    <row r="93" customFormat="false" ht="15.75" hidden="false" customHeight="false" outlineLevel="0" collapsed="false">
      <c r="A93" s="13" t="s">
        <v>60</v>
      </c>
    </row>
    <row r="94" customFormat="false" ht="15" hidden="false" customHeight="false" outlineLevel="0" collapsed="false">
      <c r="A94" s="14" t="s">
        <v>61</v>
      </c>
    </row>
    <row r="95" customFormat="false" ht="15.75" hidden="false" customHeight="false" outlineLevel="0" collapsed="false">
      <c r="A95" s="4"/>
    </row>
    <row r="96" customFormat="false" ht="15.75" hidden="false" customHeight="false" outlineLevel="0" collapsed="false">
      <c r="A96" s="13" t="s">
        <v>62</v>
      </c>
    </row>
    <row r="97" customFormat="false" ht="15.75" hidden="false" customHeight="false" outlineLevel="0" collapsed="false">
      <c r="A97" s="4"/>
    </row>
    <row r="98" customFormat="false" ht="15.75" hidden="false" customHeight="false" outlineLevel="0" collapsed="false">
      <c r="A98" s="13" t="s">
        <v>63</v>
      </c>
    </row>
    <row r="99" customFormat="false" ht="15.75" hidden="false" customHeight="false" outlineLevel="0" collapsed="false">
      <c r="A99" s="9"/>
    </row>
    <row r="100" customFormat="false" ht="15.75" hidden="false" customHeight="false" outlineLevel="0" collapsed="false">
      <c r="A100" s="11" t="s">
        <v>64</v>
      </c>
    </row>
    <row r="101" customFormat="false" ht="15" hidden="false" customHeight="false" outlineLevel="0" collapsed="false">
      <c r="A101" s="5"/>
    </row>
    <row r="102" customFormat="false" ht="15.75" hidden="false" customHeight="false" outlineLevel="0" collapsed="false">
      <c r="A102" s="11" t="s">
        <v>65</v>
      </c>
    </row>
    <row r="103" customFormat="false" ht="15" hidden="false" customHeight="false" outlineLevel="0" collapsed="false">
      <c r="A103" s="12"/>
    </row>
    <row r="104" customFormat="false" ht="15.75" hidden="false" customHeight="false" outlineLevel="0" collapsed="false">
      <c r="A104" s="11" t="s">
        <v>66</v>
      </c>
    </row>
    <row r="105" customFormat="false" ht="15.75" hidden="false" customHeight="false" outlineLevel="0" collapsed="false">
      <c r="A105" s="9"/>
    </row>
    <row r="106" customFormat="false" ht="15.75" hidden="false" customHeight="false" outlineLevel="0" collapsed="false">
      <c r="A106" s="11" t="s">
        <v>67</v>
      </c>
    </row>
    <row r="107" customFormat="false" ht="15" hidden="false" customHeight="false" outlineLevel="0" collapsed="false">
      <c r="A107" s="12"/>
    </row>
    <row r="108" customFormat="false" ht="15" hidden="false" customHeight="false" outlineLevel="0" collapsed="false">
      <c r="A108" s="5"/>
    </row>
    <row r="109" customFormat="false" ht="15.75" hidden="false" customHeight="false" outlineLevel="0" collapsed="false">
      <c r="A109" s="9" t="s">
        <v>68</v>
      </c>
    </row>
    <row r="110" customFormat="false" ht="15.75" hidden="false" customHeight="false" outlineLevel="0" collapsed="false">
      <c r="A110" s="9"/>
    </row>
    <row r="111" customFormat="false" ht="15.75" hidden="false" customHeight="false" outlineLevel="0" collapsed="false">
      <c r="A111" s="9" t="s">
        <v>69</v>
      </c>
    </row>
    <row r="112" customFormat="false" ht="15" hidden="false" customHeight="false" outlineLevel="0" collapsed="false">
      <c r="A112" s="5"/>
    </row>
    <row r="113" customFormat="false" ht="15" hidden="false" customHeight="false" outlineLevel="0" collapsed="false">
      <c r="A113" s="5" t="s">
        <v>70</v>
      </c>
    </row>
    <row r="114" customFormat="false" ht="15" hidden="false" customHeight="false" outlineLevel="0" collapsed="false">
      <c r="A114" s="5" t="s">
        <v>71</v>
      </c>
    </row>
    <row r="115" customFormat="false" ht="15" hidden="false" customHeight="false" outlineLevel="0" collapsed="false">
      <c r="A115" s="5" t="s">
        <v>72</v>
      </c>
    </row>
    <row r="116" customFormat="false" ht="15" hidden="false" customHeight="false" outlineLevel="0" collapsed="false">
      <c r="A116" s="5" t="s">
        <v>73</v>
      </c>
    </row>
    <row r="117" customFormat="false" ht="15" hidden="false" customHeight="false" outlineLevel="0" collapsed="false">
      <c r="A117" s="5"/>
    </row>
    <row r="118" customFormat="false" ht="15" hidden="false" customHeight="false" outlineLevel="0" collapsed="false">
      <c r="A118" s="5" t="s">
        <v>74</v>
      </c>
    </row>
    <row r="119" customFormat="false" ht="15" hidden="false" customHeight="false" outlineLevel="0" collapsed="false">
      <c r="A119" s="5"/>
    </row>
    <row r="120" customFormat="false" ht="15" hidden="false" customHeight="false" outlineLevel="0" collapsed="false">
      <c r="A120" s="71" t="s">
        <v>75</v>
      </c>
    </row>
    <row r="121" customFormat="false" ht="15" hidden="false" customHeight="false" outlineLevel="0" collapsed="false">
      <c r="A121" s="71" t="s">
        <v>76</v>
      </c>
    </row>
    <row r="122" customFormat="false" ht="15" hidden="false" customHeight="false" outlineLevel="0" collapsed="false">
      <c r="A122" s="71" t="s">
        <v>77</v>
      </c>
    </row>
    <row r="123" customFormat="false" ht="15" hidden="false" customHeight="false" outlineLevel="0" collapsed="false">
      <c r="A123" s="71" t="s">
        <v>78</v>
      </c>
    </row>
    <row r="124" customFormat="false" ht="15" hidden="false" customHeight="false" outlineLevel="0" collapsed="false">
      <c r="A124" s="71" t="s">
        <v>79</v>
      </c>
    </row>
    <row r="125" customFormat="false" ht="15" hidden="false" customHeight="false" outlineLevel="0" collapsed="false">
      <c r="A125" s="71" t="s">
        <v>80</v>
      </c>
    </row>
    <row r="126" customFormat="false" ht="15" hidden="false" customHeight="false" outlineLevel="0" collapsed="false">
      <c r="A126" s="71" t="s">
        <v>81</v>
      </c>
    </row>
    <row r="127" customFormat="false" ht="15" hidden="false" customHeight="false" outlineLevel="0" collapsed="false">
      <c r="A127" s="71" t="s">
        <v>82</v>
      </c>
    </row>
    <row r="128" customFormat="false" ht="15" hidden="false" customHeight="false" outlineLevel="0" collapsed="false">
      <c r="A128" s="71" t="s">
        <v>83</v>
      </c>
    </row>
    <row r="129" customFormat="false" ht="15" hidden="false" customHeight="false" outlineLevel="0" collapsed="false">
      <c r="A129" s="71" t="s">
        <v>84</v>
      </c>
    </row>
    <row r="130" customFormat="false" ht="15" hidden="false" customHeight="false" outlineLevel="0" collapsed="false">
      <c r="A130" s="71" t="s">
        <v>85</v>
      </c>
    </row>
    <row r="131" customFormat="false" ht="15" hidden="false" customHeight="false" outlineLevel="0" collapsed="false">
      <c r="A131" s="71" t="s">
        <v>86</v>
      </c>
    </row>
    <row r="132" customFormat="false" ht="15" hidden="false" customHeight="false" outlineLevel="0" collapsed="false">
      <c r="A132" s="71" t="s">
        <v>87</v>
      </c>
    </row>
    <row r="133" customFormat="false" ht="15" hidden="false" customHeight="false" outlineLevel="0" collapsed="false">
      <c r="A133" s="71" t="s">
        <v>88</v>
      </c>
    </row>
    <row r="134" customFormat="false" ht="15" hidden="false" customHeight="false" outlineLevel="0" collapsed="false">
      <c r="A134" s="71" t="s">
        <v>89</v>
      </c>
    </row>
    <row r="135" customFormat="false" ht="15" hidden="false" customHeight="false" outlineLevel="0" collapsed="false">
      <c r="A135" s="71" t="s">
        <v>90</v>
      </c>
    </row>
    <row r="136" customFormat="false" ht="15" hidden="false" customHeight="false" outlineLevel="0" collapsed="false">
      <c r="A136" s="71" t="s">
        <v>91</v>
      </c>
    </row>
    <row r="137" customFormat="false" ht="15" hidden="false" customHeight="false" outlineLevel="0" collapsed="false">
      <c r="A137" s="71" t="s">
        <v>92</v>
      </c>
    </row>
    <row r="138" customFormat="false" ht="15" hidden="false" customHeight="false" outlineLevel="0" collapsed="false">
      <c r="A138" s="71" t="s">
        <v>93</v>
      </c>
    </row>
    <row r="139" customFormat="false" ht="15" hidden="false" customHeight="false" outlineLevel="0" collapsed="false">
      <c r="A139" s="71" t="s">
        <v>94</v>
      </c>
    </row>
    <row r="140" customFormat="false" ht="15" hidden="false" customHeight="false" outlineLevel="0" collapsed="false">
      <c r="A140" s="71" t="s">
        <v>95</v>
      </c>
    </row>
    <row r="141" customFormat="false" ht="15" hidden="false" customHeight="false" outlineLevel="0" collapsed="false">
      <c r="A141" s="71" t="s">
        <v>96</v>
      </c>
    </row>
    <row r="142" customFormat="false" ht="15" hidden="false" customHeight="false" outlineLevel="0" collapsed="false">
      <c r="A142" s="71" t="s">
        <v>97</v>
      </c>
    </row>
    <row r="143" customFormat="false" ht="15" hidden="false" customHeight="false" outlineLevel="0" collapsed="false">
      <c r="A143" s="71" t="s">
        <v>195</v>
      </c>
    </row>
    <row r="144" customFormat="false" ht="15" hidden="false" customHeight="false" outlineLevel="0" collapsed="false">
      <c r="A144" s="71" t="s">
        <v>99</v>
      </c>
    </row>
    <row r="145" customFormat="false" ht="15" hidden="false" customHeight="false" outlineLevel="0" collapsed="false">
      <c r="A145" s="71" t="s">
        <v>100</v>
      </c>
    </row>
    <row r="146" customFormat="false" ht="15" hidden="false" customHeight="false" outlineLevel="0" collapsed="false">
      <c r="A146" s="71" t="s">
        <v>101</v>
      </c>
    </row>
    <row r="147" customFormat="false" ht="15" hidden="false" customHeight="false" outlineLevel="0" collapsed="false">
      <c r="A147" s="71" t="s">
        <v>102</v>
      </c>
    </row>
    <row r="148" customFormat="false" ht="15" hidden="false" customHeight="false" outlineLevel="0" collapsed="false">
      <c r="A148" s="71"/>
    </row>
    <row r="149" customFormat="false" ht="15" hidden="false" customHeight="false" outlineLevel="0" collapsed="false">
      <c r="A149" s="72"/>
    </row>
    <row r="150" customFormat="false" ht="15" hidden="false" customHeight="false" outlineLevel="0" collapsed="false">
      <c r="A150" s="5" t="s">
        <v>103</v>
      </c>
    </row>
    <row r="151" customFormat="false" ht="15" hidden="false" customHeight="false" outlineLevel="0" collapsed="false">
      <c r="A151" s="5" t="s">
        <v>104</v>
      </c>
    </row>
    <row r="152" customFormat="false" ht="15" hidden="false" customHeight="false" outlineLevel="0" collapsed="false">
      <c r="A152" s="5"/>
    </row>
    <row r="153" customFormat="false" ht="15" hidden="false" customHeight="false" outlineLevel="0" collapsed="false">
      <c r="A153" s="5" t="s">
        <v>105</v>
      </c>
    </row>
    <row r="154" customFormat="false" ht="15" hidden="false" customHeight="false" outlineLevel="0" collapsed="false">
      <c r="A154" s="5" t="s">
        <v>106</v>
      </c>
    </row>
    <row r="155" customFormat="false" ht="15" hidden="false" customHeight="false" outlineLevel="0" collapsed="false">
      <c r="A155" s="5"/>
    </row>
    <row r="156" customFormat="false" ht="15.75" hidden="false" customHeight="false" outlineLevel="0" collapsed="false">
      <c r="A156" s="9"/>
    </row>
    <row r="157" customFormat="false" ht="15.75" hidden="false" customHeight="false" outlineLevel="0" collapsed="false">
      <c r="A157" s="9" t="s">
        <v>107</v>
      </c>
    </row>
    <row r="158" customFormat="false" ht="15" hidden="false" customHeight="false" outlineLevel="0" collapsed="false">
      <c r="A158" s="5" t="s">
        <v>108</v>
      </c>
    </row>
    <row r="159" customFormat="false" ht="15" hidden="false" customHeight="false" outlineLevel="0" collapsed="false">
      <c r="A159" s="5" t="s">
        <v>109</v>
      </c>
    </row>
    <row r="160" customFormat="false" ht="15" hidden="false" customHeight="false" outlineLevel="0" collapsed="false">
      <c r="A160" s="5" t="s">
        <v>110</v>
      </c>
    </row>
    <row r="161" customFormat="false" ht="15" hidden="false" customHeight="false" outlineLevel="0" collapsed="false">
      <c r="A161" s="5" t="s">
        <v>111</v>
      </c>
    </row>
    <row r="162" customFormat="false" ht="15.75" hidden="false" customHeight="false" outlineLevel="0" collapsed="false">
      <c r="A162" s="9"/>
    </row>
    <row r="163" customFormat="false" ht="15.75" hidden="false" customHeight="false" outlineLevel="0" collapsed="false">
      <c r="A163" s="9" t="s">
        <v>112</v>
      </c>
    </row>
    <row r="164" customFormat="false" ht="15" hidden="false" customHeight="false" outlineLevel="0" collapsed="false">
      <c r="A164" s="5"/>
    </row>
    <row r="165" customFormat="false" ht="15.75" hidden="false" customHeight="false" outlineLevel="0" collapsed="false">
      <c r="A165" s="5" t="s">
        <v>113</v>
      </c>
    </row>
    <row r="166" customFormat="false" ht="15.75" hidden="false" customHeight="false" outlineLevel="0" collapsed="false">
      <c r="A166" s="9"/>
    </row>
    <row r="167" customFormat="false" ht="15.75" hidden="false" customHeight="false" outlineLevel="0" collapsed="false">
      <c r="A167" s="5" t="s">
        <v>114</v>
      </c>
    </row>
    <row r="168" customFormat="false" ht="15.75" hidden="false" customHeight="false" outlineLevel="0" collapsed="false">
      <c r="A168" s="9"/>
    </row>
    <row r="169" customFormat="false" ht="15.75" hidden="false" customHeight="false" outlineLevel="0" collapsed="false">
      <c r="A169" s="5" t="s">
        <v>115</v>
      </c>
    </row>
    <row r="170" customFormat="false" ht="15" hidden="false" customHeight="false" outlineLevel="0" collapsed="false">
      <c r="A170" s="5" t="s">
        <v>116</v>
      </c>
    </row>
    <row r="171" customFormat="false" ht="15.75" hidden="false" customHeight="false" outlineLevel="0" collapsed="false">
      <c r="A171" s="9"/>
    </row>
    <row r="172" customFormat="false" ht="15.75" hidden="false" customHeight="false" outlineLevel="0" collapsed="false">
      <c r="A172" s="9"/>
    </row>
    <row r="173" customFormat="false" ht="15.75" hidden="false" customHeight="false" outlineLevel="0" collapsed="false">
      <c r="A173" s="9" t="s">
        <v>117</v>
      </c>
    </row>
    <row r="174" customFormat="false" ht="15" hidden="false" customHeight="false" outlineLevel="0" collapsed="false">
      <c r="A174" s="5"/>
    </row>
    <row r="175" customFormat="false" ht="15" hidden="false" customHeight="false" outlineLevel="0" collapsed="false">
      <c r="A175" s="5" t="s">
        <v>118</v>
      </c>
    </row>
    <row r="176" customFormat="false" ht="15" hidden="false" customHeight="false" outlineLevel="0" collapsed="false">
      <c r="A176" s="5" t="s">
        <v>119</v>
      </c>
    </row>
    <row r="177" customFormat="false" ht="15" hidden="false" customHeight="false" outlineLevel="0" collapsed="false">
      <c r="A177" s="5"/>
    </row>
    <row r="178" customFormat="false" ht="15" hidden="false" customHeight="false" outlineLevel="0" collapsed="false">
      <c r="A178" s="5"/>
    </row>
    <row r="179" customFormat="false" ht="15.75" hidden="false" customHeight="false" outlineLevel="0" collapsed="false">
      <c r="A179" s="9" t="s">
        <v>120</v>
      </c>
    </row>
    <row r="180" customFormat="false" ht="15" hidden="false" customHeight="false" outlineLevel="0" collapsed="false">
      <c r="A180" s="5"/>
    </row>
    <row r="181" customFormat="false" ht="15.75" hidden="false" customHeight="false" outlineLevel="0" collapsed="false">
      <c r="A181" s="5" t="s">
        <v>1456</v>
      </c>
    </row>
    <row r="182" customFormat="false" ht="15" hidden="false" customHeight="false" outlineLevel="0" collapsed="false">
      <c r="A182" s="5"/>
    </row>
    <row r="183" customFormat="false" ht="15" hidden="false" customHeight="false" outlineLevel="0" collapsed="false">
      <c r="A183" s="5" t="s">
        <v>1457</v>
      </c>
    </row>
    <row r="184" customFormat="false" ht="15" hidden="false" customHeight="false" outlineLevel="0" collapsed="false">
      <c r="A184" s="5" t="s">
        <v>1458</v>
      </c>
    </row>
    <row r="185" customFormat="false" ht="15" hidden="false" customHeight="false" outlineLevel="0" collapsed="false">
      <c r="A185" s="5" t="s">
        <v>123</v>
      </c>
    </row>
    <row r="186" customFormat="false" ht="15.75" hidden="false" customHeight="false" outlineLevel="0" collapsed="false">
      <c r="A186" s="9" t="s">
        <v>124</v>
      </c>
    </row>
    <row r="187" customFormat="false" ht="15.75" hidden="false" customHeight="false" outlineLevel="0" collapsed="false">
      <c r="A187" s="9"/>
    </row>
    <row r="188" customFormat="false" ht="15.75" hidden="false" customHeight="false" outlineLevel="0" collapsed="false">
      <c r="A188" s="9" t="s">
        <v>125</v>
      </c>
    </row>
    <row r="189" customFormat="false" ht="15" hidden="false" customHeight="false" outlineLevel="0" collapsed="false">
      <c r="A189" s="5"/>
    </row>
    <row r="190" customFormat="false" ht="15" hidden="false" customHeight="false" outlineLevel="0" collapsed="false">
      <c r="A190" s="5" t="s">
        <v>126</v>
      </c>
    </row>
    <row r="191" customFormat="false" ht="15.75" hidden="false" customHeight="false" outlineLevel="0" collapsed="false">
      <c r="A191" s="9"/>
    </row>
    <row r="192" customFormat="false" ht="15.75" hidden="false" customHeight="false" outlineLevel="0" collapsed="false">
      <c r="A192" s="9" t="s">
        <v>127</v>
      </c>
    </row>
    <row r="193" customFormat="false" ht="15" hidden="false" customHeight="false" outlineLevel="0" collapsed="false">
      <c r="A193" s="5"/>
    </row>
    <row r="194" customFormat="false" ht="15.75" hidden="false" customHeight="false" outlineLevel="0" collapsed="false">
      <c r="A194" s="9" t="s">
        <v>128</v>
      </c>
    </row>
    <row r="195" customFormat="false" ht="15" hidden="false" customHeight="false" outlineLevel="0" collapsed="false">
      <c r="A195" s="5" t="s">
        <v>129</v>
      </c>
    </row>
    <row r="196" customFormat="false" ht="15.75" hidden="false" customHeight="false" outlineLevel="0" collapsed="false">
      <c r="A196" s="9"/>
    </row>
    <row r="197" customFormat="false" ht="15.75" hidden="false" customHeight="false" outlineLevel="0" collapsed="false">
      <c r="A197" s="9" t="s">
        <v>130</v>
      </c>
    </row>
    <row r="198" customFormat="false" ht="15" hidden="false" customHeight="false" outlineLevel="0" collapsed="false">
      <c r="A198" s="5"/>
    </row>
    <row r="199" customFormat="false" ht="15.75" hidden="false" customHeight="false" outlineLevel="0" collapsed="false">
      <c r="A199" s="9" t="s">
        <v>1459</v>
      </c>
    </row>
    <row r="200" customFormat="false" ht="15" hidden="false" customHeight="false" outlineLevel="0" collapsed="false">
      <c r="A200" s="5"/>
    </row>
    <row r="201" customFormat="false" ht="15.75" hidden="false" customHeight="false" outlineLevel="0" collapsed="false">
      <c r="A201" s="9" t="s">
        <v>133</v>
      </c>
    </row>
    <row r="202" customFormat="false" ht="15" hidden="false" customHeight="false" outlineLevel="0" collapsed="false">
      <c r="A202" s="5"/>
    </row>
    <row r="203" customFormat="false" ht="15.75" hidden="false" customHeight="false" outlineLevel="0" collapsed="false">
      <c r="A203" s="9" t="s">
        <v>1460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2020-11-02T14:17:41Z</dcterms:created>
  <dc:creator>PCUser</dc:creator>
  <dc:description/>
  <dc:language>es-EC</dc:language>
  <cp:lastModifiedBy/>
  <dcterms:modified xsi:type="dcterms:W3CDTF">2024-05-27T23:55:51Z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