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javie\Dropbox\RIDIR\CAMEO ConfliBERT\GitHub folders\annotations\training_round_8\"/>
    </mc:Choice>
  </mc:AlternateContent>
  <xr:revisionPtr revIDLastSave="0" documentId="13_ncr:1_{DF011F6E-F10F-403B-AD81-9C536391B622}" xr6:coauthVersionLast="47" xr6:coauthVersionMax="47" xr10:uidLastSave="{00000000-0000-0000-0000-000000000000}"/>
  <bookViews>
    <workbookView xWindow="15" yWindow="450" windowWidth="26625" windowHeight="12915" xr2:uid="{00000000-000D-0000-FFFF-FFFF00000000}"/>
  </bookViews>
  <sheets>
    <sheet name="relevant" sheetId="1" r:id="rId1"/>
    <sheet name="penta1" sheetId="2" r:id="rId2"/>
    <sheet name="penta2" sheetId="3" r:id="rId3"/>
    <sheet name="penta3" sheetId="4" r:id="rId4"/>
    <sheet name="penta4" sheetId="5" r:id="rId5"/>
    <sheet name="cameo1" sheetId="6" r:id="rId6"/>
    <sheet name="cameo2" sheetId="7" r:id="rId7"/>
    <sheet name="cameo3" sheetId="8" r:id="rId8"/>
    <sheet name="cameo4"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32" i="8" l="1" a="1"/>
  <c r="G32" i="8" s="1"/>
  <c r="H32" i="8" s="1" a="1"/>
  <c r="H32" i="8" s="1"/>
  <c r="G25" i="8" a="1"/>
  <c r="G25" i="8" s="1"/>
  <c r="H25" i="8" s="1" a="1"/>
  <c r="H25" i="8" s="1"/>
  <c r="G30" i="8" a="1"/>
  <c r="G30" i="8" s="1"/>
  <c r="H30" i="8" s="1" a="1"/>
  <c r="H30" i="8" s="1"/>
  <c r="G27" i="8" a="1"/>
  <c r="G27" i="8" s="1"/>
  <c r="H27" i="8" s="1" a="1"/>
  <c r="H27" i="8" s="1"/>
  <c r="G31" i="8" a="1"/>
  <c r="G31" i="8" s="1"/>
  <c r="H31" i="8" s="1" a="1"/>
  <c r="H31" i="8" s="1"/>
  <c r="G28" i="8" a="1"/>
  <c r="G28" i="8" s="1"/>
  <c r="H28" i="8" s="1" a="1"/>
  <c r="H28" i="8" s="1"/>
  <c r="G26" i="8" a="1"/>
  <c r="G26" i="8" s="1"/>
  <c r="H26" i="8" s="1" a="1"/>
  <c r="H26" i="8" s="1"/>
  <c r="G13" i="8" a="1"/>
  <c r="G13" i="8" s="1"/>
  <c r="H13" i="8" s="1" a="1"/>
  <c r="H13" i="8" s="1"/>
  <c r="G10" i="8" a="1"/>
  <c r="G10" i="8" s="1"/>
  <c r="H10" i="8" s="1" a="1"/>
  <c r="H10" i="8" s="1"/>
  <c r="G22" i="8" a="1"/>
  <c r="G22" i="8" s="1"/>
  <c r="H22" i="8" s="1" a="1"/>
  <c r="H22" i="8" s="1"/>
  <c r="G24" i="8" a="1"/>
  <c r="G24" i="8" s="1"/>
  <c r="H24" i="8" s="1" a="1"/>
  <c r="H24" i="8" s="1"/>
  <c r="G23" i="8" a="1"/>
  <c r="G23" i="8" s="1"/>
  <c r="H23" i="8" s="1" a="1"/>
  <c r="H23" i="8" s="1"/>
  <c r="G20" i="8" a="1"/>
  <c r="G20" i="8" s="1"/>
  <c r="H20" i="8" s="1" a="1"/>
  <c r="H20" i="8" s="1"/>
  <c r="G18" i="8" a="1"/>
  <c r="G18" i="8" s="1"/>
  <c r="H18" i="8" s="1" a="1"/>
  <c r="H18" i="8" s="1"/>
  <c r="G21" i="8" a="1"/>
  <c r="G21" i="8" s="1"/>
  <c r="H21" i="8" s="1" a="1"/>
  <c r="H21" i="8" s="1"/>
  <c r="G19" i="8" a="1"/>
  <c r="G19" i="8" s="1"/>
  <c r="H19" i="8" s="1" a="1"/>
  <c r="H19" i="8" s="1"/>
  <c r="G14" i="8" a="1"/>
  <c r="G14" i="8" s="1"/>
  <c r="H14" i="8" s="1" a="1"/>
  <c r="H14" i="8" s="1"/>
  <c r="G4" i="8" a="1"/>
  <c r="G4" i="8" s="1"/>
  <c r="H4" i="8" s="1" a="1"/>
  <c r="H4" i="8" s="1"/>
  <c r="G15" i="8" a="1"/>
  <c r="G15" i="8" s="1"/>
  <c r="H15" i="8" s="1" a="1"/>
  <c r="H15" i="8" s="1"/>
  <c r="G2" i="8" a="1"/>
  <c r="G2" i="8" s="1"/>
  <c r="H2" i="8" s="1" a="1"/>
  <c r="H2" i="8" s="1"/>
  <c r="G16" i="8" a="1"/>
  <c r="G16" i="8" s="1"/>
  <c r="H16" i="8" s="1" a="1"/>
  <c r="H16" i="8" s="1"/>
  <c r="G17" i="8" a="1"/>
  <c r="G17" i="8" s="1"/>
  <c r="H17" i="8" s="1" a="1"/>
  <c r="H17" i="8" s="1"/>
  <c r="G11" i="8" a="1"/>
  <c r="G11" i="8" s="1"/>
  <c r="H11" i="8" s="1" a="1"/>
  <c r="H11" i="8" s="1"/>
  <c r="G9" i="8" a="1"/>
  <c r="G9" i="8" s="1"/>
  <c r="H9" i="8" s="1" a="1"/>
  <c r="H9" i="8" s="1"/>
  <c r="G12" i="8" a="1"/>
  <c r="G12" i="8" s="1"/>
  <c r="H12" i="8" s="1" a="1"/>
  <c r="H12" i="8" s="1"/>
  <c r="G8" i="8" a="1"/>
  <c r="G8" i="8" s="1"/>
  <c r="H8" i="8" s="1" a="1"/>
  <c r="H8" i="8" s="1"/>
  <c r="G5" i="8" a="1"/>
  <c r="G5" i="8" s="1"/>
  <c r="H5" i="8" s="1" a="1"/>
  <c r="H5" i="8" s="1"/>
  <c r="G7" i="8" a="1"/>
  <c r="G7" i="8" s="1"/>
  <c r="H7" i="8" s="1" a="1"/>
  <c r="H7" i="8" s="1"/>
  <c r="G6" i="8" a="1"/>
  <c r="G6" i="8" s="1"/>
  <c r="H6" i="8" s="1" a="1"/>
  <c r="H6" i="8" s="1"/>
  <c r="G29" i="8" a="1"/>
  <c r="G29" i="8" s="1"/>
  <c r="H29" i="8" s="1" a="1"/>
  <c r="H29" i="8" s="1"/>
  <c r="G78" i="8" a="1"/>
  <c r="G78" i="8" s="1"/>
  <c r="H78" i="8" s="1" a="1"/>
  <c r="H78" i="8" s="1"/>
  <c r="G75" i="8" a="1"/>
  <c r="G75" i="8" s="1"/>
  <c r="H75" i="8" s="1" a="1"/>
  <c r="H75" i="8" s="1"/>
  <c r="G82" i="8" a="1"/>
  <c r="G82" i="8" s="1"/>
  <c r="H82" i="8" s="1" a="1"/>
  <c r="H82" i="8" s="1"/>
  <c r="G72" i="8" a="1"/>
  <c r="G72" i="8" s="1"/>
  <c r="H72" i="8" s="1" a="1"/>
  <c r="H72" i="8" s="1"/>
  <c r="G79" i="8" a="1"/>
  <c r="G79" i="8" s="1"/>
  <c r="H79" i="8" s="1" a="1"/>
  <c r="H79" i="8" s="1"/>
  <c r="G76" i="8" a="1"/>
  <c r="G76" i="8" s="1"/>
  <c r="H76" i="8" s="1" a="1"/>
  <c r="H76" i="8" s="1"/>
  <c r="G81" i="8" a="1"/>
  <c r="G81" i="8" s="1"/>
  <c r="H81" i="8" s="1" a="1"/>
  <c r="H81" i="8" s="1"/>
  <c r="G65" i="8" a="1"/>
  <c r="G65" i="8" s="1"/>
  <c r="H65" i="8" s="1" a="1"/>
  <c r="H65" i="8" s="1"/>
  <c r="G68" i="8" a="1"/>
  <c r="G68" i="8" s="1"/>
  <c r="H68" i="8" s="1" a="1"/>
  <c r="H68" i="8" s="1"/>
  <c r="G63" i="8" a="1"/>
  <c r="G63" i="8" s="1"/>
  <c r="H63" i="8" s="1" a="1"/>
  <c r="H63" i="8" s="1"/>
  <c r="G64" i="8" a="1"/>
  <c r="G64" i="8" s="1"/>
  <c r="H64" i="8" s="1" a="1"/>
  <c r="H64" i="8" s="1"/>
  <c r="G62" i="8" a="1"/>
  <c r="G62" i="8" s="1"/>
  <c r="H62" i="8" s="1" a="1"/>
  <c r="H62" i="8" s="1"/>
  <c r="G55" i="8" a="1"/>
  <c r="G55" i="8" s="1"/>
  <c r="H55" i="8" s="1" a="1"/>
  <c r="H55" i="8" s="1"/>
  <c r="G57" i="8" a="1"/>
  <c r="G57" i="8" s="1"/>
  <c r="H57" i="8" s="1" a="1"/>
  <c r="H57" i="8" s="1"/>
  <c r="G61" i="8" a="1"/>
  <c r="G61" i="8" s="1"/>
  <c r="H61" i="8" s="1" a="1"/>
  <c r="H61" i="8" s="1"/>
  <c r="G58" i="8" a="1"/>
  <c r="G58" i="8" s="1"/>
  <c r="H58" i="8" s="1" a="1"/>
  <c r="H58" i="8" s="1"/>
  <c r="G59" i="8" a="1"/>
  <c r="G59" i="8" s="1"/>
  <c r="H59" i="8" s="1" a="1"/>
  <c r="H59" i="8" s="1"/>
  <c r="G60" i="8" a="1"/>
  <c r="G60" i="8" s="1"/>
  <c r="H60" i="8" s="1" a="1"/>
  <c r="H60" i="8" s="1"/>
  <c r="G56" i="8" a="1"/>
  <c r="G56" i="8" s="1"/>
  <c r="H56" i="8" s="1" a="1"/>
  <c r="H56" i="8" s="1"/>
  <c r="G52" i="8" a="1"/>
  <c r="G52" i="8" s="1"/>
  <c r="H52" i="8" s="1" a="1"/>
  <c r="H52" i="8" s="1"/>
  <c r="G53" i="8" a="1"/>
  <c r="G53" i="8" s="1"/>
  <c r="H53" i="8" s="1" a="1"/>
  <c r="H53" i="8" s="1"/>
  <c r="G49" i="8" a="1"/>
  <c r="G49" i="8" s="1"/>
  <c r="H49" i="8" s="1" a="1"/>
  <c r="H49" i="8" s="1"/>
  <c r="G48" i="8" a="1"/>
  <c r="G48" i="8" s="1"/>
  <c r="H48" i="8" s="1" a="1"/>
  <c r="H48" i="8" s="1"/>
  <c r="G54" i="8" a="1"/>
  <c r="G54" i="8" s="1"/>
  <c r="H54" i="8" s="1" a="1"/>
  <c r="H54" i="8" s="1"/>
  <c r="G50" i="8" a="1"/>
  <c r="G50" i="8" s="1"/>
  <c r="H50" i="8" s="1" a="1"/>
  <c r="H50" i="8" s="1"/>
  <c r="G51" i="8" a="1"/>
  <c r="G51" i="8" s="1"/>
  <c r="H51" i="8" s="1" a="1"/>
  <c r="H51" i="8" s="1"/>
  <c r="G42" i="8" a="1"/>
  <c r="G42" i="8" s="1"/>
  <c r="H42" i="8" s="1" a="1"/>
  <c r="H42" i="8" s="1"/>
  <c r="G47" i="8" a="1"/>
  <c r="G47" i="8" s="1"/>
  <c r="H47" i="8" s="1" a="1"/>
  <c r="H47" i="8" s="1"/>
  <c r="G46" i="8" a="1"/>
  <c r="G46" i="8" s="1"/>
  <c r="H46" i="8" s="1" a="1"/>
  <c r="H46" i="8" s="1"/>
  <c r="G43" i="8" a="1"/>
  <c r="G43" i="8" s="1"/>
  <c r="H43" i="8" s="1" a="1"/>
  <c r="H43" i="8" s="1"/>
  <c r="G45" i="8" a="1"/>
  <c r="G45" i="8" s="1"/>
  <c r="H45" i="8" s="1" a="1"/>
  <c r="H45" i="8" s="1"/>
  <c r="G44" i="8" a="1"/>
  <c r="G44" i="8" s="1"/>
  <c r="H44" i="8" s="1" a="1"/>
  <c r="H44" i="8" s="1"/>
  <c r="G38" i="8" a="1"/>
  <c r="G38" i="8" s="1"/>
  <c r="H38" i="8" s="1" a="1"/>
  <c r="H38" i="8" s="1"/>
  <c r="G39" i="8" a="1"/>
  <c r="G39" i="8" s="1"/>
  <c r="H39" i="8" s="1" a="1"/>
  <c r="H39" i="8" s="1"/>
  <c r="G40" i="8" a="1"/>
  <c r="G40" i="8" s="1"/>
  <c r="H40" i="8" s="1" a="1"/>
  <c r="H40" i="8" s="1"/>
  <c r="G41" i="8" a="1"/>
  <c r="G41" i="8" s="1"/>
  <c r="H41" i="8" s="1" a="1"/>
  <c r="H41" i="8" s="1"/>
  <c r="G33" i="8" a="1"/>
  <c r="G33" i="8" s="1"/>
  <c r="H33" i="8" s="1" a="1"/>
  <c r="H33" i="8" s="1"/>
  <c r="G34" i="8" a="1"/>
  <c r="G34" i="8" s="1"/>
  <c r="H34" i="8" s="1" a="1"/>
  <c r="H34" i="8" s="1"/>
  <c r="G37" i="8" a="1"/>
  <c r="G37" i="8" s="1"/>
  <c r="H37" i="8" s="1" a="1"/>
  <c r="H37" i="8" s="1"/>
  <c r="G36" i="8" a="1"/>
  <c r="G36" i="8" s="1"/>
  <c r="H36" i="8" s="1" a="1"/>
  <c r="H36" i="8" s="1"/>
  <c r="G35" i="8" a="1"/>
  <c r="G35" i="8" s="1"/>
  <c r="H35" i="8" s="1" a="1"/>
  <c r="H35" i="8" s="1"/>
  <c r="G71" i="8" a="1"/>
  <c r="G71" i="8" s="1"/>
  <c r="H71" i="8" s="1" a="1"/>
  <c r="H71" i="8" s="1"/>
  <c r="G66" i="8" a="1"/>
  <c r="G66" i="8" s="1"/>
  <c r="H66" i="8" s="1" a="1"/>
  <c r="H66" i="8" s="1"/>
  <c r="G69" i="8" a="1"/>
  <c r="G69" i="8" s="1"/>
  <c r="H69" i="8" s="1" a="1"/>
  <c r="H69" i="8" s="1"/>
  <c r="G73" i="8" a="1"/>
  <c r="G73" i="8" s="1"/>
  <c r="H73" i="8" s="1" a="1"/>
  <c r="H73" i="8" s="1"/>
  <c r="G70" i="8" a="1"/>
  <c r="G70" i="8" s="1"/>
  <c r="H70" i="8" s="1" a="1"/>
  <c r="H70" i="8" s="1"/>
  <c r="G67" i="8" a="1"/>
  <c r="G67" i="8" s="1"/>
  <c r="H67" i="8" s="1" a="1"/>
  <c r="H67" i="8" s="1"/>
  <c r="G100" i="8" a="1"/>
  <c r="G100" i="8" s="1"/>
  <c r="H100" i="8" s="1" a="1"/>
  <c r="H100" i="8" s="1"/>
  <c r="G74" i="8" a="1"/>
  <c r="G74" i="8" s="1"/>
  <c r="H74" i="8" s="1" a="1"/>
  <c r="H74" i="8" s="1"/>
  <c r="G101" i="8" a="1"/>
  <c r="G101" i="8" s="1"/>
  <c r="H101" i="8" s="1" a="1"/>
  <c r="H101" i="8" s="1"/>
  <c r="G99" i="8" a="1"/>
  <c r="G99" i="8" s="1"/>
  <c r="H99" i="8" s="1" a="1"/>
  <c r="H99" i="8" s="1"/>
  <c r="G95" i="8" a="1"/>
  <c r="G95" i="8" s="1"/>
  <c r="H95" i="8" s="1" a="1"/>
  <c r="H95" i="8" s="1"/>
  <c r="G97" i="8" a="1"/>
  <c r="G97" i="8" s="1"/>
  <c r="H97" i="8" s="1" a="1"/>
  <c r="H97" i="8" s="1"/>
  <c r="G94" i="8" a="1"/>
  <c r="G94" i="8" s="1"/>
  <c r="H94" i="8" s="1" a="1"/>
  <c r="H94" i="8" s="1"/>
  <c r="G92" i="8" a="1"/>
  <c r="G92" i="8" s="1"/>
  <c r="H92" i="8" s="1" a="1"/>
  <c r="H92" i="8" s="1"/>
  <c r="G98" i="8" a="1"/>
  <c r="G98" i="8" s="1"/>
  <c r="H98" i="8" s="1" a="1"/>
  <c r="H98" i="8" s="1"/>
  <c r="G3" i="8" a="1"/>
  <c r="G3" i="8" s="1"/>
  <c r="H3" i="8" s="1" a="1"/>
  <c r="H3" i="8" s="1"/>
  <c r="G96" i="8" a="1"/>
  <c r="G96" i="8" s="1"/>
  <c r="H96" i="8" s="1" a="1"/>
  <c r="H96" i="8" s="1"/>
  <c r="G93" i="8" a="1"/>
  <c r="G93" i="8" s="1"/>
  <c r="H93" i="8" s="1" a="1"/>
  <c r="H93" i="8" s="1"/>
  <c r="G91" i="8" a="1"/>
  <c r="G91" i="8" s="1"/>
  <c r="H91" i="8" s="1" a="1"/>
  <c r="H91" i="8" s="1"/>
  <c r="G89" i="8" a="1"/>
  <c r="G89" i="8" s="1"/>
  <c r="H89" i="8" s="1" a="1"/>
  <c r="H89" i="8" s="1"/>
  <c r="G88" i="8" a="1"/>
  <c r="G88" i="8" s="1"/>
  <c r="H88" i="8" s="1" a="1"/>
  <c r="H88" i="8" s="1"/>
  <c r="G84" i="8" a="1"/>
  <c r="G84" i="8" s="1"/>
  <c r="H84" i="8" s="1" a="1"/>
  <c r="H84" i="8" s="1"/>
  <c r="G90" i="8" a="1"/>
  <c r="G90" i="8" s="1"/>
  <c r="H90" i="8" s="1" a="1"/>
  <c r="H90" i="8" s="1"/>
  <c r="G87" i="8" a="1"/>
  <c r="G87" i="8" s="1"/>
  <c r="H87" i="8" s="1" a="1"/>
  <c r="H87" i="8" s="1"/>
  <c r="G77" i="8" a="1"/>
  <c r="G77" i="8" s="1"/>
  <c r="H77" i="8" s="1" a="1"/>
  <c r="H77" i="8" s="1"/>
  <c r="G85" i="8" a="1"/>
  <c r="G85" i="8" s="1"/>
  <c r="H85" i="8" s="1" a="1"/>
  <c r="H85" i="8" s="1"/>
  <c r="G86" i="8" a="1"/>
  <c r="G86" i="8" s="1"/>
  <c r="H86" i="8" s="1" a="1"/>
  <c r="H86" i="8" s="1"/>
  <c r="G83" i="8" a="1"/>
  <c r="G83" i="8" s="1"/>
  <c r="H83" i="8" s="1" a="1"/>
  <c r="H83" i="8" s="1"/>
  <c r="G80" i="8" a="1"/>
  <c r="G80" i="8" s="1"/>
  <c r="H80" i="8" s="1" a="1"/>
  <c r="H80" i="8" s="1"/>
  <c r="G41" i="7" a="1"/>
  <c r="G41" i="7" s="1"/>
  <c r="H41" i="7" s="1" a="1"/>
  <c r="H41" i="7" s="1"/>
  <c r="G35" i="7" a="1"/>
  <c r="G35" i="7" s="1"/>
  <c r="H35" i="7" s="1" a="1"/>
  <c r="H35" i="7" s="1"/>
  <c r="G39" i="7" a="1"/>
  <c r="G39" i="7" s="1"/>
  <c r="H39" i="7" s="1" a="1"/>
  <c r="H39" i="7" s="1"/>
  <c r="G37" i="7" a="1"/>
  <c r="G37" i="7" s="1"/>
  <c r="H37" i="7" s="1" a="1"/>
  <c r="H37" i="7" s="1"/>
  <c r="G40" i="7" a="1"/>
  <c r="G40" i="7" s="1"/>
  <c r="H40" i="7" s="1" a="1"/>
  <c r="H40" i="7" s="1"/>
  <c r="G38" i="7" a="1"/>
  <c r="G38" i="7" s="1"/>
  <c r="H38" i="7" s="1" a="1"/>
  <c r="H38" i="7" s="1"/>
  <c r="G36" i="7" a="1"/>
  <c r="G36" i="7" s="1"/>
  <c r="H36" i="7" s="1" a="1"/>
  <c r="H36" i="7" s="1"/>
  <c r="G25" i="7" a="1"/>
  <c r="G25" i="7" s="1"/>
  <c r="H25" i="7" s="1" a="1"/>
  <c r="H25" i="7" s="1"/>
  <c r="G22" i="7" a="1"/>
  <c r="G22" i="7" s="1"/>
  <c r="H22" i="7" s="1" a="1"/>
  <c r="H22" i="7" s="1"/>
  <c r="G32" i="7" a="1"/>
  <c r="G32" i="7" s="1"/>
  <c r="H32" i="7" s="1" a="1"/>
  <c r="H32" i="7" s="1"/>
  <c r="G34" i="7" a="1"/>
  <c r="G34" i="7" s="1"/>
  <c r="H34" i="7" s="1" a="1"/>
  <c r="H34" i="7" s="1"/>
  <c r="G33" i="7" a="1"/>
  <c r="G33" i="7" s="1"/>
  <c r="H33" i="7" s="1" a="1"/>
  <c r="H33" i="7" s="1"/>
  <c r="G31" i="7" a="1"/>
  <c r="G31" i="7" s="1"/>
  <c r="H31" i="7" s="1" a="1"/>
  <c r="H31" i="7" s="1"/>
  <c r="G29" i="7" a="1"/>
  <c r="G29" i="7" s="1"/>
  <c r="H29" i="7" s="1" a="1"/>
  <c r="H29" i="7" s="1"/>
  <c r="G99" i="7" a="1"/>
  <c r="G99" i="7" s="1"/>
  <c r="H99" i="7" s="1" a="1"/>
  <c r="H99" i="7" s="1"/>
  <c r="G30" i="7" a="1"/>
  <c r="G30" i="7" s="1"/>
  <c r="H30" i="7" s="1" a="1"/>
  <c r="H30" i="7" s="1"/>
  <c r="G26" i="7" a="1"/>
  <c r="G26" i="7" s="1"/>
  <c r="H26" i="7" s="1" a="1"/>
  <c r="H26" i="7" s="1"/>
  <c r="G17" i="7" a="1"/>
  <c r="G17" i="7" s="1"/>
  <c r="H17" i="7" s="1" a="1"/>
  <c r="H17" i="7" s="1"/>
  <c r="G27" i="7" a="1"/>
  <c r="G27" i="7" s="1"/>
  <c r="H27" i="7" s="1" a="1"/>
  <c r="H27" i="7" s="1"/>
  <c r="G3" i="7" a="1"/>
  <c r="G3" i="7" s="1"/>
  <c r="H3" i="7" s="1" a="1"/>
  <c r="H3" i="7" s="1"/>
  <c r="G28" i="7" a="1"/>
  <c r="G28" i="7" s="1"/>
  <c r="H28" i="7" s="1" a="1"/>
  <c r="H28" i="7" s="1"/>
  <c r="G4" i="7" a="1"/>
  <c r="G4" i="7" s="1"/>
  <c r="H4" i="7" s="1" a="1"/>
  <c r="H4" i="7" s="1"/>
  <c r="G23" i="7" a="1"/>
  <c r="G23" i="7" s="1"/>
  <c r="H23" i="7" s="1" a="1"/>
  <c r="H23" i="7" s="1"/>
  <c r="G21" i="7" a="1"/>
  <c r="G21" i="7" s="1"/>
  <c r="H21" i="7" s="1" a="1"/>
  <c r="H21" i="7" s="1"/>
  <c r="G24" i="7" a="1"/>
  <c r="G24" i="7" s="1"/>
  <c r="H24" i="7" s="1" a="1"/>
  <c r="H24" i="7" s="1"/>
  <c r="G20" i="7" a="1"/>
  <c r="G20" i="7" s="1"/>
  <c r="H20" i="7" s="1" a="1"/>
  <c r="H20" i="7" s="1"/>
  <c r="G2" i="7" a="1"/>
  <c r="G2" i="7" s="1"/>
  <c r="H2" i="7" s="1" a="1"/>
  <c r="H2" i="7" s="1"/>
  <c r="G19" i="7" a="1"/>
  <c r="G19" i="7" s="1"/>
  <c r="H19" i="7" s="1" a="1"/>
  <c r="H19" i="7" s="1"/>
  <c r="G18" i="7" a="1"/>
  <c r="G18" i="7" s="1"/>
  <c r="H18" i="7" s="1" a="1"/>
  <c r="H18" i="7" s="1"/>
  <c r="G5" i="7" a="1"/>
  <c r="G5" i="7" s="1"/>
  <c r="H5" i="7" s="1" a="1"/>
  <c r="H5" i="7" s="1"/>
  <c r="G78" i="7" a="1"/>
  <c r="G78" i="7" s="1"/>
  <c r="H78" i="7" s="1" a="1"/>
  <c r="H78" i="7" s="1"/>
  <c r="G75" i="7" a="1"/>
  <c r="G75" i="7" s="1"/>
  <c r="H75" i="7" s="1" a="1"/>
  <c r="H75" i="7" s="1"/>
  <c r="G81" i="7" a="1"/>
  <c r="G81" i="7" s="1"/>
  <c r="H81" i="7" s="1" a="1"/>
  <c r="H81" i="7" s="1"/>
  <c r="G12" i="7" a="1"/>
  <c r="G12" i="7" s="1"/>
  <c r="H12" i="7" s="1" a="1"/>
  <c r="H12" i="7" s="1"/>
  <c r="G13" i="7" a="1"/>
  <c r="G13" i="7" s="1"/>
  <c r="H13" i="7" s="1" a="1"/>
  <c r="H13" i="7" s="1"/>
  <c r="G76" i="7" a="1"/>
  <c r="G76" i="7" s="1"/>
  <c r="H76" i="7" s="1" a="1"/>
  <c r="H76" i="7" s="1"/>
  <c r="G80" i="7" a="1"/>
  <c r="G80" i="7" s="1"/>
  <c r="H80" i="7" s="1" a="1"/>
  <c r="H80" i="7" s="1"/>
  <c r="G68" i="7" a="1"/>
  <c r="G68" i="7" s="1"/>
  <c r="H68" i="7" s="1" a="1"/>
  <c r="H68" i="7" s="1"/>
  <c r="G70" i="7" a="1"/>
  <c r="G70" i="7" s="1"/>
  <c r="H70" i="7" s="1" a="1"/>
  <c r="H70" i="7" s="1"/>
  <c r="G67" i="7" a="1"/>
  <c r="G67" i="7" s="1"/>
  <c r="H67" i="7" s="1" a="1"/>
  <c r="H67" i="7" s="1"/>
  <c r="G11" i="7" a="1"/>
  <c r="G11" i="7" s="1"/>
  <c r="H11" i="7" s="1" a="1"/>
  <c r="H11" i="7" s="1"/>
  <c r="G66" i="7" a="1"/>
  <c r="G66" i="7" s="1"/>
  <c r="H66" i="7" s="1" a="1"/>
  <c r="H66" i="7" s="1"/>
  <c r="G60" i="7" a="1"/>
  <c r="G60" i="7" s="1"/>
  <c r="H60" i="7" s="1" a="1"/>
  <c r="H60" i="7" s="1"/>
  <c r="G62" i="7" a="1"/>
  <c r="G62" i="7" s="1"/>
  <c r="H62" i="7" s="1" a="1"/>
  <c r="H62" i="7" s="1"/>
  <c r="G10" i="7" a="1"/>
  <c r="G10" i="7" s="1"/>
  <c r="H10" i="7" s="1" a="1"/>
  <c r="H10" i="7" s="1"/>
  <c r="G63" i="7" a="1"/>
  <c r="G63" i="7" s="1"/>
  <c r="H63" i="7" s="1" a="1"/>
  <c r="H63" i="7" s="1"/>
  <c r="G64" i="7" a="1"/>
  <c r="G64" i="7" s="1"/>
  <c r="H64" i="7" s="1" a="1"/>
  <c r="H64" i="7" s="1"/>
  <c r="G65" i="7" a="1"/>
  <c r="G65" i="7" s="1"/>
  <c r="H65" i="7" s="1" a="1"/>
  <c r="H65" i="7" s="1"/>
  <c r="G61" i="7" a="1"/>
  <c r="G61" i="7" s="1"/>
  <c r="H61" i="7" s="1" a="1"/>
  <c r="H61" i="7" s="1"/>
  <c r="G57" i="7" a="1"/>
  <c r="G57" i="7" s="1"/>
  <c r="H57" i="7" s="1" a="1"/>
  <c r="H57" i="7" s="1"/>
  <c r="G58" i="7" a="1"/>
  <c r="G58" i="7" s="1"/>
  <c r="H58" i="7" s="1" a="1"/>
  <c r="H58" i="7" s="1"/>
  <c r="G9" i="7" a="1"/>
  <c r="G9" i="7" s="1"/>
  <c r="H9" i="7" s="1" a="1"/>
  <c r="H9" i="7" s="1"/>
  <c r="G54" i="7" a="1"/>
  <c r="G54" i="7" s="1"/>
  <c r="H54" i="7" s="1" a="1"/>
  <c r="H54" i="7" s="1"/>
  <c r="G59" i="7" a="1"/>
  <c r="G59" i="7" s="1"/>
  <c r="H59" i="7" s="1" a="1"/>
  <c r="H59" i="7" s="1"/>
  <c r="G55" i="7" a="1"/>
  <c r="G55" i="7" s="1"/>
  <c r="H55" i="7" s="1" a="1"/>
  <c r="H55" i="7" s="1"/>
  <c r="G56" i="7" a="1"/>
  <c r="G56" i="7" s="1"/>
  <c r="H56" i="7" s="1" a="1"/>
  <c r="H56" i="7" s="1"/>
  <c r="G7" i="7" a="1"/>
  <c r="G7" i="7" s="1"/>
  <c r="H7" i="7" s="1" a="1"/>
  <c r="H7" i="7" s="1"/>
  <c r="G53" i="7" a="1"/>
  <c r="G53" i="7" s="1"/>
  <c r="H53" i="7" s="1" a="1"/>
  <c r="H53" i="7" s="1"/>
  <c r="G52" i="7" a="1"/>
  <c r="G52" i="7" s="1"/>
  <c r="H52" i="7" s="1" a="1"/>
  <c r="H52" i="7" s="1"/>
  <c r="G8" i="7" a="1"/>
  <c r="G8" i="7" s="1"/>
  <c r="H8" i="7" s="1" a="1"/>
  <c r="H8" i="7" s="1"/>
  <c r="G51" i="7" a="1"/>
  <c r="G51" i="7" s="1"/>
  <c r="H51" i="7" s="1" a="1"/>
  <c r="H51" i="7" s="1"/>
  <c r="G50" i="7" a="1"/>
  <c r="G50" i="7" s="1"/>
  <c r="H50" i="7" s="1" a="1"/>
  <c r="H50" i="7" s="1"/>
  <c r="G46" i="7" a="1"/>
  <c r="G46" i="7" s="1"/>
  <c r="H46" i="7" s="1" a="1"/>
  <c r="H46" i="7" s="1"/>
  <c r="G47" i="7" a="1"/>
  <c r="G47" i="7" s="1"/>
  <c r="H47" i="7" s="1" a="1"/>
  <c r="H47" i="7" s="1"/>
  <c r="G48" i="7" a="1"/>
  <c r="G48" i="7" s="1"/>
  <c r="H48" i="7" s="1" a="1"/>
  <c r="H48" i="7" s="1"/>
  <c r="G49" i="7" a="1"/>
  <c r="G49" i="7" s="1"/>
  <c r="H49" i="7" s="1" a="1"/>
  <c r="H49" i="7" s="1"/>
  <c r="G42" i="7" a="1"/>
  <c r="G42" i="7" s="1"/>
  <c r="H42" i="7" s="1" a="1"/>
  <c r="H42" i="7" s="1"/>
  <c r="G43" i="7" a="1"/>
  <c r="G43" i="7" s="1"/>
  <c r="H43" i="7" s="1" a="1"/>
  <c r="H43" i="7" s="1"/>
  <c r="G6" i="7" a="1"/>
  <c r="G6" i="7" s="1"/>
  <c r="H6" i="7" s="1" a="1"/>
  <c r="H6" i="7" s="1"/>
  <c r="G45" i="7" a="1"/>
  <c r="G45" i="7" s="1"/>
  <c r="H45" i="7" s="1" a="1"/>
  <c r="H45" i="7" s="1"/>
  <c r="G44" i="7" a="1"/>
  <c r="G44" i="7" s="1"/>
  <c r="H44" i="7" s="1" a="1"/>
  <c r="H44" i="7" s="1"/>
  <c r="G72" i="7" a="1"/>
  <c r="G72" i="7" s="1"/>
  <c r="H72" i="7" s="1" a="1"/>
  <c r="H72" i="7" s="1"/>
  <c r="G100" i="7" a="1"/>
  <c r="G100" i="7" s="1"/>
  <c r="H100" i="7" s="1" a="1"/>
  <c r="H100" i="7" s="1"/>
  <c r="G101" i="7" a="1"/>
  <c r="G101" i="7" s="1"/>
  <c r="H101" i="7" s="1" a="1"/>
  <c r="H101" i="7" s="1"/>
  <c r="G73" i="7" a="1"/>
  <c r="G73" i="7" s="1"/>
  <c r="H73" i="7" s="1" a="1"/>
  <c r="H73" i="7" s="1"/>
  <c r="G71" i="7" a="1"/>
  <c r="G71" i="7" s="1"/>
  <c r="H71" i="7" s="1" a="1"/>
  <c r="H71" i="7" s="1"/>
  <c r="G69" i="7" a="1"/>
  <c r="G69" i="7" s="1"/>
  <c r="H69" i="7" s="1" a="1"/>
  <c r="H69" i="7" s="1"/>
  <c r="G97" i="7" a="1"/>
  <c r="G97" i="7" s="1"/>
  <c r="H97" i="7" s="1" a="1"/>
  <c r="H97" i="7" s="1"/>
  <c r="G74" i="7" a="1"/>
  <c r="G74" i="7" s="1"/>
  <c r="H74" i="7" s="1" a="1"/>
  <c r="H74" i="7" s="1"/>
  <c r="G98" i="7" a="1"/>
  <c r="G98" i="7" s="1"/>
  <c r="H98" i="7" s="1" a="1"/>
  <c r="H98" i="7" s="1"/>
  <c r="G96" i="7" a="1"/>
  <c r="G96" i="7" s="1"/>
  <c r="H96" i="7" s="1" a="1"/>
  <c r="H96" i="7" s="1"/>
  <c r="G92" i="7" a="1"/>
  <c r="G92" i="7" s="1"/>
  <c r="H92" i="7" s="1" a="1"/>
  <c r="H92" i="7" s="1"/>
  <c r="G94" i="7" a="1"/>
  <c r="G94" i="7" s="1"/>
  <c r="H94" i="7" s="1" a="1"/>
  <c r="H94" i="7" s="1"/>
  <c r="G91" i="7" a="1"/>
  <c r="G91" i="7" s="1"/>
  <c r="H91" i="7" s="1" a="1"/>
  <c r="H91" i="7" s="1"/>
  <c r="G90" i="7" a="1"/>
  <c r="G90" i="7" s="1"/>
  <c r="H90" i="7" s="1" a="1"/>
  <c r="H90" i="7" s="1"/>
  <c r="G95" i="7" a="1"/>
  <c r="G95" i="7" s="1"/>
  <c r="H95" i="7" s="1" a="1"/>
  <c r="H95" i="7" s="1"/>
  <c r="G16" i="7" a="1"/>
  <c r="G16" i="7" s="1"/>
  <c r="H16" i="7" s="1" a="1"/>
  <c r="H16" i="7" s="1"/>
  <c r="G93" i="7" a="1"/>
  <c r="G93" i="7" s="1"/>
  <c r="H93" i="7" s="1" a="1"/>
  <c r="H93" i="7" s="1"/>
  <c r="G15" i="7" a="1"/>
  <c r="G15" i="7" s="1"/>
  <c r="H15" i="7" s="1" a="1"/>
  <c r="H15" i="7" s="1"/>
  <c r="G89" i="7" a="1"/>
  <c r="G89" i="7" s="1"/>
  <c r="H89" i="7" s="1" a="1"/>
  <c r="H89" i="7" s="1"/>
  <c r="G14" i="7" a="1"/>
  <c r="G14" i="7" s="1"/>
  <c r="H14" i="7" s="1" a="1"/>
  <c r="H14" i="7" s="1"/>
  <c r="G87" i="7" a="1"/>
  <c r="G87" i="7" s="1"/>
  <c r="H87" i="7" s="1" a="1"/>
  <c r="H87" i="7" s="1"/>
  <c r="G83" i="7" a="1"/>
  <c r="G83" i="7" s="1"/>
  <c r="H83" i="7" s="1" a="1"/>
  <c r="H83" i="7" s="1"/>
  <c r="G88" i="7" a="1"/>
  <c r="G88" i="7" s="1"/>
  <c r="H88" i="7" s="1" a="1"/>
  <c r="H88" i="7" s="1"/>
  <c r="G86" i="7" a="1"/>
  <c r="G86" i="7" s="1"/>
  <c r="H86" i="7" s="1" a="1"/>
  <c r="H86" i="7" s="1"/>
  <c r="G77" i="7" a="1"/>
  <c r="G77" i="7" s="1"/>
  <c r="H77" i="7" s="1" a="1"/>
  <c r="H77" i="7" s="1"/>
  <c r="G84" i="7" a="1"/>
  <c r="G84" i="7" s="1"/>
  <c r="H84" i="7" s="1" a="1"/>
  <c r="H84" i="7" s="1"/>
  <c r="G85" i="7" a="1"/>
  <c r="G85" i="7" s="1"/>
  <c r="H85" i="7" s="1" a="1"/>
  <c r="H85" i="7" s="1"/>
  <c r="G82" i="7" a="1"/>
  <c r="G82" i="7" s="1"/>
  <c r="H82" i="7" s="1" a="1"/>
  <c r="H82" i="7" s="1"/>
  <c r="G79" i="7" a="1"/>
  <c r="G79" i="7" s="1"/>
  <c r="H79" i="7" s="1" a="1"/>
  <c r="H79" i="7" s="1"/>
  <c r="G89" i="6" a="1"/>
  <c r="G89" i="6" s="1"/>
  <c r="H89" i="6" s="1" a="1"/>
  <c r="H89" i="6" s="1"/>
  <c r="G7" i="6" a="1"/>
  <c r="G7" i="6" s="1"/>
  <c r="H7" i="6" s="1" a="1"/>
  <c r="H7" i="6" s="1"/>
  <c r="G9" i="6" a="1"/>
  <c r="G9" i="6" s="1"/>
  <c r="H9" i="6" s="1" a="1"/>
  <c r="H9" i="6" s="1"/>
  <c r="G48" i="6" a="1"/>
  <c r="G48" i="6" s="1"/>
  <c r="H48" i="6" s="1" a="1"/>
  <c r="H48" i="6" s="1"/>
  <c r="G50" i="6" a="1"/>
  <c r="G50" i="6" s="1"/>
  <c r="H50" i="6" s="1" a="1"/>
  <c r="H50" i="6" s="1"/>
  <c r="G49" i="6" a="1"/>
  <c r="G49" i="6" s="1"/>
  <c r="H49" i="6" s="1" a="1"/>
  <c r="H49" i="6" s="1"/>
  <c r="G47" i="6" a="1"/>
  <c r="G47" i="6" s="1"/>
  <c r="H47" i="6" s="1" a="1"/>
  <c r="H47" i="6" s="1"/>
  <c r="G40" i="6" a="1"/>
  <c r="G40" i="6" s="1"/>
  <c r="H40" i="6" s="1" a="1"/>
  <c r="H40" i="6" s="1"/>
  <c r="G38" i="6" a="1"/>
  <c r="G38" i="6" s="1"/>
  <c r="H38" i="6" s="1" a="1"/>
  <c r="H38" i="6" s="1"/>
  <c r="G6" i="6" a="1"/>
  <c r="G6" i="6" s="1"/>
  <c r="H6" i="6" s="1" a="1"/>
  <c r="H6" i="6" s="1"/>
  <c r="G46" i="6" a="1"/>
  <c r="G46" i="6" s="1"/>
  <c r="H46" i="6" s="1" a="1"/>
  <c r="H46" i="6" s="1"/>
  <c r="G45" i="6" a="1"/>
  <c r="G45" i="6" s="1"/>
  <c r="H45" i="6" s="1" a="1"/>
  <c r="H45" i="6" s="1"/>
  <c r="G44" i="6" a="1"/>
  <c r="G44" i="6" s="1"/>
  <c r="H44" i="6" s="1" a="1"/>
  <c r="H44" i="6" s="1"/>
  <c r="G87" i="6" a="1"/>
  <c r="G87" i="6" s="1"/>
  <c r="H87" i="6" s="1" a="1"/>
  <c r="H87" i="6" s="1"/>
  <c r="G88" i="6" a="1"/>
  <c r="G88" i="6" s="1"/>
  <c r="H88" i="6" s="1" a="1"/>
  <c r="H88" i="6" s="1"/>
  <c r="G5" i="6" a="1"/>
  <c r="G5" i="6" s="1"/>
  <c r="H5" i="6" s="1" a="1"/>
  <c r="H5" i="6" s="1"/>
  <c r="G41" i="6" a="1"/>
  <c r="G41" i="6" s="1"/>
  <c r="H41" i="6" s="1" a="1"/>
  <c r="H41" i="6" s="1"/>
  <c r="G34" i="6" a="1"/>
  <c r="G34" i="6" s="1"/>
  <c r="H34" i="6" s="1" a="1"/>
  <c r="H34" i="6" s="1"/>
  <c r="G42" i="6" a="1"/>
  <c r="G42" i="6" s="1"/>
  <c r="H42" i="6" s="1" a="1"/>
  <c r="H42" i="6" s="1"/>
  <c r="G3" i="6" a="1"/>
  <c r="G3" i="6" s="1"/>
  <c r="H3" i="6" s="1" a="1"/>
  <c r="H3" i="6" s="1"/>
  <c r="G43" i="6" a="1"/>
  <c r="G43" i="6" s="1"/>
  <c r="H43" i="6" s="1" a="1"/>
  <c r="H43" i="6" s="1"/>
  <c r="G4" i="6" a="1"/>
  <c r="G4" i="6" s="1"/>
  <c r="H4" i="6" s="1" a="1"/>
  <c r="H4" i="6" s="1"/>
  <c r="G39" i="6" a="1"/>
  <c r="G39" i="6" s="1"/>
  <c r="H39" i="6" s="1" a="1"/>
  <c r="H39" i="6" s="1"/>
  <c r="G37" i="6" a="1"/>
  <c r="G37" i="6" s="1"/>
  <c r="H37" i="6" s="1" a="1"/>
  <c r="H37" i="6" s="1"/>
  <c r="G2" i="6" a="1"/>
  <c r="G2" i="6" s="1"/>
  <c r="H2" i="6" s="1" a="1"/>
  <c r="H2" i="6" s="1"/>
  <c r="G86" i="6" a="1"/>
  <c r="G86" i="6" s="1"/>
  <c r="H86" i="6" s="1" a="1"/>
  <c r="H86" i="6" s="1"/>
  <c r="G85" i="6" a="1"/>
  <c r="G85" i="6" s="1"/>
  <c r="H85" i="6" s="1" a="1"/>
  <c r="H85" i="6" s="1"/>
  <c r="G36" i="6" a="1"/>
  <c r="G36" i="6" s="1"/>
  <c r="H36" i="6" s="1" a="1"/>
  <c r="H36" i="6" s="1"/>
  <c r="G35" i="6" a="1"/>
  <c r="G35" i="6" s="1"/>
  <c r="H35" i="6" s="1" a="1"/>
  <c r="H35" i="6" s="1"/>
  <c r="G8" i="6" a="1"/>
  <c r="G8" i="6" s="1"/>
  <c r="H8" i="6" s="1" a="1"/>
  <c r="H8" i="6" s="1"/>
  <c r="G72" i="6" a="1"/>
  <c r="G72" i="6" s="1"/>
  <c r="H72" i="6" s="1" a="1"/>
  <c r="H72" i="6" s="1"/>
  <c r="G70" i="6" a="1"/>
  <c r="G70" i="6" s="1"/>
  <c r="H70" i="6" s="1" a="1"/>
  <c r="H70" i="6" s="1"/>
  <c r="G75" i="6" a="1"/>
  <c r="G75" i="6" s="1"/>
  <c r="H75" i="6" s="1" a="1"/>
  <c r="H75" i="6" s="1"/>
  <c r="G23" i="6" a="1"/>
  <c r="G23" i="6" s="1"/>
  <c r="H23" i="6" s="1" a="1"/>
  <c r="H23" i="6" s="1"/>
  <c r="G25" i="6" a="1"/>
  <c r="G25" i="6" s="1"/>
  <c r="H25" i="6" s="1" a="1"/>
  <c r="H25" i="6" s="1"/>
  <c r="G24" i="6" a="1"/>
  <c r="G24" i="6" s="1"/>
  <c r="H24" i="6" s="1" a="1"/>
  <c r="H24" i="6" s="1"/>
  <c r="G74" i="6" a="1"/>
  <c r="G74" i="6" s="1"/>
  <c r="H74" i="6" s="1" a="1"/>
  <c r="H74" i="6" s="1"/>
  <c r="G65" i="6" a="1"/>
  <c r="G65" i="6" s="1"/>
  <c r="H65" i="6" s="1" a="1"/>
  <c r="H65" i="6" s="1"/>
  <c r="G21" i="6" a="1"/>
  <c r="G21" i="6" s="1"/>
  <c r="H21" i="6" s="1" a="1"/>
  <c r="H21" i="6" s="1"/>
  <c r="G20" i="6" a="1"/>
  <c r="G20" i="6" s="1"/>
  <c r="H20" i="6" s="1" a="1"/>
  <c r="H20" i="6" s="1"/>
  <c r="G96" i="6" a="1"/>
  <c r="G96" i="6" s="1"/>
  <c r="H96" i="6" s="1" a="1"/>
  <c r="H96" i="6" s="1"/>
  <c r="G64" i="6" a="1"/>
  <c r="G64" i="6" s="1"/>
  <c r="H64" i="6" s="1" a="1"/>
  <c r="H64" i="6" s="1"/>
  <c r="G60" i="6" a="1"/>
  <c r="G60" i="6" s="1"/>
  <c r="H60" i="6" s="1" a="1"/>
  <c r="H60" i="6" s="1"/>
  <c r="G61" i="6" a="1"/>
  <c r="G61" i="6" s="1"/>
  <c r="H61" i="6" s="1" a="1"/>
  <c r="H61" i="6" s="1"/>
  <c r="G19" i="6" a="1"/>
  <c r="G19" i="6" s="1"/>
  <c r="H19" i="6" s="1" a="1"/>
  <c r="H19" i="6" s="1"/>
  <c r="G62" i="6" a="1"/>
  <c r="G62" i="6" s="1"/>
  <c r="H62" i="6" s="1" a="1"/>
  <c r="H62" i="6" s="1"/>
  <c r="G18" i="6" a="1"/>
  <c r="G18" i="6" s="1"/>
  <c r="H18" i="6" s="1" a="1"/>
  <c r="H18" i="6" s="1"/>
  <c r="G63" i="6" a="1"/>
  <c r="G63" i="6" s="1"/>
  <c r="H63" i="6" s="1" a="1"/>
  <c r="H63" i="6" s="1"/>
  <c r="G95" i="6" a="1"/>
  <c r="G95" i="6" s="1"/>
  <c r="H95" i="6" s="1" a="1"/>
  <c r="H95" i="6" s="1"/>
  <c r="G57" i="6" a="1"/>
  <c r="G57" i="6" s="1"/>
  <c r="H57" i="6" s="1" a="1"/>
  <c r="H57" i="6" s="1"/>
  <c r="G58" i="6" a="1"/>
  <c r="G58" i="6" s="1"/>
  <c r="H58" i="6" s="1" a="1"/>
  <c r="H58" i="6" s="1"/>
  <c r="G16" i="6" a="1"/>
  <c r="G16" i="6" s="1"/>
  <c r="H16" i="6" s="1" a="1"/>
  <c r="H16" i="6" s="1"/>
  <c r="G56" i="6" a="1"/>
  <c r="G56" i="6" s="1"/>
  <c r="H56" i="6" s="1" a="1"/>
  <c r="H56" i="6" s="1"/>
  <c r="G59" i="6" a="1"/>
  <c r="G59" i="6" s="1"/>
  <c r="H59" i="6" s="1" a="1"/>
  <c r="H59" i="6" s="1"/>
  <c r="G94" i="6" a="1"/>
  <c r="G94" i="6" s="1"/>
  <c r="H94" i="6" s="1" a="1"/>
  <c r="H94" i="6" s="1"/>
  <c r="G17" i="6" a="1"/>
  <c r="G17" i="6" s="1"/>
  <c r="H17" i="6" s="1" a="1"/>
  <c r="H17" i="6" s="1"/>
  <c r="G14" i="6" a="1"/>
  <c r="G14" i="6" s="1"/>
  <c r="H14" i="6" s="1" a="1"/>
  <c r="H14" i="6" s="1"/>
  <c r="G15" i="6" a="1"/>
  <c r="G15" i="6" s="1"/>
  <c r="H15" i="6" s="1" a="1"/>
  <c r="H15" i="6" s="1"/>
  <c r="G93" i="6" a="1"/>
  <c r="G93" i="6" s="1"/>
  <c r="H93" i="6" s="1" a="1"/>
  <c r="H93" i="6" s="1"/>
  <c r="G91" i="6" a="1"/>
  <c r="G91" i="6" s="1"/>
  <c r="H91" i="6" s="1" a="1"/>
  <c r="H91" i="6" s="1"/>
  <c r="G55" i="6" a="1"/>
  <c r="G55" i="6" s="1"/>
  <c r="H55" i="6" s="1" a="1"/>
  <c r="H55" i="6" s="1"/>
  <c r="G92" i="6" a="1"/>
  <c r="G92" i="6" s="1"/>
  <c r="H92" i="6" s="1" a="1"/>
  <c r="H92" i="6" s="1"/>
  <c r="G12" i="6" a="1"/>
  <c r="G12" i="6" s="1"/>
  <c r="H12" i="6" s="1" a="1"/>
  <c r="H12" i="6" s="1"/>
  <c r="G13" i="6" a="1"/>
  <c r="G13" i="6" s="1"/>
  <c r="H13" i="6" s="1" a="1"/>
  <c r="H13" i="6" s="1"/>
  <c r="G53" i="6" a="1"/>
  <c r="G53" i="6" s="1"/>
  <c r="H53" i="6" s="1" a="1"/>
  <c r="H53" i="6" s="1"/>
  <c r="G54" i="6" a="1"/>
  <c r="G54" i="6" s="1"/>
  <c r="H54" i="6" s="1" a="1"/>
  <c r="H54" i="6" s="1"/>
  <c r="G51" i="6" a="1"/>
  <c r="G51" i="6" s="1"/>
  <c r="H51" i="6" s="1" a="1"/>
  <c r="H51" i="6" s="1"/>
  <c r="G52" i="6" a="1"/>
  <c r="G52" i="6" s="1"/>
  <c r="H52" i="6" s="1" a="1"/>
  <c r="H52" i="6" s="1"/>
  <c r="G90" i="6" a="1"/>
  <c r="G90" i="6" s="1"/>
  <c r="H90" i="6" s="1" a="1"/>
  <c r="H90" i="6" s="1"/>
  <c r="G11" i="6" a="1"/>
  <c r="G11" i="6" s="1"/>
  <c r="H11" i="6" s="1" a="1"/>
  <c r="H11" i="6" s="1"/>
  <c r="G10" i="6" a="1"/>
  <c r="G10" i="6" s="1"/>
  <c r="H10" i="6" s="1" a="1"/>
  <c r="H10" i="6" s="1"/>
  <c r="G98" i="6" a="1"/>
  <c r="G98" i="6" s="1"/>
  <c r="H98" i="6" s="1" a="1"/>
  <c r="H98" i="6" s="1"/>
  <c r="G97" i="6" a="1"/>
  <c r="G97" i="6" s="1"/>
  <c r="H97" i="6" s="1" a="1"/>
  <c r="H97" i="6" s="1"/>
  <c r="G22" i="6" a="1"/>
  <c r="G22" i="6" s="1"/>
  <c r="H22" i="6" s="1" a="1"/>
  <c r="H22" i="6" s="1"/>
  <c r="G68" i="6" a="1"/>
  <c r="G68" i="6" s="1"/>
  <c r="H68" i="6" s="1" a="1"/>
  <c r="H68" i="6" s="1"/>
  <c r="G67" i="6" a="1"/>
  <c r="G67" i="6" s="1"/>
  <c r="H67" i="6" s="1" a="1"/>
  <c r="H67" i="6" s="1"/>
  <c r="G66" i="6" a="1"/>
  <c r="G66" i="6" s="1"/>
  <c r="H66" i="6" s="1" a="1"/>
  <c r="H66" i="6" s="1"/>
  <c r="G83" i="6" a="1"/>
  <c r="G83" i="6" s="1"/>
  <c r="H83" i="6" s="1" a="1"/>
  <c r="H83" i="6" s="1"/>
  <c r="G69" i="6" a="1"/>
  <c r="G69" i="6" s="1"/>
  <c r="H69" i="6" s="1" a="1"/>
  <c r="H69" i="6" s="1"/>
  <c r="G84" i="6" a="1"/>
  <c r="G84" i="6" s="1"/>
  <c r="H84" i="6" s="1" a="1"/>
  <c r="H84" i="6" s="1"/>
  <c r="G82" i="6" a="1"/>
  <c r="G82" i="6" s="1"/>
  <c r="H82" i="6" s="1" a="1"/>
  <c r="H82" i="6" s="1"/>
  <c r="G79" i="6" a="1"/>
  <c r="G79" i="6" s="1"/>
  <c r="H79" i="6" s="1" a="1"/>
  <c r="H79" i="6" s="1"/>
  <c r="G81" i="6" a="1"/>
  <c r="G81" i="6" s="1"/>
  <c r="H81" i="6" s="1" a="1"/>
  <c r="H81" i="6" s="1"/>
  <c r="G78" i="6" a="1"/>
  <c r="G78" i="6" s="1"/>
  <c r="H78" i="6" s="1" a="1"/>
  <c r="H78" i="6" s="1"/>
  <c r="G31" i="6" a="1"/>
  <c r="G31" i="6" s="1"/>
  <c r="H31" i="6" s="1" a="1"/>
  <c r="H31" i="6" s="1"/>
  <c r="G33" i="6" a="1"/>
  <c r="G33" i="6" s="1"/>
  <c r="H33" i="6" s="1" a="1"/>
  <c r="H33" i="6" s="1"/>
  <c r="G101" i="6" a="1"/>
  <c r="G101" i="6" s="1"/>
  <c r="H101" i="6" s="1" a="1"/>
  <c r="H101" i="6" s="1"/>
  <c r="G80" i="6" a="1"/>
  <c r="G80" i="6" s="1"/>
  <c r="H80" i="6" s="1" a="1"/>
  <c r="H80" i="6" s="1"/>
  <c r="G32" i="6" a="1"/>
  <c r="G32" i="6" s="1"/>
  <c r="H32" i="6" s="1" a="1"/>
  <c r="H32" i="6" s="1"/>
  <c r="G77" i="6" a="1"/>
  <c r="G77" i="6" s="1"/>
  <c r="H77" i="6" s="1" a="1"/>
  <c r="H77" i="6" s="1"/>
  <c r="G29" i="6" a="1"/>
  <c r="G29" i="6" s="1"/>
  <c r="H29" i="6" s="1" a="1"/>
  <c r="H29" i="6" s="1"/>
  <c r="G76" i="6" a="1"/>
  <c r="G76" i="6" s="1"/>
  <c r="H76" i="6" s="1" a="1"/>
  <c r="H76" i="6" s="1"/>
  <c r="G26" i="6" a="1"/>
  <c r="G26" i="6" s="1"/>
  <c r="H26" i="6" s="1" a="1"/>
  <c r="H26" i="6" s="1"/>
  <c r="G30" i="6" a="1"/>
  <c r="G30" i="6" s="1"/>
  <c r="H30" i="6" s="1" a="1"/>
  <c r="H30" i="6" s="1"/>
  <c r="G100" i="6" a="1"/>
  <c r="G100" i="6" s="1"/>
  <c r="H100" i="6" s="1" a="1"/>
  <c r="H100" i="6" s="1"/>
  <c r="G71" i="6" a="1"/>
  <c r="G71" i="6" s="1"/>
  <c r="H71" i="6" s="1" a="1"/>
  <c r="H71" i="6" s="1"/>
  <c r="G27" i="6" a="1"/>
  <c r="G27" i="6" s="1"/>
  <c r="H27" i="6" s="1" a="1"/>
  <c r="H27" i="6" s="1"/>
  <c r="G28" i="6" a="1"/>
  <c r="G28" i="6" s="1"/>
  <c r="H28" i="6" s="1" a="1"/>
  <c r="H28" i="6" s="1"/>
  <c r="G99" i="6" a="1"/>
  <c r="G99" i="6" s="1"/>
  <c r="H99" i="6" s="1" a="1"/>
  <c r="H99" i="6" s="1"/>
  <c r="G73" i="6" a="1"/>
  <c r="G73" i="6" s="1"/>
  <c r="H73" i="6" s="1" a="1"/>
  <c r="H73" i="6" s="1"/>
  <c r="G32" i="4" a="1"/>
  <c r="G32" i="4" s="1"/>
  <c r="H32" i="4" s="1" a="1"/>
  <c r="H32" i="4" s="1"/>
  <c r="G25" i="4" a="1"/>
  <c r="G25" i="4" s="1"/>
  <c r="H25" i="4" s="1" a="1"/>
  <c r="H25" i="4" s="1"/>
  <c r="G30" i="4" a="1"/>
  <c r="G30" i="4" s="1"/>
  <c r="H30" i="4" s="1" a="1"/>
  <c r="H30" i="4" s="1"/>
  <c r="G27" i="4" a="1"/>
  <c r="G27" i="4" s="1"/>
  <c r="H27" i="4" s="1" a="1"/>
  <c r="H27" i="4" s="1"/>
  <c r="G31" i="4" a="1"/>
  <c r="G31" i="4" s="1"/>
  <c r="H31" i="4" s="1" a="1"/>
  <c r="H31" i="4" s="1"/>
  <c r="G28" i="4" a="1"/>
  <c r="G28" i="4" s="1"/>
  <c r="H28" i="4" s="1" a="1"/>
  <c r="H28" i="4" s="1"/>
  <c r="G26" i="4" a="1"/>
  <c r="G26" i="4" s="1"/>
  <c r="H26" i="4" s="1" a="1"/>
  <c r="H26" i="4" s="1"/>
  <c r="G13" i="4" a="1"/>
  <c r="G13" i="4" s="1"/>
  <c r="H13" i="4" s="1" a="1"/>
  <c r="H13" i="4" s="1"/>
  <c r="G10" i="4" a="1"/>
  <c r="G10" i="4" s="1"/>
  <c r="H10" i="4" s="1" a="1"/>
  <c r="H10" i="4" s="1"/>
  <c r="G22" i="4" a="1"/>
  <c r="G22" i="4" s="1"/>
  <c r="H22" i="4" s="1" a="1"/>
  <c r="H22" i="4" s="1"/>
  <c r="G24" i="4" a="1"/>
  <c r="G24" i="4" s="1"/>
  <c r="H24" i="4" s="1" a="1"/>
  <c r="H24" i="4" s="1"/>
  <c r="G23" i="4" a="1"/>
  <c r="G23" i="4" s="1"/>
  <c r="H23" i="4" s="1" a="1"/>
  <c r="H23" i="4" s="1"/>
  <c r="G20" i="4" a="1"/>
  <c r="G20" i="4" s="1"/>
  <c r="H20" i="4" s="1" a="1"/>
  <c r="H20" i="4" s="1"/>
  <c r="G18" i="4" a="1"/>
  <c r="G18" i="4" s="1"/>
  <c r="H18" i="4" s="1" a="1"/>
  <c r="H18" i="4" s="1"/>
  <c r="G21" i="4" a="1"/>
  <c r="G21" i="4" s="1"/>
  <c r="H21" i="4" s="1" a="1"/>
  <c r="H21" i="4" s="1"/>
  <c r="G19" i="4" a="1"/>
  <c r="G19" i="4" s="1"/>
  <c r="H19" i="4" s="1" a="1"/>
  <c r="H19" i="4" s="1"/>
  <c r="G14" i="4" a="1"/>
  <c r="G14" i="4" s="1"/>
  <c r="H14" i="4" s="1" a="1"/>
  <c r="H14" i="4" s="1"/>
  <c r="G4" i="4" a="1"/>
  <c r="G4" i="4" s="1"/>
  <c r="H4" i="4" s="1" a="1"/>
  <c r="H4" i="4" s="1"/>
  <c r="G15" i="4" a="1"/>
  <c r="G15" i="4" s="1"/>
  <c r="H15" i="4" s="1" a="1"/>
  <c r="H15" i="4" s="1"/>
  <c r="G2" i="4" a="1"/>
  <c r="G2" i="4" s="1"/>
  <c r="H2" i="4" s="1" a="1"/>
  <c r="H2" i="4" s="1"/>
  <c r="G16" i="4" a="1"/>
  <c r="G16" i="4" s="1"/>
  <c r="H16" i="4" s="1" a="1"/>
  <c r="H16" i="4" s="1"/>
  <c r="G17" i="4" a="1"/>
  <c r="G17" i="4" s="1"/>
  <c r="H17" i="4" s="1" a="1"/>
  <c r="H17" i="4" s="1"/>
  <c r="G11" i="4" a="1"/>
  <c r="G11" i="4" s="1"/>
  <c r="H11" i="4" s="1" a="1"/>
  <c r="H11" i="4" s="1"/>
  <c r="G9" i="4" a="1"/>
  <c r="G9" i="4" s="1"/>
  <c r="H9" i="4" s="1" a="1"/>
  <c r="H9" i="4" s="1"/>
  <c r="G12" i="4" a="1"/>
  <c r="G12" i="4" s="1"/>
  <c r="H12" i="4" s="1" a="1"/>
  <c r="H12" i="4" s="1"/>
  <c r="G8" i="4" a="1"/>
  <c r="G8" i="4" s="1"/>
  <c r="H8" i="4" s="1" a="1"/>
  <c r="H8" i="4" s="1"/>
  <c r="G5" i="4" a="1"/>
  <c r="G5" i="4" s="1"/>
  <c r="H5" i="4" s="1" a="1"/>
  <c r="H5" i="4" s="1"/>
  <c r="G7" i="4" a="1"/>
  <c r="G7" i="4" s="1"/>
  <c r="H7" i="4" s="1" a="1"/>
  <c r="H7" i="4" s="1"/>
  <c r="G6" i="4" a="1"/>
  <c r="G6" i="4" s="1"/>
  <c r="H6" i="4" s="1" a="1"/>
  <c r="H6" i="4" s="1"/>
  <c r="G29" i="4" a="1"/>
  <c r="G29" i="4" s="1"/>
  <c r="H29" i="4" s="1" a="1"/>
  <c r="H29" i="4" s="1"/>
  <c r="G78" i="4" a="1"/>
  <c r="G78" i="4" s="1"/>
  <c r="H78" i="4" s="1" a="1"/>
  <c r="H78" i="4" s="1"/>
  <c r="G75" i="4" a="1"/>
  <c r="G75" i="4" s="1"/>
  <c r="H75" i="4" s="1" a="1"/>
  <c r="H75" i="4" s="1"/>
  <c r="G82" i="4" a="1"/>
  <c r="G82" i="4" s="1"/>
  <c r="H82" i="4" s="1" a="1"/>
  <c r="H82" i="4" s="1"/>
  <c r="G72" i="4" a="1"/>
  <c r="G72" i="4" s="1"/>
  <c r="H72" i="4" s="1" a="1"/>
  <c r="H72" i="4" s="1"/>
  <c r="G79" i="4" a="1"/>
  <c r="G79" i="4" s="1"/>
  <c r="H79" i="4" s="1" a="1"/>
  <c r="H79" i="4" s="1"/>
  <c r="G76" i="4" a="1"/>
  <c r="G76" i="4" s="1"/>
  <c r="H76" i="4" s="1" a="1"/>
  <c r="H76" i="4" s="1"/>
  <c r="G81" i="4" a="1"/>
  <c r="G81" i="4" s="1"/>
  <c r="H81" i="4" s="1" a="1"/>
  <c r="H81" i="4" s="1"/>
  <c r="G65" i="4" a="1"/>
  <c r="G65" i="4" s="1"/>
  <c r="H65" i="4" s="1" a="1"/>
  <c r="H65" i="4" s="1"/>
  <c r="G68" i="4" a="1"/>
  <c r="G68" i="4" s="1"/>
  <c r="H68" i="4" s="1" a="1"/>
  <c r="H68" i="4" s="1"/>
  <c r="G63" i="4" a="1"/>
  <c r="G63" i="4" s="1"/>
  <c r="H63" i="4" s="1" a="1"/>
  <c r="H63" i="4" s="1"/>
  <c r="G64" i="4" a="1"/>
  <c r="G64" i="4" s="1"/>
  <c r="H64" i="4" s="1" a="1"/>
  <c r="H64" i="4" s="1"/>
  <c r="G62" i="4" a="1"/>
  <c r="G62" i="4" s="1"/>
  <c r="H62" i="4" s="1" a="1"/>
  <c r="H62" i="4" s="1"/>
  <c r="G55" i="4" a="1"/>
  <c r="G55" i="4" s="1"/>
  <c r="H55" i="4" s="1" a="1"/>
  <c r="H55" i="4" s="1"/>
  <c r="G57" i="4" a="1"/>
  <c r="G57" i="4" s="1"/>
  <c r="H57" i="4" s="1" a="1"/>
  <c r="H57" i="4" s="1"/>
  <c r="G61" i="4" a="1"/>
  <c r="G61" i="4" s="1"/>
  <c r="H61" i="4" s="1" a="1"/>
  <c r="H61" i="4" s="1"/>
  <c r="G58" i="4" a="1"/>
  <c r="G58" i="4" s="1"/>
  <c r="H58" i="4" s="1" a="1"/>
  <c r="H58" i="4" s="1"/>
  <c r="G59" i="4" a="1"/>
  <c r="G59" i="4" s="1"/>
  <c r="H59" i="4" s="1" a="1"/>
  <c r="H59" i="4" s="1"/>
  <c r="G60" i="4" a="1"/>
  <c r="G60" i="4" s="1"/>
  <c r="H60" i="4" s="1" a="1"/>
  <c r="H60" i="4" s="1"/>
  <c r="G56" i="4" a="1"/>
  <c r="G56" i="4" s="1"/>
  <c r="H56" i="4" s="1" a="1"/>
  <c r="H56" i="4" s="1"/>
  <c r="G52" i="4" a="1"/>
  <c r="G52" i="4" s="1"/>
  <c r="H52" i="4" s="1" a="1"/>
  <c r="H52" i="4" s="1"/>
  <c r="G53" i="4" a="1"/>
  <c r="G53" i="4" s="1"/>
  <c r="H53" i="4" s="1" a="1"/>
  <c r="H53" i="4" s="1"/>
  <c r="G49" i="4" a="1"/>
  <c r="G49" i="4" s="1"/>
  <c r="H49" i="4" s="1" a="1"/>
  <c r="H49" i="4" s="1"/>
  <c r="G48" i="4" a="1"/>
  <c r="G48" i="4" s="1"/>
  <c r="H48" i="4" s="1" a="1"/>
  <c r="H48" i="4" s="1"/>
  <c r="G54" i="4" a="1"/>
  <c r="G54" i="4" s="1"/>
  <c r="H54" i="4" s="1" a="1"/>
  <c r="H54" i="4" s="1"/>
  <c r="G50" i="4" a="1"/>
  <c r="G50" i="4" s="1"/>
  <c r="H50" i="4" s="1" a="1"/>
  <c r="H50" i="4" s="1"/>
  <c r="G51" i="4" a="1"/>
  <c r="G51" i="4" s="1"/>
  <c r="H51" i="4" s="1" a="1"/>
  <c r="H51" i="4" s="1"/>
  <c r="G42" i="4" a="1"/>
  <c r="G42" i="4" s="1"/>
  <c r="H42" i="4" s="1" a="1"/>
  <c r="H42" i="4" s="1"/>
  <c r="G47" i="4" a="1"/>
  <c r="G47" i="4" s="1"/>
  <c r="H47" i="4" s="1" a="1"/>
  <c r="H47" i="4" s="1"/>
  <c r="G46" i="4" a="1"/>
  <c r="G46" i="4" s="1"/>
  <c r="H46" i="4" s="1" a="1"/>
  <c r="H46" i="4" s="1"/>
  <c r="G43" i="4" a="1"/>
  <c r="G43" i="4" s="1"/>
  <c r="H43" i="4" s="1" a="1"/>
  <c r="H43" i="4" s="1"/>
  <c r="G45" i="4" a="1"/>
  <c r="G45" i="4" s="1"/>
  <c r="H45" i="4" s="1" a="1"/>
  <c r="H45" i="4" s="1"/>
  <c r="G44" i="4" a="1"/>
  <c r="G44" i="4" s="1"/>
  <c r="H44" i="4" s="1" a="1"/>
  <c r="H44" i="4" s="1"/>
  <c r="G38" i="4" a="1"/>
  <c r="G38" i="4" s="1"/>
  <c r="H38" i="4" s="1" a="1"/>
  <c r="H38" i="4" s="1"/>
  <c r="G39" i="4" a="1"/>
  <c r="G39" i="4" s="1"/>
  <c r="H39" i="4" s="1" a="1"/>
  <c r="H39" i="4" s="1"/>
  <c r="G40" i="4" a="1"/>
  <c r="G40" i="4" s="1"/>
  <c r="H40" i="4" s="1" a="1"/>
  <c r="H40" i="4" s="1"/>
  <c r="G41" i="4" a="1"/>
  <c r="G41" i="4" s="1"/>
  <c r="H41" i="4" s="1" a="1"/>
  <c r="H41" i="4" s="1"/>
  <c r="G33" i="4" a="1"/>
  <c r="G33" i="4" s="1"/>
  <c r="H33" i="4" s="1" a="1"/>
  <c r="H33" i="4" s="1"/>
  <c r="G34" i="4" a="1"/>
  <c r="G34" i="4" s="1"/>
  <c r="H34" i="4" s="1" a="1"/>
  <c r="H34" i="4" s="1"/>
  <c r="G37" i="4" a="1"/>
  <c r="G37" i="4" s="1"/>
  <c r="H37" i="4" s="1" a="1"/>
  <c r="H37" i="4" s="1"/>
  <c r="G36" i="4" a="1"/>
  <c r="G36" i="4" s="1"/>
  <c r="H36" i="4" s="1" a="1"/>
  <c r="H36" i="4" s="1"/>
  <c r="G35" i="4" a="1"/>
  <c r="G35" i="4" s="1"/>
  <c r="H35" i="4" s="1" a="1"/>
  <c r="H35" i="4" s="1"/>
  <c r="G71" i="4" a="1"/>
  <c r="G71" i="4" s="1"/>
  <c r="H71" i="4" s="1" a="1"/>
  <c r="H71" i="4" s="1"/>
  <c r="G66" i="4" a="1"/>
  <c r="G66" i="4" s="1"/>
  <c r="H66" i="4" s="1" a="1"/>
  <c r="H66" i="4" s="1"/>
  <c r="G69" i="4" a="1"/>
  <c r="G69" i="4" s="1"/>
  <c r="H69" i="4" s="1" a="1"/>
  <c r="H69" i="4" s="1"/>
  <c r="G73" i="4" a="1"/>
  <c r="G73" i="4" s="1"/>
  <c r="H73" i="4" s="1" a="1"/>
  <c r="H73" i="4" s="1"/>
  <c r="G70" i="4" a="1"/>
  <c r="G70" i="4" s="1"/>
  <c r="H70" i="4" s="1" a="1"/>
  <c r="H70" i="4" s="1"/>
  <c r="G67" i="4" a="1"/>
  <c r="G67" i="4" s="1"/>
  <c r="H67" i="4" s="1" a="1"/>
  <c r="H67" i="4" s="1"/>
  <c r="G100" i="4" a="1"/>
  <c r="G100" i="4" s="1"/>
  <c r="H100" i="4" s="1" a="1"/>
  <c r="H100" i="4" s="1"/>
  <c r="G74" i="4" a="1"/>
  <c r="G74" i="4" s="1"/>
  <c r="H74" i="4" s="1" a="1"/>
  <c r="H74" i="4" s="1"/>
  <c r="G101" i="4" a="1"/>
  <c r="G101" i="4" s="1"/>
  <c r="H101" i="4" s="1" a="1"/>
  <c r="H101" i="4" s="1"/>
  <c r="G99" i="4" a="1"/>
  <c r="G99" i="4" s="1"/>
  <c r="H99" i="4" s="1" a="1"/>
  <c r="H99" i="4" s="1"/>
  <c r="G95" i="4" a="1"/>
  <c r="G95" i="4" s="1"/>
  <c r="H95" i="4" s="1" a="1"/>
  <c r="H95" i="4" s="1"/>
  <c r="G97" i="4" a="1"/>
  <c r="G97" i="4" s="1"/>
  <c r="H97" i="4" s="1" a="1"/>
  <c r="H97" i="4" s="1"/>
  <c r="G94" i="4" a="1"/>
  <c r="G94" i="4" s="1"/>
  <c r="H94" i="4" s="1" a="1"/>
  <c r="H94" i="4" s="1"/>
  <c r="G92" i="4" a="1"/>
  <c r="G92" i="4" s="1"/>
  <c r="H92" i="4" s="1" a="1"/>
  <c r="H92" i="4" s="1"/>
  <c r="G98" i="4" a="1"/>
  <c r="G98" i="4" s="1"/>
  <c r="H98" i="4" s="1" a="1"/>
  <c r="H98" i="4" s="1"/>
  <c r="G3" i="4" a="1"/>
  <c r="G3" i="4" s="1"/>
  <c r="H3" i="4" s="1" a="1"/>
  <c r="H3" i="4" s="1"/>
  <c r="G96" i="4" a="1"/>
  <c r="G96" i="4" s="1"/>
  <c r="H96" i="4" s="1" a="1"/>
  <c r="H96" i="4" s="1"/>
  <c r="G93" i="4" a="1"/>
  <c r="G93" i="4" s="1"/>
  <c r="H93" i="4" s="1" a="1"/>
  <c r="H93" i="4" s="1"/>
  <c r="G91" i="4" a="1"/>
  <c r="G91" i="4" s="1"/>
  <c r="H91" i="4" s="1" a="1"/>
  <c r="H91" i="4" s="1"/>
  <c r="G89" i="4" a="1"/>
  <c r="G89" i="4" s="1"/>
  <c r="H89" i="4" s="1" a="1"/>
  <c r="H89" i="4" s="1"/>
  <c r="G88" i="4" a="1"/>
  <c r="G88" i="4" s="1"/>
  <c r="H88" i="4" s="1" a="1"/>
  <c r="H88" i="4" s="1"/>
  <c r="G84" i="4" a="1"/>
  <c r="G84" i="4" s="1"/>
  <c r="H84" i="4" s="1" a="1"/>
  <c r="H84" i="4" s="1"/>
  <c r="G90" i="4" a="1"/>
  <c r="G90" i="4" s="1"/>
  <c r="H90" i="4" s="1" a="1"/>
  <c r="H90" i="4" s="1"/>
  <c r="G87" i="4" a="1"/>
  <c r="G87" i="4" s="1"/>
  <c r="H87" i="4" s="1" a="1"/>
  <c r="H87" i="4" s="1"/>
  <c r="G77" i="4" a="1"/>
  <c r="G77" i="4" s="1"/>
  <c r="H77" i="4" s="1" a="1"/>
  <c r="H77" i="4" s="1"/>
  <c r="G85" i="4" a="1"/>
  <c r="G85" i="4" s="1"/>
  <c r="H85" i="4" s="1" a="1"/>
  <c r="H85" i="4" s="1"/>
  <c r="G86" i="4" a="1"/>
  <c r="G86" i="4" s="1"/>
  <c r="H86" i="4" s="1" a="1"/>
  <c r="H86" i="4" s="1"/>
  <c r="G83" i="4" a="1"/>
  <c r="G83" i="4" s="1"/>
  <c r="H83" i="4" s="1" a="1"/>
  <c r="H83" i="4" s="1"/>
  <c r="G80" i="4" a="1"/>
  <c r="G80" i="4" s="1"/>
  <c r="H80" i="4" s="1" a="1"/>
  <c r="H80" i="4" s="1"/>
  <c r="G35" i="3" a="1"/>
  <c r="G35" i="3" s="1"/>
  <c r="H35" i="3" s="1" a="1"/>
  <c r="H35" i="3" s="1"/>
  <c r="G29" i="3" a="1"/>
  <c r="G29" i="3" s="1"/>
  <c r="H29" i="3" s="1" a="1"/>
  <c r="H29" i="3" s="1"/>
  <c r="G33" i="3" a="1"/>
  <c r="G33" i="3" s="1"/>
  <c r="H33" i="3" s="1" a="1"/>
  <c r="H33" i="3" s="1"/>
  <c r="G31" i="3" a="1"/>
  <c r="G31" i="3" s="1"/>
  <c r="H31" i="3" s="1" a="1"/>
  <c r="H31" i="3" s="1"/>
  <c r="G34" i="3" a="1"/>
  <c r="G34" i="3" s="1"/>
  <c r="H34" i="3" s="1" a="1"/>
  <c r="H34" i="3" s="1"/>
  <c r="G32" i="3" a="1"/>
  <c r="G32" i="3" s="1"/>
  <c r="H32" i="3" s="1" a="1"/>
  <c r="H32" i="3" s="1"/>
  <c r="G30" i="3" a="1"/>
  <c r="G30" i="3" s="1"/>
  <c r="H30" i="3" s="1" a="1"/>
  <c r="H30" i="3" s="1"/>
  <c r="G19" i="3" a="1"/>
  <c r="G19" i="3" s="1"/>
  <c r="H19" i="3" s="1" a="1"/>
  <c r="H19" i="3" s="1"/>
  <c r="G16" i="3" a="1"/>
  <c r="G16" i="3" s="1"/>
  <c r="H16" i="3" s="1" a="1"/>
  <c r="H16" i="3" s="1"/>
  <c r="G26" i="3" a="1"/>
  <c r="G26" i="3" s="1"/>
  <c r="H26" i="3" s="1" a="1"/>
  <c r="H26" i="3" s="1"/>
  <c r="G28" i="3" a="1"/>
  <c r="G28" i="3" s="1"/>
  <c r="H28" i="3" s="1" a="1"/>
  <c r="H28" i="3" s="1"/>
  <c r="G27" i="3" a="1"/>
  <c r="G27" i="3" s="1"/>
  <c r="H27" i="3" s="1" a="1"/>
  <c r="H27" i="3" s="1"/>
  <c r="G25" i="3" a="1"/>
  <c r="G25" i="3" s="1"/>
  <c r="H25" i="3" s="1" a="1"/>
  <c r="H25" i="3" s="1"/>
  <c r="G23" i="3" a="1"/>
  <c r="G23" i="3" s="1"/>
  <c r="H23" i="3" s="1" a="1"/>
  <c r="H23" i="3" s="1"/>
  <c r="G93" i="3" a="1"/>
  <c r="G93" i="3" s="1"/>
  <c r="H93" i="3" s="1" a="1"/>
  <c r="H93" i="3" s="1"/>
  <c r="G24" i="3" a="1"/>
  <c r="G24" i="3" s="1"/>
  <c r="H24" i="3" s="1" a="1"/>
  <c r="H24" i="3" s="1"/>
  <c r="G20" i="3" a="1"/>
  <c r="G20" i="3" s="1"/>
  <c r="H20" i="3" s="1" a="1"/>
  <c r="H20" i="3" s="1"/>
  <c r="G11" i="3" a="1"/>
  <c r="G11" i="3" s="1"/>
  <c r="H11" i="3" s="1" a="1"/>
  <c r="H11" i="3" s="1"/>
  <c r="G21" i="3" a="1"/>
  <c r="G21" i="3" s="1"/>
  <c r="H21" i="3" s="1" a="1"/>
  <c r="H21" i="3" s="1"/>
  <c r="G3" i="3" a="1"/>
  <c r="G3" i="3" s="1"/>
  <c r="H3" i="3" s="1" a="1"/>
  <c r="H3" i="3" s="1"/>
  <c r="G22" i="3" a="1"/>
  <c r="G22" i="3" s="1"/>
  <c r="H22" i="3" s="1" a="1"/>
  <c r="H22" i="3" s="1"/>
  <c r="G4" i="3" a="1"/>
  <c r="G4" i="3" s="1"/>
  <c r="H4" i="3" s="1" a="1"/>
  <c r="H4" i="3" s="1"/>
  <c r="G17" i="3" a="1"/>
  <c r="G17" i="3" s="1"/>
  <c r="H17" i="3" s="1" a="1"/>
  <c r="H17" i="3" s="1"/>
  <c r="G15" i="3" a="1"/>
  <c r="G15" i="3" s="1"/>
  <c r="H15" i="3" s="1" a="1"/>
  <c r="H15" i="3" s="1"/>
  <c r="G18" i="3" a="1"/>
  <c r="G18" i="3" s="1"/>
  <c r="H18" i="3" s="1" a="1"/>
  <c r="H18" i="3" s="1"/>
  <c r="G14" i="3" a="1"/>
  <c r="G14" i="3" s="1"/>
  <c r="H14" i="3" s="1" a="1"/>
  <c r="H14" i="3" s="1"/>
  <c r="G2" i="3" a="1"/>
  <c r="G2" i="3" s="1"/>
  <c r="H2" i="3" s="1" a="1"/>
  <c r="H2" i="3" s="1"/>
  <c r="G13" i="3" a="1"/>
  <c r="G13" i="3" s="1"/>
  <c r="H13" i="3" s="1" a="1"/>
  <c r="H13" i="3" s="1"/>
  <c r="G12" i="3" a="1"/>
  <c r="G12" i="3" s="1"/>
  <c r="H12" i="3" s="1" a="1"/>
  <c r="H12" i="3" s="1"/>
  <c r="G5" i="3" a="1"/>
  <c r="G5" i="3" s="1"/>
  <c r="H5" i="3" s="1" a="1"/>
  <c r="H5" i="3" s="1"/>
  <c r="G72" i="3" a="1"/>
  <c r="G72" i="3" s="1"/>
  <c r="H72" i="3" s="1" a="1"/>
  <c r="H72" i="3" s="1"/>
  <c r="G69" i="3" a="1"/>
  <c r="G69" i="3" s="1"/>
  <c r="H69" i="3" s="1" a="1"/>
  <c r="H69" i="3" s="1"/>
  <c r="G75" i="3" a="1"/>
  <c r="G75" i="3" s="1"/>
  <c r="H75" i="3" s="1" a="1"/>
  <c r="H75" i="3" s="1"/>
  <c r="G100" i="3" a="1"/>
  <c r="G100" i="3" s="1"/>
  <c r="H100" i="3" s="1" a="1"/>
  <c r="H100" i="3" s="1"/>
  <c r="G8" i="3" a="1"/>
  <c r="G8" i="3" s="1"/>
  <c r="H8" i="3" s="1" a="1"/>
  <c r="H8" i="3" s="1"/>
  <c r="G70" i="3" a="1"/>
  <c r="G70" i="3" s="1"/>
  <c r="H70" i="3" s="1" a="1"/>
  <c r="H70" i="3" s="1"/>
  <c r="G74" i="3" a="1"/>
  <c r="G74" i="3" s="1"/>
  <c r="H74" i="3" s="1" a="1"/>
  <c r="H74" i="3" s="1"/>
  <c r="G62" i="3" a="1"/>
  <c r="G62" i="3" s="1"/>
  <c r="H62" i="3" s="1" a="1"/>
  <c r="H62" i="3" s="1"/>
  <c r="G64" i="3" a="1"/>
  <c r="G64" i="3" s="1"/>
  <c r="H64" i="3" s="1" a="1"/>
  <c r="H64" i="3" s="1"/>
  <c r="G61" i="3" a="1"/>
  <c r="G61" i="3" s="1"/>
  <c r="H61" i="3" s="1" a="1"/>
  <c r="H61" i="3" s="1"/>
  <c r="G97" i="3" a="1"/>
  <c r="G97" i="3" s="1"/>
  <c r="H97" i="3" s="1" a="1"/>
  <c r="H97" i="3" s="1"/>
  <c r="G60" i="3" a="1"/>
  <c r="G60" i="3" s="1"/>
  <c r="H60" i="3" s="1" a="1"/>
  <c r="H60" i="3" s="1"/>
  <c r="G54" i="3" a="1"/>
  <c r="G54" i="3" s="1"/>
  <c r="H54" i="3" s="1" a="1"/>
  <c r="H54" i="3" s="1"/>
  <c r="G56" i="3" a="1"/>
  <c r="G56" i="3" s="1"/>
  <c r="H56" i="3" s="1" a="1"/>
  <c r="H56" i="3" s="1"/>
  <c r="G7" i="3" a="1"/>
  <c r="G7" i="3" s="1"/>
  <c r="H7" i="3" s="1" a="1"/>
  <c r="H7" i="3" s="1"/>
  <c r="G57" i="3" a="1"/>
  <c r="G57" i="3" s="1"/>
  <c r="H57" i="3" s="1" a="1"/>
  <c r="H57" i="3" s="1"/>
  <c r="G58" i="3" a="1"/>
  <c r="G58" i="3" s="1"/>
  <c r="H58" i="3" s="1" a="1"/>
  <c r="H58" i="3" s="1"/>
  <c r="G59" i="3" a="1"/>
  <c r="G59" i="3" s="1"/>
  <c r="H59" i="3" s="1" a="1"/>
  <c r="H59" i="3" s="1"/>
  <c r="G55" i="3" a="1"/>
  <c r="G55" i="3" s="1"/>
  <c r="H55" i="3" s="1" a="1"/>
  <c r="H55" i="3" s="1"/>
  <c r="G51" i="3" a="1"/>
  <c r="G51" i="3" s="1"/>
  <c r="H51" i="3" s="1" a="1"/>
  <c r="H51" i="3" s="1"/>
  <c r="G52" i="3" a="1"/>
  <c r="G52" i="3" s="1"/>
  <c r="H52" i="3" s="1" a="1"/>
  <c r="H52" i="3" s="1"/>
  <c r="G96" i="3" a="1"/>
  <c r="G96" i="3" s="1"/>
  <c r="H96" i="3" s="1" a="1"/>
  <c r="H96" i="3" s="1"/>
  <c r="G48" i="3" a="1"/>
  <c r="G48" i="3" s="1"/>
  <c r="H48" i="3" s="1" a="1"/>
  <c r="H48" i="3" s="1"/>
  <c r="G53" i="3" a="1"/>
  <c r="G53" i="3" s="1"/>
  <c r="H53" i="3" s="1" a="1"/>
  <c r="H53" i="3" s="1"/>
  <c r="G49" i="3" a="1"/>
  <c r="G49" i="3" s="1"/>
  <c r="H49" i="3" s="1" a="1"/>
  <c r="H49" i="3" s="1"/>
  <c r="G50" i="3" a="1"/>
  <c r="G50" i="3" s="1"/>
  <c r="H50" i="3" s="1" a="1"/>
  <c r="H50" i="3" s="1"/>
  <c r="G6" i="3" a="1"/>
  <c r="G6" i="3" s="1"/>
  <c r="H6" i="3" s="1" a="1"/>
  <c r="H6" i="3" s="1"/>
  <c r="G47" i="3" a="1"/>
  <c r="G47" i="3" s="1"/>
  <c r="H47" i="3" s="1" a="1"/>
  <c r="H47" i="3" s="1"/>
  <c r="G46" i="3" a="1"/>
  <c r="G46" i="3" s="1"/>
  <c r="H46" i="3" s="1" a="1"/>
  <c r="H46" i="3" s="1"/>
  <c r="G95" i="3" a="1"/>
  <c r="G95" i="3" s="1"/>
  <c r="H95" i="3" s="1" a="1"/>
  <c r="H95" i="3" s="1"/>
  <c r="G45" i="3" a="1"/>
  <c r="G45" i="3" s="1"/>
  <c r="H45" i="3" s="1" a="1"/>
  <c r="H45" i="3" s="1"/>
  <c r="G44" i="3" a="1"/>
  <c r="G44" i="3" s="1"/>
  <c r="H44" i="3" s="1" a="1"/>
  <c r="H44" i="3" s="1"/>
  <c r="G40" i="3" a="1"/>
  <c r="G40" i="3" s="1"/>
  <c r="H40" i="3" s="1" a="1"/>
  <c r="H40" i="3" s="1"/>
  <c r="G41" i="3" a="1"/>
  <c r="G41" i="3" s="1"/>
  <c r="H41" i="3" s="1" a="1"/>
  <c r="H41" i="3" s="1"/>
  <c r="G42" i="3" a="1"/>
  <c r="G42" i="3" s="1"/>
  <c r="H42" i="3" s="1" a="1"/>
  <c r="H42" i="3" s="1"/>
  <c r="G43" i="3" a="1"/>
  <c r="G43" i="3" s="1"/>
  <c r="H43" i="3" s="1" a="1"/>
  <c r="H43" i="3" s="1"/>
  <c r="G36" i="3" a="1"/>
  <c r="G36" i="3" s="1"/>
  <c r="H36" i="3" s="1" a="1"/>
  <c r="H36" i="3" s="1"/>
  <c r="G37" i="3" a="1"/>
  <c r="G37" i="3" s="1"/>
  <c r="H37" i="3" s="1" a="1"/>
  <c r="H37" i="3" s="1"/>
  <c r="G94" i="3" a="1"/>
  <c r="G94" i="3" s="1"/>
  <c r="H94" i="3" s="1" a="1"/>
  <c r="H94" i="3" s="1"/>
  <c r="G39" i="3" a="1"/>
  <c r="G39" i="3" s="1"/>
  <c r="H39" i="3" s="1" a="1"/>
  <c r="H39" i="3" s="1"/>
  <c r="G38" i="3" a="1"/>
  <c r="G38" i="3" s="1"/>
  <c r="H38" i="3" s="1" a="1"/>
  <c r="H38" i="3" s="1"/>
  <c r="G66" i="3" a="1"/>
  <c r="G66" i="3" s="1"/>
  <c r="H66" i="3" s="1" a="1"/>
  <c r="H66" i="3" s="1"/>
  <c r="G98" i="3" a="1"/>
  <c r="G98" i="3" s="1"/>
  <c r="H98" i="3" s="1" a="1"/>
  <c r="H98" i="3" s="1"/>
  <c r="G99" i="3" a="1"/>
  <c r="G99" i="3" s="1"/>
  <c r="H99" i="3" s="1" a="1"/>
  <c r="H99" i="3" s="1"/>
  <c r="G67" i="3" a="1"/>
  <c r="G67" i="3" s="1"/>
  <c r="H67" i="3" s="1" a="1"/>
  <c r="H67" i="3" s="1"/>
  <c r="G65" i="3" a="1"/>
  <c r="G65" i="3" s="1"/>
  <c r="H65" i="3" s="1" a="1"/>
  <c r="H65" i="3" s="1"/>
  <c r="G63" i="3" a="1"/>
  <c r="G63" i="3" s="1"/>
  <c r="H63" i="3" s="1" a="1"/>
  <c r="H63" i="3" s="1"/>
  <c r="G91" i="3" a="1"/>
  <c r="G91" i="3" s="1"/>
  <c r="H91" i="3" s="1" a="1"/>
  <c r="H91" i="3" s="1"/>
  <c r="G68" i="3" a="1"/>
  <c r="G68" i="3" s="1"/>
  <c r="H68" i="3" s="1" a="1"/>
  <c r="H68" i="3" s="1"/>
  <c r="G92" i="3" a="1"/>
  <c r="G92" i="3" s="1"/>
  <c r="H92" i="3" s="1" a="1"/>
  <c r="H92" i="3" s="1"/>
  <c r="G90" i="3" a="1"/>
  <c r="G90" i="3" s="1"/>
  <c r="H90" i="3" s="1" a="1"/>
  <c r="H90" i="3" s="1"/>
  <c r="G86" i="3" a="1"/>
  <c r="G86" i="3" s="1"/>
  <c r="H86" i="3" s="1" a="1"/>
  <c r="H86" i="3" s="1"/>
  <c r="G88" i="3" a="1"/>
  <c r="G88" i="3" s="1"/>
  <c r="H88" i="3" s="1" a="1"/>
  <c r="H88" i="3" s="1"/>
  <c r="G85" i="3" a="1"/>
  <c r="G85" i="3" s="1"/>
  <c r="H85" i="3" s="1" a="1"/>
  <c r="H85" i="3" s="1"/>
  <c r="G84" i="3" a="1"/>
  <c r="G84" i="3" s="1"/>
  <c r="H84" i="3" s="1" a="1"/>
  <c r="H84" i="3" s="1"/>
  <c r="G89" i="3" a="1"/>
  <c r="G89" i="3" s="1"/>
  <c r="H89" i="3" s="1" a="1"/>
  <c r="H89" i="3" s="1"/>
  <c r="G10" i="3" a="1"/>
  <c r="G10" i="3" s="1"/>
  <c r="H10" i="3" s="1" a="1"/>
  <c r="H10" i="3" s="1"/>
  <c r="G87" i="3" a="1"/>
  <c r="G87" i="3" s="1"/>
  <c r="H87" i="3" s="1" a="1"/>
  <c r="H87" i="3" s="1"/>
  <c r="G9" i="3" a="1"/>
  <c r="G9" i="3" s="1"/>
  <c r="H9" i="3" s="1" a="1"/>
  <c r="H9" i="3" s="1"/>
  <c r="G83" i="3" a="1"/>
  <c r="G83" i="3" s="1"/>
  <c r="H83" i="3" s="1" a="1"/>
  <c r="H83" i="3" s="1"/>
  <c r="G101" i="3" a="1"/>
  <c r="G101" i="3" s="1"/>
  <c r="H101" i="3" s="1" a="1"/>
  <c r="H101" i="3" s="1"/>
  <c r="G81" i="3" a="1"/>
  <c r="G81" i="3" s="1"/>
  <c r="H81" i="3" s="1" a="1"/>
  <c r="H81" i="3" s="1"/>
  <c r="G77" i="3" a="1"/>
  <c r="G77" i="3" s="1"/>
  <c r="H77" i="3" s="1" a="1"/>
  <c r="H77" i="3" s="1"/>
  <c r="G82" i="3" a="1"/>
  <c r="G82" i="3" s="1"/>
  <c r="H82" i="3" s="1" a="1"/>
  <c r="H82" i="3" s="1"/>
  <c r="G80" i="3" a="1"/>
  <c r="G80" i="3" s="1"/>
  <c r="H80" i="3" s="1" a="1"/>
  <c r="H80" i="3" s="1"/>
  <c r="G71" i="3" a="1"/>
  <c r="G71" i="3" s="1"/>
  <c r="H71" i="3" s="1" a="1"/>
  <c r="H71" i="3" s="1"/>
  <c r="G78" i="3" a="1"/>
  <c r="G78" i="3" s="1"/>
  <c r="H78" i="3" s="1" a="1"/>
  <c r="H78" i="3" s="1"/>
  <c r="G79" i="3" a="1"/>
  <c r="G79" i="3" s="1"/>
  <c r="H79" i="3" s="1" a="1"/>
  <c r="H79" i="3" s="1"/>
  <c r="G76" i="3" a="1"/>
  <c r="G76" i="3" s="1"/>
  <c r="H76" i="3" s="1" a="1"/>
  <c r="H76" i="3" s="1"/>
  <c r="G73" i="3" a="1"/>
  <c r="G73" i="3" s="1"/>
  <c r="H73" i="3" s="1" a="1"/>
  <c r="H73" i="3" s="1"/>
  <c r="H84" i="2" a="1"/>
  <c r="H84" i="2" s="1"/>
  <c r="H46" i="2" a="1"/>
  <c r="H46" i="2" s="1"/>
  <c r="H48" i="2" a="1"/>
  <c r="H48" i="2" s="1"/>
  <c r="H37" i="2" a="1"/>
  <c r="H37" i="2" s="1"/>
  <c r="H59" i="2" a="1"/>
  <c r="H59" i="2" s="1"/>
  <c r="H60" i="2" a="1"/>
  <c r="H60" i="2" s="1"/>
  <c r="H53" i="2" a="1"/>
  <c r="H53" i="2" s="1"/>
  <c r="H65" i="2" a="1"/>
  <c r="H65" i="2" s="1"/>
  <c r="H74" i="2" a="1"/>
  <c r="H74" i="2" s="1"/>
  <c r="H69" i="2" a="1"/>
  <c r="H69" i="2" s="1"/>
  <c r="G90" i="2" a="1"/>
  <c r="G90" i="2" s="1"/>
  <c r="H90" i="2" s="1" a="1"/>
  <c r="H90" i="2" s="1"/>
  <c r="G12" i="2" a="1"/>
  <c r="G12" i="2" s="1"/>
  <c r="H12" i="2" s="1" a="1"/>
  <c r="H12" i="2" s="1"/>
  <c r="G11" i="2" a="1"/>
  <c r="G11" i="2" s="1"/>
  <c r="H11" i="2" s="1" a="1"/>
  <c r="H11" i="2" s="1"/>
  <c r="G69" i="2" a="1"/>
  <c r="G69" i="2" s="1"/>
  <c r="G91" i="2" a="1"/>
  <c r="G91" i="2" s="1"/>
  <c r="H91" i="2" s="1" a="1"/>
  <c r="H91" i="2" s="1"/>
  <c r="G13" i="2" a="1"/>
  <c r="G13" i="2" s="1"/>
  <c r="H13" i="2" s="1" a="1"/>
  <c r="H13" i="2" s="1"/>
  <c r="G10" i="2" a="1"/>
  <c r="G10" i="2" s="1"/>
  <c r="H10" i="2" s="1" a="1"/>
  <c r="H10" i="2" s="1"/>
  <c r="G74" i="2" a="1"/>
  <c r="G74" i="2" s="1"/>
  <c r="G24" i="2" a="1"/>
  <c r="G24" i="2" s="1"/>
  <c r="H24" i="2" s="1" a="1"/>
  <c r="H24" i="2" s="1"/>
  <c r="G75" i="2" a="1"/>
  <c r="G75" i="2" s="1"/>
  <c r="H75" i="2" s="1" a="1"/>
  <c r="H75" i="2" s="1"/>
  <c r="G28" i="2" a="1"/>
  <c r="G28" i="2" s="1"/>
  <c r="H28" i="2" s="1" a="1"/>
  <c r="H28" i="2" s="1"/>
  <c r="G78" i="2" a="1"/>
  <c r="G78" i="2" s="1"/>
  <c r="H78" i="2" s="1" a="1"/>
  <c r="H78" i="2" s="1"/>
  <c r="G92" i="2" a="1"/>
  <c r="G92" i="2" s="1"/>
  <c r="H92" i="2" s="1" a="1"/>
  <c r="H92" i="2" s="1"/>
  <c r="G15" i="2" a="1"/>
  <c r="G15" i="2" s="1"/>
  <c r="H15" i="2" s="1" a="1"/>
  <c r="H15" i="2" s="1"/>
  <c r="G14" i="2" a="1"/>
  <c r="G14" i="2" s="1"/>
  <c r="H14" i="2" s="1" a="1"/>
  <c r="H14" i="2" s="1"/>
  <c r="G76" i="2" a="1"/>
  <c r="G76" i="2" s="1"/>
  <c r="H76" i="2" s="1" a="1"/>
  <c r="H76" i="2" s="1"/>
  <c r="G79" i="2" a="1"/>
  <c r="G79" i="2" s="1"/>
  <c r="H79" i="2" s="1" a="1"/>
  <c r="H79" i="2" s="1"/>
  <c r="G77" i="2" a="1"/>
  <c r="G77" i="2" s="1"/>
  <c r="H77" i="2" s="1" a="1"/>
  <c r="H77" i="2" s="1"/>
  <c r="G80" i="2" a="1"/>
  <c r="G80" i="2" s="1"/>
  <c r="H80" i="2" s="1" a="1"/>
  <c r="H80" i="2" s="1"/>
  <c r="G82" i="2" a="1"/>
  <c r="G82" i="2" s="1"/>
  <c r="H82" i="2" s="1" a="1"/>
  <c r="H82" i="2" s="1"/>
  <c r="G67" i="2" a="1"/>
  <c r="G67" i="2" s="1"/>
  <c r="H67" i="2" s="1" a="1"/>
  <c r="H67" i="2" s="1"/>
  <c r="G81" i="2" a="1"/>
  <c r="G81" i="2" s="1"/>
  <c r="H81" i="2" s="1" a="1"/>
  <c r="H81" i="2" s="1"/>
  <c r="G64" i="2" a="1"/>
  <c r="G64" i="2" s="1"/>
  <c r="H64" i="2" s="1" a="1"/>
  <c r="H64" i="2" s="1"/>
  <c r="G65" i="2" a="1"/>
  <c r="G65" i="2" s="1"/>
  <c r="G66" i="2" a="1"/>
  <c r="G66" i="2" s="1"/>
  <c r="H66" i="2" s="1" a="1"/>
  <c r="H66" i="2" s="1"/>
  <c r="G98" i="2" a="1"/>
  <c r="G98" i="2" s="1"/>
  <c r="H98" i="2" s="1" a="1"/>
  <c r="H98" i="2" s="1"/>
  <c r="G89" i="2" a="1"/>
  <c r="G89" i="2" s="1"/>
  <c r="H89" i="2" s="1" a="1"/>
  <c r="H89" i="2" s="1"/>
  <c r="G95" i="2" a="1"/>
  <c r="G95" i="2" s="1"/>
  <c r="H95" i="2" s="1" a="1"/>
  <c r="H95" i="2" s="1"/>
  <c r="G21" i="2" a="1"/>
  <c r="G21" i="2" s="1"/>
  <c r="H21" i="2" s="1" a="1"/>
  <c r="H21" i="2" s="1"/>
  <c r="G4" i="2" a="1"/>
  <c r="G4" i="2" s="1"/>
  <c r="H4" i="2" s="1" a="1"/>
  <c r="H4" i="2" s="1"/>
  <c r="G94" i="2" a="1"/>
  <c r="G94" i="2" s="1"/>
  <c r="H94" i="2" s="1" a="1"/>
  <c r="H94" i="2" s="1"/>
  <c r="G50" i="2" a="1"/>
  <c r="G50" i="2" s="1"/>
  <c r="H50" i="2" s="1" a="1"/>
  <c r="H50" i="2" s="1"/>
  <c r="G49" i="2" a="1"/>
  <c r="G49" i="2" s="1"/>
  <c r="H49" i="2" s="1" a="1"/>
  <c r="H49" i="2" s="1"/>
  <c r="G52" i="2" a="1"/>
  <c r="G52" i="2" s="1"/>
  <c r="H52" i="2" s="1" a="1"/>
  <c r="H52" i="2" s="1"/>
  <c r="G51" i="2" a="1"/>
  <c r="G51" i="2" s="1"/>
  <c r="H51" i="2" s="1" a="1"/>
  <c r="H51" i="2" s="1"/>
  <c r="G19" i="2" a="1"/>
  <c r="G19" i="2" s="1"/>
  <c r="H19" i="2" s="1" a="1"/>
  <c r="H19" i="2" s="1"/>
  <c r="G5" i="2" a="1"/>
  <c r="G5" i="2" s="1"/>
  <c r="H5" i="2" s="1" a="1"/>
  <c r="H5" i="2" s="1"/>
  <c r="G86" i="2" a="1"/>
  <c r="G86" i="2" s="1"/>
  <c r="H86" i="2" s="1" a="1"/>
  <c r="H86" i="2" s="1"/>
  <c r="G53" i="2" a="1"/>
  <c r="G53" i="2" s="1"/>
  <c r="G85" i="2" a="1"/>
  <c r="G85" i="2" s="1"/>
  <c r="H85" i="2" s="1" a="1"/>
  <c r="H85" i="2" s="1"/>
  <c r="G87" i="2" a="1"/>
  <c r="G87" i="2" s="1"/>
  <c r="H87" i="2" s="1" a="1"/>
  <c r="H87" i="2" s="1"/>
  <c r="G7" i="2" a="1"/>
  <c r="G7" i="2" s="1"/>
  <c r="H7" i="2" s="1" a="1"/>
  <c r="H7" i="2" s="1"/>
  <c r="G6" i="2" a="1"/>
  <c r="G6" i="2" s="1"/>
  <c r="H6" i="2" s="1" a="1"/>
  <c r="H6" i="2" s="1"/>
  <c r="G20" i="2" a="1"/>
  <c r="G20" i="2" s="1"/>
  <c r="H20" i="2" s="1" a="1"/>
  <c r="H20" i="2" s="1"/>
  <c r="G100" i="2" a="1"/>
  <c r="G100" i="2" s="1"/>
  <c r="H100" i="2" s="1" a="1"/>
  <c r="H100" i="2" s="1"/>
  <c r="G57" i="2" a="1"/>
  <c r="G57" i="2" s="1"/>
  <c r="H57" i="2" s="1" a="1"/>
  <c r="H57" i="2" s="1"/>
  <c r="G54" i="2" a="1"/>
  <c r="G54" i="2" s="1"/>
  <c r="H54" i="2" s="1" a="1"/>
  <c r="H54" i="2" s="1"/>
  <c r="G93" i="2" a="1"/>
  <c r="G93" i="2" s="1"/>
  <c r="H93" i="2" s="1" a="1"/>
  <c r="H93" i="2" s="1"/>
  <c r="G56" i="2" a="1"/>
  <c r="G56" i="2" s="1"/>
  <c r="H56" i="2" s="1" a="1"/>
  <c r="H56" i="2" s="1"/>
  <c r="G55" i="2" a="1"/>
  <c r="G55" i="2" s="1"/>
  <c r="H55" i="2" s="1" a="1"/>
  <c r="H55" i="2" s="1"/>
  <c r="G88" i="2" a="1"/>
  <c r="G88" i="2" s="1"/>
  <c r="H88" i="2" s="1" a="1"/>
  <c r="H88" i="2" s="1"/>
  <c r="G61" i="2" a="1"/>
  <c r="G61" i="2" s="1"/>
  <c r="H61" i="2" s="1" a="1"/>
  <c r="H61" i="2" s="1"/>
  <c r="G26" i="2" a="1"/>
  <c r="G26" i="2" s="1"/>
  <c r="H26" i="2" s="1" a="1"/>
  <c r="H26" i="2" s="1"/>
  <c r="G60" i="2" a="1"/>
  <c r="G60" i="2" s="1"/>
  <c r="G17" i="2" a="1"/>
  <c r="G17" i="2" s="1"/>
  <c r="H17" i="2" s="1" a="1"/>
  <c r="H17" i="2" s="1"/>
  <c r="G59" i="2" a="1"/>
  <c r="G59" i="2" s="1"/>
  <c r="G58" i="2" a="1"/>
  <c r="G58" i="2" s="1"/>
  <c r="H58" i="2" s="1" a="1"/>
  <c r="H58" i="2" s="1"/>
  <c r="G62" i="2" a="1"/>
  <c r="G62" i="2" s="1"/>
  <c r="H62" i="2" s="1" a="1"/>
  <c r="H62" i="2" s="1"/>
  <c r="G97" i="2" a="1"/>
  <c r="G97" i="2" s="1"/>
  <c r="H97" i="2" s="1" a="1"/>
  <c r="H97" i="2" s="1"/>
  <c r="G22" i="2" a="1"/>
  <c r="G22" i="2" s="1"/>
  <c r="H22" i="2" s="1" a="1"/>
  <c r="H22" i="2" s="1"/>
  <c r="G8" i="2" a="1"/>
  <c r="G8" i="2" s="1"/>
  <c r="H8" i="2" s="1" a="1"/>
  <c r="H8" i="2" s="1"/>
  <c r="G63" i="2" a="1"/>
  <c r="G63" i="2" s="1"/>
  <c r="H63" i="2" s="1" a="1"/>
  <c r="H63" i="2" s="1"/>
  <c r="G72" i="2" a="1"/>
  <c r="G72" i="2" s="1"/>
  <c r="H72" i="2" s="1" a="1"/>
  <c r="H72" i="2" s="1"/>
  <c r="G9" i="2" a="1"/>
  <c r="G9" i="2" s="1"/>
  <c r="H9" i="2" s="1" a="1"/>
  <c r="H9" i="2" s="1"/>
  <c r="G27" i="2" a="1"/>
  <c r="G27" i="2" s="1"/>
  <c r="H27" i="2" s="1" a="1"/>
  <c r="H27" i="2" s="1"/>
  <c r="G101" i="2" a="1"/>
  <c r="G101" i="2" s="1"/>
  <c r="H101" i="2" s="1" a="1"/>
  <c r="H101" i="2" s="1"/>
  <c r="G73" i="2" a="1"/>
  <c r="G73" i="2" s="1"/>
  <c r="H73" i="2" s="1" a="1"/>
  <c r="H73" i="2" s="1"/>
  <c r="G68" i="2" a="1"/>
  <c r="G68" i="2" s="1"/>
  <c r="H68" i="2" s="1" a="1"/>
  <c r="H68" i="2" s="1"/>
  <c r="G70" i="2" a="1"/>
  <c r="G70" i="2" s="1"/>
  <c r="H70" i="2" s="1" a="1"/>
  <c r="H70" i="2" s="1"/>
  <c r="G2" i="2" a="1"/>
  <c r="G2" i="2" s="1"/>
  <c r="H2" i="2" s="1" a="1"/>
  <c r="H2" i="2" s="1"/>
  <c r="G33" i="2" a="1"/>
  <c r="G33" i="2" s="1"/>
  <c r="H33" i="2" s="1" a="1"/>
  <c r="H33" i="2" s="1"/>
  <c r="G34" i="2" a="1"/>
  <c r="G34" i="2" s="1"/>
  <c r="H34" i="2" s="1" a="1"/>
  <c r="H34" i="2" s="1"/>
  <c r="G83" i="2" a="1"/>
  <c r="G83" i="2" s="1"/>
  <c r="H83" i="2" s="1" a="1"/>
  <c r="H83" i="2" s="1"/>
  <c r="G84" i="2" a="1"/>
  <c r="G84" i="2" s="1"/>
  <c r="G16" i="2" a="1"/>
  <c r="G16" i="2" s="1"/>
  <c r="H16" i="2" s="1" a="1"/>
  <c r="H16" i="2" s="1"/>
  <c r="G35" i="2" a="1"/>
  <c r="G35" i="2" s="1"/>
  <c r="H35" i="2" s="1" a="1"/>
  <c r="H35" i="2" s="1"/>
  <c r="G37" i="2" a="1"/>
  <c r="G37" i="2" s="1"/>
  <c r="G30" i="2" a="1"/>
  <c r="G30" i="2" s="1"/>
  <c r="H30" i="2" s="1" a="1"/>
  <c r="H30" i="2" s="1"/>
  <c r="G41" i="2" a="1"/>
  <c r="G41" i="2" s="1"/>
  <c r="H41" i="2" s="1" a="1"/>
  <c r="H41" i="2" s="1"/>
  <c r="G29" i="2" a="1"/>
  <c r="G29" i="2" s="1"/>
  <c r="H29" i="2" s="1" a="1"/>
  <c r="H29" i="2" s="1"/>
  <c r="G40" i="2" a="1"/>
  <c r="G40" i="2" s="1"/>
  <c r="H40" i="2" s="1" a="1"/>
  <c r="H40" i="2" s="1"/>
  <c r="G32" i="2" a="1"/>
  <c r="G32" i="2" s="1"/>
  <c r="H32" i="2" s="1" a="1"/>
  <c r="H32" i="2" s="1"/>
  <c r="G39" i="2" a="1"/>
  <c r="G39" i="2" s="1"/>
  <c r="H39" i="2" s="1" a="1"/>
  <c r="H39" i="2" s="1"/>
  <c r="G23" i="2" a="1"/>
  <c r="G23" i="2" s="1"/>
  <c r="H23" i="2" s="1" a="1"/>
  <c r="H23" i="2" s="1"/>
  <c r="G99" i="2" a="1"/>
  <c r="G99" i="2" s="1"/>
  <c r="H99" i="2" s="1" a="1"/>
  <c r="H99" i="2" s="1"/>
  <c r="G18" i="2" a="1"/>
  <c r="G18" i="2" s="1"/>
  <c r="H18" i="2" s="1" a="1"/>
  <c r="H18" i="2" s="1"/>
  <c r="G42" i="2" a="1"/>
  <c r="G42" i="2" s="1"/>
  <c r="H42" i="2" s="1" a="1"/>
  <c r="H42" i="2" s="1"/>
  <c r="G43" i="2" a="1"/>
  <c r="G43" i="2" s="1"/>
  <c r="H43" i="2" s="1" a="1"/>
  <c r="H43" i="2" s="1"/>
  <c r="G44" i="2" a="1"/>
  <c r="G44" i="2" s="1"/>
  <c r="H44" i="2" s="1" a="1"/>
  <c r="H44" i="2" s="1"/>
  <c r="G25" i="2" a="1"/>
  <c r="G25" i="2" s="1"/>
  <c r="H25" i="2" s="1" a="1"/>
  <c r="H25" i="2" s="1"/>
  <c r="G36" i="2" a="1"/>
  <c r="G36" i="2" s="1"/>
  <c r="H36" i="2" s="1" a="1"/>
  <c r="H36" i="2" s="1"/>
  <c r="G38" i="2" a="1"/>
  <c r="G38" i="2" s="1"/>
  <c r="H38" i="2" s="1" a="1"/>
  <c r="H38" i="2" s="1"/>
  <c r="G45" i="2" a="1"/>
  <c r="G45" i="2" s="1"/>
  <c r="H45" i="2" s="1" a="1"/>
  <c r="H45" i="2" s="1"/>
  <c r="G47" i="2" a="1"/>
  <c r="G47" i="2" s="1"/>
  <c r="H47" i="2" s="1" a="1"/>
  <c r="H47" i="2" s="1"/>
  <c r="G48" i="2" a="1"/>
  <c r="G48" i="2" s="1"/>
  <c r="G46" i="2" a="1"/>
  <c r="G46" i="2" s="1"/>
  <c r="G3" i="2" a="1"/>
  <c r="G3" i="2" s="1"/>
  <c r="H3" i="2" s="1" a="1"/>
  <c r="H3" i="2" s="1"/>
  <c r="G31" i="2" a="1"/>
  <c r="G31" i="2" s="1"/>
  <c r="H31" i="2" s="1" a="1"/>
  <c r="H31" i="2" s="1"/>
  <c r="G96" i="2" a="1"/>
  <c r="G96" i="2" s="1"/>
  <c r="H96" i="2" s="1" a="1"/>
  <c r="H96" i="2" s="1"/>
  <c r="G71" i="2" a="1"/>
  <c r="G71" i="2" s="1"/>
  <c r="H71" i="2" s="1" a="1"/>
  <c r="H71" i="2" s="1"/>
  <c r="H3" i="1" a="1"/>
  <c r="H3" i="1" s="1"/>
  <c r="H4" i="1" a="1"/>
  <c r="H4" i="1" s="1"/>
  <c r="H5" i="1" a="1"/>
  <c r="H5" i="1" s="1"/>
  <c r="H6" i="1" a="1"/>
  <c r="H6" i="1" s="1"/>
  <c r="H7" i="1" a="1"/>
  <c r="H7" i="1"/>
  <c r="H8" i="1" a="1"/>
  <c r="H8" i="1"/>
  <c r="H9" i="1" a="1"/>
  <c r="H9" i="1" s="1"/>
  <c r="H10" i="1" a="1"/>
  <c r="H10" i="1" s="1"/>
  <c r="H11" i="1" a="1"/>
  <c r="H11" i="1" s="1"/>
  <c r="H12" i="1" a="1"/>
  <c r="H12" i="1" s="1"/>
  <c r="H13" i="1" a="1"/>
  <c r="H13" i="1"/>
  <c r="H14" i="1" a="1"/>
  <c r="H14" i="1"/>
  <c r="H15" i="1" a="1"/>
  <c r="H15" i="1" s="1"/>
  <c r="H16" i="1" a="1"/>
  <c r="H16" i="1" s="1"/>
  <c r="H17" i="1" a="1"/>
  <c r="H17" i="1" s="1"/>
  <c r="H18" i="1" a="1"/>
  <c r="H18" i="1" s="1"/>
  <c r="H19" i="1" a="1"/>
  <c r="H19" i="1"/>
  <c r="H20" i="1" a="1"/>
  <c r="H20" i="1"/>
  <c r="H21" i="1" a="1"/>
  <c r="H21" i="1" s="1"/>
  <c r="H22" i="1" a="1"/>
  <c r="H22" i="1" s="1"/>
  <c r="H23" i="1" a="1"/>
  <c r="H23" i="1" s="1"/>
  <c r="H24" i="1" a="1"/>
  <c r="H24" i="1" s="1"/>
  <c r="H25" i="1" a="1"/>
  <c r="H25" i="1"/>
  <c r="H26" i="1" a="1"/>
  <c r="H26" i="1"/>
  <c r="H27" i="1" a="1"/>
  <c r="H27" i="1" s="1"/>
  <c r="H28" i="1" a="1"/>
  <c r="H28" i="1" s="1"/>
  <c r="H29" i="1" a="1"/>
  <c r="H29" i="1" s="1"/>
  <c r="H30" i="1" a="1"/>
  <c r="H30" i="1" s="1"/>
  <c r="H31" i="1" a="1"/>
  <c r="H31" i="1"/>
  <c r="H32" i="1" a="1"/>
  <c r="H32" i="1"/>
  <c r="H33" i="1" a="1"/>
  <c r="H33" i="1" s="1"/>
  <c r="H34" i="1" a="1"/>
  <c r="H34" i="1" s="1"/>
  <c r="H35" i="1" a="1"/>
  <c r="H35" i="1" s="1"/>
  <c r="H36" i="1" a="1"/>
  <c r="H36" i="1" s="1"/>
  <c r="H37" i="1" a="1"/>
  <c r="H37" i="1"/>
  <c r="H38" i="1" a="1"/>
  <c r="H38" i="1"/>
  <c r="H39" i="1" a="1"/>
  <c r="H39" i="1" s="1"/>
  <c r="H40" i="1" a="1"/>
  <c r="H40" i="1" s="1"/>
  <c r="H41" i="1" a="1"/>
  <c r="H41" i="1" s="1"/>
  <c r="H42" i="1" a="1"/>
  <c r="H42" i="1" s="1"/>
  <c r="H43" i="1" a="1"/>
  <c r="H43" i="1"/>
  <c r="H44" i="1" a="1"/>
  <c r="H44" i="1"/>
  <c r="H45" i="1" a="1"/>
  <c r="H45" i="1" s="1"/>
  <c r="H46" i="1" a="1"/>
  <c r="H46" i="1" s="1"/>
  <c r="H47" i="1" a="1"/>
  <c r="H47" i="1" s="1"/>
  <c r="H48" i="1" a="1"/>
  <c r="H48" i="1" s="1"/>
  <c r="H49" i="1" a="1"/>
  <c r="H49" i="1"/>
  <c r="H50" i="1" a="1"/>
  <c r="H50" i="1"/>
  <c r="H51" i="1" a="1"/>
  <c r="H51" i="1" s="1"/>
  <c r="H52" i="1" a="1"/>
  <c r="H52" i="1" s="1"/>
  <c r="H53" i="1" a="1"/>
  <c r="H53" i="1" s="1"/>
  <c r="H54" i="1" a="1"/>
  <c r="H54" i="1" s="1"/>
  <c r="H55" i="1" a="1"/>
  <c r="H55" i="1"/>
  <c r="H56" i="1" a="1"/>
  <c r="H56" i="1"/>
  <c r="H57" i="1" a="1"/>
  <c r="H57" i="1" s="1"/>
  <c r="H58" i="1" a="1"/>
  <c r="H58" i="1" s="1"/>
  <c r="H59" i="1" a="1"/>
  <c r="H59" i="1" s="1"/>
  <c r="H60" i="1" a="1"/>
  <c r="H60" i="1" s="1"/>
  <c r="H61" i="1" a="1"/>
  <c r="H61" i="1"/>
  <c r="H62" i="1" a="1"/>
  <c r="H62" i="1"/>
  <c r="H63" i="1" a="1"/>
  <c r="H63" i="1" s="1"/>
  <c r="H64" i="1" a="1"/>
  <c r="H64" i="1" s="1"/>
  <c r="H65" i="1" a="1"/>
  <c r="H65" i="1" s="1"/>
  <c r="H66" i="1" a="1"/>
  <c r="H66" i="1" s="1"/>
  <c r="H67" i="1" a="1"/>
  <c r="H67" i="1"/>
  <c r="H68" i="1" a="1"/>
  <c r="H68" i="1"/>
  <c r="H69" i="1" a="1"/>
  <c r="H69" i="1" s="1"/>
  <c r="H70" i="1" a="1"/>
  <c r="H70" i="1" s="1"/>
  <c r="H71" i="1" a="1"/>
  <c r="H71" i="1" s="1"/>
  <c r="H72" i="1" a="1"/>
  <c r="H72" i="1" s="1"/>
  <c r="H73" i="1" a="1"/>
  <c r="H73" i="1"/>
  <c r="H74" i="1" a="1"/>
  <c r="H74" i="1"/>
  <c r="H75" i="1" a="1"/>
  <c r="H75" i="1" s="1"/>
  <c r="H76" i="1" a="1"/>
  <c r="H76" i="1" s="1"/>
  <c r="H77" i="1" a="1"/>
  <c r="H77" i="1" s="1"/>
  <c r="H78" i="1" a="1"/>
  <c r="H78" i="1" s="1"/>
  <c r="H79" i="1" a="1"/>
  <c r="H79" i="1"/>
  <c r="H80" i="1" a="1"/>
  <c r="H80" i="1"/>
  <c r="H81" i="1" a="1"/>
  <c r="H81" i="1" s="1"/>
  <c r="H82" i="1" a="1"/>
  <c r="H82" i="1" s="1"/>
  <c r="H83" i="1" a="1"/>
  <c r="H83" i="1" s="1"/>
  <c r="H84" i="1" a="1"/>
  <c r="H84" i="1" s="1"/>
  <c r="H85" i="1" a="1"/>
  <c r="H85" i="1"/>
  <c r="H86" i="1" a="1"/>
  <c r="H86" i="1"/>
  <c r="H87" i="1" a="1"/>
  <c r="H87" i="1" s="1"/>
  <c r="H88" i="1" a="1"/>
  <c r="H88" i="1" s="1"/>
  <c r="H89" i="1" a="1"/>
  <c r="H89" i="1" s="1"/>
  <c r="H90" i="1" a="1"/>
  <c r="H90" i="1" s="1"/>
  <c r="H91" i="1" a="1"/>
  <c r="H91" i="1"/>
  <c r="H92" i="1" a="1"/>
  <c r="H92" i="1"/>
  <c r="H93" i="1" a="1"/>
  <c r="H93" i="1" s="1"/>
  <c r="H94" i="1" a="1"/>
  <c r="H94" i="1" s="1"/>
  <c r="H95" i="1" a="1"/>
  <c r="H95" i="1" s="1"/>
  <c r="H96" i="1" a="1"/>
  <c r="H96" i="1" s="1"/>
  <c r="H97" i="1" a="1"/>
  <c r="H97" i="1"/>
  <c r="H98" i="1" a="1"/>
  <c r="H98" i="1"/>
  <c r="H99" i="1" a="1"/>
  <c r="H99" i="1" s="1"/>
  <c r="H100" i="1" a="1"/>
  <c r="H100" i="1" s="1"/>
  <c r="H101" i="1" a="1"/>
  <c r="H101" i="1" s="1"/>
  <c r="H2" i="1" a="1"/>
  <c r="H2" i="1" s="1"/>
  <c r="G16" i="1"/>
  <c r="G101" i="1"/>
  <c r="G57" i="1"/>
  <c r="G5" i="1"/>
  <c r="G86" i="1"/>
  <c r="G85" i="1"/>
  <c r="G31" i="1"/>
  <c r="G84" i="1"/>
  <c r="G30" i="1"/>
  <c r="G83" i="1"/>
  <c r="G100" i="1"/>
  <c r="G82" i="1"/>
  <c r="G81" i="1"/>
  <c r="G29" i="1"/>
  <c r="G99" i="1"/>
  <c r="G98" i="1"/>
  <c r="G97" i="1"/>
  <c r="G36" i="1"/>
  <c r="G21" i="1"/>
  <c r="G35" i="1"/>
  <c r="G96" i="1"/>
  <c r="G80" i="1"/>
  <c r="G55" i="1"/>
  <c r="G79" i="1"/>
  <c r="G78" i="1"/>
  <c r="G54" i="1"/>
  <c r="G53" i="1"/>
  <c r="G95" i="1"/>
  <c r="G28" i="1"/>
  <c r="G34" i="1"/>
  <c r="G13" i="1"/>
  <c r="G77" i="1"/>
  <c r="G76" i="1"/>
  <c r="G27" i="1"/>
  <c r="G94" i="1"/>
  <c r="G52" i="1"/>
  <c r="G4" i="1"/>
  <c r="G26" i="1"/>
  <c r="G25" i="1"/>
  <c r="G3" i="1"/>
  <c r="G51" i="1"/>
  <c r="G93" i="1"/>
  <c r="G33" i="1"/>
  <c r="G75" i="1"/>
  <c r="G74" i="1"/>
  <c r="G50" i="1"/>
  <c r="G20" i="1"/>
  <c r="G49" i="1"/>
  <c r="G73" i="1"/>
  <c r="G48" i="1"/>
  <c r="G72" i="1"/>
  <c r="G24" i="1"/>
  <c r="G47" i="1"/>
  <c r="G71" i="1"/>
  <c r="G70" i="1"/>
  <c r="G92" i="1"/>
  <c r="G46" i="1"/>
  <c r="G11" i="1"/>
  <c r="G10" i="1"/>
  <c r="G91" i="1"/>
  <c r="G90" i="1"/>
  <c r="G69" i="1"/>
  <c r="G45" i="1"/>
  <c r="G9" i="1"/>
  <c r="G44" i="1"/>
  <c r="G68" i="1"/>
  <c r="G67" i="1"/>
  <c r="G32" i="1"/>
  <c r="G66" i="1"/>
  <c r="G89" i="1"/>
  <c r="G8" i="1"/>
  <c r="G14" i="1"/>
  <c r="G43" i="1"/>
  <c r="G88" i="1"/>
  <c r="G42" i="1"/>
  <c r="G19" i="1"/>
  <c r="G65" i="1"/>
  <c r="G64" i="1"/>
  <c r="G18" i="1"/>
  <c r="G63" i="1"/>
  <c r="G56" i="1"/>
  <c r="G62" i="1"/>
  <c r="G61" i="1"/>
  <c r="G60" i="1"/>
  <c r="G23" i="1"/>
  <c r="G2" i="1"/>
  <c r="G12" i="1"/>
  <c r="G41" i="1"/>
  <c r="G59" i="1"/>
  <c r="G40" i="1"/>
  <c r="G58" i="1"/>
  <c r="G39" i="1"/>
  <c r="G17" i="1"/>
  <c r="G7" i="1"/>
  <c r="G22" i="1"/>
  <c r="G38" i="1"/>
  <c r="G37" i="1"/>
  <c r="G6" i="1"/>
  <c r="G87" i="1"/>
  <c r="G15"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<sst xmlns="http://schemas.openxmlformats.org/spreadsheetml/2006/main" count="3562" uniqueCount="161">
  <si>
    <t>story</t>
  </si>
  <si>
    <t>sentences</t>
  </si>
  <si>
    <t>rater1</t>
  </si>
  <si>
    <t>rater3</t>
  </si>
  <si>
    <t>rater4</t>
  </si>
  <si>
    <t>rater5</t>
  </si>
  <si>
    <t>At least six people have been killed and several others are missing after Typhoon Mitag lashed South Korea with heavy rain and strong winds, authorities said on Thursday.</t>
  </si>
  <si>
    <t>Chinese Foreign Ministry spokeswoman Hua Chunying said Japan should 'rigorously respect its international commitments to nuclear safety and non-proliferation'.</t>
  </si>
  <si>
    <t>President Donald Trump speaks to reporters as he departs the White House en route to Paris from Washington, November 9, 2018.</t>
  </si>
  <si>
    <t>The trial of 11 suspected members of a far-right "terror" group has begun in the German city of Stuttgart.</t>
  </si>
  <si>
    <t>Mario Draghi, Credited With Saving The Euro, Tapped To Form A New Government In Italy</t>
  </si>
  <si>
    <t>The action comes "in response to a number of troubling and escalatory indications and warnings," White House national security adviser John Bolton said in a statement | Chip Somodevilla/Getty Images</t>
  </si>
  <si>
    <t>The Cape Town woman assaulted by a driver after she refused to get into his taxi possibly avoided a dangerous encounter with a gang, the Western Cape transport ministry has said.</t>
  </si>
  <si>
    <t>Blood stains the ground around the damaged bus after seven women and four men lost their lives in a rocket attack apparently intended for a government checkpoint.</t>
  </si>
  <si>
    <t>Bulawayo, Zimbabwe - On November 24, Emmerson Mnangagwa arrived in Harare's main sports stadium to the cheers of tens of thousands of enthusiastic supporters.</t>
  </si>
  <si>
    <t>MIAMI A federal jury on Thursday convicted the son of the former president of Liberia of torturing suspected opponents of his father's government.</t>
  </si>
  <si>
    <t>The Black Lives Matter movement isn't named in any of the 120 statewide ballot measures up for a vote on Nov. 3.</t>
  </si>
  <si>
    <t>Amid Protests, Christopher Columbus Statues Take Flak In Boston And Richmond, Va.</t>
  </si>
  <si>
    <t>The four candidates competing for two open seats on the Board of Supervisors have spent more than $300,000 on their campaigns, but Ventura County election officials are predicting that despite such heavy spending, only about 59% of the county's 351,921 reg</t>
  </si>
  <si>
    <t>Prime Minister Abe said his victory in national elections had hardened his resolve to "firmly deal" with North Korea after its recent nuclear and missile tests that angered Pacific region neighbors and prompted extra UN sanctions.</t>
  </si>
  <si>
    <t>Cape Town - A total of 89 children were shot dead on the Cape Flats between February 2010 and December 2015 with firearms stolen by former police colonel Christiaan Prinsloo.</t>
  </si>
  <si>
    <t>WASHINGTON, Dec. 9 (UPI) -- A new report on Iraq's insurgency says the fighters gain most of their intelligence from media reports, word of mouth and infiltration into the coalition and Iraqi government.</t>
  </si>
  <si>
    <t>Manuel Camacho Solis, a former stalwart of Mexico's ruling Institutional Revolutionary Party, or PRI, resigned from the party to work toward creating a centrist coalition.</t>
  </si>
  <si>
    <t>Police and firefighters on Friday began investigating the fire that destroyed Okinawa's Shuri Castle the previous day.</t>
  </si>
  <si>
    <t>The upcoming congress will see five of the seven Politburo Standing Committee members retire.</t>
  </si>
  <si>
    <t>In Brazil, it seems, no one is brooding about the effects of the global economic crisis.</t>
  </si>
  <si>
    <t>After decades of moral arguments reaching biblical proportions, after long, twisted journeys to the nation's highest court and back, the death penalty may be abandoned by several states for a reason having nothing to do with right or wrong:</t>
  </si>
  <si>
    <t>Russia's Defense Ministry is developing a helicopter type attack drone capable of participating in combat operations alongside crewed helicopter gunships, as follows from a presentation made by the Russian Armed</t>
  </si>
  <si>
    <t>COLUMBIA, Mo. (AP) -- With thousands of students returning to college this week, St. Louis is tightening restrictions for many places where they might socialize in an effort to slow the spread of the coronavirus.</t>
  </si>
  <si>
    <t>Police said Friday five incidents involving so-called scary clowns had occurred in two north German towns, including one assailant who hit a man with a baseball bat, amid fears that Halloween could spark a rash of similar attacks.</t>
  </si>
  <si>
    <t>NEW HAVEN, Conn. (AP) -- A Navy mechanic who last lived in Groton, Connecticut, pleaded guilty Monday to child pornography production offenses stemming from his sexual abuse of seven young girls in Connecticut, New Hampshire and California over several year</t>
  </si>
  <si>
    <t>A municipal fire department in Virginia is investigating a complaint by an African American mother that a white firefighter refused to provide ice for her 11-year-old son who was having a nosebleed, an alleged action that the mother claims was "a raci</t>
  </si>
  <si>
    <t>NAIROBI, Kenya Kenya's leading opposition party on Wednesday accused the government of stonewalling in negotiations to resolve the country's festering political crisis and threatened to resume protests if a power-sharing agreement was not reached within</t>
  </si>
  <si>
    <t>ALGIERS, Oct. 27 (Xinhua) -- The National Union of Magistrates (NUM) in Algeria on Sunday said in a statement that it has begun an unlimited strike to protest against "lack of independence of the judiciary."</t>
  </si>
  <si>
    <t>The legislators and senators of the Pakistan Peoples Party from Sindh will contribute their one-month salary to the emergency relief fund for the assistance of rain-hit people in the province.</t>
  </si>
  <si>
    <t>The motor ship Sparta carrying 475 tonnes of humanitarian aid for the war-torn regions of Syria arrived at the logistics center of the Russian Navy in Tartus, Viktor Alekseev, deputy commander of the Russian Armed Force</t>
  </si>
  <si>
    <t>It is a long time since a government came up with a giveaway budget on the scale of that presented to parliament by Rishi Sunak: a PS30bn stimulus package designed to demonstrate that the age of austerity is well and truly over.</t>
  </si>
  <si>
    <t>The Philippine military on Tuesday rescued almost 80 of the 100 hostages being held by Muslim rebels, a major breakthrough in a battle that has paralyzed an important southern city for more than a week.</t>
  </si>
  <si>
    <t>Health officials say winter flu is just starting to show up in the U.S. while swine flu infections continue to wane.</t>
  </si>
  <si>
    <t>SINGAPORE: This year's National Day Rally comes as Singapore celebrates 50 years of nationhood.</t>
  </si>
  <si>
    <t>George Washington is a mainstay of history books for fighting everything from the British Empire to a cherry tree, but his private battles may have been the fiercest.</t>
  </si>
  <si>
    <t>A driver arrested for being three times over the legal drink drive limit was found "optimistically" trying to change a tyre after a crash, police said.</t>
  </si>
  <si>
    <t>As Americans across the nation head to the polls this Election Day Tuesday, President Obama conducts meetings on the global economy and the fight to contain Ebola.</t>
  </si>
  <si>
    <t>Turkey's Ground Forces Chief General Isik Kosaner attends a ceremony in Ankara, in this July 16, 2010 file picture.</t>
  </si>
  <si>
    <t>BEIJING, March 21 (Xinhua) -- Chinese authorities Thursday announced detailed measures to implement the country's value-added tax (VAT) reform to further reduce the tax burden on various industries.</t>
  </si>
  <si>
    <t>Evangelist Billy Graham will hold a three-city Bay Area crusade in October 1997, including his first San Francisco appearance in nearly four decades.</t>
  </si>
  <si>
    <t>Abuja -- The military, yesterday, confirmed that it is currently engaged in a fierce battle with Boko Haram insurgents who have been unleashing terror in the North Eastern part of the country.</t>
  </si>
  <si>
    <t>BRIDGEWATER, N.J. -- White House counselor Kellyanne Conway says President Donald Trump is "not discussing" firing Special Counsel Robert Mueller.</t>
  </si>
  <si>
    <t>In the midst of a diplomatic row over the inclusion of aviation in the EU's emissions trading scheme (ETS), the European Commission is to propose bringing maritime transport into the scheme.</t>
  </si>
  <si>
    <t>Police have met community leaders and relatives of Mark Duggan, the man whose shooting by armed officers was ruled lawful on Wednesday.</t>
  </si>
  <si>
    <t>Presumptive Democratic presidential nominee Joe Biden participated in a virtual event hosted by UnidosUS Action Fund President and CEO Janet Murguia to discuss the November election and its importance for the Latino community.</t>
  </si>
  <si>
    <t>I. Lewis "Scooter" Libby, the former chief of staff for Vice President Cheney, was sentenced to two and a half years in prison for perjury and obstructing the investigation into the leaking of Central Intelligence Agency employee Valerie Plame's identity t</t>
  </si>
  <si>
    <t>France received nearly 90 million foreign tourists in 2018, one million more than the previous year and a new world record, according to preliminary figures released by the country's ministry of foreign affairs on Thursday.</t>
  </si>
  <si>
    <t>Prostitutes stand behind red-lit windows, waiting for customers in Amsterdam's Red Light district, where brothels have been legal since 2000, unlike in the UK.</t>
  </si>
  <si>
    <t>CESME, Turkey -- NATO defense ministers are discussing nuclear planning in the face of a Soviet refusal to resume talks on limiting nuclear weapons.</t>
  </si>
  <si>
    <t>The Department of Defense has identified 524 American service members who have died since the start of the Iraq war.</t>
  </si>
  <si>
    <t>The Shaarawy family is divided these days not just by an ocean, but also by a war.</t>
  </si>
  <si>
    <t>WASHINGTON, March 1 (Xinhua) -- Former South Bend, Indiana, Mayor Pete Buttigieg on Sunday night announced he is ending his presidential campaign, just two days before the Super Tuesday primary.</t>
  </si>
  <si>
    <t>Years after she was twice convicted and then twice acquitted for murder in Italy, Amanda Knox will be taking her opinions into the public sphere through an advice column in a local Seattle publication.</t>
  </si>
  <si>
    <t>The main opposition Cambodia National Rescue Party, which had attracted the support of a new generation of voters, was dissolved in November at the request of Hun Sen's government</t>
  </si>
  <si>
    <t>Fethi Belaid / AFP | Ennahdha party leader Rached Ghannouchi arrives for a session at the Assembly of People's Representatives in Tunis on February 16, 2016.</t>
  </si>
  <si>
    <t>North Korea Admits to Nuclear Weapons North Korea announced that it possesses nuclear weapons and will withdraw indefinitely from six-party proliferation talks.</t>
  </si>
  <si>
    <t>After nearly two decades of fighting, the death toll in the war in Afghanistan is staggering.</t>
  </si>
  <si>
    <t>A cyclist has died after colliding with another rider on a country road.</t>
  </si>
  <si>
    <t>"The Constitutional Committee should move to Damascus and act under the United Nations brokerage. It's work must not be formal, it must be real," he said citing the Moscow group's statement.</t>
  </si>
  <si>
    <t>Israeli Prime Minister Benjamin Netanyahu condemned Sunday the vandalism of a memorial marking the site of Strasbourg's Old Synagogue, a place of worship destroyed by the Nazis in World War II.</t>
  </si>
  <si>
    <t>Oudtshoorn - The Democratic Alliance has increased its support in Oudtshoorn by over 10%, winning the troubled municipality after the African National Congress suffered a 15% dip in the local government elections.</t>
  </si>
  <si>
    <t>Since the government apologised for its sluggish and ineffectual response to the Grenfell Tower fire, some steps have been taken to address the disaster.</t>
  </si>
  <si>
    <t>The Metropolitan Police Department Wednesday held a memorial service for its police dogs.</t>
  </si>
  <si>
    <t>WASHINGTON -- The Supreme Court seemed divided Tuesday over whether employers' religious beliefs can free them from a part of the new health care law that requires that they provide coverage of birth control for employees at no extra charge.</t>
  </si>
  <si>
    <t>SEOUL, Nov. 26 (Xinhua) -- South Korea's ICT ministry decided Monday to inspect all telecommunication facilities after a fire paralyzed communication devices and Internet services in a large part of the capital, according to local media reports.</t>
  </si>
  <si>
    <t>The high court should sit in secret when the former foreign secretary Jack Straw faces a damages claim over his alleged role in the abduction and torture of a Libyan dissident and his pregnant wife, a ruling has said.</t>
  </si>
  <si>
    <t>CAIRO: A suicide car bombing in Egypt's Sinai Peninsula killed at least 28 soldiers on Friday (Oct 24), in the deadliest attack on security forces since the army deposed president Mohamed Morsi last year.</t>
  </si>
  <si>
    <t>WASHINGTON - Conservatives are controlling most of the Supreme Court's closely divided cases so far this term by sticking to the words written by Congress.</t>
  </si>
  <si>
    <t>At least six suspects have been arrested during last week as Grassy Park police conducted operations in the precinct.</t>
  </si>
  <si>
    <t>Should Congress fail to pass a balanced budget by the end of 2012, America could face serious repercussions.</t>
  </si>
  <si>
    <t>Hours after a new lobbying firm aimed at domestic and global clients announced it was partnering with former national security adviser Mike Flynn, attorneys for the embattled Mr. Flynn said the deal was off and the notice had been released as a result of a</t>
  </si>
  <si>
    <t>DENPASAR, Indonesia: Two Australian clubbers arrested in Bali for cocaine possession were paraded in front of local media Tuesday (Jul 23) as they faced a possible 12-year jail term, police said.</t>
  </si>
  <si>
    <t>In light of the anonymous The New York Times op-ed written by a senior administration official, NPR's Michel Martin speaks with Peter Edelman who publically resigned from the Clinton administration.</t>
  </si>
  <si>
    <t>A Chinese court says former Interpol President Meng Hongwei has confessed to accepting more than $2 million in bribes and expressed regret</t>
  </si>
  <si>
    <t>Water supply cuts that have for over three weeks left several districts in Aleppo, the largest city in northern Syria, may well lead to a full out humanitarian disaster, the Syrian Observatory for Human Rights, or SOHR, said on Thursday.</t>
  </si>
  <si>
    <t>A Turkish philanthropist businessman and human rights defender has denied accusations of espionage and attempting to overthrow the government in connection with a failed coup four years ago, telling a court he opposes all efforts to take over power by forc</t>
  </si>
  <si>
    <t>The trial of former bosses at France Telecom, including its ex-chief executive, over a spate of suicides at the firm was set to wrap up Thursday with the defendants risking up to a year in jail.</t>
  </si>
  <si>
    <t>Story highlights Hundreds of sheep die after the accident near Melbourne One person is taken to the hospital "I saw them coming down like a mountain," a witness says</t>
  </si>
  <si>
    <t>A thinner but combative Saddam Hussein appeared in court Wednesday for the first time since his hunger strike and hospitalization, complaining that he had been brought to the chamber against his will and rejecting the tribunal as an agent of the U.S. occup</t>
  </si>
  <si>
    <t>KwaZulu-Natal education MEC Senzo Mchunu lost an appeal against a man who suffered an eye injury at Gcwalulwazi High School near Eshowe nine years ago.</t>
  </si>
  <si>
    <t>Offers to help Zimbabwean refugees evicted from the Central Methodist Church in Johannesburg are coming from all over the country, Bishop Paul Verryn said on Friday.</t>
  </si>
  <si>
    <t>In this April 25, 2006 file photo, U.S. Attorney John Durham speaks to reporters on the steps of U.S. District Court in New Haven, Conn.</t>
  </si>
  <si>
    <t>In April 2011, the state's news agency, the Government Communication and Information System (GCIS), published its social-media guidelines.</t>
  </si>
  <si>
    <t>The exchange may include Russian nationals Viktor Bout or Konstantin Yaroshenko incarcerated in American prisons, according to the attorney</t>
  </si>
  <si>
    <t>The Trump administration has unveiled a new Africa policy focused on combating the "predatory" practices of China and Russia, and ending what it calls "indiscriminate assistance" and "unproductive, unsuccessful and unaccountable" UN peacekeeping missions.</t>
  </si>
  <si>
    <t>At least three soldiers, six vigilantes and dozens of Boko Haram insurgents have been killed during clashes in the restive northeast Nigerian city of Maiduguri, sources said on Thursday.</t>
  </si>
  <si>
    <t>The president of Equatorial Guinea has pledged to protect the former Gambian leader Yahya Jammeh, who is living in exile in the tiny central African country.</t>
  </si>
  <si>
    <t>A judicial magistrate of Cantt courts Wednesday handed over a wild black bear to the Wildlife Department after getting its possession from a juggler.</t>
  </si>
  <si>
    <t>Adem Altan, AFP | Justice and Development Party (AKP) MP Ismail Kahraman (3rd L) and Turkish Prime Minister and AKP leader Ahmet Davutoglu (2nd R) wave following Kahraman's election as Parliament speaker in Ankara, on November 22, 2015</t>
  </si>
  <si>
    <t>Two pedestrians were killed and a third critically injured in East Oakland on Saturday when a car jumped a curb and struck them on International Boulevard, pinning one of the men against a retaining wall, authorities said.</t>
  </si>
  <si>
    <t>ISLAMABAD: Pakistan Federal Union of Journalists (PFUJ), an umbrella organisation for all the affiliated journalists' unions across Pakistan, has called upon the journalists to hold protest demonstrations and meetings on Wednesday (Nov 14, 2018) to protest</t>
  </si>
  <si>
    <t>BHUBANESWAR: The state tourism department on Monday conducted a roadshow in Goa to woo more tourists from the state.</t>
  </si>
  <si>
    <t>Next week, South Africans will welcome former US president Barack Obama to the country.</t>
  </si>
  <si>
    <t>Experts agree that labyrinthine EU processes and institutions, coupled with poor information campaigns, leave average members of the public in the dark about what their rights might be - let alone how to make sure they are enforced.</t>
  </si>
  <si>
    <t>Facebook, the internet giant corporation, looks set to open an internet content control center aimed at combating fake news after reaching an agreement with the German company Competence Call Center which already operates in the northeastern port city of B</t>
  </si>
  <si>
    <t>Extending a trend of recent years, global executions fell by nearly one-third in 2018 from the previous year, the lowest figure in at least a decade, according to a report published by Amnesty International.</t>
  </si>
  <si>
    <t>Tsunami Update: Turning from Rescue to Cleanup NPR's Joe Palca talks with NPR's Michael Sullivan, reporting from Jakarta, Indonesia, about rescue and cleanup efforts in the wake of Sunday's tsunami.</t>
  </si>
  <si>
    <t>San Francisco voters Tuesday will weigh in on the national debate over gun control by deciding whether to make their city home to the toughest handgun ban in the country.</t>
  </si>
  <si>
    <t>Stop stalling and appoint your Cabinet, was the DA's advice to President Cyril Ramaphosa ahead of the swearing in of David Mabuza as an MP on Tuesday.</t>
  </si>
  <si>
    <t>As Herman Mashaba launched his new political party, DA interim leader John Steenhuisen took a swipe at splinter political parties.</t>
  </si>
  <si>
    <t>num</t>
  </si>
  <si>
    <t>Action1-PentaClass_1</t>
  </si>
  <si>
    <t>Action1-PentaClass_3</t>
  </si>
  <si>
    <t>Action1-PentaClass_4</t>
  </si>
  <si>
    <t>Action1-PentaClass_5</t>
  </si>
  <si>
    <t/>
  </si>
  <si>
    <t>0-Make a Statement</t>
  </si>
  <si>
    <t>3-Verbal Conflict</t>
  </si>
  <si>
    <t>1-Verbal Cooperation</t>
  </si>
  <si>
    <t>4-Material Conflict</t>
  </si>
  <si>
    <t>2-Material Cooperation</t>
  </si>
  <si>
    <t>Action2-PentaClass_1</t>
  </si>
  <si>
    <t>Action2-PentaClass_3</t>
  </si>
  <si>
    <t>Action2-PentaClass_4</t>
  </si>
  <si>
    <t>Action2-PentaClass_5</t>
  </si>
  <si>
    <t>Action3-PentaClass_1</t>
  </si>
  <si>
    <t>Action3-PentaClass_3</t>
  </si>
  <si>
    <t>Action3-PentaClass_4</t>
  </si>
  <si>
    <t>Action3-PentaClass_5</t>
  </si>
  <si>
    <t>Action4-PentaClass_5</t>
  </si>
  <si>
    <t>Action1_CAMEO_1</t>
  </si>
  <si>
    <t>Action1_CAMEO_3</t>
  </si>
  <si>
    <t>Action1_CAMEO_4</t>
  </si>
  <si>
    <t>Action1_CAMEO_5</t>
  </si>
  <si>
    <t>0-1 Make Public Statement</t>
  </si>
  <si>
    <t>3-10 Demand</t>
  </si>
  <si>
    <t>3-11 Disapprove</t>
  </si>
  <si>
    <t>3-9 Investigate</t>
  </si>
  <si>
    <t>0-2 Appeal</t>
  </si>
  <si>
    <t>4-18 Assualt</t>
  </si>
  <si>
    <t>4-19 Fight</t>
  </si>
  <si>
    <t>1-4 Consult</t>
  </si>
  <si>
    <t>4-15 Exhibit Force Posture</t>
  </si>
  <si>
    <t>4-17 Coerce</t>
  </si>
  <si>
    <t>4-14 Protest</t>
  </si>
  <si>
    <t>3-12 Reject</t>
  </si>
  <si>
    <t>2-7 Provide Aid</t>
  </si>
  <si>
    <t>1-3 Express Intent to Coop</t>
  </si>
  <si>
    <t>2-6 Engage in Material Coop</t>
  </si>
  <si>
    <t>1-5 Engage in Dip Coop</t>
  </si>
  <si>
    <t>3-16 Reduce Relations</t>
  </si>
  <si>
    <t>2-8 Yield</t>
  </si>
  <si>
    <t>3-13 Threaten</t>
  </si>
  <si>
    <t>Action2_CAMEO_1</t>
  </si>
  <si>
    <t>Action2_CAMEO_3</t>
  </si>
  <si>
    <t>Action2_CAMEO_4</t>
  </si>
  <si>
    <t>Action2_CAMEO_5</t>
  </si>
  <si>
    <t>Action3_CAMEO_1</t>
  </si>
  <si>
    <t>Action3_CAMEO_3</t>
  </si>
  <si>
    <t>Action3_CAMEO_4</t>
  </si>
  <si>
    <t>Action3_CAMEO_5</t>
  </si>
  <si>
    <t>Action4_CAMEO_5</t>
  </si>
  <si>
    <t>Agreement</t>
  </si>
  <si>
    <t>Majority</t>
  </si>
  <si>
    <t>most common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</si>
</sst>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rgb="FF000000"/>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vertical="top"/>
    </xf>
    <xf numFmtId="0" fontId="0" fillId="0" borderId="0" xfId="0" applyAlignment="1">
      <alignment vertical="top"/>
    </xf>
    <xf numFmtId="164" fontId="0" fillId="0" borderId="0" xfId="0" applyNumberFormat="1" applyAlignment="1">
      <alignment vertical="top"/>
    </xf>
    <xf numFmtId="0" fontId="0" fillId="0" borderId="0" xfId="0" applyFill="1"/>
    <xf numFmtId="0" fontId="1" fillId="3" borderId="0" xfId="0" applyFont="1" applyFill="1" applyAlignment="1">
      <alignment horizontal="center" vertical="top"/>
    </xf>
    <xf numFmtId="0" fontId="0" fillId="4" borderId="0" xfId="0" applyFill="1"/>
  </cellXfs>
  <cellStyles count="1">
    <cellStyle name="Normal" xfId="0" builtinId="0"/>
  </cellStyles>
  <dxfs count="196">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zoomScale="115" zoomScaleNormal="115" workbookViewId="0">
      <selection activeCell="H1" sqref="H1"/>
    </sheetView>
  </sheetViews>
  <sheetFormatPr defaultColWidth="11.42578125" defaultRowHeight="15" x14ac:dyDescent="0.25"/>
  <cols>
    <col min="3" max="6" width="10.5703125" bestFit="1" customWidth="1"/>
    <col min="7" max="7" width="11" bestFit="1" customWidth="1"/>
  </cols>
  <sheetData>
    <row r="1" spans="1:8" x14ac:dyDescent="0.25">
      <c r="A1" s="1" t="s">
        <v>0</v>
      </c>
      <c r="B1" s="1" t="s">
        <v>1</v>
      </c>
      <c r="C1" s="1" t="s">
        <v>2</v>
      </c>
      <c r="D1" s="1" t="s">
        <v>3</v>
      </c>
      <c r="E1" s="1" t="s">
        <v>4</v>
      </c>
      <c r="F1" s="1" t="s">
        <v>5</v>
      </c>
      <c r="G1" s="1" t="s">
        <v>158</v>
      </c>
      <c r="H1" s="1" t="s">
        <v>159</v>
      </c>
    </row>
    <row r="2" spans="1:8" x14ac:dyDescent="0.25">
      <c r="A2">
        <v>190</v>
      </c>
      <c r="B2" t="s">
        <v>21</v>
      </c>
      <c r="C2" t="b">
        <v>0</v>
      </c>
      <c r="D2" t="b">
        <v>0</v>
      </c>
      <c r="E2" t="b">
        <v>1</v>
      </c>
      <c r="F2" t="b">
        <v>1</v>
      </c>
      <c r="G2" s="2">
        <f>ABS((COUNTIF(C2:F2,TRUE)/4)-(COUNTIF(C2:F2,FALSE)/4))</f>
        <v>0</v>
      </c>
      <c r="H2" s="4" t="str" cm="1">
        <f t="array" ref="H2">_xlfn.IFS((COUNTIF(C2:F2,TRUE)/4)&gt;0.5,"KEEP",(COUNTIF(C2:F2,FALSE)/4)&gt;0.5,"DROP",(COUNTIF(C2:F2,FALSE)/4)=0.5,"CHECK")</f>
        <v>CHECK</v>
      </c>
    </row>
    <row r="3" spans="1:8" x14ac:dyDescent="0.25">
      <c r="A3">
        <v>166</v>
      </c>
      <c r="B3" t="s">
        <v>67</v>
      </c>
      <c r="C3" t="b">
        <v>0</v>
      </c>
      <c r="D3" t="b">
        <v>0</v>
      </c>
      <c r="E3" t="b">
        <v>1</v>
      </c>
      <c r="F3" t="b">
        <v>1</v>
      </c>
      <c r="G3" s="2">
        <f>ABS((COUNTIF(C3:F3,TRUE)/4)-(COUNTIF(C3:F3,FALSE)/4))</f>
        <v>0</v>
      </c>
      <c r="H3" s="4" t="str" cm="1">
        <f t="array" ref="H3">_xlfn.IFS((COUNTIF(C3:F3,TRUE)/4)&gt;0.5,"KEEP",(COUNTIF(C3:F3,FALSE)/4)&gt;0.5,"DROP",(COUNTIF(C3:F3,FALSE)/4)=0.5,"CHECK")</f>
        <v>CHECK</v>
      </c>
    </row>
    <row r="4" spans="1:8" x14ac:dyDescent="0.25">
      <c r="A4">
        <v>174</v>
      </c>
      <c r="B4" t="s">
        <v>70</v>
      </c>
      <c r="C4" t="b">
        <v>0</v>
      </c>
      <c r="D4" t="b">
        <v>0</v>
      </c>
      <c r="E4" t="b">
        <v>1</v>
      </c>
      <c r="F4" t="b">
        <v>1</v>
      </c>
      <c r="G4" s="2">
        <f>ABS((COUNTIF(C4:F4,TRUE)/4)-(COUNTIF(C4:F4,FALSE)/4))</f>
        <v>0</v>
      </c>
      <c r="H4" s="4" t="str" cm="1">
        <f t="array" ref="H4">_xlfn.IFS((COUNTIF(C4:F4,TRUE)/4)&gt;0.5,"KEEP",(COUNTIF(C4:F4,FALSE)/4)&gt;0.5,"DROP",(COUNTIF(C4:F4,FALSE)/4)=0.5,"CHECK")</f>
        <v>CHECK</v>
      </c>
    </row>
    <row r="5" spans="1:8" x14ac:dyDescent="0.25">
      <c r="A5">
        <v>128</v>
      </c>
      <c r="B5" t="s">
        <v>103</v>
      </c>
      <c r="C5" t="b">
        <v>0</v>
      </c>
      <c r="D5" t="b">
        <v>0</v>
      </c>
      <c r="E5" t="b">
        <v>1</v>
      </c>
      <c r="F5" t="b">
        <v>1</v>
      </c>
      <c r="G5" s="2">
        <f>ABS((COUNTIF(C5:F5,TRUE)/4)-(COUNTIF(C5:F5,FALSE)/4))</f>
        <v>0</v>
      </c>
      <c r="H5" s="4" t="str" cm="1">
        <f t="array" ref="H5">_xlfn.IFS((COUNTIF(C5:F5,TRUE)/4)&gt;0.5,"KEEP",(COUNTIF(C5:F5,FALSE)/4)&gt;0.5,"DROP",(COUNTIF(C5:F5,FALSE)/4)=0.5,"CHECK")</f>
        <v>CHECK</v>
      </c>
    </row>
    <row r="6" spans="1:8" x14ac:dyDescent="0.25">
      <c r="A6">
        <v>184</v>
      </c>
      <c r="B6" t="s">
        <v>8</v>
      </c>
      <c r="C6" t="b">
        <v>0</v>
      </c>
      <c r="D6" t="b">
        <v>1</v>
      </c>
      <c r="E6" t="b">
        <v>0</v>
      </c>
      <c r="F6" t="b">
        <v>1</v>
      </c>
      <c r="G6" s="2">
        <f>ABS((COUNTIF(C6:F6,TRUE)/4)-(COUNTIF(C6:F6,FALSE)/4))</f>
        <v>0</v>
      </c>
      <c r="H6" s="4" t="str" cm="1">
        <f t="array" ref="H6">_xlfn.IFS((COUNTIF(C6:F6,TRUE)/4)&gt;0.5,"KEEP",(COUNTIF(C6:F6,FALSE)/4)&gt;0.5,"DROP",(COUNTIF(C6:F6,FALSE)/4)=0.5,"CHECK")</f>
        <v>CHECK</v>
      </c>
    </row>
    <row r="7" spans="1:8" x14ac:dyDescent="0.25">
      <c r="A7">
        <v>182</v>
      </c>
      <c r="B7" t="s">
        <v>13</v>
      </c>
      <c r="C7" t="b">
        <v>0</v>
      </c>
      <c r="D7" t="b">
        <v>1</v>
      </c>
      <c r="E7" t="b">
        <v>0</v>
      </c>
      <c r="F7" t="b">
        <v>1</v>
      </c>
      <c r="G7" s="2">
        <f>ABS((COUNTIF(C7:F7,TRUE)/4)-(COUNTIF(C7:F7,FALSE)/4))</f>
        <v>0</v>
      </c>
      <c r="H7" s="4" t="str" cm="1">
        <f t="array" ref="H7">_xlfn.IFS((COUNTIF(C7:F7,TRUE)/4)&gt;0.5,"KEEP",(COUNTIF(C7:F7,FALSE)/4)&gt;0.5,"DROP",(COUNTIF(C7:F7,FALSE)/4)=0.5,"CHECK")</f>
        <v>CHECK</v>
      </c>
    </row>
    <row r="8" spans="1:8" x14ac:dyDescent="0.25">
      <c r="A8">
        <v>134</v>
      </c>
      <c r="B8" t="s">
        <v>36</v>
      </c>
      <c r="C8" t="b">
        <v>0</v>
      </c>
      <c r="D8" t="b">
        <v>1</v>
      </c>
      <c r="E8" t="b">
        <v>0</v>
      </c>
      <c r="F8" t="b">
        <v>1</v>
      </c>
      <c r="G8" s="2">
        <f>ABS((COUNTIF(C8:F8,TRUE)/4)-(COUNTIF(C8:F8,FALSE)/4))</f>
        <v>0</v>
      </c>
      <c r="H8" s="4" t="str" cm="1">
        <f t="array" ref="H8">_xlfn.IFS((COUNTIF(C8:F8,TRUE)/4)&gt;0.5,"KEEP",(COUNTIF(C8:F8,FALSE)/4)&gt;0.5,"DROP",(COUNTIF(C8:F8,FALSE)/4)=0.5,"CHECK")</f>
        <v>CHECK</v>
      </c>
    </row>
    <row r="9" spans="1:8" x14ac:dyDescent="0.25">
      <c r="A9">
        <v>136</v>
      </c>
      <c r="B9" t="s">
        <v>43</v>
      </c>
      <c r="C9" t="b">
        <v>0</v>
      </c>
      <c r="D9" t="b">
        <v>1</v>
      </c>
      <c r="E9" t="b">
        <v>0</v>
      </c>
      <c r="F9" t="b">
        <v>1</v>
      </c>
      <c r="G9" s="2">
        <f>ABS((COUNTIF(C9:F9,TRUE)/4)-(COUNTIF(C9:F9,FALSE)/4))</f>
        <v>0</v>
      </c>
      <c r="H9" s="4" t="str" cm="1">
        <f t="array" ref="H9">_xlfn.IFS((COUNTIF(C9:F9,TRUE)/4)&gt;0.5,"KEEP",(COUNTIF(C9:F9,FALSE)/4)&gt;0.5,"DROP",(COUNTIF(C9:F9,FALSE)/4)=0.5,"CHECK")</f>
        <v>CHECK</v>
      </c>
    </row>
    <row r="10" spans="1:8" x14ac:dyDescent="0.25">
      <c r="A10">
        <v>145</v>
      </c>
      <c r="B10" t="s">
        <v>48</v>
      </c>
      <c r="C10" t="b">
        <v>0</v>
      </c>
      <c r="D10" t="b">
        <v>1</v>
      </c>
      <c r="E10" t="b">
        <v>0</v>
      </c>
      <c r="F10" t="b">
        <v>1</v>
      </c>
      <c r="G10" s="2">
        <f>ABS((COUNTIF(C10:F10,TRUE)/4)-(COUNTIF(C10:F10,FALSE)/4))</f>
        <v>0</v>
      </c>
      <c r="H10" s="4" t="str" cm="1">
        <f t="array" ref="H10">_xlfn.IFS((COUNTIF(C10:F10,TRUE)/4)&gt;0.5,"KEEP",(COUNTIF(C10:F10,FALSE)/4)&gt;0.5,"DROP",(COUNTIF(C10:F10,FALSE)/4)=0.5,"CHECK")</f>
        <v>CHECK</v>
      </c>
    </row>
    <row r="11" spans="1:8" x14ac:dyDescent="0.25">
      <c r="A11">
        <v>140</v>
      </c>
      <c r="B11" t="s">
        <v>49</v>
      </c>
      <c r="C11" t="b">
        <v>0</v>
      </c>
      <c r="D11" t="b">
        <v>1</v>
      </c>
      <c r="E11" t="b">
        <v>0</v>
      </c>
      <c r="F11" t="b">
        <v>1</v>
      </c>
      <c r="G11" s="2">
        <f>ABS((COUNTIF(C11:F11,TRUE)/4)-(COUNTIF(C11:F11,FALSE)/4))</f>
        <v>0</v>
      </c>
      <c r="H11" s="4" t="str" cm="1">
        <f t="array" ref="H11">_xlfn.IFS((COUNTIF(C11:F11,TRUE)/4)&gt;0.5,"KEEP",(COUNTIF(C11:F11,FALSE)/4)&gt;0.5,"DROP",(COUNTIF(C11:F11,FALSE)/4)=0.5,"CHECK")</f>
        <v>CHECK</v>
      </c>
    </row>
    <row r="12" spans="1:8" x14ac:dyDescent="0.25">
      <c r="A12">
        <v>197</v>
      </c>
      <c r="B12" t="s">
        <v>20</v>
      </c>
      <c r="C12" t="b">
        <v>0</v>
      </c>
      <c r="D12" t="b">
        <v>1</v>
      </c>
      <c r="E12" t="b">
        <v>1</v>
      </c>
      <c r="F12" t="b">
        <v>0</v>
      </c>
      <c r="G12" s="2">
        <f>ABS((COUNTIF(C12:F12,TRUE)/4)-(COUNTIF(C12:F12,FALSE)/4))</f>
        <v>0</v>
      </c>
      <c r="H12" s="4" t="str" cm="1">
        <f t="array" ref="H12">_xlfn.IFS((COUNTIF(C12:F12,TRUE)/4)&gt;0.5,"KEEP",(COUNTIF(C12:F12,FALSE)/4)&gt;0.5,"DROP",(COUNTIF(C12:F12,FALSE)/4)=0.5,"CHECK")</f>
        <v>CHECK</v>
      </c>
    </row>
    <row r="13" spans="1:8" x14ac:dyDescent="0.25">
      <c r="A13">
        <v>127</v>
      </c>
      <c r="B13" t="s">
        <v>76</v>
      </c>
      <c r="C13" t="b">
        <v>1</v>
      </c>
      <c r="D13" t="b">
        <v>0</v>
      </c>
      <c r="E13" t="b">
        <v>0</v>
      </c>
      <c r="F13" t="b">
        <v>1</v>
      </c>
      <c r="G13" s="2">
        <f>ABS((COUNTIF(C13:F13,TRUE)/4)-(COUNTIF(C13:F13,FALSE)/4))</f>
        <v>0</v>
      </c>
      <c r="H13" s="4" t="str" cm="1">
        <f t="array" ref="H13">_xlfn.IFS((COUNTIF(C13:F13,TRUE)/4)&gt;0.5,"KEEP",(COUNTIF(C13:F13,FALSE)/4)&gt;0.5,"DROP",(COUNTIF(C13:F13,FALSE)/4)=0.5,"CHECK")</f>
        <v>CHECK</v>
      </c>
    </row>
    <row r="14" spans="1:8" x14ac:dyDescent="0.25">
      <c r="A14">
        <v>133</v>
      </c>
      <c r="B14" t="s">
        <v>35</v>
      </c>
      <c r="C14" t="b">
        <v>1</v>
      </c>
      <c r="D14" t="b">
        <v>1</v>
      </c>
      <c r="E14" t="b">
        <v>0</v>
      </c>
      <c r="F14" t="b">
        <v>0</v>
      </c>
      <c r="G14" s="2">
        <f>ABS((COUNTIF(C14:F14,TRUE)/4)-(COUNTIF(C14:F14,FALSE)/4))</f>
        <v>0</v>
      </c>
      <c r="H14" s="4" t="str" cm="1">
        <f t="array" ref="H14">_xlfn.IFS((COUNTIF(C14:F14,TRUE)/4)&gt;0.5,"KEEP",(COUNTIF(C14:F14,FALSE)/4)&gt;0.5,"DROP",(COUNTIF(C14:F14,FALSE)/4)=0.5,"CHECK")</f>
        <v>CHECK</v>
      </c>
    </row>
    <row r="15" spans="1:8" x14ac:dyDescent="0.25">
      <c r="A15">
        <v>178</v>
      </c>
      <c r="B15" t="s">
        <v>6</v>
      </c>
      <c r="C15" t="b">
        <v>0</v>
      </c>
      <c r="D15" t="b">
        <v>0</v>
      </c>
      <c r="E15" t="b">
        <v>0</v>
      </c>
      <c r="F15" t="b">
        <v>1</v>
      </c>
      <c r="G15" s="2">
        <f>ABS((COUNTIF(C15:F15,TRUE)/4)-(COUNTIF(C15:F15,FALSE)/4))</f>
        <v>0.5</v>
      </c>
      <c r="H15" s="4" t="str" cm="1">
        <f t="array" ref="H15">_xlfn.IFS((COUNTIF(C15:F15,TRUE)/4)&gt;0.5,"KEEP",(COUNTIF(C15:F15,FALSE)/4)&gt;0.5,"DROP",(COUNTIF(C15:F15,FALSE)/4)=0.5,"CHECK")</f>
        <v>DROP</v>
      </c>
    </row>
    <row r="16" spans="1:8" x14ac:dyDescent="0.25">
      <c r="A16">
        <v>175</v>
      </c>
      <c r="B16" t="s">
        <v>10</v>
      </c>
      <c r="C16" t="b">
        <v>0</v>
      </c>
      <c r="D16" t="b">
        <v>0</v>
      </c>
      <c r="E16" t="b">
        <v>0</v>
      </c>
      <c r="F16" t="b">
        <v>1</v>
      </c>
      <c r="G16" s="2">
        <f>ABS((COUNTIF(C16:F16,TRUE)/4)-(COUNTIF(C16:F16,FALSE)/4))</f>
        <v>0.5</v>
      </c>
      <c r="H16" s="4" t="str" cm="1">
        <f t="array" ref="H16">_xlfn.IFS((COUNTIF(C16:F16,TRUE)/4)&gt;0.5,"KEEP",(COUNTIF(C16:F16,FALSE)/4)&gt;0.5,"DROP",(COUNTIF(C16:F16,FALSE)/4)=0.5,"CHECK")</f>
        <v>DROP</v>
      </c>
    </row>
    <row r="17" spans="1:8" x14ac:dyDescent="0.25">
      <c r="A17">
        <v>186</v>
      </c>
      <c r="B17" t="s">
        <v>14</v>
      </c>
      <c r="C17" t="b">
        <v>0</v>
      </c>
      <c r="D17" t="b">
        <v>0</v>
      </c>
      <c r="E17" t="b">
        <v>0</v>
      </c>
      <c r="F17" t="b">
        <v>1</v>
      </c>
      <c r="G17" s="2">
        <f>ABS((COUNTIF(C17:F17,TRUE)/4)-(COUNTIF(C17:F17,FALSE)/4))</f>
        <v>0.5</v>
      </c>
      <c r="H17" s="4" t="str" cm="1">
        <f t="array" ref="H17">_xlfn.IFS((COUNTIF(C17:F17,TRUE)/4)&gt;0.5,"KEEP",(COUNTIF(C17:F17,FALSE)/4)&gt;0.5,"DROP",(COUNTIF(C17:F17,FALSE)/4)=0.5,"CHECK")</f>
        <v>DROP</v>
      </c>
    </row>
    <row r="18" spans="1:8" x14ac:dyDescent="0.25">
      <c r="A18">
        <v>199</v>
      </c>
      <c r="B18" t="s">
        <v>28</v>
      </c>
      <c r="C18" t="b">
        <v>0</v>
      </c>
      <c r="D18" t="b">
        <v>0</v>
      </c>
      <c r="E18" t="b">
        <v>0</v>
      </c>
      <c r="F18" t="b">
        <v>1</v>
      </c>
      <c r="G18" s="2">
        <f>ABS((COUNTIF(C18:F18,TRUE)/4)-(COUNTIF(C18:F18,FALSE)/4))</f>
        <v>0.5</v>
      </c>
      <c r="H18" s="4" t="str" cm="1">
        <f t="array" ref="H18">_xlfn.IFS((COUNTIF(C18:F18,TRUE)/4)&gt;0.5,"KEEP",(COUNTIF(C18:F18,FALSE)/4)&gt;0.5,"DROP",(COUNTIF(C18:F18,FALSE)/4)=0.5,"CHECK")</f>
        <v>DROP</v>
      </c>
    </row>
    <row r="19" spans="1:8" x14ac:dyDescent="0.25">
      <c r="A19">
        <v>171</v>
      </c>
      <c r="B19" t="s">
        <v>31</v>
      </c>
      <c r="C19" t="b">
        <v>0</v>
      </c>
      <c r="D19" t="b">
        <v>0</v>
      </c>
      <c r="E19" t="b">
        <v>0</v>
      </c>
      <c r="F19" t="b">
        <v>1</v>
      </c>
      <c r="G19" s="2">
        <f>ABS((COUNTIF(C19:F19,TRUE)/4)-(COUNTIF(C19:F19,FALSE)/4))</f>
        <v>0.5</v>
      </c>
      <c r="H19" s="4" t="str" cm="1">
        <f t="array" ref="H19">_xlfn.IFS((COUNTIF(C19:F19,TRUE)/4)&gt;0.5,"KEEP",(COUNTIF(C19:F19,FALSE)/4)&gt;0.5,"DROP",(COUNTIF(C19:F19,FALSE)/4)=0.5,"CHECK")</f>
        <v>DROP</v>
      </c>
    </row>
    <row r="20" spans="1:8" x14ac:dyDescent="0.25">
      <c r="A20">
        <v>156</v>
      </c>
      <c r="B20" t="s">
        <v>60</v>
      </c>
      <c r="C20" t="b">
        <v>0</v>
      </c>
      <c r="D20" t="b">
        <v>0</v>
      </c>
      <c r="E20" t="b">
        <v>0</v>
      </c>
      <c r="F20" t="b">
        <v>1</v>
      </c>
      <c r="G20" s="2">
        <f>ABS((COUNTIF(C20:F20,TRUE)/4)-(COUNTIF(C20:F20,FALSE)/4))</f>
        <v>0.5</v>
      </c>
      <c r="H20" s="4" t="str" cm="1">
        <f t="array" ref="H20">_xlfn.IFS((COUNTIF(C20:F20,TRUE)/4)&gt;0.5,"KEEP",(COUNTIF(C20:F20,FALSE)/4)&gt;0.5,"DROP",(COUNTIF(C20:F20,FALSE)/4)=0.5,"CHECK")</f>
        <v>DROP</v>
      </c>
    </row>
    <row r="21" spans="1:8" x14ac:dyDescent="0.25">
      <c r="A21">
        <v>101</v>
      </c>
      <c r="B21" t="s">
        <v>88</v>
      </c>
      <c r="C21" t="b">
        <v>0</v>
      </c>
      <c r="D21" t="b">
        <v>0</v>
      </c>
      <c r="E21" t="b">
        <v>0</v>
      </c>
      <c r="F21" t="b">
        <v>1</v>
      </c>
      <c r="G21" s="2">
        <f>ABS((COUNTIF(C21:F21,TRUE)/4)-(COUNTIF(C21:F21,FALSE)/4))</f>
        <v>0.5</v>
      </c>
      <c r="H21" s="4" t="str" cm="1">
        <f t="array" ref="H21">_xlfn.IFS((COUNTIF(C21:F21,TRUE)/4)&gt;0.5,"KEEP",(COUNTIF(C21:F21,FALSE)/4)&gt;0.5,"DROP",(COUNTIF(C21:F21,FALSE)/4)=0.5,"CHECK")</f>
        <v>DROP</v>
      </c>
    </row>
    <row r="22" spans="1:8" x14ac:dyDescent="0.25">
      <c r="A22">
        <v>188</v>
      </c>
      <c r="B22" t="s">
        <v>12</v>
      </c>
      <c r="C22" t="b">
        <v>0</v>
      </c>
      <c r="D22" t="b">
        <v>0</v>
      </c>
      <c r="E22" t="b">
        <v>1</v>
      </c>
      <c r="F22" t="b">
        <v>0</v>
      </c>
      <c r="G22" s="2">
        <f>ABS((COUNTIF(C22:F22,TRUE)/4)-(COUNTIF(C22:F22,FALSE)/4))</f>
        <v>0.5</v>
      </c>
      <c r="H22" s="4" t="str" cm="1">
        <f t="array" ref="H22">_xlfn.IFS((COUNTIF(C22:F22,TRUE)/4)&gt;0.5,"KEEP",(COUNTIF(C22:F22,FALSE)/4)&gt;0.5,"DROP",(COUNTIF(C22:F22,FALSE)/4)=0.5,"CHECK")</f>
        <v>DROP</v>
      </c>
    </row>
    <row r="23" spans="1:8" x14ac:dyDescent="0.25">
      <c r="A23">
        <v>192</v>
      </c>
      <c r="B23" t="s">
        <v>22</v>
      </c>
      <c r="C23" t="b">
        <v>0</v>
      </c>
      <c r="D23" t="b">
        <v>0</v>
      </c>
      <c r="E23" t="b">
        <v>1</v>
      </c>
      <c r="F23" t="b">
        <v>0</v>
      </c>
      <c r="G23" s="2">
        <f>ABS((COUNTIF(C23:F23,TRUE)/4)-(COUNTIF(C23:F23,FALSE)/4))</f>
        <v>0.5</v>
      </c>
      <c r="H23" s="4" t="str" cm="1">
        <f t="array" ref="H23">_xlfn.IFS((COUNTIF(C23:F23,TRUE)/4)&gt;0.5,"KEEP",(COUNTIF(C23:F23,FALSE)/4)&gt;0.5,"DROP",(COUNTIF(C23:F23,FALSE)/4)=0.5,"CHECK")</f>
        <v>DROP</v>
      </c>
    </row>
    <row r="24" spans="1:8" x14ac:dyDescent="0.25">
      <c r="A24">
        <v>151</v>
      </c>
      <c r="B24" t="s">
        <v>55</v>
      </c>
      <c r="C24" t="b">
        <v>0</v>
      </c>
      <c r="D24" t="b">
        <v>0</v>
      </c>
      <c r="E24" t="b">
        <v>1</v>
      </c>
      <c r="F24" t="b">
        <v>0</v>
      </c>
      <c r="G24" s="2">
        <f>ABS((COUNTIF(C24:F24,TRUE)/4)-(COUNTIF(C24:F24,FALSE)/4))</f>
        <v>0.5</v>
      </c>
      <c r="H24" s="4" t="str" cm="1">
        <f t="array" ref="H24">_xlfn.IFS((COUNTIF(C24:F24,TRUE)/4)&gt;0.5,"KEEP",(COUNTIF(C24:F24,FALSE)/4)&gt;0.5,"DROP",(COUNTIF(C24:F24,FALSE)/4)=0.5,"CHECK")</f>
        <v>DROP</v>
      </c>
    </row>
    <row r="25" spans="1:8" x14ac:dyDescent="0.25">
      <c r="A25">
        <v>163</v>
      </c>
      <c r="B25" t="s">
        <v>68</v>
      </c>
      <c r="C25" t="b">
        <v>0</v>
      </c>
      <c r="D25" t="b">
        <v>0</v>
      </c>
      <c r="E25" t="b">
        <v>1</v>
      </c>
      <c r="F25" t="b">
        <v>0</v>
      </c>
      <c r="G25" s="2">
        <f>ABS((COUNTIF(C25:F25,TRUE)/4)-(COUNTIF(C25:F25,FALSE)/4))</f>
        <v>0.5</v>
      </c>
      <c r="H25" s="4" t="str" cm="1">
        <f t="array" ref="H25">_xlfn.IFS((COUNTIF(C25:F25,TRUE)/4)&gt;0.5,"KEEP",(COUNTIF(C25:F25,FALSE)/4)&gt;0.5,"DROP",(COUNTIF(C25:F25,FALSE)/4)=0.5,"CHECK")</f>
        <v>DROP</v>
      </c>
    </row>
    <row r="26" spans="1:8" x14ac:dyDescent="0.25">
      <c r="A26">
        <v>179</v>
      </c>
      <c r="B26" t="s">
        <v>69</v>
      </c>
      <c r="C26" t="b">
        <v>0</v>
      </c>
      <c r="D26" t="b">
        <v>0</v>
      </c>
      <c r="E26" t="b">
        <v>1</v>
      </c>
      <c r="F26" t="b">
        <v>0</v>
      </c>
      <c r="G26" s="2">
        <f>ABS((COUNTIF(C26:F26,TRUE)/4)-(COUNTIF(C26:F26,FALSE)/4))</f>
        <v>0.5</v>
      </c>
      <c r="H26" s="4" t="str" cm="1">
        <f t="array" ref="H26">_xlfn.IFS((COUNTIF(C26:F26,TRUE)/4)&gt;0.5,"KEEP",(COUNTIF(C26:F26,FALSE)/4)&gt;0.5,"DROP",(COUNTIF(C26:F26,FALSE)/4)=0.5,"CHECK")</f>
        <v>DROP</v>
      </c>
    </row>
    <row r="27" spans="1:8" x14ac:dyDescent="0.25">
      <c r="A27">
        <v>180</v>
      </c>
      <c r="B27" t="s">
        <v>73</v>
      </c>
      <c r="C27" t="b">
        <v>0</v>
      </c>
      <c r="D27" t="b">
        <v>0</v>
      </c>
      <c r="E27" t="b">
        <v>1</v>
      </c>
      <c r="F27" t="b">
        <v>0</v>
      </c>
      <c r="G27" s="2">
        <f>ABS((COUNTIF(C27:F27,TRUE)/4)-(COUNTIF(C27:F27,FALSE)/4))</f>
        <v>0.5</v>
      </c>
      <c r="H27" s="4" t="str" cm="1">
        <f t="array" ref="H27">_xlfn.IFS((COUNTIF(C27:F27,TRUE)/4)&gt;0.5,"KEEP",(COUNTIF(C27:F27,FALSE)/4)&gt;0.5,"DROP",(COUNTIF(C27:F27,FALSE)/4)=0.5,"CHECK")</f>
        <v>DROP</v>
      </c>
    </row>
    <row r="28" spans="1:8" x14ac:dyDescent="0.25">
      <c r="A28">
        <v>104</v>
      </c>
      <c r="B28" t="s">
        <v>78</v>
      </c>
      <c r="C28" t="b">
        <v>0</v>
      </c>
      <c r="D28" t="b">
        <v>0</v>
      </c>
      <c r="E28" t="b">
        <v>1</v>
      </c>
      <c r="F28" t="b">
        <v>0</v>
      </c>
      <c r="G28" s="2">
        <f>ABS((COUNTIF(C28:F28,TRUE)/4)-(COUNTIF(C28:F28,FALSE)/4))</f>
        <v>0.5</v>
      </c>
      <c r="H28" s="4" t="str" cm="1">
        <f t="array" ref="H28">_xlfn.IFS((COUNTIF(C28:F28,TRUE)/4)&gt;0.5,"KEEP",(COUNTIF(C28:F28,FALSE)/4)&gt;0.5,"DROP",(COUNTIF(C28:F28,FALSE)/4)=0.5,"CHECK")</f>
        <v>DROP</v>
      </c>
    </row>
    <row r="29" spans="1:8" x14ac:dyDescent="0.25">
      <c r="A29">
        <v>118</v>
      </c>
      <c r="B29" t="s">
        <v>93</v>
      </c>
      <c r="C29" t="b">
        <v>0</v>
      </c>
      <c r="D29" t="b">
        <v>0</v>
      </c>
      <c r="E29" t="b">
        <v>1</v>
      </c>
      <c r="F29" t="b">
        <v>0</v>
      </c>
      <c r="G29" s="2">
        <f>ABS((COUNTIF(C29:F29,TRUE)/4)-(COUNTIF(C29:F29,FALSE)/4))</f>
        <v>0.5</v>
      </c>
      <c r="H29" s="4" t="str" cm="1">
        <f t="array" ref="H29">_xlfn.IFS((COUNTIF(C29:F29,TRUE)/4)&gt;0.5,"KEEP",(COUNTIF(C29:F29,FALSE)/4)&gt;0.5,"DROP",(COUNTIF(C29:F29,FALSE)/4)=0.5,"CHECK")</f>
        <v>DROP</v>
      </c>
    </row>
    <row r="30" spans="1:8" x14ac:dyDescent="0.25">
      <c r="A30">
        <v>110</v>
      </c>
      <c r="B30" t="s">
        <v>98</v>
      </c>
      <c r="C30" t="b">
        <v>0</v>
      </c>
      <c r="D30" t="b">
        <v>0</v>
      </c>
      <c r="E30" t="b">
        <v>1</v>
      </c>
      <c r="F30" t="b">
        <v>0</v>
      </c>
      <c r="G30" s="2">
        <f>ABS((COUNTIF(C30:F30,TRUE)/4)-(COUNTIF(C30:F30,FALSE)/4))</f>
        <v>0.5</v>
      </c>
      <c r="H30" s="4" t="str" cm="1">
        <f t="array" ref="H30">_xlfn.IFS((COUNTIF(C30:F30,TRUE)/4)&gt;0.5,"KEEP",(COUNTIF(C30:F30,FALSE)/4)&gt;0.5,"DROP",(COUNTIF(C30:F30,FALSE)/4)=0.5,"CHECK")</f>
        <v>DROP</v>
      </c>
    </row>
    <row r="31" spans="1:8" x14ac:dyDescent="0.25">
      <c r="A31">
        <v>126</v>
      </c>
      <c r="B31" t="s">
        <v>100</v>
      </c>
      <c r="C31" t="b">
        <v>0</v>
      </c>
      <c r="D31" t="b">
        <v>0</v>
      </c>
      <c r="E31" t="b">
        <v>1</v>
      </c>
      <c r="F31" t="b">
        <v>0</v>
      </c>
      <c r="G31" s="2">
        <f>ABS((COUNTIF(C31:F31,TRUE)/4)-(COUNTIF(C31:F31,FALSE)/4))</f>
        <v>0.5</v>
      </c>
      <c r="H31" s="4" t="str" cm="1">
        <f t="array" ref="H31">_xlfn.IFS((COUNTIF(C31:F31,TRUE)/4)&gt;0.5,"KEEP",(COUNTIF(C31:F31,FALSE)/4)&gt;0.5,"DROP",(COUNTIF(C31:F31,FALSE)/4)=0.5,"CHECK")</f>
        <v>DROP</v>
      </c>
    </row>
    <row r="32" spans="1:8" x14ac:dyDescent="0.25">
      <c r="A32">
        <v>131</v>
      </c>
      <c r="B32" t="s">
        <v>39</v>
      </c>
      <c r="C32" t="b">
        <v>0</v>
      </c>
      <c r="D32" t="b">
        <v>1</v>
      </c>
      <c r="E32" t="b">
        <v>0</v>
      </c>
      <c r="F32" t="b">
        <v>0</v>
      </c>
      <c r="G32" s="3">
        <f>ABS((COUNTIF(C32:F32,TRUE)/4)-(COUNTIF(C32:F32,FALSE)/4))</f>
        <v>0.5</v>
      </c>
      <c r="H32" s="4" t="str" cm="1">
        <f t="array" ref="H32">_xlfn.IFS((COUNTIF(C32:F32,TRUE)/4)&gt;0.5,"KEEP",(COUNTIF(C32:F32,FALSE)/4)&gt;0.5,"DROP",(COUNTIF(C32:F32,FALSE)/4)=0.5,"CHECK")</f>
        <v>DROP</v>
      </c>
    </row>
    <row r="33" spans="1:8" x14ac:dyDescent="0.25">
      <c r="A33">
        <v>160</v>
      </c>
      <c r="B33" t="s">
        <v>64</v>
      </c>
      <c r="C33" t="b">
        <v>0</v>
      </c>
      <c r="D33" t="b">
        <v>1</v>
      </c>
      <c r="E33" t="b">
        <v>0</v>
      </c>
      <c r="F33" t="b">
        <v>0</v>
      </c>
      <c r="G33" s="3">
        <f>ABS((COUNTIF(C33:F33,TRUE)/4)-(COUNTIF(C33:F33,FALSE)/4))</f>
        <v>0.5</v>
      </c>
      <c r="H33" s="4" t="str" cm="1">
        <f t="array" ref="H33">_xlfn.IFS((COUNTIF(C33:F33,TRUE)/4)&gt;0.5,"KEEP",(COUNTIF(C33:F33,FALSE)/4)&gt;0.5,"DROP",(COUNTIF(C33:F33,FALSE)/4)=0.5,"CHECK")</f>
        <v>DROP</v>
      </c>
    </row>
    <row r="34" spans="1:8" x14ac:dyDescent="0.25">
      <c r="A34">
        <v>103</v>
      </c>
      <c r="B34" t="s">
        <v>77</v>
      </c>
      <c r="C34" t="b">
        <v>0</v>
      </c>
      <c r="D34" t="b">
        <v>1</v>
      </c>
      <c r="E34" t="b">
        <v>0</v>
      </c>
      <c r="F34" t="b">
        <v>0</v>
      </c>
      <c r="G34" s="3">
        <f>ABS((COUNTIF(C34:F34,TRUE)/4)-(COUNTIF(C34:F34,FALSE)/4))</f>
        <v>0.5</v>
      </c>
      <c r="H34" s="4" t="str" cm="1">
        <f t="array" ref="H34">_xlfn.IFS((COUNTIF(C34:F34,TRUE)/4)&gt;0.5,"KEEP",(COUNTIF(C34:F34,FALSE)/4)&gt;0.5,"DROP",(COUNTIF(C34:F34,FALSE)/4)=0.5,"CHECK")</f>
        <v>DROP</v>
      </c>
    </row>
    <row r="35" spans="1:8" x14ac:dyDescent="0.25">
      <c r="A35">
        <v>112</v>
      </c>
      <c r="B35" t="s">
        <v>87</v>
      </c>
      <c r="C35" t="b">
        <v>0</v>
      </c>
      <c r="D35" t="b">
        <v>1</v>
      </c>
      <c r="E35" t="b">
        <v>0</v>
      </c>
      <c r="F35" t="b">
        <v>0</v>
      </c>
      <c r="G35" s="3">
        <f>ABS((COUNTIF(C35:F35,TRUE)/4)-(COUNTIF(C35:F35,FALSE)/4))</f>
        <v>0.5</v>
      </c>
      <c r="H35" s="4" t="str" cm="1">
        <f t="array" ref="H35">_xlfn.IFS((COUNTIF(C35:F35,TRUE)/4)&gt;0.5,"KEEP",(COUNTIF(C35:F35,FALSE)/4)&gt;0.5,"DROP",(COUNTIF(C35:F35,FALSE)/4)=0.5,"CHECK")</f>
        <v>DROP</v>
      </c>
    </row>
    <row r="36" spans="1:8" x14ac:dyDescent="0.25">
      <c r="A36">
        <v>111</v>
      </c>
      <c r="B36" t="s">
        <v>89</v>
      </c>
      <c r="C36" t="b">
        <v>0</v>
      </c>
      <c r="D36" t="b">
        <v>1</v>
      </c>
      <c r="E36" t="b">
        <v>0</v>
      </c>
      <c r="F36" t="b">
        <v>0</v>
      </c>
      <c r="G36" s="3">
        <f>ABS((COUNTIF(C36:F36,TRUE)/4)-(COUNTIF(C36:F36,FALSE)/4))</f>
        <v>0.5</v>
      </c>
      <c r="H36" s="4" t="str" cm="1">
        <f t="array" ref="H36">_xlfn.IFS((COUNTIF(C36:F36,TRUE)/4)&gt;0.5,"KEEP",(COUNTIF(C36:F36,FALSE)/4)&gt;0.5,"DROP",(COUNTIF(C36:F36,FALSE)/4)=0.5,"CHECK")</f>
        <v>DROP</v>
      </c>
    </row>
    <row r="37" spans="1:8" x14ac:dyDescent="0.25">
      <c r="A37">
        <v>183</v>
      </c>
      <c r="B37" t="s">
        <v>9</v>
      </c>
      <c r="C37" t="b">
        <v>0</v>
      </c>
      <c r="D37" t="b">
        <v>1</v>
      </c>
      <c r="E37" t="b">
        <v>1</v>
      </c>
      <c r="F37" t="b">
        <v>1</v>
      </c>
      <c r="G37" s="2">
        <f>ABS((COUNTIF(C37:F37,TRUE)/4)-(COUNTIF(C37:F37,FALSE)/4))</f>
        <v>0.5</v>
      </c>
      <c r="H37" s="4" t="str" cm="1">
        <f t="array" ref="H37">_xlfn.IFS((COUNTIF(C37:F37,TRUE)/4)&gt;0.5,"KEEP",(COUNTIF(C37:F37,FALSE)/4)&gt;0.5,"DROP",(COUNTIF(C37:F37,FALSE)/4)=0.5,"CHECK")</f>
        <v>KEEP</v>
      </c>
    </row>
    <row r="38" spans="1:8" x14ac:dyDescent="0.25">
      <c r="A38">
        <v>185</v>
      </c>
      <c r="B38" t="s">
        <v>11</v>
      </c>
      <c r="C38" t="b">
        <v>0</v>
      </c>
      <c r="D38" t="b">
        <v>1</v>
      </c>
      <c r="E38" t="b">
        <v>1</v>
      </c>
      <c r="F38" t="b">
        <v>1</v>
      </c>
      <c r="G38" s="2">
        <f>ABS((COUNTIF(C38:F38,TRUE)/4)-(COUNTIF(C38:F38,FALSE)/4))</f>
        <v>0.5</v>
      </c>
      <c r="H38" s="4" t="str" cm="1">
        <f t="array" ref="H38">_xlfn.IFS((COUNTIF(C38:F38,TRUE)/4)&gt;0.5,"KEEP",(COUNTIF(C38:F38,FALSE)/4)&gt;0.5,"DROP",(COUNTIF(C38:F38,FALSE)/4)=0.5,"CHECK")</f>
        <v>KEEP</v>
      </c>
    </row>
    <row r="39" spans="1:8" x14ac:dyDescent="0.25">
      <c r="A39">
        <v>187</v>
      </c>
      <c r="B39" t="s">
        <v>15</v>
      </c>
      <c r="C39" t="b">
        <v>0</v>
      </c>
      <c r="D39" t="b">
        <v>1</v>
      </c>
      <c r="E39" t="b">
        <v>1</v>
      </c>
      <c r="F39" t="b">
        <v>1</v>
      </c>
      <c r="G39" s="2">
        <f>ABS((COUNTIF(C39:F39,TRUE)/4)-(COUNTIF(C39:F39,FALSE)/4))</f>
        <v>0.5</v>
      </c>
      <c r="H39" s="4" t="str" cm="1">
        <f t="array" ref="H39">_xlfn.IFS((COUNTIF(C39:F39,TRUE)/4)&gt;0.5,"KEEP",(COUNTIF(C39:F39,FALSE)/4)&gt;0.5,"DROP",(COUNTIF(C39:F39,FALSE)/4)=0.5,"CHECK")</f>
        <v>KEEP</v>
      </c>
    </row>
    <row r="40" spans="1:8" x14ac:dyDescent="0.25">
      <c r="A40">
        <v>191</v>
      </c>
      <c r="B40" t="s">
        <v>17</v>
      </c>
      <c r="C40" t="b">
        <v>0</v>
      </c>
      <c r="D40" t="b">
        <v>1</v>
      </c>
      <c r="E40" t="b">
        <v>1</v>
      </c>
      <c r="F40" t="b">
        <v>1</v>
      </c>
      <c r="G40" s="2">
        <f>ABS((COUNTIF(C40:F40,TRUE)/4)-(COUNTIF(C40:F40,FALSE)/4))</f>
        <v>0.5</v>
      </c>
      <c r="H40" s="4" t="str" cm="1">
        <f t="array" ref="H40">_xlfn.IFS((COUNTIF(C40:F40,TRUE)/4)&gt;0.5,"KEEP",(COUNTIF(C40:F40,FALSE)/4)&gt;0.5,"DROP",(COUNTIF(C40:F40,FALSE)/4)=0.5,"CHECK")</f>
        <v>KEEP</v>
      </c>
    </row>
    <row r="41" spans="1:8" x14ac:dyDescent="0.25">
      <c r="A41">
        <v>195</v>
      </c>
      <c r="B41" t="s">
        <v>19</v>
      </c>
      <c r="C41" t="b">
        <v>0</v>
      </c>
      <c r="D41" t="b">
        <v>1</v>
      </c>
      <c r="E41" t="b">
        <v>1</v>
      </c>
      <c r="F41" t="b">
        <v>1</v>
      </c>
      <c r="G41" s="2">
        <f>ABS((COUNTIF(C41:F41,TRUE)/4)-(COUNTIF(C41:F41,FALSE)/4))</f>
        <v>0.5</v>
      </c>
      <c r="H41" s="4" t="str" cm="1">
        <f t="array" ref="H41">_xlfn.IFS((COUNTIF(C41:F41,TRUE)/4)&gt;0.5,"KEEP",(COUNTIF(C41:F41,FALSE)/4)&gt;0.5,"DROP",(COUNTIF(C41:F41,FALSE)/4)=0.5,"CHECK")</f>
        <v>KEEP</v>
      </c>
    </row>
    <row r="42" spans="1:8" x14ac:dyDescent="0.25">
      <c r="A42">
        <v>167</v>
      </c>
      <c r="B42" t="s">
        <v>32</v>
      </c>
      <c r="C42" t="b">
        <v>0</v>
      </c>
      <c r="D42" t="b">
        <v>1</v>
      </c>
      <c r="E42" t="b">
        <v>1</v>
      </c>
      <c r="F42" t="b">
        <v>1</v>
      </c>
      <c r="G42" s="2">
        <f>ABS((COUNTIF(C42:F42,TRUE)/4)-(COUNTIF(C42:F42,FALSE)/4))</f>
        <v>0.5</v>
      </c>
      <c r="H42" s="4" t="str" cm="1">
        <f t="array" ref="H42">_xlfn.IFS((COUNTIF(C42:F42,TRUE)/4)&gt;0.5,"KEEP",(COUNTIF(C42:F42,FALSE)/4)&gt;0.5,"DROP",(COUNTIF(C42:F42,FALSE)/4)=0.5,"CHECK")</f>
        <v>KEEP</v>
      </c>
    </row>
    <row r="43" spans="1:8" x14ac:dyDescent="0.25">
      <c r="A43">
        <v>169</v>
      </c>
      <c r="B43" t="s">
        <v>34</v>
      </c>
      <c r="C43" t="b">
        <v>0</v>
      </c>
      <c r="D43" t="b">
        <v>1</v>
      </c>
      <c r="E43" t="b">
        <v>1</v>
      </c>
      <c r="F43" t="b">
        <v>1</v>
      </c>
      <c r="G43" s="2">
        <f>ABS((COUNTIF(C43:F43,TRUE)/4)-(COUNTIF(C43:F43,FALSE)/4))</f>
        <v>0.5</v>
      </c>
      <c r="H43" s="4" t="str" cm="1">
        <f t="array" ref="H43">_xlfn.IFS((COUNTIF(C43:F43,TRUE)/4)&gt;0.5,"KEEP",(COUNTIF(C43:F43,FALSE)/4)&gt;0.5,"DROP",(COUNTIF(C43:F43,FALSE)/4)=0.5,"CHECK")</f>
        <v>KEEP</v>
      </c>
    </row>
    <row r="44" spans="1:8" x14ac:dyDescent="0.25">
      <c r="A44">
        <v>137</v>
      </c>
      <c r="B44" t="s">
        <v>42</v>
      </c>
      <c r="C44" t="b">
        <v>0</v>
      </c>
      <c r="D44" t="b">
        <v>1</v>
      </c>
      <c r="E44" t="b">
        <v>1</v>
      </c>
      <c r="F44" t="b">
        <v>1</v>
      </c>
      <c r="G44" s="2">
        <f>ABS((COUNTIF(C44:F44,TRUE)/4)-(COUNTIF(C44:F44,FALSE)/4))</f>
        <v>0.5</v>
      </c>
      <c r="H44" s="4" t="str" cm="1">
        <f t="array" ref="H44">_xlfn.IFS((COUNTIF(C44:F44,TRUE)/4)&gt;0.5,"KEEP",(COUNTIF(C44:F44,FALSE)/4)&gt;0.5,"DROP",(COUNTIF(C44:F44,FALSE)/4)=0.5,"CHECK")</f>
        <v>KEEP</v>
      </c>
    </row>
    <row r="45" spans="1:8" x14ac:dyDescent="0.25">
      <c r="A45">
        <v>142</v>
      </c>
      <c r="B45" t="s">
        <v>44</v>
      </c>
      <c r="C45" t="b">
        <v>0</v>
      </c>
      <c r="D45" t="b">
        <v>1</v>
      </c>
      <c r="E45" t="b">
        <v>1</v>
      </c>
      <c r="F45" t="b">
        <v>1</v>
      </c>
      <c r="G45" s="2">
        <f>ABS((COUNTIF(C45:F45,TRUE)/4)-(COUNTIF(C45:F45,FALSE)/4))</f>
        <v>0.5</v>
      </c>
      <c r="H45" s="4" t="str" cm="1">
        <f t="array" ref="H45">_xlfn.IFS((COUNTIF(C45:F45,TRUE)/4)&gt;0.5,"KEEP",(COUNTIF(C45:F45,FALSE)/4)&gt;0.5,"DROP",(COUNTIF(C45:F45,FALSE)/4)=0.5,"CHECK")</f>
        <v>KEEP</v>
      </c>
    </row>
    <row r="46" spans="1:8" x14ac:dyDescent="0.25">
      <c r="A46">
        <v>149</v>
      </c>
      <c r="B46" t="s">
        <v>50</v>
      </c>
      <c r="C46" t="b">
        <v>0</v>
      </c>
      <c r="D46" t="b">
        <v>1</v>
      </c>
      <c r="E46" t="b">
        <v>1</v>
      </c>
      <c r="F46" t="b">
        <v>1</v>
      </c>
      <c r="G46" s="2">
        <f>ABS((COUNTIF(C46:F46,TRUE)/4)-(COUNTIF(C46:F46,FALSE)/4))</f>
        <v>0.5</v>
      </c>
      <c r="H46" s="4" t="str" cm="1">
        <f t="array" ref="H46">_xlfn.IFS((COUNTIF(C46:F46,TRUE)/4)&gt;0.5,"KEEP",(COUNTIF(C46:F46,FALSE)/4)&gt;0.5,"DROP",(COUNTIF(C46:F46,FALSE)/4)=0.5,"CHECK")</f>
        <v>KEEP</v>
      </c>
    </row>
    <row r="47" spans="1:8" x14ac:dyDescent="0.25">
      <c r="A47">
        <v>147</v>
      </c>
      <c r="B47" t="s">
        <v>54</v>
      </c>
      <c r="C47" t="b">
        <v>0</v>
      </c>
      <c r="D47" t="b">
        <v>1</v>
      </c>
      <c r="E47" t="b">
        <v>1</v>
      </c>
      <c r="F47" t="b">
        <v>1</v>
      </c>
      <c r="G47" s="2">
        <f>ABS((COUNTIF(C47:F47,TRUE)/4)-(COUNTIF(C47:F47,FALSE)/4))</f>
        <v>0.5</v>
      </c>
      <c r="H47" s="4" t="str" cm="1">
        <f t="array" ref="H47">_xlfn.IFS((COUNTIF(C47:F47,TRUE)/4)&gt;0.5,"KEEP",(COUNTIF(C47:F47,FALSE)/4)&gt;0.5,"DROP",(COUNTIF(C47:F47,FALSE)/4)=0.5,"CHECK")</f>
        <v>KEEP</v>
      </c>
    </row>
    <row r="48" spans="1:8" x14ac:dyDescent="0.25">
      <c r="A48">
        <v>154</v>
      </c>
      <c r="B48" t="s">
        <v>57</v>
      </c>
      <c r="C48" t="b">
        <v>0</v>
      </c>
      <c r="D48" t="b">
        <v>1</v>
      </c>
      <c r="E48" t="b">
        <v>1</v>
      </c>
      <c r="F48" t="b">
        <v>1</v>
      </c>
      <c r="G48" s="2">
        <f>ABS((COUNTIF(C48:F48,TRUE)/4)-(COUNTIF(C48:F48,FALSE)/4))</f>
        <v>0.5</v>
      </c>
      <c r="H48" s="4" t="str" cm="1">
        <f t="array" ref="H48">_xlfn.IFS((COUNTIF(C48:F48,TRUE)/4)&gt;0.5,"KEEP",(COUNTIF(C48:F48,FALSE)/4)&gt;0.5,"DROP",(COUNTIF(C48:F48,FALSE)/4)=0.5,"CHECK")</f>
        <v>KEEP</v>
      </c>
    </row>
    <row r="49" spans="1:8" x14ac:dyDescent="0.25">
      <c r="A49">
        <v>157</v>
      </c>
      <c r="B49" t="s">
        <v>59</v>
      </c>
      <c r="C49" t="b">
        <v>0</v>
      </c>
      <c r="D49" t="b">
        <v>1</v>
      </c>
      <c r="E49" t="b">
        <v>1</v>
      </c>
      <c r="F49" t="b">
        <v>1</v>
      </c>
      <c r="G49" s="2">
        <f>ABS((COUNTIF(C49:F49,TRUE)/4)-(COUNTIF(C49:F49,FALSE)/4))</f>
        <v>0.5</v>
      </c>
      <c r="H49" s="4" t="str" cm="1">
        <f t="array" ref="H49">_xlfn.IFS((COUNTIF(C49:F49,TRUE)/4)&gt;0.5,"KEEP",(COUNTIF(C49:F49,FALSE)/4)&gt;0.5,"DROP",(COUNTIF(C49:F49,FALSE)/4)=0.5,"CHECK")</f>
        <v>KEEP</v>
      </c>
    </row>
    <row r="50" spans="1:8" x14ac:dyDescent="0.25">
      <c r="A50">
        <v>159</v>
      </c>
      <c r="B50" t="s">
        <v>61</v>
      </c>
      <c r="C50" t="b">
        <v>0</v>
      </c>
      <c r="D50" t="b">
        <v>1</v>
      </c>
      <c r="E50" t="b">
        <v>1</v>
      </c>
      <c r="F50" t="b">
        <v>1</v>
      </c>
      <c r="G50" s="2">
        <f>ABS((COUNTIF(C50:F50,TRUE)/4)-(COUNTIF(C50:F50,FALSE)/4))</f>
        <v>0.5</v>
      </c>
      <c r="H50" s="4" t="str" cm="1">
        <f t="array" ref="H50">_xlfn.IFS((COUNTIF(C50:F50,TRUE)/4)&gt;0.5,"KEEP",(COUNTIF(C50:F50,FALSE)/4)&gt;0.5,"DROP",(COUNTIF(C50:F50,FALSE)/4)=0.5,"CHECK")</f>
        <v>KEEP</v>
      </c>
    </row>
    <row r="51" spans="1:8" x14ac:dyDescent="0.25">
      <c r="A51">
        <v>161</v>
      </c>
      <c r="B51" t="s">
        <v>66</v>
      </c>
      <c r="C51" t="b">
        <v>0</v>
      </c>
      <c r="D51" t="b">
        <v>1</v>
      </c>
      <c r="E51" t="b">
        <v>1</v>
      </c>
      <c r="F51" t="b">
        <v>1</v>
      </c>
      <c r="G51" s="2">
        <f>ABS((COUNTIF(C51:F51,TRUE)/4)-(COUNTIF(C51:F51,FALSE)/4))</f>
        <v>0.5</v>
      </c>
      <c r="H51" s="4" t="str" cm="1">
        <f t="array" ref="H51">_xlfn.IFS((COUNTIF(C51:F51,TRUE)/4)&gt;0.5,"KEEP",(COUNTIF(C51:F51,FALSE)/4)&gt;0.5,"DROP",(COUNTIF(C51:F51,FALSE)/4)=0.5,"CHECK")</f>
        <v>KEEP</v>
      </c>
    </row>
    <row r="52" spans="1:8" x14ac:dyDescent="0.25">
      <c r="A52">
        <v>177</v>
      </c>
      <c r="B52" t="s">
        <v>71</v>
      </c>
      <c r="C52" t="b">
        <v>0</v>
      </c>
      <c r="D52" t="b">
        <v>1</v>
      </c>
      <c r="E52" t="b">
        <v>1</v>
      </c>
      <c r="F52" t="b">
        <v>1</v>
      </c>
      <c r="G52" s="2">
        <f>ABS((COUNTIF(C52:F52,TRUE)/4)-(COUNTIF(C52:F52,FALSE)/4))</f>
        <v>0.5</v>
      </c>
      <c r="H52" s="4" t="str" cm="1">
        <f t="array" ref="H52">_xlfn.IFS((COUNTIF(C52:F52,TRUE)/4)&gt;0.5,"KEEP",(COUNTIF(C52:F52,FALSE)/4)&gt;0.5,"DROP",(COUNTIF(C52:F52,FALSE)/4)=0.5,"CHECK")</f>
        <v>KEEP</v>
      </c>
    </row>
    <row r="53" spans="1:8" x14ac:dyDescent="0.25">
      <c r="A53">
        <v>105</v>
      </c>
      <c r="B53" t="s">
        <v>80</v>
      </c>
      <c r="C53" t="b">
        <v>0</v>
      </c>
      <c r="D53" t="b">
        <v>1</v>
      </c>
      <c r="E53" t="b">
        <v>1</v>
      </c>
      <c r="F53" t="b">
        <v>1</v>
      </c>
      <c r="G53" s="2">
        <f>ABS((COUNTIF(C53:F53,TRUE)/4)-(COUNTIF(C53:F53,FALSE)/4))</f>
        <v>0.5</v>
      </c>
      <c r="H53" s="4" t="str" cm="1">
        <f t="array" ref="H53">_xlfn.IFS((COUNTIF(C53:F53,TRUE)/4)&gt;0.5,"KEEP",(COUNTIF(C53:F53,FALSE)/4)&gt;0.5,"DROP",(COUNTIF(C53:F53,FALSE)/4)=0.5,"CHECK")</f>
        <v>KEEP</v>
      </c>
    </row>
    <row r="54" spans="1:8" x14ac:dyDescent="0.25">
      <c r="A54">
        <v>109</v>
      </c>
      <c r="B54" t="s">
        <v>81</v>
      </c>
      <c r="C54" t="b">
        <v>0</v>
      </c>
      <c r="D54" t="b">
        <v>1</v>
      </c>
      <c r="E54" t="b">
        <v>1</v>
      </c>
      <c r="F54" t="b">
        <v>1</v>
      </c>
      <c r="G54" s="2">
        <f>ABS((COUNTIF(C54:F54,TRUE)/4)-(COUNTIF(C54:F54,FALSE)/4))</f>
        <v>0.5</v>
      </c>
      <c r="H54" s="4" t="str" cm="1">
        <f t="array" ref="H54">_xlfn.IFS((COUNTIF(C54:F54,TRUE)/4)&gt;0.5,"KEEP",(COUNTIF(C54:F54,FALSE)/4)&gt;0.5,"DROP",(COUNTIF(C54:F54,FALSE)/4)=0.5,"CHECK")</f>
        <v>KEEP</v>
      </c>
    </row>
    <row r="55" spans="1:8" x14ac:dyDescent="0.25">
      <c r="A55">
        <v>115</v>
      </c>
      <c r="B55" t="s">
        <v>84</v>
      </c>
      <c r="C55" t="b">
        <v>0</v>
      </c>
      <c r="D55" t="b">
        <v>1</v>
      </c>
      <c r="E55" t="b">
        <v>1</v>
      </c>
      <c r="F55" t="b">
        <v>1</v>
      </c>
      <c r="G55" s="2">
        <f>ABS((COUNTIF(C55:F55,TRUE)/4)-(COUNTIF(C55:F55,FALSE)/4))</f>
        <v>0.5</v>
      </c>
      <c r="H55" s="4" t="str" cm="1">
        <f t="array" ref="H55">_xlfn.IFS((COUNTIF(C55:F55,TRUE)/4)&gt;0.5,"KEEP",(COUNTIF(C55:F55,FALSE)/4)&gt;0.5,"DROP",(COUNTIF(C55:F55,FALSE)/4)=0.5,"CHECK")</f>
        <v>KEEP</v>
      </c>
    </row>
    <row r="56" spans="1:8" x14ac:dyDescent="0.25">
      <c r="A56">
        <v>200</v>
      </c>
      <c r="B56" t="s">
        <v>26</v>
      </c>
      <c r="C56" t="b">
        <v>1</v>
      </c>
      <c r="D56" t="b">
        <v>0</v>
      </c>
      <c r="E56" t="b">
        <v>0</v>
      </c>
      <c r="F56" t="b">
        <v>0</v>
      </c>
      <c r="G56" s="2">
        <f>ABS((COUNTIF(C56:F56,TRUE)/4)-(COUNTIF(C56:F56,FALSE)/4))</f>
        <v>0.5</v>
      </c>
      <c r="H56" s="4" t="str" cm="1">
        <f t="array" ref="H56">_xlfn.IFS((COUNTIF(C56:F56,TRUE)/4)&gt;0.5,"KEEP",(COUNTIF(C56:F56,FALSE)/4)&gt;0.5,"DROP",(COUNTIF(C56:F56,FALSE)/4)=0.5,"CHECK")</f>
        <v>DROP</v>
      </c>
    </row>
    <row r="57" spans="1:8" x14ac:dyDescent="0.25">
      <c r="A57">
        <v>123</v>
      </c>
      <c r="B57" t="s">
        <v>104</v>
      </c>
      <c r="C57" t="b">
        <v>1</v>
      </c>
      <c r="D57" t="b">
        <v>1</v>
      </c>
      <c r="E57" t="b">
        <v>0</v>
      </c>
      <c r="F57" t="b">
        <v>1</v>
      </c>
      <c r="G57" s="2">
        <f>ABS((COUNTIF(C57:F57,TRUE)/4)-(COUNTIF(C57:F57,FALSE)/4))</f>
        <v>0.5</v>
      </c>
      <c r="H57" s="4" t="str" cm="1">
        <f t="array" ref="H57">_xlfn.IFS((COUNTIF(C57:F57,TRUE)/4)&gt;0.5,"KEEP",(COUNTIF(C57:F57,FALSE)/4)&gt;0.5,"DROP",(COUNTIF(C57:F57,FALSE)/4)=0.5,"CHECK")</f>
        <v>KEEP</v>
      </c>
    </row>
    <row r="58" spans="1:8" x14ac:dyDescent="0.25">
      <c r="A58">
        <v>189</v>
      </c>
      <c r="B58" t="s">
        <v>16</v>
      </c>
      <c r="C58" t="b">
        <v>0</v>
      </c>
      <c r="D58" t="b">
        <v>0</v>
      </c>
      <c r="E58" t="b">
        <v>0</v>
      </c>
      <c r="F58" t="b">
        <v>0</v>
      </c>
      <c r="G58" s="2">
        <f>ABS((COUNTIF(C58:F58,TRUE)/4)-(COUNTIF(C58:F58,FALSE)/4))</f>
        <v>1</v>
      </c>
      <c r="H58" s="4" t="str" cm="1">
        <f t="array" ref="H58">_xlfn.IFS((COUNTIF(C58:F58,TRUE)/4)&gt;0.5,"KEEP",(COUNTIF(C58:F58,FALSE)/4)&gt;0.5,"DROP",(COUNTIF(C58:F58,FALSE)/4)=0.5,"CHECK")</f>
        <v>DROP</v>
      </c>
    </row>
    <row r="59" spans="1:8" x14ac:dyDescent="0.25">
      <c r="A59">
        <v>194</v>
      </c>
      <c r="B59" t="s">
        <v>18</v>
      </c>
      <c r="C59" t="b">
        <v>0</v>
      </c>
      <c r="D59" t="b">
        <v>0</v>
      </c>
      <c r="E59" t="b">
        <v>0</v>
      </c>
      <c r="F59" t="b">
        <v>0</v>
      </c>
      <c r="G59" s="2">
        <f>ABS((COUNTIF(C59:F59,TRUE)/4)-(COUNTIF(C59:F59,FALSE)/4))</f>
        <v>1</v>
      </c>
      <c r="H59" s="4" t="str" cm="1">
        <f t="array" ref="H59">_xlfn.IFS((COUNTIF(C59:F59,TRUE)/4)&gt;0.5,"KEEP",(COUNTIF(C59:F59,FALSE)/4)&gt;0.5,"DROP",(COUNTIF(C59:F59,FALSE)/4)=0.5,"CHECK")</f>
        <v>DROP</v>
      </c>
    </row>
    <row r="60" spans="1:8" x14ac:dyDescent="0.25">
      <c r="A60">
        <v>196</v>
      </c>
      <c r="B60" t="s">
        <v>23</v>
      </c>
      <c r="C60" t="b">
        <v>0</v>
      </c>
      <c r="D60" t="b">
        <v>0</v>
      </c>
      <c r="E60" t="b">
        <v>0</v>
      </c>
      <c r="F60" t="b">
        <v>0</v>
      </c>
      <c r="G60" s="2">
        <f>ABS((COUNTIF(C60:F60,TRUE)/4)-(COUNTIF(C60:F60,FALSE)/4))</f>
        <v>1</v>
      </c>
      <c r="H60" s="4" t="str" cm="1">
        <f t="array" ref="H60">_xlfn.IFS((COUNTIF(C60:F60,TRUE)/4)&gt;0.5,"KEEP",(COUNTIF(C60:F60,FALSE)/4)&gt;0.5,"DROP",(COUNTIF(C60:F60,FALSE)/4)=0.5,"CHECK")</f>
        <v>DROP</v>
      </c>
    </row>
    <row r="61" spans="1:8" x14ac:dyDescent="0.25">
      <c r="A61">
        <v>193</v>
      </c>
      <c r="B61" t="s">
        <v>24</v>
      </c>
      <c r="C61" t="b">
        <v>0</v>
      </c>
      <c r="D61" t="b">
        <v>0</v>
      </c>
      <c r="E61" t="b">
        <v>0</v>
      </c>
      <c r="F61" t="b">
        <v>0</v>
      </c>
      <c r="G61" s="2">
        <f>ABS((COUNTIF(C61:F61,TRUE)/4)-(COUNTIF(C61:F61,FALSE)/4))</f>
        <v>1</v>
      </c>
      <c r="H61" s="4" t="str" cm="1">
        <f t="array" ref="H61">_xlfn.IFS((COUNTIF(C61:F61,TRUE)/4)&gt;0.5,"KEEP",(COUNTIF(C61:F61,FALSE)/4)&gt;0.5,"DROP",(COUNTIF(C61:F61,FALSE)/4)=0.5,"CHECK")</f>
        <v>DROP</v>
      </c>
    </row>
    <row r="62" spans="1:8" x14ac:dyDescent="0.25">
      <c r="A62">
        <v>198</v>
      </c>
      <c r="B62" t="s">
        <v>25</v>
      </c>
      <c r="C62" t="b">
        <v>0</v>
      </c>
      <c r="D62" t="b">
        <v>0</v>
      </c>
      <c r="E62" t="b">
        <v>0</v>
      </c>
      <c r="F62" t="b">
        <v>0</v>
      </c>
      <c r="G62" s="2">
        <f>ABS((COUNTIF(C62:F62,TRUE)/4)-(COUNTIF(C62:F62,FALSE)/4))</f>
        <v>1</v>
      </c>
      <c r="H62" s="4" t="str" cm="1">
        <f t="array" ref="H62">_xlfn.IFS((COUNTIF(C62:F62,TRUE)/4)&gt;0.5,"KEEP",(COUNTIF(C62:F62,FALSE)/4)&gt;0.5,"DROP",(COUNTIF(C62:F62,FALSE)/4)=0.5,"CHECK")</f>
        <v>DROP</v>
      </c>
    </row>
    <row r="63" spans="1:8" x14ac:dyDescent="0.25">
      <c r="A63">
        <v>172</v>
      </c>
      <c r="B63" t="s">
        <v>27</v>
      </c>
      <c r="C63" t="b">
        <v>0</v>
      </c>
      <c r="D63" t="b">
        <v>0</v>
      </c>
      <c r="E63" t="b">
        <v>0</v>
      </c>
      <c r="F63" t="b">
        <v>0</v>
      </c>
      <c r="G63" s="2">
        <f>ABS((COUNTIF(C63:F63,TRUE)/4)-(COUNTIF(C63:F63,FALSE)/4))</f>
        <v>1</v>
      </c>
      <c r="H63" s="4" t="str" cm="1">
        <f t="array" ref="H63">_xlfn.IFS((COUNTIF(C63:F63,TRUE)/4)&gt;0.5,"KEEP",(COUNTIF(C63:F63,FALSE)/4)&gt;0.5,"DROP",(COUNTIF(C63:F63,FALSE)/4)=0.5,"CHECK")</f>
        <v>DROP</v>
      </c>
    </row>
    <row r="64" spans="1:8" x14ac:dyDescent="0.25">
      <c r="A64">
        <v>165</v>
      </c>
      <c r="B64" t="s">
        <v>29</v>
      </c>
      <c r="C64" t="b">
        <v>0</v>
      </c>
      <c r="D64" t="b">
        <v>0</v>
      </c>
      <c r="E64" t="b">
        <v>0</v>
      </c>
      <c r="F64" t="b">
        <v>0</v>
      </c>
      <c r="G64" s="2">
        <f>ABS((COUNTIF(C64:F64,TRUE)/4)-(COUNTIF(C64:F64,FALSE)/4))</f>
        <v>1</v>
      </c>
      <c r="H64" s="4" t="str" cm="1">
        <f t="array" ref="H64">_xlfn.IFS((COUNTIF(C64:F64,TRUE)/4)&gt;0.5,"KEEP",(COUNTIF(C64:F64,FALSE)/4)&gt;0.5,"DROP",(COUNTIF(C64:F64,FALSE)/4)=0.5,"CHECK")</f>
        <v>DROP</v>
      </c>
    </row>
    <row r="65" spans="1:8" x14ac:dyDescent="0.25">
      <c r="A65">
        <v>168</v>
      </c>
      <c r="B65" t="s">
        <v>30</v>
      </c>
      <c r="C65" t="b">
        <v>0</v>
      </c>
      <c r="D65" t="b">
        <v>0</v>
      </c>
      <c r="E65" t="b">
        <v>0</v>
      </c>
      <c r="F65" t="b">
        <v>0</v>
      </c>
      <c r="G65" s="2">
        <f>ABS((COUNTIF(C65:F65,TRUE)/4)-(COUNTIF(C65:F65,FALSE)/4))</f>
        <v>1</v>
      </c>
      <c r="H65" s="4" t="str" cm="1">
        <f t="array" ref="H65">_xlfn.IFS((COUNTIF(C65:F65,TRUE)/4)&gt;0.5,"KEEP",(COUNTIF(C65:F65,FALSE)/4)&gt;0.5,"DROP",(COUNTIF(C65:F65,FALSE)/4)=0.5,"CHECK")</f>
        <v>DROP</v>
      </c>
    </row>
    <row r="66" spans="1:8" x14ac:dyDescent="0.25">
      <c r="A66">
        <v>132</v>
      </c>
      <c r="B66" t="s">
        <v>38</v>
      </c>
      <c r="C66" t="b">
        <v>0</v>
      </c>
      <c r="D66" t="b">
        <v>0</v>
      </c>
      <c r="E66" t="b">
        <v>0</v>
      </c>
      <c r="F66" t="b">
        <v>0</v>
      </c>
      <c r="G66" s="2">
        <f>ABS((COUNTIF(C66:F66,TRUE)/4)-(COUNTIF(C66:F66,FALSE)/4))</f>
        <v>1</v>
      </c>
      <c r="H66" s="4" t="str" cm="1">
        <f t="array" ref="H66">_xlfn.IFS((COUNTIF(C66:F66,TRUE)/4)&gt;0.5,"KEEP",(COUNTIF(C66:F66,FALSE)/4)&gt;0.5,"DROP",(COUNTIF(C66:F66,FALSE)/4)=0.5,"CHECK")</f>
        <v>DROP</v>
      </c>
    </row>
    <row r="67" spans="1:8" x14ac:dyDescent="0.25">
      <c r="A67">
        <v>139</v>
      </c>
      <c r="B67" t="s">
        <v>40</v>
      </c>
      <c r="C67" t="b">
        <v>0</v>
      </c>
      <c r="D67" t="b">
        <v>0</v>
      </c>
      <c r="E67" t="b">
        <v>0</v>
      </c>
      <c r="F67" t="b">
        <v>0</v>
      </c>
      <c r="G67" s="2">
        <f>ABS((COUNTIF(C67:F67,TRUE)/4)-(COUNTIF(C67:F67,FALSE)/4))</f>
        <v>1</v>
      </c>
      <c r="H67" s="4" t="str" cm="1">
        <f t="array" ref="H67">_xlfn.IFS((COUNTIF(C67:F67,TRUE)/4)&gt;0.5,"KEEP",(COUNTIF(C67:F67,FALSE)/4)&gt;0.5,"DROP",(COUNTIF(C67:F67,FALSE)/4)=0.5,"CHECK")</f>
        <v>DROP</v>
      </c>
    </row>
    <row r="68" spans="1:8" x14ac:dyDescent="0.25">
      <c r="A68">
        <v>138</v>
      </c>
      <c r="B68" t="s">
        <v>41</v>
      </c>
      <c r="C68" t="b">
        <v>0</v>
      </c>
      <c r="D68" t="b">
        <v>0</v>
      </c>
      <c r="E68" t="b">
        <v>0</v>
      </c>
      <c r="F68" t="b">
        <v>0</v>
      </c>
      <c r="G68" s="2">
        <f>ABS((COUNTIF(C68:F68,TRUE)/4)-(COUNTIF(C68:F68,FALSE)/4))</f>
        <v>1</v>
      </c>
      <c r="H68" s="4" t="str" cm="1">
        <f t="array" ref="H68">_xlfn.IFS((COUNTIF(C68:F68,TRUE)/4)&gt;0.5,"KEEP",(COUNTIF(C68:F68,FALSE)/4)&gt;0.5,"DROP",(COUNTIF(C68:F68,FALSE)/4)=0.5,"CHECK")</f>
        <v>DROP</v>
      </c>
    </row>
    <row r="69" spans="1:8" x14ac:dyDescent="0.25">
      <c r="A69">
        <v>143</v>
      </c>
      <c r="B69" t="s">
        <v>45</v>
      </c>
      <c r="C69" t="b">
        <v>0</v>
      </c>
      <c r="D69" t="b">
        <v>0</v>
      </c>
      <c r="E69" t="b">
        <v>0</v>
      </c>
      <c r="F69" t="b">
        <v>0</v>
      </c>
      <c r="G69" s="2">
        <f>ABS((COUNTIF(C69:F69,TRUE)/4)-(COUNTIF(C69:F69,FALSE)/4))</f>
        <v>1</v>
      </c>
      <c r="H69" s="4" t="str" cm="1">
        <f t="array" ref="H69">_xlfn.IFS((COUNTIF(C69:F69,TRUE)/4)&gt;0.5,"KEEP",(COUNTIF(C69:F69,FALSE)/4)&gt;0.5,"DROP",(COUNTIF(C69:F69,FALSE)/4)=0.5,"CHECK")</f>
        <v>DROP</v>
      </c>
    </row>
    <row r="70" spans="1:8" x14ac:dyDescent="0.25">
      <c r="A70">
        <v>152</v>
      </c>
      <c r="B70" t="s">
        <v>52</v>
      </c>
      <c r="C70" t="b">
        <v>0</v>
      </c>
      <c r="D70" t="b">
        <v>0</v>
      </c>
      <c r="E70" t="b">
        <v>0</v>
      </c>
      <c r="F70" t="b">
        <v>0</v>
      </c>
      <c r="G70" s="2">
        <f>ABS((COUNTIF(C70:F70,TRUE)/4)-(COUNTIF(C70:F70,FALSE)/4))</f>
        <v>1</v>
      </c>
      <c r="H70" s="4" t="str" cm="1">
        <f t="array" ref="H70">_xlfn.IFS((COUNTIF(C70:F70,TRUE)/4)&gt;0.5,"KEEP",(COUNTIF(C70:F70,FALSE)/4)&gt;0.5,"DROP",(COUNTIF(C70:F70,FALSE)/4)=0.5,"CHECK")</f>
        <v>DROP</v>
      </c>
    </row>
    <row r="71" spans="1:8" x14ac:dyDescent="0.25">
      <c r="A71">
        <v>146</v>
      </c>
      <c r="B71" t="s">
        <v>53</v>
      </c>
      <c r="C71" t="b">
        <v>0</v>
      </c>
      <c r="D71" t="b">
        <v>0</v>
      </c>
      <c r="E71" t="b">
        <v>0</v>
      </c>
      <c r="F71" t="b">
        <v>0</v>
      </c>
      <c r="G71" s="2">
        <f>ABS((COUNTIF(C71:F71,TRUE)/4)-(COUNTIF(C71:F71,FALSE)/4))</f>
        <v>1</v>
      </c>
      <c r="H71" s="4" t="str" cm="1">
        <f t="array" ref="H71">_xlfn.IFS((COUNTIF(C71:F71,TRUE)/4)&gt;0.5,"KEEP",(COUNTIF(C71:F71,FALSE)/4)&gt;0.5,"DROP",(COUNTIF(C71:F71,FALSE)/4)=0.5,"CHECK")</f>
        <v>DROP</v>
      </c>
    </row>
    <row r="72" spans="1:8" x14ac:dyDescent="0.25">
      <c r="A72">
        <v>150</v>
      </c>
      <c r="B72" t="s">
        <v>56</v>
      </c>
      <c r="C72" t="b">
        <v>0</v>
      </c>
      <c r="D72" t="b">
        <v>0</v>
      </c>
      <c r="E72" t="b">
        <v>0</v>
      </c>
      <c r="F72" t="b">
        <v>0</v>
      </c>
      <c r="G72" s="2">
        <f>ABS((COUNTIF(C72:F72,TRUE)/4)-(COUNTIF(C72:F72,FALSE)/4))</f>
        <v>1</v>
      </c>
      <c r="H72" s="4" t="str" cm="1">
        <f t="array" ref="H72">_xlfn.IFS((COUNTIF(C72:F72,TRUE)/4)&gt;0.5,"KEEP",(COUNTIF(C72:F72,FALSE)/4)&gt;0.5,"DROP",(COUNTIF(C72:F72,FALSE)/4)=0.5,"CHECK")</f>
        <v>DROP</v>
      </c>
    </row>
    <row r="73" spans="1:8" x14ac:dyDescent="0.25">
      <c r="A73">
        <v>158</v>
      </c>
      <c r="B73" t="s">
        <v>58</v>
      </c>
      <c r="C73" t="b">
        <v>0</v>
      </c>
      <c r="D73" t="b">
        <v>0</v>
      </c>
      <c r="E73" t="b">
        <v>0</v>
      </c>
      <c r="F73" t="b">
        <v>0</v>
      </c>
      <c r="G73" s="2">
        <f>ABS((COUNTIF(C73:F73,TRUE)/4)-(COUNTIF(C73:F73,FALSE)/4))</f>
        <v>1</v>
      </c>
      <c r="H73" s="4" t="str" cm="1">
        <f t="array" ref="H73">_xlfn.IFS((COUNTIF(C73:F73,TRUE)/4)&gt;0.5,"KEEP",(COUNTIF(C73:F73,FALSE)/4)&gt;0.5,"DROP",(COUNTIF(C73:F73,FALSE)/4)=0.5,"CHECK")</f>
        <v>DROP</v>
      </c>
    </row>
    <row r="74" spans="1:8" x14ac:dyDescent="0.25">
      <c r="A74">
        <v>155</v>
      </c>
      <c r="B74" t="s">
        <v>62</v>
      </c>
      <c r="C74" t="b">
        <v>0</v>
      </c>
      <c r="D74" t="b">
        <v>0</v>
      </c>
      <c r="E74" t="b">
        <v>0</v>
      </c>
      <c r="F74" t="b">
        <v>0</v>
      </c>
      <c r="G74" s="2">
        <f>ABS((COUNTIF(C74:F74,TRUE)/4)-(COUNTIF(C74:F74,FALSE)/4))</f>
        <v>1</v>
      </c>
      <c r="H74" s="4" t="str" cm="1">
        <f t="array" ref="H74">_xlfn.IFS((COUNTIF(C74:F74,TRUE)/4)&gt;0.5,"KEEP",(COUNTIF(C74:F74,FALSE)/4)&gt;0.5,"DROP",(COUNTIF(C74:F74,FALSE)/4)=0.5,"CHECK")</f>
        <v>DROP</v>
      </c>
    </row>
    <row r="75" spans="1:8" x14ac:dyDescent="0.25">
      <c r="A75">
        <v>153</v>
      </c>
      <c r="B75" t="s">
        <v>63</v>
      </c>
      <c r="C75" t="b">
        <v>0</v>
      </c>
      <c r="D75" t="b">
        <v>0</v>
      </c>
      <c r="E75" t="b">
        <v>0</v>
      </c>
      <c r="F75" t="b">
        <v>0</v>
      </c>
      <c r="G75" s="2">
        <f>ABS((COUNTIF(C75:F75,TRUE)/4)-(COUNTIF(C75:F75,FALSE)/4))</f>
        <v>1</v>
      </c>
      <c r="H75" s="4" t="str" cm="1">
        <f t="array" ref="H75">_xlfn.IFS((COUNTIF(C75:F75,TRUE)/4)&gt;0.5,"KEEP",(COUNTIF(C75:F75,FALSE)/4)&gt;0.5,"DROP",(COUNTIF(C75:F75,FALSE)/4)=0.5,"CHECK")</f>
        <v>DROP</v>
      </c>
    </row>
    <row r="76" spans="1:8" x14ac:dyDescent="0.25">
      <c r="A76">
        <v>173</v>
      </c>
      <c r="B76" t="s">
        <v>74</v>
      </c>
      <c r="C76" t="b">
        <v>0</v>
      </c>
      <c r="D76" t="b">
        <v>0</v>
      </c>
      <c r="E76" t="b">
        <v>0</v>
      </c>
      <c r="F76" t="b">
        <v>0</v>
      </c>
      <c r="G76" s="2">
        <f>ABS((COUNTIF(C76:F76,TRUE)/4)-(COUNTIF(C76:F76,FALSE)/4))</f>
        <v>1</v>
      </c>
      <c r="H76" s="4" t="str" cm="1">
        <f t="array" ref="H76">_xlfn.IFS((COUNTIF(C76:F76,TRUE)/4)&gt;0.5,"KEEP",(COUNTIF(C76:F76,FALSE)/4)&gt;0.5,"DROP",(COUNTIF(C76:F76,FALSE)/4)=0.5,"CHECK")</f>
        <v>DROP</v>
      </c>
    </row>
    <row r="77" spans="1:8" x14ac:dyDescent="0.25">
      <c r="A77">
        <v>176</v>
      </c>
      <c r="B77" t="s">
        <v>75</v>
      </c>
      <c r="C77" t="b">
        <v>0</v>
      </c>
      <c r="D77" t="b">
        <v>0</v>
      </c>
      <c r="E77" t="b">
        <v>0</v>
      </c>
      <c r="F77" t="b">
        <v>0</v>
      </c>
      <c r="G77" s="2">
        <f>ABS((COUNTIF(C77:F77,TRUE)/4)-(COUNTIF(C77:F77,FALSE)/4))</f>
        <v>1</v>
      </c>
      <c r="H77" s="4" t="str" cm="1">
        <f t="array" ref="H77">_xlfn.IFS((COUNTIF(C77:F77,TRUE)/4)&gt;0.5,"KEEP",(COUNTIF(C77:F77,FALSE)/4)&gt;0.5,"DROP",(COUNTIF(C77:F77,FALSE)/4)=0.5,"CHECK")</f>
        <v>DROP</v>
      </c>
    </row>
    <row r="78" spans="1:8" x14ac:dyDescent="0.25">
      <c r="A78">
        <v>106</v>
      </c>
      <c r="B78" t="s">
        <v>82</v>
      </c>
      <c r="C78" t="b">
        <v>0</v>
      </c>
      <c r="D78" t="b">
        <v>0</v>
      </c>
      <c r="E78" t="b">
        <v>0</v>
      </c>
      <c r="F78" t="b">
        <v>0</v>
      </c>
      <c r="G78" s="2">
        <f>ABS((COUNTIF(C78:F78,TRUE)/4)-(COUNTIF(C78:F78,FALSE)/4))</f>
        <v>1</v>
      </c>
      <c r="H78" s="4" t="str" cm="1">
        <f t="array" ref="H78">_xlfn.IFS((COUNTIF(C78:F78,TRUE)/4)&gt;0.5,"KEEP",(COUNTIF(C78:F78,FALSE)/4)&gt;0.5,"DROP",(COUNTIF(C78:F78,FALSE)/4)=0.5,"CHECK")</f>
        <v>DROP</v>
      </c>
    </row>
    <row r="79" spans="1:8" x14ac:dyDescent="0.25">
      <c r="A79">
        <v>108</v>
      </c>
      <c r="B79" t="s">
        <v>83</v>
      </c>
      <c r="C79" t="b">
        <v>0</v>
      </c>
      <c r="D79" t="b">
        <v>0</v>
      </c>
      <c r="E79" t="b">
        <v>0</v>
      </c>
      <c r="F79" t="b">
        <v>0</v>
      </c>
      <c r="G79" s="2">
        <f>ABS((COUNTIF(C79:F79,TRUE)/4)-(COUNTIF(C79:F79,FALSE)/4))</f>
        <v>1</v>
      </c>
      <c r="H79" s="4" t="str" cm="1">
        <f t="array" ref="H79">_xlfn.IFS((COUNTIF(C79:F79,TRUE)/4)&gt;0.5,"KEEP",(COUNTIF(C79:F79,FALSE)/4)&gt;0.5,"DROP",(COUNTIF(C79:F79,FALSE)/4)=0.5,"CHECK")</f>
        <v>DROP</v>
      </c>
    </row>
    <row r="80" spans="1:8" x14ac:dyDescent="0.25">
      <c r="A80">
        <v>113</v>
      </c>
      <c r="B80" t="s">
        <v>85</v>
      </c>
      <c r="C80" t="b">
        <v>0</v>
      </c>
      <c r="D80" t="b">
        <v>0</v>
      </c>
      <c r="E80" t="b">
        <v>0</v>
      </c>
      <c r="F80" t="b">
        <v>0</v>
      </c>
      <c r="G80" s="2">
        <f>ABS((COUNTIF(C80:F80,TRUE)/4)-(COUNTIF(C80:F80,FALSE)/4))</f>
        <v>1</v>
      </c>
      <c r="H80" s="4" t="str" cm="1">
        <f t="array" ref="H80">_xlfn.IFS((COUNTIF(C80:F80,TRUE)/4)&gt;0.5,"KEEP",(COUNTIF(C80:F80,FALSE)/4)&gt;0.5,"DROP",(COUNTIF(C80:F80,FALSE)/4)=0.5,"CHECK")</f>
        <v>DROP</v>
      </c>
    </row>
    <row r="81" spans="1:8" x14ac:dyDescent="0.25">
      <c r="A81">
        <v>121</v>
      </c>
      <c r="B81" t="s">
        <v>94</v>
      </c>
      <c r="C81" t="b">
        <v>0</v>
      </c>
      <c r="D81" t="b">
        <v>0</v>
      </c>
      <c r="E81" t="b">
        <v>0</v>
      </c>
      <c r="F81" t="b">
        <v>0</v>
      </c>
      <c r="G81" s="2">
        <f>ABS((COUNTIF(C81:F81,TRUE)/4)-(COUNTIF(C81:F81,FALSE)/4))</f>
        <v>1</v>
      </c>
      <c r="H81" s="4" t="str" cm="1">
        <f t="array" ref="H81">_xlfn.IFS((COUNTIF(C81:F81,TRUE)/4)&gt;0.5,"KEEP",(COUNTIF(C81:F81,FALSE)/4)&gt;0.5,"DROP",(COUNTIF(C81:F81,FALSE)/4)=0.5,"CHECK")</f>
        <v>DROP</v>
      </c>
    </row>
    <row r="82" spans="1:8" x14ac:dyDescent="0.25">
      <c r="A82">
        <v>122</v>
      </c>
      <c r="B82" t="s">
        <v>95</v>
      </c>
      <c r="C82" t="b">
        <v>0</v>
      </c>
      <c r="D82" t="b">
        <v>0</v>
      </c>
      <c r="E82" t="b">
        <v>0</v>
      </c>
      <c r="F82" t="b">
        <v>0</v>
      </c>
      <c r="G82" s="2">
        <f>ABS((COUNTIF(C82:F82,TRUE)/4)-(COUNTIF(C82:F82,FALSE)/4))</f>
        <v>1</v>
      </c>
      <c r="H82" s="4" t="str" cm="1">
        <f t="array" ref="H82">_xlfn.IFS((COUNTIF(C82:F82,TRUE)/4)&gt;0.5,"KEEP",(COUNTIF(C82:F82,FALSE)/4)&gt;0.5,"DROP",(COUNTIF(C82:F82,FALSE)/4)=0.5,"CHECK")</f>
        <v>DROP</v>
      </c>
    </row>
    <row r="83" spans="1:8" x14ac:dyDescent="0.25">
      <c r="A83">
        <v>107</v>
      </c>
      <c r="B83" t="s">
        <v>97</v>
      </c>
      <c r="C83" t="b">
        <v>0</v>
      </c>
      <c r="D83" t="b">
        <v>0</v>
      </c>
      <c r="E83" t="b">
        <v>0</v>
      </c>
      <c r="F83" t="b">
        <v>0</v>
      </c>
      <c r="G83" s="2">
        <f>ABS((COUNTIF(C83:F83,TRUE)/4)-(COUNTIF(C83:F83,FALSE)/4))</f>
        <v>1</v>
      </c>
      <c r="H83" s="4" t="str" cm="1">
        <f t="array" ref="H83">_xlfn.IFS((COUNTIF(C83:F83,TRUE)/4)&gt;0.5,"KEEP",(COUNTIF(C83:F83,FALSE)/4)&gt;0.5,"DROP",(COUNTIF(C83:F83,FALSE)/4)=0.5,"CHECK")</f>
        <v>DROP</v>
      </c>
    </row>
    <row r="84" spans="1:8" x14ac:dyDescent="0.25">
      <c r="A84">
        <v>124</v>
      </c>
      <c r="B84" t="s">
        <v>99</v>
      </c>
      <c r="C84" t="b">
        <v>0</v>
      </c>
      <c r="D84" t="b">
        <v>0</v>
      </c>
      <c r="E84" t="b">
        <v>0</v>
      </c>
      <c r="F84" t="b">
        <v>0</v>
      </c>
      <c r="G84" s="2">
        <f>ABS((COUNTIF(C84:F84,TRUE)/4)-(COUNTIF(C84:F84,FALSE)/4))</f>
        <v>1</v>
      </c>
      <c r="H84" s="4" t="str" cm="1">
        <f t="array" ref="H84">_xlfn.IFS((COUNTIF(C84:F84,TRUE)/4)&gt;0.5,"KEEP",(COUNTIF(C84:F84,FALSE)/4)&gt;0.5,"DROP",(COUNTIF(C84:F84,FALSE)/4)=0.5,"CHECK")</f>
        <v>DROP</v>
      </c>
    </row>
    <row r="85" spans="1:8" x14ac:dyDescent="0.25">
      <c r="A85">
        <v>129</v>
      </c>
      <c r="B85" t="s">
        <v>101</v>
      </c>
      <c r="C85" t="b">
        <v>0</v>
      </c>
      <c r="D85" t="b">
        <v>0</v>
      </c>
      <c r="E85" t="b">
        <v>0</v>
      </c>
      <c r="F85" t="b">
        <v>0</v>
      </c>
      <c r="G85" s="2">
        <f>ABS((COUNTIF(C85:F85,TRUE)/4)-(COUNTIF(C85:F85,FALSE)/4))</f>
        <v>1</v>
      </c>
      <c r="H85" s="4" t="str" cm="1">
        <f t="array" ref="H85">_xlfn.IFS((COUNTIF(C85:F85,TRUE)/4)&gt;0.5,"KEEP",(COUNTIF(C85:F85,FALSE)/4)&gt;0.5,"DROP",(COUNTIF(C85:F85,FALSE)/4)=0.5,"CHECK")</f>
        <v>DROP</v>
      </c>
    </row>
    <row r="86" spans="1:8" x14ac:dyDescent="0.25">
      <c r="A86">
        <v>125</v>
      </c>
      <c r="B86" t="s">
        <v>102</v>
      </c>
      <c r="C86" t="b">
        <v>0</v>
      </c>
      <c r="D86" t="b">
        <v>0</v>
      </c>
      <c r="E86" t="b">
        <v>0</v>
      </c>
      <c r="F86" t="b">
        <v>0</v>
      </c>
      <c r="G86" s="2">
        <f>ABS((COUNTIF(C86:F86,TRUE)/4)-(COUNTIF(C86:F86,FALSE)/4))</f>
        <v>1</v>
      </c>
      <c r="H86" s="4" t="str" cm="1">
        <f t="array" ref="H86">_xlfn.IFS((COUNTIF(C86:F86,TRUE)/4)&gt;0.5,"KEEP",(COUNTIF(C86:F86,FALSE)/4)&gt;0.5,"DROP",(COUNTIF(C86:F86,FALSE)/4)=0.5,"CHECK")</f>
        <v>DROP</v>
      </c>
    </row>
    <row r="87" spans="1:8" x14ac:dyDescent="0.25">
      <c r="A87">
        <v>181</v>
      </c>
      <c r="B87" t="s">
        <v>7</v>
      </c>
      <c r="C87" t="b">
        <v>1</v>
      </c>
      <c r="D87" t="b">
        <v>1</v>
      </c>
      <c r="E87" t="b">
        <v>1</v>
      </c>
      <c r="F87" t="b">
        <v>1</v>
      </c>
      <c r="G87" s="2">
        <f>ABS((COUNTIF(C87:F87,TRUE)/4)-(COUNTIF(C87:F87,FALSE)/4))</f>
        <v>1</v>
      </c>
      <c r="H87" s="4" t="str" cm="1">
        <f t="array" ref="H87">_xlfn.IFS((COUNTIF(C87:F87,TRUE)/4)&gt;0.5,"KEEP",(COUNTIF(C87:F87,FALSE)/4)&gt;0.5,"DROP",(COUNTIF(C87:F87,FALSE)/4)=0.5,"CHECK")</f>
        <v>KEEP</v>
      </c>
    </row>
    <row r="88" spans="1:8" x14ac:dyDescent="0.25">
      <c r="A88">
        <v>164</v>
      </c>
      <c r="B88" t="s">
        <v>33</v>
      </c>
      <c r="C88" t="b">
        <v>1</v>
      </c>
      <c r="D88" t="b">
        <v>1</v>
      </c>
      <c r="E88" t="b">
        <v>1</v>
      </c>
      <c r="F88" t="b">
        <v>1</v>
      </c>
      <c r="G88" s="2">
        <f>ABS((COUNTIF(C88:F88,TRUE)/4)-(COUNTIF(C88:F88,FALSE)/4))</f>
        <v>1</v>
      </c>
      <c r="H88" s="4" t="str" cm="1">
        <f t="array" ref="H88">_xlfn.IFS((COUNTIF(C88:F88,TRUE)/4)&gt;0.5,"KEEP",(COUNTIF(C88:F88,FALSE)/4)&gt;0.5,"DROP",(COUNTIF(C88:F88,FALSE)/4)=0.5,"CHECK")</f>
        <v>KEEP</v>
      </c>
    </row>
    <row r="89" spans="1:8" x14ac:dyDescent="0.25">
      <c r="A89">
        <v>135</v>
      </c>
      <c r="B89" t="s">
        <v>37</v>
      </c>
      <c r="C89" t="b">
        <v>1</v>
      </c>
      <c r="D89" t="b">
        <v>1</v>
      </c>
      <c r="E89" t="b">
        <v>1</v>
      </c>
      <c r="F89" t="b">
        <v>1</v>
      </c>
      <c r="G89" s="2">
        <f>ABS((COUNTIF(C89:F89,TRUE)/4)-(COUNTIF(C89:F89,FALSE)/4))</f>
        <v>1</v>
      </c>
      <c r="H89" s="4" t="str" cm="1">
        <f t="array" ref="H89">_xlfn.IFS((COUNTIF(C89:F89,TRUE)/4)&gt;0.5,"KEEP",(COUNTIF(C89:F89,FALSE)/4)&gt;0.5,"DROP",(COUNTIF(C89:F89,FALSE)/4)=0.5,"CHECK")</f>
        <v>KEEP</v>
      </c>
    </row>
    <row r="90" spans="1:8" x14ac:dyDescent="0.25">
      <c r="A90">
        <v>141</v>
      </c>
      <c r="B90" t="s">
        <v>46</v>
      </c>
      <c r="C90" t="b">
        <v>1</v>
      </c>
      <c r="D90" t="b">
        <v>1</v>
      </c>
      <c r="E90" t="b">
        <v>1</v>
      </c>
      <c r="F90" t="b">
        <v>1</v>
      </c>
      <c r="G90" s="2">
        <f>ABS((COUNTIF(C90:F90,TRUE)/4)-(COUNTIF(C90:F90,FALSE)/4))</f>
        <v>1</v>
      </c>
      <c r="H90" s="4" t="str" cm="1">
        <f t="array" ref="H90">_xlfn.IFS((COUNTIF(C90:F90,TRUE)/4)&gt;0.5,"KEEP",(COUNTIF(C90:F90,FALSE)/4)&gt;0.5,"DROP",(COUNTIF(C90:F90,FALSE)/4)=0.5,"CHECK")</f>
        <v>KEEP</v>
      </c>
    </row>
    <row r="91" spans="1:8" x14ac:dyDescent="0.25">
      <c r="A91">
        <v>144</v>
      </c>
      <c r="B91" t="s">
        <v>47</v>
      </c>
      <c r="C91" t="b">
        <v>1</v>
      </c>
      <c r="D91" t="b">
        <v>1</v>
      </c>
      <c r="E91" t="b">
        <v>1</v>
      </c>
      <c r="F91" t="b">
        <v>1</v>
      </c>
      <c r="G91" s="2">
        <f>ABS((COUNTIF(C91:F91,TRUE)/4)-(COUNTIF(C91:F91,FALSE)/4))</f>
        <v>1</v>
      </c>
      <c r="H91" s="4" t="str" cm="1">
        <f t="array" ref="H91">_xlfn.IFS((COUNTIF(C91:F91,TRUE)/4)&gt;0.5,"KEEP",(COUNTIF(C91:F91,FALSE)/4)&gt;0.5,"DROP",(COUNTIF(C91:F91,FALSE)/4)=0.5,"CHECK")</f>
        <v>KEEP</v>
      </c>
    </row>
    <row r="92" spans="1:8" x14ac:dyDescent="0.25">
      <c r="A92">
        <v>148</v>
      </c>
      <c r="B92" t="s">
        <v>51</v>
      </c>
      <c r="C92" t="b">
        <v>1</v>
      </c>
      <c r="D92" t="b">
        <v>1</v>
      </c>
      <c r="E92" t="b">
        <v>1</v>
      </c>
      <c r="F92" t="b">
        <v>1</v>
      </c>
      <c r="G92" s="2">
        <f>ABS((COUNTIF(C92:F92,TRUE)/4)-(COUNTIF(C92:F92,FALSE)/4))</f>
        <v>1</v>
      </c>
      <c r="H92" s="4" t="str" cm="1">
        <f t="array" ref="H92">_xlfn.IFS((COUNTIF(C92:F92,TRUE)/4)&gt;0.5,"KEEP",(COUNTIF(C92:F92,FALSE)/4)&gt;0.5,"DROP",(COUNTIF(C92:F92,FALSE)/4)=0.5,"CHECK")</f>
        <v>KEEP</v>
      </c>
    </row>
    <row r="93" spans="1:8" x14ac:dyDescent="0.25">
      <c r="A93">
        <v>162</v>
      </c>
      <c r="B93" t="s">
        <v>65</v>
      </c>
      <c r="C93" t="b">
        <v>1</v>
      </c>
      <c r="D93" t="b">
        <v>1</v>
      </c>
      <c r="E93" t="b">
        <v>1</v>
      </c>
      <c r="F93" t="b">
        <v>1</v>
      </c>
      <c r="G93" s="2">
        <f>ABS((COUNTIF(C93:F93,TRUE)/4)-(COUNTIF(C93:F93,FALSE)/4))</f>
        <v>1</v>
      </c>
      <c r="H93" s="4" t="str" cm="1">
        <f t="array" ref="H93">_xlfn.IFS((COUNTIF(C93:F93,TRUE)/4)&gt;0.5,"KEEP",(COUNTIF(C93:F93,FALSE)/4)&gt;0.5,"DROP",(COUNTIF(C93:F93,FALSE)/4)=0.5,"CHECK")</f>
        <v>KEEP</v>
      </c>
    </row>
    <row r="94" spans="1:8" x14ac:dyDescent="0.25">
      <c r="A94">
        <v>170</v>
      </c>
      <c r="B94" t="s">
        <v>72</v>
      </c>
      <c r="C94" t="b">
        <v>1</v>
      </c>
      <c r="D94" t="b">
        <v>1</v>
      </c>
      <c r="E94" t="b">
        <v>1</v>
      </c>
      <c r="F94" t="b">
        <v>1</v>
      </c>
      <c r="G94" s="2">
        <f>ABS((COUNTIF(C94:F94,TRUE)/4)-(COUNTIF(C94:F94,FALSE)/4))</f>
        <v>1</v>
      </c>
      <c r="H94" s="4" t="str" cm="1">
        <f t="array" ref="H94">_xlfn.IFS((COUNTIF(C94:F94,TRUE)/4)&gt;0.5,"KEEP",(COUNTIF(C94:F94,FALSE)/4)&gt;0.5,"DROP",(COUNTIF(C94:F94,FALSE)/4)=0.5,"CHECK")</f>
        <v>KEEP</v>
      </c>
    </row>
    <row r="95" spans="1:8" x14ac:dyDescent="0.25">
      <c r="A95">
        <v>102</v>
      </c>
      <c r="B95" t="s">
        <v>79</v>
      </c>
      <c r="C95" t="b">
        <v>1</v>
      </c>
      <c r="D95" t="b">
        <v>1</v>
      </c>
      <c r="E95" t="b">
        <v>1</v>
      </c>
      <c r="F95" t="b">
        <v>1</v>
      </c>
      <c r="G95" s="2">
        <f>ABS((COUNTIF(C95:F95,TRUE)/4)-(COUNTIF(C95:F95,FALSE)/4))</f>
        <v>1</v>
      </c>
      <c r="H95" s="4" t="str" cm="1">
        <f t="array" ref="H95">_xlfn.IFS((COUNTIF(C95:F95,TRUE)/4)&gt;0.5,"KEEP",(COUNTIF(C95:F95,FALSE)/4)&gt;0.5,"DROP",(COUNTIF(C95:F95,FALSE)/4)=0.5,"CHECK")</f>
        <v>KEEP</v>
      </c>
    </row>
    <row r="96" spans="1:8" x14ac:dyDescent="0.25">
      <c r="A96">
        <v>114</v>
      </c>
      <c r="B96" t="s">
        <v>86</v>
      </c>
      <c r="C96" t="b">
        <v>1</v>
      </c>
      <c r="D96" t="b">
        <v>1</v>
      </c>
      <c r="E96" t="b">
        <v>1</v>
      </c>
      <c r="F96" t="b">
        <v>1</v>
      </c>
      <c r="G96" s="2">
        <f>ABS((COUNTIF(C96:F96,TRUE)/4)-(COUNTIF(C96:F96,FALSE)/4))</f>
        <v>1</v>
      </c>
      <c r="H96" s="4" t="str" cm="1">
        <f t="array" ref="H96">_xlfn.IFS((COUNTIF(C96:F96,TRUE)/4)&gt;0.5,"KEEP",(COUNTIF(C96:F96,FALSE)/4)&gt;0.5,"DROP",(COUNTIF(C96:F96,FALSE)/4)=0.5,"CHECK")</f>
        <v>KEEP</v>
      </c>
    </row>
    <row r="97" spans="1:8" x14ac:dyDescent="0.25">
      <c r="A97">
        <v>117</v>
      </c>
      <c r="B97" t="s">
        <v>90</v>
      </c>
      <c r="C97" t="b">
        <v>1</v>
      </c>
      <c r="D97" t="b">
        <v>1</v>
      </c>
      <c r="E97" t="b">
        <v>1</v>
      </c>
      <c r="F97" t="b">
        <v>1</v>
      </c>
      <c r="G97" s="2">
        <f>ABS((COUNTIF(C97:F97,TRUE)/4)-(COUNTIF(C97:F97,FALSE)/4))</f>
        <v>1</v>
      </c>
      <c r="H97" s="4" t="str" cm="1">
        <f t="array" ref="H97">_xlfn.IFS((COUNTIF(C97:F97,TRUE)/4)&gt;0.5,"KEEP",(COUNTIF(C97:F97,FALSE)/4)&gt;0.5,"DROP",(COUNTIF(C97:F97,FALSE)/4)=0.5,"CHECK")</f>
        <v>KEEP</v>
      </c>
    </row>
    <row r="98" spans="1:8" x14ac:dyDescent="0.25">
      <c r="A98">
        <v>119</v>
      </c>
      <c r="B98" t="s">
        <v>91</v>
      </c>
      <c r="C98" t="b">
        <v>1</v>
      </c>
      <c r="D98" t="b">
        <v>1</v>
      </c>
      <c r="E98" t="b">
        <v>1</v>
      </c>
      <c r="F98" t="b">
        <v>1</v>
      </c>
      <c r="G98" s="2">
        <f>ABS((COUNTIF(C98:F98,TRUE)/4)-(COUNTIF(C98:F98,FALSE)/4))</f>
        <v>1</v>
      </c>
      <c r="H98" s="4" t="str" cm="1">
        <f t="array" ref="H98">_xlfn.IFS((COUNTIF(C98:F98,TRUE)/4)&gt;0.5,"KEEP",(COUNTIF(C98:F98,FALSE)/4)&gt;0.5,"DROP",(COUNTIF(C98:F98,FALSE)/4)=0.5,"CHECK")</f>
        <v>KEEP</v>
      </c>
    </row>
    <row r="99" spans="1:8" x14ac:dyDescent="0.25">
      <c r="A99">
        <v>116</v>
      </c>
      <c r="B99" t="s">
        <v>92</v>
      </c>
      <c r="C99" t="b">
        <v>1</v>
      </c>
      <c r="D99" t="b">
        <v>1</v>
      </c>
      <c r="E99" t="b">
        <v>1</v>
      </c>
      <c r="F99" t="b">
        <v>1</v>
      </c>
      <c r="G99" s="2">
        <f>ABS((COUNTIF(C99:F99,TRUE)/4)-(COUNTIF(C99:F99,FALSE)/4))</f>
        <v>1</v>
      </c>
      <c r="H99" s="4" t="str" cm="1">
        <f t="array" ref="H99">_xlfn.IFS((COUNTIF(C99:F99,TRUE)/4)&gt;0.5,"KEEP",(COUNTIF(C99:F99,FALSE)/4)&gt;0.5,"DROP",(COUNTIF(C99:F99,FALSE)/4)=0.5,"CHECK")</f>
        <v>KEEP</v>
      </c>
    </row>
    <row r="100" spans="1:8" x14ac:dyDescent="0.25">
      <c r="A100">
        <v>120</v>
      </c>
      <c r="B100" t="s">
        <v>96</v>
      </c>
      <c r="C100" t="b">
        <v>1</v>
      </c>
      <c r="D100" t="b">
        <v>1</v>
      </c>
      <c r="E100" t="b">
        <v>1</v>
      </c>
      <c r="F100" t="b">
        <v>1</v>
      </c>
      <c r="G100" s="2">
        <f>ABS((COUNTIF(C100:F100,TRUE)/4)-(COUNTIF(C100:F100,FALSE)/4))</f>
        <v>1</v>
      </c>
      <c r="H100" s="4" t="str" cm="1">
        <f t="array" ref="H100">_xlfn.IFS((COUNTIF(C100:F100,TRUE)/4)&gt;0.5,"KEEP",(COUNTIF(C100:F100,FALSE)/4)&gt;0.5,"DROP",(COUNTIF(C100:F100,FALSE)/4)=0.5,"CHECK")</f>
        <v>KEEP</v>
      </c>
    </row>
    <row r="101" spans="1:8" x14ac:dyDescent="0.25">
      <c r="A101">
        <v>130</v>
      </c>
      <c r="B101" t="s">
        <v>105</v>
      </c>
      <c r="C101" t="b">
        <v>1</v>
      </c>
      <c r="D101" t="b">
        <v>1</v>
      </c>
      <c r="E101" t="b">
        <v>1</v>
      </c>
      <c r="F101" t="b">
        <v>1</v>
      </c>
      <c r="G101" s="2">
        <f>ABS((COUNTIF(C101:F101,TRUE)/4)-(COUNTIF(C101:F101,FALSE)/4))</f>
        <v>1</v>
      </c>
      <c r="H101" s="4" t="str" cm="1">
        <f t="array" ref="H101">_xlfn.IFS((COUNTIF(C101:F101,TRUE)/4)&gt;0.5,"KEEP",(COUNTIF(C101:F101,FALSE)/4)&gt;0.5,"DROP",(COUNTIF(C101:F101,FALSE)/4)=0.5,"CHECK")</f>
        <v>KEEP</v>
      </c>
    </row>
  </sheetData>
  <sortState xmlns:xlrd2="http://schemas.microsoft.com/office/spreadsheetml/2017/richdata2" ref="A2:G103">
    <sortCondition ref="G2:G103"/>
    <sortCondition ref="C2:C103"/>
    <sortCondition ref="D2:D103"/>
    <sortCondition ref="E2:E103"/>
    <sortCondition ref="F2:F103"/>
  </sortState>
  <conditionalFormatting sqref="G1">
    <cfRule type="cellIs" dxfId="184" priority="9" operator="equal">
      <formula>TRUE</formula>
    </cfRule>
    <cfRule type="cellIs" dxfId="183" priority="10" operator="equal">
      <formula>FALSE</formula>
    </cfRule>
  </conditionalFormatting>
  <conditionalFormatting sqref="C1:F1048576 H1">
    <cfRule type="cellIs" dxfId="182" priority="7" operator="equal">
      <formula>TRUE</formula>
    </cfRule>
    <cfRule type="cellIs" dxfId="181" priority="8" operator="equal">
      <formula>FALSE</formula>
    </cfRule>
  </conditionalFormatting>
  <conditionalFormatting sqref="H2:H101">
    <cfRule type="cellIs" dxfId="180" priority="6" operator="equal">
      <formula>DROP</formula>
    </cfRule>
  </conditionalFormatting>
  <conditionalFormatting sqref="H1:H1048576">
    <cfRule type="containsText" dxfId="170" priority="5" operator="containsText" text="DROP">
      <formula>NOT(ISERROR(SEARCH("DROP",H1)))</formula>
    </cfRule>
    <cfRule type="containsText" dxfId="171" priority="4" operator="containsText" text="CHECK">
      <formula>NOT(ISERROR(SEARCH("CHECK",H1)))</formula>
    </cfRule>
    <cfRule type="containsText" dxfId="172" priority="3" operator="containsText" text="KEEP">
      <formula>NOT(ISERROR(SEARCH("KEEP",H1)))</formula>
    </cfRule>
  </conditionalFormatting>
  <conditionalFormatting sqref="A1:H1">
    <cfRule type="cellIs" dxfId="169" priority="1" operator="equal">
      <formula>TRUE</formula>
    </cfRule>
    <cfRule type="cellIs" dxfId="168" priority="2" operator="equal">
      <formula>FALSE</formula>
    </cfRule>
  </conditionalFormatting>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1"/>
  <sheetViews>
    <sheetView zoomScale="130" zoomScaleNormal="130" workbookViewId="0">
      <selection activeCell="G1" sqref="G1:H1048576"/>
    </sheetView>
  </sheetViews>
  <sheetFormatPr defaultColWidth="11.42578125" defaultRowHeight="15" x14ac:dyDescent="0.25"/>
  <cols>
    <col min="3" max="7" width="22" bestFit="1" customWidth="1"/>
  </cols>
  <sheetData>
    <row r="1" spans="1:8" x14ac:dyDescent="0.25">
      <c r="A1" s="1" t="s">
        <v>106</v>
      </c>
      <c r="B1" s="1" t="s">
        <v>1</v>
      </c>
      <c r="C1" s="1" t="s">
        <v>107</v>
      </c>
      <c r="D1" s="1" t="s">
        <v>108</v>
      </c>
      <c r="E1" s="1" t="s">
        <v>109</v>
      </c>
      <c r="F1" s="1" t="s">
        <v>110</v>
      </c>
      <c r="G1" s="5" t="s">
        <v>160</v>
      </c>
      <c r="H1" s="5" t="s">
        <v>159</v>
      </c>
    </row>
    <row r="2" spans="1:8" x14ac:dyDescent="0.25">
      <c r="A2">
        <v>127</v>
      </c>
      <c r="B2" t="s">
        <v>76</v>
      </c>
      <c r="C2" t="s">
        <v>112</v>
      </c>
      <c r="D2" t="s">
        <v>111</v>
      </c>
      <c r="E2" t="s">
        <v>111</v>
      </c>
      <c r="F2" t="s">
        <v>114</v>
      </c>
      <c r="G2" s="6" t="str" cm="1">
        <f t="array" ref="G2">INDEX(C2:F2,MODE(MATCH(C2:F2,C2:F2,0)))</f>
        <v/>
      </c>
      <c r="H2" s="4" t="str" cm="1">
        <f t="array" ref="H2">_xlfn.IFS((COUNTIF(C2:F2,"")/4)&gt;0.5,"DROP",(COUNTIF(C2:F2,G2)/4)&gt;0.5,"KEEP",(COUNTIF(C2:F2,G2)/4)&gt;0.5,"DROP",(COUNTIF(C2:F2,G2)/4)=0.5,"CHECK",ISERROR(G2)=TRUE,"CHECK")</f>
        <v>CHECK</v>
      </c>
    </row>
    <row r="3" spans="1:8" x14ac:dyDescent="0.25">
      <c r="A3">
        <v>128</v>
      </c>
      <c r="B3" t="s">
        <v>103</v>
      </c>
      <c r="C3" t="s">
        <v>111</v>
      </c>
      <c r="D3" t="s">
        <v>111</v>
      </c>
      <c r="E3" t="s">
        <v>114</v>
      </c>
      <c r="F3" t="s">
        <v>114</v>
      </c>
      <c r="G3" s="6" t="str" cm="1">
        <f t="array" ref="G3">INDEX(C3:F3,MODE(MATCH(C3:F3,C3:F3,0)))</f>
        <v/>
      </c>
      <c r="H3" s="4" t="str" cm="1">
        <f t="array" ref="H3">_xlfn.IFS((COUNTIF(C3:F3,"")/4)&gt;0.5,"DROP",(COUNTIF(C3:F3,G3)/4)&gt;0.5,"KEEP",(COUNTIF(C3:F3,G3)/4)&gt;0.5,"DROP",(COUNTIF(C3:F3,G3)/4)=0.5,"CHECK",ISERROR(G3)=TRUE,"CHECK")</f>
        <v>CHECK</v>
      </c>
    </row>
    <row r="4" spans="1:8" x14ac:dyDescent="0.25">
      <c r="A4">
        <v>134</v>
      </c>
      <c r="B4" t="s">
        <v>36</v>
      </c>
      <c r="C4" t="s">
        <v>111</v>
      </c>
      <c r="D4" t="s">
        <v>114</v>
      </c>
      <c r="E4" t="s">
        <v>111</v>
      </c>
      <c r="F4" t="s">
        <v>114</v>
      </c>
      <c r="G4" s="6" t="str" cm="1">
        <f t="array" ref="G4">INDEX(C4:F4,MODE(MATCH(C4:F4,C4:F4,0)))</f>
        <v/>
      </c>
      <c r="H4" s="4" t="str" cm="1">
        <f t="array" ref="H4">_xlfn.IFS((COUNTIF(C4:F4,"")/4)&gt;0.5,"DROP",(COUNTIF(C4:F4,G4)/4)&gt;0.5,"KEEP",(COUNTIF(C4:F4,G4)/4)&gt;0.5,"DROP",(COUNTIF(C4:F4,G4)/4)=0.5,"CHECK",ISERROR(G4)=TRUE,"CHECK")</f>
        <v>CHECK</v>
      </c>
    </row>
    <row r="5" spans="1:8" x14ac:dyDescent="0.25">
      <c r="A5">
        <v>136</v>
      </c>
      <c r="B5" t="s">
        <v>43</v>
      </c>
      <c r="C5" t="s">
        <v>111</v>
      </c>
      <c r="D5" t="s">
        <v>112</v>
      </c>
      <c r="E5" t="s">
        <v>111</v>
      </c>
      <c r="F5" t="s">
        <v>114</v>
      </c>
      <c r="G5" s="6" t="str" cm="1">
        <f t="array" ref="G5">INDEX(C5:F5,MODE(MATCH(C5:F5,C5:F5,0)))</f>
        <v/>
      </c>
      <c r="H5" s="4" t="str" cm="1">
        <f t="array" ref="H5">_xlfn.IFS((COUNTIF(C5:F5,"")/4)&gt;0.5,"DROP",(COUNTIF(C5:F5,G5)/4)&gt;0.5,"KEEP",(COUNTIF(C5:F5,G5)/4)&gt;0.5,"DROP",(COUNTIF(C5:F5,G5)/4)=0.5,"CHECK",ISERROR(G5)=TRUE,"CHECK")</f>
        <v>CHECK</v>
      </c>
    </row>
    <row r="6" spans="1:8" x14ac:dyDescent="0.25">
      <c r="A6">
        <v>140</v>
      </c>
      <c r="B6" t="s">
        <v>49</v>
      </c>
      <c r="C6" t="s">
        <v>111</v>
      </c>
      <c r="D6" t="s">
        <v>114</v>
      </c>
      <c r="E6" t="s">
        <v>111</v>
      </c>
      <c r="F6" t="s">
        <v>114</v>
      </c>
      <c r="G6" s="6" t="str" cm="1">
        <f t="array" ref="G6">INDEX(C6:F6,MODE(MATCH(C6:F6,C6:F6,0)))</f>
        <v/>
      </c>
      <c r="H6" s="4" t="str" cm="1">
        <f t="array" ref="H6">_xlfn.IFS((COUNTIF(C6:F6,"")/4)&gt;0.5,"DROP",(COUNTIF(C6:F6,G6)/4)&gt;0.5,"KEEP",(COUNTIF(C6:F6,G6)/4)&gt;0.5,"DROP",(COUNTIF(C6:F6,G6)/4)=0.5,"CHECK",ISERROR(G6)=TRUE,"CHECK")</f>
        <v>CHECK</v>
      </c>
    </row>
    <row r="7" spans="1:8" x14ac:dyDescent="0.25">
      <c r="A7">
        <v>145</v>
      </c>
      <c r="B7" t="s">
        <v>48</v>
      </c>
      <c r="C7" t="s">
        <v>111</v>
      </c>
      <c r="D7" t="s">
        <v>113</v>
      </c>
      <c r="E7" t="s">
        <v>111</v>
      </c>
      <c r="F7" t="s">
        <v>114</v>
      </c>
      <c r="G7" s="6" t="str" cm="1">
        <f t="array" ref="G7">INDEX(C7:F7,MODE(MATCH(C7:F7,C7:F7,0)))</f>
        <v/>
      </c>
      <c r="H7" s="4" t="str" cm="1">
        <f t="array" ref="H7">_xlfn.IFS((COUNTIF(C7:F7,"")/4)&gt;0.5,"DROP",(COUNTIF(C7:F7,G7)/4)&gt;0.5,"KEEP",(COUNTIF(C7:F7,G7)/4)&gt;0.5,"DROP",(COUNTIF(C7:F7,G7)/4)=0.5,"CHECK",ISERROR(G7)=TRUE,"CHECK")</f>
        <v>CHECK</v>
      </c>
    </row>
    <row r="8" spans="1:8" x14ac:dyDescent="0.25">
      <c r="A8">
        <v>166</v>
      </c>
      <c r="B8" t="s">
        <v>67</v>
      </c>
      <c r="C8" t="s">
        <v>111</v>
      </c>
      <c r="D8" t="s">
        <v>111</v>
      </c>
      <c r="E8" t="s">
        <v>116</v>
      </c>
      <c r="F8" t="s">
        <v>112</v>
      </c>
      <c r="G8" s="6" t="str" cm="1">
        <f t="array" ref="G8">INDEX(C8:F8,MODE(MATCH(C8:F8,C8:F8,0)))</f>
        <v/>
      </c>
      <c r="H8" s="4" t="str" cm="1">
        <f t="array" ref="H8">_xlfn.IFS((COUNTIF(C8:F8,"")/4)&gt;0.5,"DROP",(COUNTIF(C8:F8,G8)/4)&gt;0.5,"KEEP",(COUNTIF(C8:F8,G8)/4)&gt;0.5,"DROP",(COUNTIF(C8:F8,G8)/4)=0.5,"CHECK",ISERROR(G8)=TRUE,"CHECK")</f>
        <v>CHECK</v>
      </c>
    </row>
    <row r="9" spans="1:8" x14ac:dyDescent="0.25">
      <c r="A9">
        <v>174</v>
      </c>
      <c r="B9" t="s">
        <v>70</v>
      </c>
      <c r="C9" t="s">
        <v>111</v>
      </c>
      <c r="D9" t="s">
        <v>111</v>
      </c>
      <c r="E9" t="s">
        <v>113</v>
      </c>
      <c r="F9" t="s">
        <v>113</v>
      </c>
      <c r="G9" s="6" t="str" cm="1">
        <f t="array" ref="G9">INDEX(C9:F9,MODE(MATCH(C9:F9,C9:F9,0)))</f>
        <v/>
      </c>
      <c r="H9" s="4" t="str" cm="1">
        <f t="array" ref="H9">_xlfn.IFS((COUNTIF(C9:F9,"")/4)&gt;0.5,"DROP",(COUNTIF(C9:F9,G9)/4)&gt;0.5,"KEEP",(COUNTIF(C9:F9,G9)/4)&gt;0.5,"DROP",(COUNTIF(C9:F9,G9)/4)=0.5,"CHECK",ISERROR(G9)=TRUE,"CHECK")</f>
        <v>CHECK</v>
      </c>
    </row>
    <row r="10" spans="1:8" x14ac:dyDescent="0.25">
      <c r="A10">
        <v>182</v>
      </c>
      <c r="B10" t="s">
        <v>13</v>
      </c>
      <c r="C10" t="s">
        <v>111</v>
      </c>
      <c r="D10" t="s">
        <v>115</v>
      </c>
      <c r="E10" t="s">
        <v>111</v>
      </c>
      <c r="F10" t="s">
        <v>115</v>
      </c>
      <c r="G10" s="6" t="str" cm="1">
        <f t="array" ref="G10">INDEX(C10:F10,MODE(MATCH(C10:F10,C10:F10,0)))</f>
        <v/>
      </c>
      <c r="H10" s="4" t="str" cm="1">
        <f t="array" ref="H10">_xlfn.IFS((COUNTIF(C10:F10,"")/4)&gt;0.5,"DROP",(COUNTIF(C10:F10,G10)/4)&gt;0.5,"KEEP",(COUNTIF(C10:F10,G10)/4)&gt;0.5,"DROP",(COUNTIF(C10:F10,G10)/4)=0.5,"CHECK",ISERROR(G10)=TRUE,"CHECK")</f>
        <v>CHECK</v>
      </c>
    </row>
    <row r="11" spans="1:8" x14ac:dyDescent="0.25">
      <c r="A11">
        <v>183</v>
      </c>
      <c r="B11" t="s">
        <v>9</v>
      </c>
      <c r="C11" t="s">
        <v>111</v>
      </c>
      <c r="D11" t="s">
        <v>113</v>
      </c>
      <c r="E11" t="s">
        <v>111</v>
      </c>
      <c r="F11" t="s">
        <v>113</v>
      </c>
      <c r="G11" s="6" t="str" cm="1">
        <f t="array" ref="G11">INDEX(C11:F11,MODE(MATCH(C11:F11,C11:F11,0)))</f>
        <v/>
      </c>
      <c r="H11" s="4" t="str" cm="1">
        <f t="array" ref="H11">_xlfn.IFS((COUNTIF(C11:F11,"")/4)&gt;0.5,"DROP",(COUNTIF(C11:F11,G11)/4)&gt;0.5,"KEEP",(COUNTIF(C11:F11,G11)/4)&gt;0.5,"DROP",(COUNTIF(C11:F11,G11)/4)=0.5,"CHECK",ISERROR(G11)=TRUE,"CHECK")</f>
        <v>CHECK</v>
      </c>
    </row>
    <row r="12" spans="1:8" x14ac:dyDescent="0.25">
      <c r="A12">
        <v>184</v>
      </c>
      <c r="B12" t="s">
        <v>8</v>
      </c>
      <c r="C12" t="s">
        <v>111</v>
      </c>
      <c r="D12" t="s">
        <v>112</v>
      </c>
      <c r="E12" t="s">
        <v>111</v>
      </c>
      <c r="F12" t="s">
        <v>112</v>
      </c>
      <c r="G12" s="6" t="str" cm="1">
        <f t="array" ref="G12">INDEX(C12:F12,MODE(MATCH(C12:F12,C12:F12,0)))</f>
        <v/>
      </c>
      <c r="H12" s="4" t="str" cm="1">
        <f t="array" ref="H12">_xlfn.IFS((COUNTIF(C12:F12,"")/4)&gt;0.5,"DROP",(COUNTIF(C12:F12,G12)/4)&gt;0.5,"KEEP",(COUNTIF(C12:F12,G12)/4)&gt;0.5,"DROP",(COUNTIF(C12:F12,G12)/4)=0.5,"CHECK",ISERROR(G12)=TRUE,"CHECK")</f>
        <v>CHECK</v>
      </c>
    </row>
    <row r="13" spans="1:8" x14ac:dyDescent="0.25">
      <c r="A13">
        <v>188</v>
      </c>
      <c r="B13" t="s">
        <v>12</v>
      </c>
      <c r="C13" t="s">
        <v>112</v>
      </c>
      <c r="D13" t="s">
        <v>111</v>
      </c>
      <c r="E13" t="s">
        <v>115</v>
      </c>
      <c r="F13" t="s">
        <v>111</v>
      </c>
      <c r="G13" s="6" t="str" cm="1">
        <f t="array" ref="G13">INDEX(C13:F13,MODE(MATCH(C13:F13,C13:F13,0)))</f>
        <v/>
      </c>
      <c r="H13" s="4" t="str" cm="1">
        <f t="array" ref="H13">_xlfn.IFS((COUNTIF(C13:F13,"")/4)&gt;0.5,"DROP",(COUNTIF(C13:F13,G13)/4)&gt;0.5,"KEEP",(COUNTIF(C13:F13,G13)/4)&gt;0.5,"DROP",(COUNTIF(C13:F13,G13)/4)=0.5,"CHECK",ISERROR(G13)=TRUE,"CHECK")</f>
        <v>CHECK</v>
      </c>
    </row>
    <row r="14" spans="1:8" x14ac:dyDescent="0.25">
      <c r="A14">
        <v>190</v>
      </c>
      <c r="B14" t="s">
        <v>21</v>
      </c>
      <c r="C14" t="s">
        <v>111</v>
      </c>
      <c r="D14" t="s">
        <v>111</v>
      </c>
      <c r="E14" t="s">
        <v>112</v>
      </c>
      <c r="F14" t="s">
        <v>112</v>
      </c>
      <c r="G14" s="6" t="str" cm="1">
        <f t="array" ref="G14">INDEX(C14:F14,MODE(MATCH(C14:F14,C14:F14,0)))</f>
        <v/>
      </c>
      <c r="H14" s="4" t="str" cm="1">
        <f t="array" ref="H14">_xlfn.IFS((COUNTIF(C14:F14,"")/4)&gt;0.5,"DROP",(COUNTIF(C14:F14,G14)/4)&gt;0.5,"KEEP",(COUNTIF(C14:F14,G14)/4)&gt;0.5,"DROP",(COUNTIF(C14:F14,G14)/4)=0.5,"CHECK",ISERROR(G14)=TRUE,"CHECK")</f>
        <v>CHECK</v>
      </c>
    </row>
    <row r="15" spans="1:8" x14ac:dyDescent="0.25">
      <c r="A15">
        <v>197</v>
      </c>
      <c r="B15" t="s">
        <v>20</v>
      </c>
      <c r="C15" t="s">
        <v>111</v>
      </c>
      <c r="D15" t="s">
        <v>115</v>
      </c>
      <c r="E15" t="s">
        <v>115</v>
      </c>
      <c r="F15" t="s">
        <v>111</v>
      </c>
      <c r="G15" s="6" t="str" cm="1">
        <f t="array" ref="G15">INDEX(C15:F15,MODE(MATCH(C15:F15,C15:F15,0)))</f>
        <v/>
      </c>
      <c r="H15" s="4" t="str" cm="1">
        <f t="array" ref="H15">_xlfn.IFS((COUNTIF(C15:F15,"")/4)&gt;0.5,"DROP",(COUNTIF(C15:F15,G15)/4)&gt;0.5,"KEEP",(COUNTIF(C15:F15,G15)/4)&gt;0.5,"DROP",(COUNTIF(C15:F15,G15)/4)=0.5,"CHECK",ISERROR(G15)=TRUE,"CHECK")</f>
        <v>CHECK</v>
      </c>
    </row>
    <row r="16" spans="1:8" x14ac:dyDescent="0.25">
      <c r="A16">
        <v>109</v>
      </c>
      <c r="B16" t="s">
        <v>81</v>
      </c>
      <c r="C16" t="s">
        <v>111</v>
      </c>
      <c r="D16" t="s">
        <v>112</v>
      </c>
      <c r="E16" t="s">
        <v>113</v>
      </c>
      <c r="F16" t="s">
        <v>112</v>
      </c>
      <c r="G16" s="6" t="str" cm="1">
        <f t="array" ref="G16">INDEX(C16:F16,MODE(MATCH(C16:F16,C16:F16,0)))</f>
        <v>0-Make a Statement</v>
      </c>
      <c r="H16" s="4" t="str" cm="1">
        <f t="array" ref="H16">_xlfn.IFS((COUNTIF(C16:F16,"")/4)&gt;0.5,"DROP",(COUNTIF(C16:F16,G16)/4)&gt;0.5,"KEEP",(COUNTIF(C16:F16,G16)/4)&gt;0.5,"DROP",(COUNTIF(C16:F16,G16)/4)=0.5,"CHECK",ISERROR(G16)=TRUE,"CHECK")</f>
        <v>CHECK</v>
      </c>
    </row>
    <row r="17" spans="1:8" x14ac:dyDescent="0.25">
      <c r="A17">
        <v>159</v>
      </c>
      <c r="B17" t="s">
        <v>61</v>
      </c>
      <c r="C17" t="s">
        <v>111</v>
      </c>
      <c r="D17" t="s">
        <v>112</v>
      </c>
      <c r="E17" t="s">
        <v>116</v>
      </c>
      <c r="F17" t="s">
        <v>112</v>
      </c>
      <c r="G17" s="6" t="str" cm="1">
        <f t="array" ref="G17">INDEX(C17:F17,MODE(MATCH(C17:F17,C17:F17,0)))</f>
        <v>0-Make a Statement</v>
      </c>
      <c r="H17" s="4" t="str" cm="1">
        <f t="array" ref="H17">_xlfn.IFS((COUNTIF(C17:F17,"")/4)&gt;0.5,"DROP",(COUNTIF(C17:F17,G17)/4)&gt;0.5,"KEEP",(COUNTIF(C17:F17,G17)/4)&gt;0.5,"DROP",(COUNTIF(C17:F17,G17)/4)=0.5,"CHECK",ISERROR(G17)=TRUE,"CHECK")</f>
        <v>CHECK</v>
      </c>
    </row>
    <row r="18" spans="1:8" x14ac:dyDescent="0.25">
      <c r="A18">
        <v>116</v>
      </c>
      <c r="B18" t="s">
        <v>92</v>
      </c>
      <c r="C18" t="s">
        <v>116</v>
      </c>
      <c r="D18" t="s">
        <v>113</v>
      </c>
      <c r="E18" t="s">
        <v>114</v>
      </c>
      <c r="F18" t="s">
        <v>114</v>
      </c>
      <c r="G18" s="6" t="str" cm="1">
        <f t="array" ref="G18">INDEX(C18:F18,MODE(MATCH(C18:F18,C18:F18,0)))</f>
        <v>1-Verbal Cooperation</v>
      </c>
      <c r="H18" s="4" t="str" cm="1">
        <f t="array" ref="H18">_xlfn.IFS((COUNTIF(C18:F18,"")/4)&gt;0.5,"DROP",(COUNTIF(C18:F18,G18)/4)&gt;0.5,"KEEP",(COUNTIF(C18:F18,G18)/4)&gt;0.5,"DROP",(COUNTIF(C18:F18,G18)/4)=0.5,"CHECK",ISERROR(G18)=TRUE,"CHECK")</f>
        <v>CHECK</v>
      </c>
    </row>
    <row r="19" spans="1:8" x14ac:dyDescent="0.25">
      <c r="A19">
        <v>137</v>
      </c>
      <c r="B19" t="s">
        <v>42</v>
      </c>
      <c r="C19" t="s">
        <v>111</v>
      </c>
      <c r="D19" t="s">
        <v>114</v>
      </c>
      <c r="E19" t="s">
        <v>114</v>
      </c>
      <c r="F19" t="s">
        <v>116</v>
      </c>
      <c r="G19" s="6" t="str" cm="1">
        <f t="array" ref="G19">INDEX(C19:F19,MODE(MATCH(C19:F19,C19:F19,0)))</f>
        <v>1-Verbal Cooperation</v>
      </c>
      <c r="H19" s="4" t="str" cm="1">
        <f t="array" ref="H19">_xlfn.IFS((COUNTIF(C19:F19,"")/4)&gt;0.5,"DROP",(COUNTIF(C19:F19,G19)/4)&gt;0.5,"KEEP",(COUNTIF(C19:F19,G19)/4)&gt;0.5,"DROP",(COUNTIF(C19:F19,G19)/4)=0.5,"CHECK",ISERROR(G19)=TRUE,"CHECK")</f>
        <v>CHECK</v>
      </c>
    </row>
    <row r="20" spans="1:8" x14ac:dyDescent="0.25">
      <c r="A20">
        <v>149</v>
      </c>
      <c r="B20" t="s">
        <v>50</v>
      </c>
      <c r="C20" t="s">
        <v>111</v>
      </c>
      <c r="D20" t="s">
        <v>114</v>
      </c>
      <c r="E20" t="s">
        <v>116</v>
      </c>
      <c r="F20" t="s">
        <v>114</v>
      </c>
      <c r="G20" s="6" t="str" cm="1">
        <f t="array" ref="G20">INDEX(C20:F20,MODE(MATCH(C20:F20,C20:F20,0)))</f>
        <v>1-Verbal Cooperation</v>
      </c>
      <c r="H20" s="4" t="str" cm="1">
        <f t="array" ref="H20">_xlfn.IFS((COUNTIF(C20:F20,"")/4)&gt;0.5,"DROP",(COUNTIF(C20:F20,G20)/4)&gt;0.5,"KEEP",(COUNTIF(C20:F20,G20)/4)&gt;0.5,"DROP",(COUNTIF(C20:F20,G20)/4)=0.5,"CHECK",ISERROR(G20)=TRUE,"CHECK")</f>
        <v>CHECK</v>
      </c>
    </row>
    <row r="21" spans="1:8" x14ac:dyDescent="0.25">
      <c r="A21">
        <v>133</v>
      </c>
      <c r="B21" t="s">
        <v>35</v>
      </c>
      <c r="C21" t="s">
        <v>116</v>
      </c>
      <c r="D21" t="s">
        <v>116</v>
      </c>
      <c r="E21" t="s">
        <v>111</v>
      </c>
      <c r="F21" t="s">
        <v>111</v>
      </c>
      <c r="G21" s="6" t="str" cm="1">
        <f t="array" ref="G21">INDEX(C21:F21,MODE(MATCH(C21:F21,C21:F21,0)))</f>
        <v>2-Material Cooperation</v>
      </c>
      <c r="H21" s="4" t="str" cm="1">
        <f t="array" ref="H21">_xlfn.IFS((COUNTIF(C21:F21,"")/4)&gt;0.5,"DROP",(COUNTIF(C21:F21,G21)/4)&gt;0.5,"KEEP",(COUNTIF(C21:F21,G21)/4)&gt;0.5,"DROP",(COUNTIF(C21:F21,G21)/4)=0.5,"CHECK",ISERROR(G21)=TRUE,"CHECK")</f>
        <v>CHECK</v>
      </c>
    </row>
    <row r="22" spans="1:8" x14ac:dyDescent="0.25">
      <c r="A22">
        <v>161</v>
      </c>
      <c r="B22" t="s">
        <v>66</v>
      </c>
      <c r="C22" t="s">
        <v>111</v>
      </c>
      <c r="D22" t="s">
        <v>114</v>
      </c>
      <c r="E22" t="s">
        <v>116</v>
      </c>
      <c r="F22" t="s">
        <v>116</v>
      </c>
      <c r="G22" s="6" t="str" cm="1">
        <f t="array" ref="G22">INDEX(C22:F22,MODE(MATCH(C22:F22,C22:F22,0)))</f>
        <v>2-Material Cooperation</v>
      </c>
      <c r="H22" s="4" t="str" cm="1">
        <f t="array" ref="H22">_xlfn.IFS((COUNTIF(C22:F22,"")/4)&gt;0.5,"DROP",(COUNTIF(C22:F22,G22)/4)&gt;0.5,"KEEP",(COUNTIF(C22:F22,G22)/4)&gt;0.5,"DROP",(COUNTIF(C22:F22,G22)/4)=0.5,"CHECK",ISERROR(G22)=TRUE,"CHECK")</f>
        <v>CHECK</v>
      </c>
    </row>
    <row r="23" spans="1:8" x14ac:dyDescent="0.25">
      <c r="A23">
        <v>117</v>
      </c>
      <c r="B23" t="s">
        <v>90</v>
      </c>
      <c r="C23" t="s">
        <v>113</v>
      </c>
      <c r="D23" t="s">
        <v>113</v>
      </c>
      <c r="E23" t="s">
        <v>114</v>
      </c>
      <c r="F23" t="s">
        <v>112</v>
      </c>
      <c r="G23" s="6" t="str" cm="1">
        <f t="array" ref="G23">INDEX(C23:F23,MODE(MATCH(C23:F23,C23:F23,0)))</f>
        <v>3-Verbal Conflict</v>
      </c>
      <c r="H23" s="4" t="str" cm="1">
        <f t="array" ref="H23">_xlfn.IFS((COUNTIF(C23:F23,"")/4)&gt;0.5,"DROP",(COUNTIF(C23:F23,G23)/4)&gt;0.5,"KEEP",(COUNTIF(C23:F23,G23)/4)&gt;0.5,"DROP",(COUNTIF(C23:F23,G23)/4)=0.5,"CHECK",ISERROR(G23)=TRUE,"CHECK")</f>
        <v>CHECK</v>
      </c>
    </row>
    <row r="24" spans="1:8" x14ac:dyDescent="0.25">
      <c r="A24">
        <v>187</v>
      </c>
      <c r="B24" t="s">
        <v>15</v>
      </c>
      <c r="C24" t="s">
        <v>113</v>
      </c>
      <c r="D24" t="s">
        <v>113</v>
      </c>
      <c r="E24" t="s">
        <v>115</v>
      </c>
      <c r="F24" t="s">
        <v>115</v>
      </c>
      <c r="G24" s="6" t="str" cm="1">
        <f t="array" ref="G24">INDEX(C24:F24,MODE(MATCH(C24:F24,C24:F24,0)))</f>
        <v>3-Verbal Conflict</v>
      </c>
      <c r="H24" s="4" t="str" cm="1">
        <f t="array" ref="H24">_xlfn.IFS((COUNTIF(C24:F24,"")/4)&gt;0.5,"DROP",(COUNTIF(C24:F24,G24)/4)&gt;0.5,"KEEP",(COUNTIF(C24:F24,G24)/4)&gt;0.5,"DROP",(COUNTIF(C24:F24,G24)/4)=0.5,"CHECK",ISERROR(G24)=TRUE,"CHECK")</f>
        <v>CHECK</v>
      </c>
    </row>
    <row r="25" spans="1:8" x14ac:dyDescent="0.25">
      <c r="A25">
        <v>120</v>
      </c>
      <c r="B25" t="s">
        <v>96</v>
      </c>
      <c r="C25" t="s">
        <v>115</v>
      </c>
      <c r="D25" t="s">
        <v>115</v>
      </c>
      <c r="E25" t="s">
        <v>113</v>
      </c>
      <c r="F25" t="s">
        <v>114</v>
      </c>
      <c r="G25" s="6" t="str" cm="1">
        <f t="array" ref="G25">INDEX(C25:F25,MODE(MATCH(C25:F25,C25:F25,0)))</f>
        <v>4-Material Conflict</v>
      </c>
      <c r="H25" s="4" t="str" cm="1">
        <f t="array" ref="H25">_xlfn.IFS((COUNTIF(C25:F25,"")/4)&gt;0.5,"DROP",(COUNTIF(C25:F25,G25)/4)&gt;0.5,"KEEP",(COUNTIF(C25:F25,G25)/4)&gt;0.5,"DROP",(COUNTIF(C25:F25,G25)/4)=0.5,"CHECK",ISERROR(G25)=TRUE,"CHECK")</f>
        <v>CHECK</v>
      </c>
    </row>
    <row r="26" spans="1:8" x14ac:dyDescent="0.25">
      <c r="A26">
        <v>157</v>
      </c>
      <c r="B26" t="s">
        <v>59</v>
      </c>
      <c r="C26" t="s">
        <v>111</v>
      </c>
      <c r="D26" t="s">
        <v>115</v>
      </c>
      <c r="E26" t="s">
        <v>113</v>
      </c>
      <c r="F26" t="s">
        <v>115</v>
      </c>
      <c r="G26" s="6" t="str" cm="1">
        <f t="array" ref="G26">INDEX(C26:F26,MODE(MATCH(C26:F26,C26:F26,0)))</f>
        <v>4-Material Conflict</v>
      </c>
      <c r="H26" s="4" t="str" cm="1">
        <f t="array" ref="H26">_xlfn.IFS((COUNTIF(C26:F26,"")/4)&gt;0.5,"DROP",(COUNTIF(C26:F26,G26)/4)&gt;0.5,"KEEP",(COUNTIF(C26:F26,G26)/4)&gt;0.5,"DROP",(COUNTIF(C26:F26,G26)/4)=0.5,"CHECK",ISERROR(G26)=TRUE,"CHECK")</f>
        <v>CHECK</v>
      </c>
    </row>
    <row r="27" spans="1:8" x14ac:dyDescent="0.25">
      <c r="A27">
        <v>177</v>
      </c>
      <c r="B27" t="s">
        <v>71</v>
      </c>
      <c r="C27" t="s">
        <v>111</v>
      </c>
      <c r="D27" t="s">
        <v>113</v>
      </c>
      <c r="E27" t="s">
        <v>115</v>
      </c>
      <c r="F27" t="s">
        <v>115</v>
      </c>
      <c r="G27" s="6" t="str" cm="1">
        <f t="array" ref="G27">INDEX(C27:F27,MODE(MATCH(C27:F27,C27:F27,0)))</f>
        <v>4-Material Conflict</v>
      </c>
      <c r="H27" s="4" t="str" cm="1">
        <f t="array" ref="H27">_xlfn.IFS((COUNTIF(C27:F27,"")/4)&gt;0.5,"DROP",(COUNTIF(C27:F27,G27)/4)&gt;0.5,"KEEP",(COUNTIF(C27:F27,G27)/4)&gt;0.5,"DROP",(COUNTIF(C27:F27,G27)/4)=0.5,"CHECK",ISERROR(G27)=TRUE,"CHECK")</f>
        <v>CHECK</v>
      </c>
    </row>
    <row r="28" spans="1:8" x14ac:dyDescent="0.25">
      <c r="A28">
        <v>191</v>
      </c>
      <c r="B28" t="s">
        <v>17</v>
      </c>
      <c r="C28" t="s">
        <v>111</v>
      </c>
      <c r="D28" t="s">
        <v>115</v>
      </c>
      <c r="E28" t="s">
        <v>113</v>
      </c>
      <c r="F28" t="s">
        <v>115</v>
      </c>
      <c r="G28" s="6" t="str" cm="1">
        <f t="array" ref="G28">INDEX(C28:F28,MODE(MATCH(C28:F28,C28:F28,0)))</f>
        <v>4-Material Conflict</v>
      </c>
      <c r="H28" s="4" t="str" cm="1">
        <f t="array" ref="H28">_xlfn.IFS((COUNTIF(C28:F28,"")/4)&gt;0.5,"DROP",(COUNTIF(C28:F28,G28)/4)&gt;0.5,"KEEP",(COUNTIF(C28:F28,G28)/4)&gt;0.5,"DROP",(COUNTIF(C28:F28,G28)/4)=0.5,"CHECK",ISERROR(G28)=TRUE,"CHECK")</f>
        <v>CHECK</v>
      </c>
    </row>
    <row r="29" spans="1:8" x14ac:dyDescent="0.25">
      <c r="A29">
        <v>114</v>
      </c>
      <c r="B29" t="s">
        <v>86</v>
      </c>
      <c r="C29" t="s">
        <v>113</v>
      </c>
      <c r="D29" t="s">
        <v>115</v>
      </c>
      <c r="E29" t="s">
        <v>112</v>
      </c>
      <c r="F29" t="s">
        <v>114</v>
      </c>
      <c r="G29" s="6" t="e" cm="1">
        <f t="array" ref="G29">INDEX(C29:F29,MODE(MATCH(C29:F29,C29:F29,0)))</f>
        <v>#N/A</v>
      </c>
      <c r="H29" s="4" t="str" cm="1">
        <f t="array" ref="H29">_xlfn.IFS((COUNTIF(C29:F29,"")/4)&gt;0.5,"DROP",(COUNTIF(C29:F29,G29)/4)&gt;0.5,"KEEP",(COUNTIF(C29:F29,G29)/4)&gt;0.5,"DROP",(COUNTIF(C29:F29,G29)/4)=0.5,"CHECK",ISERROR(G29)=TRUE,"CHECK")</f>
        <v>CHECK</v>
      </c>
    </row>
    <row r="30" spans="1:8" x14ac:dyDescent="0.25">
      <c r="A30">
        <v>115</v>
      </c>
      <c r="B30" t="s">
        <v>84</v>
      </c>
      <c r="C30" t="s">
        <v>111</v>
      </c>
      <c r="D30" t="s">
        <v>115</v>
      </c>
      <c r="E30" t="s">
        <v>113</v>
      </c>
      <c r="F30" t="s">
        <v>116</v>
      </c>
      <c r="G30" s="6" t="e" cm="1">
        <f t="array" ref="G30">INDEX(C30:F30,MODE(MATCH(C30:F30,C30:F30,0)))</f>
        <v>#N/A</v>
      </c>
      <c r="H30" s="4" t="str" cm="1">
        <f t="array" ref="H30">_xlfn.IFS((COUNTIF(C30:F30,"")/4)&gt;0.5,"DROP",(COUNTIF(C30:F30,G30)/4)&gt;0.5,"KEEP",(COUNTIF(C30:F30,G30)/4)&gt;0.5,"DROP",(COUNTIF(C30:F30,G30)/4)=0.5,"CHECK",ISERROR(G30)=TRUE,"CHECK")</f>
        <v>CHECK</v>
      </c>
    </row>
    <row r="31" spans="1:8" x14ac:dyDescent="0.25">
      <c r="A31">
        <v>123</v>
      </c>
      <c r="B31" t="s">
        <v>104</v>
      </c>
      <c r="C31" t="s">
        <v>113</v>
      </c>
      <c r="D31" t="s">
        <v>114</v>
      </c>
      <c r="E31" t="s">
        <v>111</v>
      </c>
      <c r="F31" t="s">
        <v>112</v>
      </c>
      <c r="G31" s="6" t="e" cm="1">
        <f t="array" ref="G31">INDEX(C31:F31,MODE(MATCH(C31:F31,C31:F31,0)))</f>
        <v>#N/A</v>
      </c>
      <c r="H31" s="4" t="str" cm="1">
        <f t="array" ref="H31">_xlfn.IFS((COUNTIF(C31:F31,"")/4)&gt;0.5,"DROP",(COUNTIF(C31:F31,G31)/4)&gt;0.5,"KEEP",(COUNTIF(C31:F31,G31)/4)&gt;0.5,"DROP",(COUNTIF(C31:F31,G31)/4)=0.5,"CHECK",ISERROR(G31)=TRUE,"CHECK")</f>
        <v>CHECK</v>
      </c>
    </row>
    <row r="32" spans="1:8" x14ac:dyDescent="0.25">
      <c r="A32">
        <v>101</v>
      </c>
      <c r="B32" t="s">
        <v>88</v>
      </c>
      <c r="C32" t="s">
        <v>111</v>
      </c>
      <c r="D32" t="s">
        <v>111</v>
      </c>
      <c r="E32" t="s">
        <v>111</v>
      </c>
      <c r="F32" t="s">
        <v>112</v>
      </c>
      <c r="G32" s="6" t="str" cm="1">
        <f t="array" ref="G32">INDEX(C32:F32,MODE(MATCH(C32:F32,C32:F32,0)))</f>
        <v/>
      </c>
      <c r="H32" s="4" t="str" cm="1">
        <f t="array" ref="H32">_xlfn.IFS((COUNTIF(C32:F32,"")/4)&gt;0.5,"DROP",(COUNTIF(C32:F32,G32)/4)&gt;0.5,"KEEP",(COUNTIF(C32:F32,G32)/4)&gt;0.5,"DROP",(COUNTIF(C32:F32,G32)/4)=0.5,"CHECK",ISERROR(G32)=TRUE,"CHECK")</f>
        <v>DROP</v>
      </c>
    </row>
    <row r="33" spans="1:8" x14ac:dyDescent="0.25">
      <c r="A33">
        <v>103</v>
      </c>
      <c r="B33" t="s">
        <v>77</v>
      </c>
      <c r="C33" t="s">
        <v>111</v>
      </c>
      <c r="D33" t="s">
        <v>115</v>
      </c>
      <c r="E33" t="s">
        <v>111</v>
      </c>
      <c r="F33" t="s">
        <v>111</v>
      </c>
      <c r="G33" s="6" t="str" cm="1">
        <f t="array" ref="G33">INDEX(C33:F33,MODE(MATCH(C33:F33,C33:F33,0)))</f>
        <v/>
      </c>
      <c r="H33" s="4" t="str" cm="1">
        <f t="array" ref="H33">_xlfn.IFS((COUNTIF(C33:F33,"")/4)&gt;0.5,"DROP",(COUNTIF(C33:F33,G33)/4)&gt;0.5,"KEEP",(COUNTIF(C33:F33,G33)/4)&gt;0.5,"DROP",(COUNTIF(C33:F33,G33)/4)=0.5,"CHECK",ISERROR(G33)=TRUE,"CHECK")</f>
        <v>DROP</v>
      </c>
    </row>
    <row r="34" spans="1:8" x14ac:dyDescent="0.25">
      <c r="A34">
        <v>104</v>
      </c>
      <c r="B34" t="s">
        <v>78</v>
      </c>
      <c r="C34" t="s">
        <v>111</v>
      </c>
      <c r="D34" t="s">
        <v>111</v>
      </c>
      <c r="E34" t="s">
        <v>112</v>
      </c>
      <c r="F34" t="s">
        <v>111</v>
      </c>
      <c r="G34" s="6" t="str" cm="1">
        <f t="array" ref="G34">INDEX(C34:F34,MODE(MATCH(C34:F34,C34:F34,0)))</f>
        <v/>
      </c>
      <c r="H34" s="4" t="str" cm="1">
        <f t="array" ref="H34">_xlfn.IFS((COUNTIF(C34:F34,"")/4)&gt;0.5,"DROP",(COUNTIF(C34:F34,G34)/4)&gt;0.5,"KEEP",(COUNTIF(C34:F34,G34)/4)&gt;0.5,"DROP",(COUNTIF(C34:F34,G34)/4)=0.5,"CHECK",ISERROR(G34)=TRUE,"CHECK")</f>
        <v>DROP</v>
      </c>
    </row>
    <row r="35" spans="1:8" x14ac:dyDescent="0.25">
      <c r="A35">
        <v>106</v>
      </c>
      <c r="B35" t="s">
        <v>82</v>
      </c>
      <c r="C35" t="s">
        <v>111</v>
      </c>
      <c r="D35" t="s">
        <v>111</v>
      </c>
      <c r="E35" t="s">
        <v>111</v>
      </c>
      <c r="F35" t="s">
        <v>111</v>
      </c>
      <c r="G35" s="6" t="str" cm="1">
        <f t="array" ref="G35">INDEX(C35:F35,MODE(MATCH(C35:F35,C35:F35,0)))</f>
        <v/>
      </c>
      <c r="H35" s="4" t="str" cm="1">
        <f t="array" ref="H35">_xlfn.IFS((COUNTIF(C35:F35,"")/4)&gt;0.5,"DROP",(COUNTIF(C35:F35,G35)/4)&gt;0.5,"KEEP",(COUNTIF(C35:F35,G35)/4)&gt;0.5,"DROP",(COUNTIF(C35:F35,G35)/4)=0.5,"CHECK",ISERROR(G35)=TRUE,"CHECK")</f>
        <v>DROP</v>
      </c>
    </row>
    <row r="36" spans="1:8" x14ac:dyDescent="0.25">
      <c r="A36">
        <v>107</v>
      </c>
      <c r="B36" t="s">
        <v>97</v>
      </c>
      <c r="C36" t="s">
        <v>111</v>
      </c>
      <c r="D36" t="s">
        <v>111</v>
      </c>
      <c r="E36" t="s">
        <v>111</v>
      </c>
      <c r="F36" t="s">
        <v>111</v>
      </c>
      <c r="G36" s="6" t="str" cm="1">
        <f t="array" ref="G36">INDEX(C36:F36,MODE(MATCH(C36:F36,C36:F36,0)))</f>
        <v/>
      </c>
      <c r="H36" s="4" t="str" cm="1">
        <f t="array" ref="H36">_xlfn.IFS((COUNTIF(C36:F36,"")/4)&gt;0.5,"DROP",(COUNTIF(C36:F36,G36)/4)&gt;0.5,"KEEP",(COUNTIF(C36:F36,G36)/4)&gt;0.5,"DROP",(COUNTIF(C36:F36,G36)/4)=0.5,"CHECK",ISERROR(G36)=TRUE,"CHECK")</f>
        <v>DROP</v>
      </c>
    </row>
    <row r="37" spans="1:8" x14ac:dyDescent="0.25">
      <c r="A37">
        <v>108</v>
      </c>
      <c r="B37" t="s">
        <v>83</v>
      </c>
      <c r="C37" t="s">
        <v>111</v>
      </c>
      <c r="D37" t="s">
        <v>111</v>
      </c>
      <c r="E37" t="s">
        <v>111</v>
      </c>
      <c r="F37" t="s">
        <v>111</v>
      </c>
      <c r="G37" s="6" t="str" cm="1">
        <f t="array" ref="G37">INDEX(C37:F37,MODE(MATCH(C37:F37,C37:F37,0)))</f>
        <v/>
      </c>
      <c r="H37" s="4" t="str" cm="1">
        <f t="array" ref="H37">_xlfn.IFS((COUNTIF(C37:F37,"")/4)&gt;0.5,"DROP",(COUNTIF(C37:F37,G37)/4)&gt;0.5,"KEEP",(COUNTIF(C37:F37,G37)/4)&gt;0.5,"DROP",(COUNTIF(C37:F37,G37)/4)=0.5,"CHECK",ISERROR(G37)=TRUE,"CHECK")</f>
        <v>DROP</v>
      </c>
    </row>
    <row r="38" spans="1:8" x14ac:dyDescent="0.25">
      <c r="A38">
        <v>110</v>
      </c>
      <c r="B38" t="s">
        <v>98</v>
      </c>
      <c r="C38" t="s">
        <v>111</v>
      </c>
      <c r="D38" t="s">
        <v>111</v>
      </c>
      <c r="E38" t="s">
        <v>116</v>
      </c>
      <c r="F38" t="s">
        <v>111</v>
      </c>
      <c r="G38" s="6" t="str" cm="1">
        <f t="array" ref="G38">INDEX(C38:F38,MODE(MATCH(C38:F38,C38:F38,0)))</f>
        <v/>
      </c>
      <c r="H38" s="4" t="str" cm="1">
        <f t="array" ref="H38">_xlfn.IFS((COUNTIF(C38:F38,"")/4)&gt;0.5,"DROP",(COUNTIF(C38:F38,G38)/4)&gt;0.5,"KEEP",(COUNTIF(C38:F38,G38)/4)&gt;0.5,"DROP",(COUNTIF(C38:F38,G38)/4)=0.5,"CHECK",ISERROR(G38)=TRUE,"CHECK")</f>
        <v>DROP</v>
      </c>
    </row>
    <row r="39" spans="1:8" x14ac:dyDescent="0.25">
      <c r="A39">
        <v>111</v>
      </c>
      <c r="B39" t="s">
        <v>89</v>
      </c>
      <c r="C39" t="s">
        <v>111</v>
      </c>
      <c r="D39" t="s">
        <v>115</v>
      </c>
      <c r="E39" t="s">
        <v>111</v>
      </c>
      <c r="F39" t="s">
        <v>111</v>
      </c>
      <c r="G39" s="6" t="str" cm="1">
        <f t="array" ref="G39">INDEX(C39:F39,MODE(MATCH(C39:F39,C39:F39,0)))</f>
        <v/>
      </c>
      <c r="H39" s="4" t="str" cm="1">
        <f t="array" ref="H39">_xlfn.IFS((COUNTIF(C39:F39,"")/4)&gt;0.5,"DROP",(COUNTIF(C39:F39,G39)/4)&gt;0.5,"KEEP",(COUNTIF(C39:F39,G39)/4)&gt;0.5,"DROP",(COUNTIF(C39:F39,G39)/4)=0.5,"CHECK",ISERROR(G39)=TRUE,"CHECK")</f>
        <v>DROP</v>
      </c>
    </row>
    <row r="40" spans="1:8" x14ac:dyDescent="0.25">
      <c r="A40">
        <v>112</v>
      </c>
      <c r="B40" t="s">
        <v>87</v>
      </c>
      <c r="C40" t="s">
        <v>111</v>
      </c>
      <c r="D40" t="s">
        <v>112</v>
      </c>
      <c r="E40" t="s">
        <v>111</v>
      </c>
      <c r="F40" t="s">
        <v>111</v>
      </c>
      <c r="G40" s="6" t="str" cm="1">
        <f t="array" ref="G40">INDEX(C40:F40,MODE(MATCH(C40:F40,C40:F40,0)))</f>
        <v/>
      </c>
      <c r="H40" s="4" t="str" cm="1">
        <f t="array" ref="H40">_xlfn.IFS((COUNTIF(C40:F40,"")/4)&gt;0.5,"DROP",(COUNTIF(C40:F40,G40)/4)&gt;0.5,"KEEP",(COUNTIF(C40:F40,G40)/4)&gt;0.5,"DROP",(COUNTIF(C40:F40,G40)/4)=0.5,"CHECK",ISERROR(G40)=TRUE,"CHECK")</f>
        <v>DROP</v>
      </c>
    </row>
    <row r="41" spans="1:8" x14ac:dyDescent="0.25">
      <c r="A41">
        <v>113</v>
      </c>
      <c r="B41" t="s">
        <v>85</v>
      </c>
      <c r="C41" t="s">
        <v>111</v>
      </c>
      <c r="D41" t="s">
        <v>111</v>
      </c>
      <c r="E41" t="s">
        <v>111</v>
      </c>
      <c r="F41" t="s">
        <v>111</v>
      </c>
      <c r="G41" s="6" t="str" cm="1">
        <f t="array" ref="G41">INDEX(C41:F41,MODE(MATCH(C41:F41,C41:F41,0)))</f>
        <v/>
      </c>
      <c r="H41" s="4" t="str" cm="1">
        <f t="array" ref="H41">_xlfn.IFS((COUNTIF(C41:F41,"")/4)&gt;0.5,"DROP",(COUNTIF(C41:F41,G41)/4)&gt;0.5,"KEEP",(COUNTIF(C41:F41,G41)/4)&gt;0.5,"DROP",(COUNTIF(C41:F41,G41)/4)=0.5,"CHECK",ISERROR(G41)=TRUE,"CHECK")</f>
        <v>DROP</v>
      </c>
    </row>
    <row r="42" spans="1:8" x14ac:dyDescent="0.25">
      <c r="A42">
        <v>118</v>
      </c>
      <c r="B42" t="s">
        <v>93</v>
      </c>
      <c r="C42" t="s">
        <v>111</v>
      </c>
      <c r="D42" t="s">
        <v>111</v>
      </c>
      <c r="E42" t="s">
        <v>116</v>
      </c>
      <c r="F42" t="s">
        <v>111</v>
      </c>
      <c r="G42" s="6" t="str" cm="1">
        <f t="array" ref="G42">INDEX(C42:F42,MODE(MATCH(C42:F42,C42:F42,0)))</f>
        <v/>
      </c>
      <c r="H42" s="4" t="str" cm="1">
        <f t="array" ref="H42">_xlfn.IFS((COUNTIF(C42:F42,"")/4)&gt;0.5,"DROP",(COUNTIF(C42:F42,G42)/4)&gt;0.5,"KEEP",(COUNTIF(C42:F42,G42)/4)&gt;0.5,"DROP",(COUNTIF(C42:F42,G42)/4)=0.5,"CHECK",ISERROR(G42)=TRUE,"CHECK")</f>
        <v>DROP</v>
      </c>
    </row>
    <row r="43" spans="1:8" x14ac:dyDescent="0.25">
      <c r="A43">
        <v>121</v>
      </c>
      <c r="B43" t="s">
        <v>94</v>
      </c>
      <c r="C43" t="s">
        <v>111</v>
      </c>
      <c r="D43" t="s">
        <v>111</v>
      </c>
      <c r="E43" t="s">
        <v>111</v>
      </c>
      <c r="F43" t="s">
        <v>111</v>
      </c>
      <c r="G43" s="6" t="str" cm="1">
        <f t="array" ref="G43">INDEX(C43:F43,MODE(MATCH(C43:F43,C43:F43,0)))</f>
        <v/>
      </c>
      <c r="H43" s="4" t="str" cm="1">
        <f t="array" ref="H43">_xlfn.IFS((COUNTIF(C43:F43,"")/4)&gt;0.5,"DROP",(COUNTIF(C43:F43,G43)/4)&gt;0.5,"KEEP",(COUNTIF(C43:F43,G43)/4)&gt;0.5,"DROP",(COUNTIF(C43:F43,G43)/4)=0.5,"CHECK",ISERROR(G43)=TRUE,"CHECK")</f>
        <v>DROP</v>
      </c>
    </row>
    <row r="44" spans="1:8" x14ac:dyDescent="0.25">
      <c r="A44">
        <v>122</v>
      </c>
      <c r="B44" t="s">
        <v>95</v>
      </c>
      <c r="C44" t="s">
        <v>111</v>
      </c>
      <c r="D44" t="s">
        <v>111</v>
      </c>
      <c r="E44" t="s">
        <v>111</v>
      </c>
      <c r="F44" t="s">
        <v>111</v>
      </c>
      <c r="G44" s="6" t="str" cm="1">
        <f t="array" ref="G44">INDEX(C44:F44,MODE(MATCH(C44:F44,C44:F44,0)))</f>
        <v/>
      </c>
      <c r="H44" s="4" t="str" cm="1">
        <f t="array" ref="H44">_xlfn.IFS((COUNTIF(C44:F44,"")/4)&gt;0.5,"DROP",(COUNTIF(C44:F44,G44)/4)&gt;0.5,"KEEP",(COUNTIF(C44:F44,G44)/4)&gt;0.5,"DROP",(COUNTIF(C44:F44,G44)/4)=0.5,"CHECK",ISERROR(G44)=TRUE,"CHECK")</f>
        <v>DROP</v>
      </c>
    </row>
    <row r="45" spans="1:8" x14ac:dyDescent="0.25">
      <c r="A45">
        <v>124</v>
      </c>
      <c r="B45" t="s">
        <v>99</v>
      </c>
      <c r="C45" t="s">
        <v>111</v>
      </c>
      <c r="D45" t="s">
        <v>111</v>
      </c>
      <c r="E45" t="s">
        <v>111</v>
      </c>
      <c r="F45" t="s">
        <v>111</v>
      </c>
      <c r="G45" s="6" t="str" cm="1">
        <f t="array" ref="G45">INDEX(C45:F45,MODE(MATCH(C45:F45,C45:F45,0)))</f>
        <v/>
      </c>
      <c r="H45" s="4" t="str" cm="1">
        <f t="array" ref="H45">_xlfn.IFS((COUNTIF(C45:F45,"")/4)&gt;0.5,"DROP",(COUNTIF(C45:F45,G45)/4)&gt;0.5,"KEEP",(COUNTIF(C45:F45,G45)/4)&gt;0.5,"DROP",(COUNTIF(C45:F45,G45)/4)=0.5,"CHECK",ISERROR(G45)=TRUE,"CHECK")</f>
        <v>DROP</v>
      </c>
    </row>
    <row r="46" spans="1:8" x14ac:dyDescent="0.25">
      <c r="A46">
        <v>125</v>
      </c>
      <c r="B46" t="s">
        <v>102</v>
      </c>
      <c r="C46" t="s">
        <v>111</v>
      </c>
      <c r="D46" t="s">
        <v>111</v>
      </c>
      <c r="E46" t="s">
        <v>111</v>
      </c>
      <c r="F46" t="s">
        <v>111</v>
      </c>
      <c r="G46" s="6" t="str" cm="1">
        <f t="array" ref="G46">INDEX(C46:F46,MODE(MATCH(C46:F46,C46:F46,0)))</f>
        <v/>
      </c>
      <c r="H46" s="4" t="str" cm="1">
        <f t="array" ref="H46">_xlfn.IFS((COUNTIF(C46:F46,"")/4)&gt;0.5,"DROP",(COUNTIF(C46:F46,G46)/4)&gt;0.5,"KEEP",(COUNTIF(C46:F46,G46)/4)&gt;0.5,"DROP",(COUNTIF(C46:F46,G46)/4)=0.5,"CHECK",ISERROR(G46)=TRUE,"CHECK")</f>
        <v>DROP</v>
      </c>
    </row>
    <row r="47" spans="1:8" x14ac:dyDescent="0.25">
      <c r="A47">
        <v>126</v>
      </c>
      <c r="B47" t="s">
        <v>100</v>
      </c>
      <c r="C47" t="s">
        <v>111</v>
      </c>
      <c r="D47" t="s">
        <v>111</v>
      </c>
      <c r="E47" t="s">
        <v>114</v>
      </c>
      <c r="F47" t="s">
        <v>111</v>
      </c>
      <c r="G47" s="6" t="str" cm="1">
        <f t="array" ref="G47">INDEX(C47:F47,MODE(MATCH(C47:F47,C47:F47,0)))</f>
        <v/>
      </c>
      <c r="H47" s="4" t="str" cm="1">
        <f t="array" ref="H47">_xlfn.IFS((COUNTIF(C47:F47,"")/4)&gt;0.5,"DROP",(COUNTIF(C47:F47,G47)/4)&gt;0.5,"KEEP",(COUNTIF(C47:F47,G47)/4)&gt;0.5,"DROP",(COUNTIF(C47:F47,G47)/4)=0.5,"CHECK",ISERROR(G47)=TRUE,"CHECK")</f>
        <v>DROP</v>
      </c>
    </row>
    <row r="48" spans="1:8" x14ac:dyDescent="0.25">
      <c r="A48">
        <v>129</v>
      </c>
      <c r="B48" t="s">
        <v>101</v>
      </c>
      <c r="C48" t="s">
        <v>111</v>
      </c>
      <c r="D48" t="s">
        <v>111</v>
      </c>
      <c r="E48" t="s">
        <v>111</v>
      </c>
      <c r="F48" t="s">
        <v>111</v>
      </c>
      <c r="G48" s="6" t="str" cm="1">
        <f t="array" ref="G48">INDEX(C48:F48,MODE(MATCH(C48:F48,C48:F48,0)))</f>
        <v/>
      </c>
      <c r="H48" s="4" t="str" cm="1">
        <f t="array" ref="H48">_xlfn.IFS((COUNTIF(C48:F48,"")/4)&gt;0.5,"DROP",(COUNTIF(C48:F48,G48)/4)&gt;0.5,"KEEP",(COUNTIF(C48:F48,G48)/4)&gt;0.5,"DROP",(COUNTIF(C48:F48,G48)/4)=0.5,"CHECK",ISERROR(G48)=TRUE,"CHECK")</f>
        <v>DROP</v>
      </c>
    </row>
    <row r="49" spans="1:8" x14ac:dyDescent="0.25">
      <c r="A49">
        <v>131</v>
      </c>
      <c r="B49" t="s">
        <v>39</v>
      </c>
      <c r="C49" t="s">
        <v>111</v>
      </c>
      <c r="D49" t="s">
        <v>112</v>
      </c>
      <c r="E49" t="s">
        <v>111</v>
      </c>
      <c r="F49" t="s">
        <v>111</v>
      </c>
      <c r="G49" s="6" t="str" cm="1">
        <f t="array" ref="G49">INDEX(C49:F49,MODE(MATCH(C49:F49,C49:F49,0)))</f>
        <v/>
      </c>
      <c r="H49" s="4" t="str" cm="1">
        <f t="array" ref="H49">_xlfn.IFS((COUNTIF(C49:F49,"")/4)&gt;0.5,"DROP",(COUNTIF(C49:F49,G49)/4)&gt;0.5,"KEEP",(COUNTIF(C49:F49,G49)/4)&gt;0.5,"DROP",(COUNTIF(C49:F49,G49)/4)=0.5,"CHECK",ISERROR(G49)=TRUE,"CHECK")</f>
        <v>DROP</v>
      </c>
    </row>
    <row r="50" spans="1:8" x14ac:dyDescent="0.25">
      <c r="A50">
        <v>132</v>
      </c>
      <c r="B50" t="s">
        <v>38</v>
      </c>
      <c r="C50" t="s">
        <v>111</v>
      </c>
      <c r="D50" t="s">
        <v>111</v>
      </c>
      <c r="E50" t="s">
        <v>111</v>
      </c>
      <c r="F50" t="s">
        <v>111</v>
      </c>
      <c r="G50" s="6" t="str" cm="1">
        <f t="array" ref="G50">INDEX(C50:F50,MODE(MATCH(C50:F50,C50:F50,0)))</f>
        <v/>
      </c>
      <c r="H50" s="4" t="str" cm="1">
        <f t="array" ref="H50">_xlfn.IFS((COUNTIF(C50:F50,"")/4)&gt;0.5,"DROP",(COUNTIF(C50:F50,G50)/4)&gt;0.5,"KEEP",(COUNTIF(C50:F50,G50)/4)&gt;0.5,"DROP",(COUNTIF(C50:F50,G50)/4)=0.5,"CHECK",ISERROR(G50)=TRUE,"CHECK")</f>
        <v>DROP</v>
      </c>
    </row>
    <row r="51" spans="1:8" x14ac:dyDescent="0.25">
      <c r="A51">
        <v>138</v>
      </c>
      <c r="B51" t="s">
        <v>41</v>
      </c>
      <c r="C51" t="s">
        <v>111</v>
      </c>
      <c r="D51" t="s">
        <v>111</v>
      </c>
      <c r="E51" t="s">
        <v>111</v>
      </c>
      <c r="F51" t="s">
        <v>111</v>
      </c>
      <c r="G51" s="6" t="str" cm="1">
        <f t="array" ref="G51">INDEX(C51:F51,MODE(MATCH(C51:F51,C51:F51,0)))</f>
        <v/>
      </c>
      <c r="H51" s="4" t="str" cm="1">
        <f t="array" ref="H51">_xlfn.IFS((COUNTIF(C51:F51,"")/4)&gt;0.5,"DROP",(COUNTIF(C51:F51,G51)/4)&gt;0.5,"KEEP",(COUNTIF(C51:F51,G51)/4)&gt;0.5,"DROP",(COUNTIF(C51:F51,G51)/4)=0.5,"CHECK",ISERROR(G51)=TRUE,"CHECK")</f>
        <v>DROP</v>
      </c>
    </row>
    <row r="52" spans="1:8" x14ac:dyDescent="0.25">
      <c r="A52">
        <v>139</v>
      </c>
      <c r="B52" t="s">
        <v>40</v>
      </c>
      <c r="C52" t="s">
        <v>111</v>
      </c>
      <c r="D52" t="s">
        <v>111</v>
      </c>
      <c r="E52" t="s">
        <v>111</v>
      </c>
      <c r="F52" t="s">
        <v>111</v>
      </c>
      <c r="G52" s="6" t="str" cm="1">
        <f t="array" ref="G52">INDEX(C52:F52,MODE(MATCH(C52:F52,C52:F52,0)))</f>
        <v/>
      </c>
      <c r="H52" s="4" t="str" cm="1">
        <f t="array" ref="H52">_xlfn.IFS((COUNTIF(C52:F52,"")/4)&gt;0.5,"DROP",(COUNTIF(C52:F52,G52)/4)&gt;0.5,"KEEP",(COUNTIF(C52:F52,G52)/4)&gt;0.5,"DROP",(COUNTIF(C52:F52,G52)/4)=0.5,"CHECK",ISERROR(G52)=TRUE,"CHECK")</f>
        <v>DROP</v>
      </c>
    </row>
    <row r="53" spans="1:8" x14ac:dyDescent="0.25">
      <c r="A53">
        <v>143</v>
      </c>
      <c r="B53" t="s">
        <v>45</v>
      </c>
      <c r="C53" t="s">
        <v>111</v>
      </c>
      <c r="D53" t="s">
        <v>111</v>
      </c>
      <c r="E53" t="s">
        <v>111</v>
      </c>
      <c r="F53" t="s">
        <v>111</v>
      </c>
      <c r="G53" s="6" t="str" cm="1">
        <f t="array" ref="G53">INDEX(C53:F53,MODE(MATCH(C53:F53,C53:F53,0)))</f>
        <v/>
      </c>
      <c r="H53" s="4" t="str" cm="1">
        <f t="array" ref="H53">_xlfn.IFS((COUNTIF(C53:F53,"")/4)&gt;0.5,"DROP",(COUNTIF(C53:F53,G53)/4)&gt;0.5,"KEEP",(COUNTIF(C53:F53,G53)/4)&gt;0.5,"DROP",(COUNTIF(C53:F53,G53)/4)=0.5,"CHECK",ISERROR(G53)=TRUE,"CHECK")</f>
        <v>DROP</v>
      </c>
    </row>
    <row r="54" spans="1:8" x14ac:dyDescent="0.25">
      <c r="A54">
        <v>146</v>
      </c>
      <c r="B54" t="s">
        <v>53</v>
      </c>
      <c r="C54" t="s">
        <v>111</v>
      </c>
      <c r="D54" t="s">
        <v>111</v>
      </c>
      <c r="E54" t="s">
        <v>111</v>
      </c>
      <c r="F54" t="s">
        <v>111</v>
      </c>
      <c r="G54" s="6" t="str" cm="1">
        <f t="array" ref="G54">INDEX(C54:F54,MODE(MATCH(C54:F54,C54:F54,0)))</f>
        <v/>
      </c>
      <c r="H54" s="4" t="str" cm="1">
        <f t="array" ref="H54">_xlfn.IFS((COUNTIF(C54:F54,"")/4)&gt;0.5,"DROP",(COUNTIF(C54:F54,G54)/4)&gt;0.5,"KEEP",(COUNTIF(C54:F54,G54)/4)&gt;0.5,"DROP",(COUNTIF(C54:F54,G54)/4)=0.5,"CHECK",ISERROR(G54)=TRUE,"CHECK")</f>
        <v>DROP</v>
      </c>
    </row>
    <row r="55" spans="1:8" x14ac:dyDescent="0.25">
      <c r="A55">
        <v>150</v>
      </c>
      <c r="B55" t="s">
        <v>56</v>
      </c>
      <c r="C55" t="s">
        <v>111</v>
      </c>
      <c r="D55" t="s">
        <v>111</v>
      </c>
      <c r="E55" t="s">
        <v>111</v>
      </c>
      <c r="F55" t="s">
        <v>111</v>
      </c>
      <c r="G55" s="6" t="str" cm="1">
        <f t="array" ref="G55">INDEX(C55:F55,MODE(MATCH(C55:F55,C55:F55,0)))</f>
        <v/>
      </c>
      <c r="H55" s="4" t="str" cm="1">
        <f t="array" ref="H55">_xlfn.IFS((COUNTIF(C55:F55,"")/4)&gt;0.5,"DROP",(COUNTIF(C55:F55,G55)/4)&gt;0.5,"KEEP",(COUNTIF(C55:F55,G55)/4)&gt;0.5,"DROP",(COUNTIF(C55:F55,G55)/4)=0.5,"CHECK",ISERROR(G55)=TRUE,"CHECK")</f>
        <v>DROP</v>
      </c>
    </row>
    <row r="56" spans="1:8" x14ac:dyDescent="0.25">
      <c r="A56">
        <v>151</v>
      </c>
      <c r="B56" t="s">
        <v>55</v>
      </c>
      <c r="C56" t="s">
        <v>111</v>
      </c>
      <c r="D56" t="s">
        <v>111</v>
      </c>
      <c r="E56" t="s">
        <v>112</v>
      </c>
      <c r="F56" t="s">
        <v>111</v>
      </c>
      <c r="G56" s="6" t="str" cm="1">
        <f t="array" ref="G56">INDEX(C56:F56,MODE(MATCH(C56:F56,C56:F56,0)))</f>
        <v/>
      </c>
      <c r="H56" s="4" t="str" cm="1">
        <f t="array" ref="H56">_xlfn.IFS((COUNTIF(C56:F56,"")/4)&gt;0.5,"DROP",(COUNTIF(C56:F56,G56)/4)&gt;0.5,"KEEP",(COUNTIF(C56:F56,G56)/4)&gt;0.5,"DROP",(COUNTIF(C56:F56,G56)/4)=0.5,"CHECK",ISERROR(G56)=TRUE,"CHECK")</f>
        <v>DROP</v>
      </c>
    </row>
    <row r="57" spans="1:8" x14ac:dyDescent="0.25">
      <c r="A57">
        <v>152</v>
      </c>
      <c r="B57" t="s">
        <v>52</v>
      </c>
      <c r="C57" t="s">
        <v>111</v>
      </c>
      <c r="D57" t="s">
        <v>111</v>
      </c>
      <c r="E57" t="s">
        <v>111</v>
      </c>
      <c r="F57" t="s">
        <v>111</v>
      </c>
      <c r="G57" s="6" t="str" cm="1">
        <f t="array" ref="G57">INDEX(C57:F57,MODE(MATCH(C57:F57,C57:F57,0)))</f>
        <v/>
      </c>
      <c r="H57" s="4" t="str" cm="1">
        <f t="array" ref="H57">_xlfn.IFS((COUNTIF(C57:F57,"")/4)&gt;0.5,"DROP",(COUNTIF(C57:F57,G57)/4)&gt;0.5,"KEEP",(COUNTIF(C57:F57,G57)/4)&gt;0.5,"DROP",(COUNTIF(C57:F57,G57)/4)=0.5,"CHECK",ISERROR(G57)=TRUE,"CHECK")</f>
        <v>DROP</v>
      </c>
    </row>
    <row r="58" spans="1:8" x14ac:dyDescent="0.25">
      <c r="A58">
        <v>153</v>
      </c>
      <c r="B58" t="s">
        <v>63</v>
      </c>
      <c r="C58" t="s">
        <v>111</v>
      </c>
      <c r="D58" t="s">
        <v>111</v>
      </c>
      <c r="E58" t="s">
        <v>111</v>
      </c>
      <c r="F58" t="s">
        <v>111</v>
      </c>
      <c r="G58" s="6" t="str" cm="1">
        <f t="array" ref="G58">INDEX(C58:F58,MODE(MATCH(C58:F58,C58:F58,0)))</f>
        <v/>
      </c>
      <c r="H58" s="4" t="str" cm="1">
        <f t="array" ref="H58">_xlfn.IFS((COUNTIF(C58:F58,"")/4)&gt;0.5,"DROP",(COUNTIF(C58:F58,G58)/4)&gt;0.5,"KEEP",(COUNTIF(C58:F58,G58)/4)&gt;0.5,"DROP",(COUNTIF(C58:F58,G58)/4)=0.5,"CHECK",ISERROR(G58)=TRUE,"CHECK")</f>
        <v>DROP</v>
      </c>
    </row>
    <row r="59" spans="1:8" x14ac:dyDescent="0.25">
      <c r="A59">
        <v>155</v>
      </c>
      <c r="B59" t="s">
        <v>62</v>
      </c>
      <c r="C59" t="s">
        <v>111</v>
      </c>
      <c r="D59" t="s">
        <v>111</v>
      </c>
      <c r="E59" t="s">
        <v>111</v>
      </c>
      <c r="F59" t="s">
        <v>111</v>
      </c>
      <c r="G59" s="6" t="str" cm="1">
        <f t="array" ref="G59">INDEX(C59:F59,MODE(MATCH(C59:F59,C59:F59,0)))</f>
        <v/>
      </c>
      <c r="H59" s="4" t="str" cm="1">
        <f t="array" ref="H59">_xlfn.IFS((COUNTIF(C59:F59,"")/4)&gt;0.5,"DROP",(COUNTIF(C59:F59,G59)/4)&gt;0.5,"KEEP",(COUNTIF(C59:F59,G59)/4)&gt;0.5,"DROP",(COUNTIF(C59:F59,G59)/4)=0.5,"CHECK",ISERROR(G59)=TRUE,"CHECK")</f>
        <v>DROP</v>
      </c>
    </row>
    <row r="60" spans="1:8" x14ac:dyDescent="0.25">
      <c r="A60">
        <v>156</v>
      </c>
      <c r="B60" t="s">
        <v>60</v>
      </c>
      <c r="C60" t="s">
        <v>111</v>
      </c>
      <c r="D60" t="s">
        <v>111</v>
      </c>
      <c r="E60" t="s">
        <v>111</v>
      </c>
      <c r="F60" t="s">
        <v>114</v>
      </c>
      <c r="G60" s="6" t="str" cm="1">
        <f t="array" ref="G60">INDEX(C60:F60,MODE(MATCH(C60:F60,C60:F60,0)))</f>
        <v/>
      </c>
      <c r="H60" s="4" t="str" cm="1">
        <f t="array" ref="H60">_xlfn.IFS((COUNTIF(C60:F60,"")/4)&gt;0.5,"DROP",(COUNTIF(C60:F60,G60)/4)&gt;0.5,"KEEP",(COUNTIF(C60:F60,G60)/4)&gt;0.5,"DROP",(COUNTIF(C60:F60,G60)/4)=0.5,"CHECK",ISERROR(G60)=TRUE,"CHECK")</f>
        <v>DROP</v>
      </c>
    </row>
    <row r="61" spans="1:8" x14ac:dyDescent="0.25">
      <c r="A61">
        <v>158</v>
      </c>
      <c r="B61" t="s">
        <v>58</v>
      </c>
      <c r="C61" t="s">
        <v>111</v>
      </c>
      <c r="D61" t="s">
        <v>111</v>
      </c>
      <c r="E61" t="s">
        <v>111</v>
      </c>
      <c r="F61" t="s">
        <v>111</v>
      </c>
      <c r="G61" s="6" t="str" cm="1">
        <f t="array" ref="G61">INDEX(C61:F61,MODE(MATCH(C61:F61,C61:F61,0)))</f>
        <v/>
      </c>
      <c r="H61" s="4" t="str" cm="1">
        <f t="array" ref="H61">_xlfn.IFS((COUNTIF(C61:F61,"")/4)&gt;0.5,"DROP",(COUNTIF(C61:F61,G61)/4)&gt;0.5,"KEEP",(COUNTIF(C61:F61,G61)/4)&gt;0.5,"DROP",(COUNTIF(C61:F61,G61)/4)=0.5,"CHECK",ISERROR(G61)=TRUE,"CHECK")</f>
        <v>DROP</v>
      </c>
    </row>
    <row r="62" spans="1:8" x14ac:dyDescent="0.25">
      <c r="A62">
        <v>160</v>
      </c>
      <c r="B62" t="s">
        <v>64</v>
      </c>
      <c r="C62" t="s">
        <v>111</v>
      </c>
      <c r="D62" t="s">
        <v>112</v>
      </c>
      <c r="E62" t="s">
        <v>111</v>
      </c>
      <c r="F62" t="s">
        <v>111</v>
      </c>
      <c r="G62" s="6" t="str" cm="1">
        <f t="array" ref="G62">INDEX(C62:F62,MODE(MATCH(C62:F62,C62:F62,0)))</f>
        <v/>
      </c>
      <c r="H62" s="4" t="str" cm="1">
        <f t="array" ref="H62">_xlfn.IFS((COUNTIF(C62:F62,"")/4)&gt;0.5,"DROP",(COUNTIF(C62:F62,G62)/4)&gt;0.5,"KEEP",(COUNTIF(C62:F62,G62)/4)&gt;0.5,"DROP",(COUNTIF(C62:F62,G62)/4)=0.5,"CHECK",ISERROR(G62)=TRUE,"CHECK")</f>
        <v>DROP</v>
      </c>
    </row>
    <row r="63" spans="1:8" x14ac:dyDescent="0.25">
      <c r="A63">
        <v>163</v>
      </c>
      <c r="B63" t="s">
        <v>68</v>
      </c>
      <c r="C63" t="s">
        <v>111</v>
      </c>
      <c r="D63" t="s">
        <v>111</v>
      </c>
      <c r="E63" t="s">
        <v>112</v>
      </c>
      <c r="F63" t="s">
        <v>111</v>
      </c>
      <c r="G63" s="6" t="str" cm="1">
        <f t="array" ref="G63">INDEX(C63:F63,MODE(MATCH(C63:F63,C63:F63,0)))</f>
        <v/>
      </c>
      <c r="H63" s="4" t="str" cm="1">
        <f t="array" ref="H63">_xlfn.IFS((COUNTIF(C63:F63,"")/4)&gt;0.5,"DROP",(COUNTIF(C63:F63,G63)/4)&gt;0.5,"KEEP",(COUNTIF(C63:F63,G63)/4)&gt;0.5,"DROP",(COUNTIF(C63:F63,G63)/4)=0.5,"CHECK",ISERROR(G63)=TRUE,"CHECK")</f>
        <v>DROP</v>
      </c>
    </row>
    <row r="64" spans="1:8" x14ac:dyDescent="0.25">
      <c r="A64">
        <v>165</v>
      </c>
      <c r="B64" t="s">
        <v>29</v>
      </c>
      <c r="C64" t="s">
        <v>111</v>
      </c>
      <c r="D64" t="s">
        <v>111</v>
      </c>
      <c r="E64" t="s">
        <v>111</v>
      </c>
      <c r="F64" t="s">
        <v>111</v>
      </c>
      <c r="G64" s="6" t="str" cm="1">
        <f t="array" ref="G64">INDEX(C64:F64,MODE(MATCH(C64:F64,C64:F64,0)))</f>
        <v/>
      </c>
      <c r="H64" s="4" t="str" cm="1">
        <f t="array" ref="H64">_xlfn.IFS((COUNTIF(C64:F64,"")/4)&gt;0.5,"DROP",(COUNTIF(C64:F64,G64)/4)&gt;0.5,"KEEP",(COUNTIF(C64:F64,G64)/4)&gt;0.5,"DROP",(COUNTIF(C64:F64,G64)/4)=0.5,"CHECK",ISERROR(G64)=TRUE,"CHECK")</f>
        <v>DROP</v>
      </c>
    </row>
    <row r="65" spans="1:8" x14ac:dyDescent="0.25">
      <c r="A65">
        <v>168</v>
      </c>
      <c r="B65" t="s">
        <v>30</v>
      </c>
      <c r="C65" t="s">
        <v>111</v>
      </c>
      <c r="D65" t="s">
        <v>111</v>
      </c>
      <c r="E65" t="s">
        <v>111</v>
      </c>
      <c r="F65" t="s">
        <v>111</v>
      </c>
      <c r="G65" s="6" t="str" cm="1">
        <f t="array" ref="G65">INDEX(C65:F65,MODE(MATCH(C65:F65,C65:F65,0)))</f>
        <v/>
      </c>
      <c r="H65" s="4" t="str" cm="1">
        <f t="array" ref="H65">_xlfn.IFS((COUNTIF(C65:F65,"")/4)&gt;0.5,"DROP",(COUNTIF(C65:F65,G65)/4)&gt;0.5,"KEEP",(COUNTIF(C65:F65,G65)/4)&gt;0.5,"DROP",(COUNTIF(C65:F65,G65)/4)=0.5,"CHECK",ISERROR(G65)=TRUE,"CHECK")</f>
        <v>DROP</v>
      </c>
    </row>
    <row r="66" spans="1:8" x14ac:dyDescent="0.25">
      <c r="A66">
        <v>171</v>
      </c>
      <c r="B66" t="s">
        <v>31</v>
      </c>
      <c r="C66" t="s">
        <v>111</v>
      </c>
      <c r="D66" t="s">
        <v>111</v>
      </c>
      <c r="E66" t="s">
        <v>111</v>
      </c>
      <c r="F66" t="s">
        <v>113</v>
      </c>
      <c r="G66" s="6" t="str" cm="1">
        <f t="array" ref="G66">INDEX(C66:F66,MODE(MATCH(C66:F66,C66:F66,0)))</f>
        <v/>
      </c>
      <c r="H66" s="4" t="str" cm="1">
        <f t="array" ref="H66">_xlfn.IFS((COUNTIF(C66:F66,"")/4)&gt;0.5,"DROP",(COUNTIF(C66:F66,G66)/4)&gt;0.5,"KEEP",(COUNTIF(C66:F66,G66)/4)&gt;0.5,"DROP",(COUNTIF(C66:F66,G66)/4)=0.5,"CHECK",ISERROR(G66)=TRUE,"CHECK")</f>
        <v>DROP</v>
      </c>
    </row>
    <row r="67" spans="1:8" x14ac:dyDescent="0.25">
      <c r="A67">
        <v>172</v>
      </c>
      <c r="B67" t="s">
        <v>27</v>
      </c>
      <c r="C67" t="s">
        <v>111</v>
      </c>
      <c r="D67" t="s">
        <v>111</v>
      </c>
      <c r="E67" t="s">
        <v>111</v>
      </c>
      <c r="F67" t="s">
        <v>111</v>
      </c>
      <c r="G67" s="6" t="str" cm="1">
        <f t="array" ref="G67">INDEX(C67:F67,MODE(MATCH(C67:F67,C67:F67,0)))</f>
        <v/>
      </c>
      <c r="H67" s="4" t="str" cm="1">
        <f t="array" ref="H67">_xlfn.IFS((COUNTIF(C67:F67,"")/4)&gt;0.5,"DROP",(COUNTIF(C67:F67,G67)/4)&gt;0.5,"KEEP",(COUNTIF(C67:F67,G67)/4)&gt;0.5,"DROP",(COUNTIF(C67:F67,G67)/4)=0.5,"CHECK",ISERROR(G67)=TRUE,"CHECK")</f>
        <v>DROP</v>
      </c>
    </row>
    <row r="68" spans="1:8" x14ac:dyDescent="0.25">
      <c r="A68">
        <v>173</v>
      </c>
      <c r="B68" t="s">
        <v>74</v>
      </c>
      <c r="C68" t="s">
        <v>111</v>
      </c>
      <c r="D68" t="s">
        <v>111</v>
      </c>
      <c r="E68" t="s">
        <v>111</v>
      </c>
      <c r="F68" t="s">
        <v>111</v>
      </c>
      <c r="G68" s="6" t="str" cm="1">
        <f t="array" ref="G68">INDEX(C68:F68,MODE(MATCH(C68:F68,C68:F68,0)))</f>
        <v/>
      </c>
      <c r="H68" s="4" t="str" cm="1">
        <f t="array" ref="H68">_xlfn.IFS((COUNTIF(C68:F68,"")/4)&gt;0.5,"DROP",(COUNTIF(C68:F68,G68)/4)&gt;0.5,"KEEP",(COUNTIF(C68:F68,G68)/4)&gt;0.5,"DROP",(COUNTIF(C68:F68,G68)/4)=0.5,"CHECK",ISERROR(G68)=TRUE,"CHECK")</f>
        <v>DROP</v>
      </c>
    </row>
    <row r="69" spans="1:8" x14ac:dyDescent="0.25">
      <c r="A69">
        <v>175</v>
      </c>
      <c r="B69" t="s">
        <v>10</v>
      </c>
      <c r="C69" t="s">
        <v>111</v>
      </c>
      <c r="D69" t="s">
        <v>111</v>
      </c>
      <c r="E69" t="s">
        <v>111</v>
      </c>
      <c r="F69" t="s">
        <v>114</v>
      </c>
      <c r="G69" s="6" t="str" cm="1">
        <f t="array" ref="G69">INDEX(C69:F69,MODE(MATCH(C69:F69,C69:F69,0)))</f>
        <v/>
      </c>
      <c r="H69" s="4" t="str" cm="1">
        <f t="array" ref="H69">_xlfn.IFS((COUNTIF(C69:F69,"")/4)&gt;0.5,"DROP",(COUNTIF(C69:F69,G69)/4)&gt;0.5,"KEEP",(COUNTIF(C69:F69,G69)/4)&gt;0.5,"DROP",(COUNTIF(C69:F69,G69)/4)=0.5,"CHECK",ISERROR(G69)=TRUE,"CHECK")</f>
        <v>DROP</v>
      </c>
    </row>
    <row r="70" spans="1:8" x14ac:dyDescent="0.25">
      <c r="A70">
        <v>176</v>
      </c>
      <c r="B70" t="s">
        <v>75</v>
      </c>
      <c r="C70" t="s">
        <v>111</v>
      </c>
      <c r="D70" t="s">
        <v>111</v>
      </c>
      <c r="E70" t="s">
        <v>111</v>
      </c>
      <c r="F70" t="s">
        <v>111</v>
      </c>
      <c r="G70" s="6" t="str" cm="1">
        <f t="array" ref="G70">INDEX(C70:F70,MODE(MATCH(C70:F70,C70:F70,0)))</f>
        <v/>
      </c>
      <c r="H70" s="4" t="str" cm="1">
        <f t="array" ref="H70">_xlfn.IFS((COUNTIF(C70:F70,"")/4)&gt;0.5,"DROP",(COUNTIF(C70:F70,G70)/4)&gt;0.5,"KEEP",(COUNTIF(C70:F70,G70)/4)&gt;0.5,"DROP",(COUNTIF(C70:F70,G70)/4)=0.5,"CHECK",ISERROR(G70)=TRUE,"CHECK")</f>
        <v>DROP</v>
      </c>
    </row>
    <row r="71" spans="1:8" x14ac:dyDescent="0.25">
      <c r="A71">
        <v>178</v>
      </c>
      <c r="B71" t="s">
        <v>6</v>
      </c>
      <c r="C71" t="s">
        <v>111</v>
      </c>
      <c r="D71" t="s">
        <v>111</v>
      </c>
      <c r="E71" t="s">
        <v>111</v>
      </c>
      <c r="F71" t="s">
        <v>112</v>
      </c>
      <c r="G71" s="6" t="str" cm="1">
        <f t="array" ref="G71">INDEX(C71:F71,MODE(MATCH(C71:F71,C71:F71,0)))</f>
        <v/>
      </c>
      <c r="H71" s="4" t="str" cm="1">
        <f t="array" ref="H71">_xlfn.IFS((COUNTIF(C71:F71,"")/4)&gt;0.5,"DROP",(COUNTIF(C71:F71,G71)/4)&gt;0.5,"KEEP",(COUNTIF(C71:F71,G71)/4)&gt;0.5,"DROP",(COUNTIF(C71:F71,G71)/4)=0.5,"CHECK",ISERROR(G71)=TRUE,"CHECK")</f>
        <v>DROP</v>
      </c>
    </row>
    <row r="72" spans="1:8" x14ac:dyDescent="0.25">
      <c r="A72">
        <v>179</v>
      </c>
      <c r="B72" t="s">
        <v>69</v>
      </c>
      <c r="C72" t="s">
        <v>111</v>
      </c>
      <c r="D72" t="s">
        <v>111</v>
      </c>
      <c r="E72" t="s">
        <v>113</v>
      </c>
      <c r="F72" t="s">
        <v>111</v>
      </c>
      <c r="G72" s="6" t="str" cm="1">
        <f t="array" ref="G72">INDEX(C72:F72,MODE(MATCH(C72:F72,C72:F72,0)))</f>
        <v/>
      </c>
      <c r="H72" s="4" t="str" cm="1">
        <f t="array" ref="H72">_xlfn.IFS((COUNTIF(C72:F72,"")/4)&gt;0.5,"DROP",(COUNTIF(C72:F72,G72)/4)&gt;0.5,"KEEP",(COUNTIF(C72:F72,G72)/4)&gt;0.5,"DROP",(COUNTIF(C72:F72,G72)/4)=0.5,"CHECK",ISERROR(G72)=TRUE,"CHECK")</f>
        <v>DROP</v>
      </c>
    </row>
    <row r="73" spans="1:8" x14ac:dyDescent="0.25">
      <c r="A73">
        <v>180</v>
      </c>
      <c r="B73" t="s">
        <v>73</v>
      </c>
      <c r="C73" t="s">
        <v>111</v>
      </c>
      <c r="D73" t="s">
        <v>111</v>
      </c>
      <c r="E73" t="s">
        <v>114</v>
      </c>
      <c r="F73" t="s">
        <v>111</v>
      </c>
      <c r="G73" s="6" t="str" cm="1">
        <f t="array" ref="G73">INDEX(C73:F73,MODE(MATCH(C73:F73,C73:F73,0)))</f>
        <v/>
      </c>
      <c r="H73" s="4" t="str" cm="1">
        <f t="array" ref="H73">_xlfn.IFS((COUNTIF(C73:F73,"")/4)&gt;0.5,"DROP",(COUNTIF(C73:F73,G73)/4)&gt;0.5,"KEEP",(COUNTIF(C73:F73,G73)/4)&gt;0.5,"DROP",(COUNTIF(C73:F73,G73)/4)=0.5,"CHECK",ISERROR(G73)=TRUE,"CHECK")</f>
        <v>DROP</v>
      </c>
    </row>
    <row r="74" spans="1:8" x14ac:dyDescent="0.25">
      <c r="A74">
        <v>186</v>
      </c>
      <c r="B74" t="s">
        <v>14</v>
      </c>
      <c r="C74" t="s">
        <v>111</v>
      </c>
      <c r="D74" t="s">
        <v>111</v>
      </c>
      <c r="E74" t="s">
        <v>111</v>
      </c>
      <c r="F74" t="s">
        <v>114</v>
      </c>
      <c r="G74" s="6" t="str" cm="1">
        <f t="array" ref="G74">INDEX(C74:F74,MODE(MATCH(C74:F74,C74:F74,0)))</f>
        <v/>
      </c>
      <c r="H74" s="4" t="str" cm="1">
        <f t="array" ref="H74">_xlfn.IFS((COUNTIF(C74:F74,"")/4)&gt;0.5,"DROP",(COUNTIF(C74:F74,G74)/4)&gt;0.5,"KEEP",(COUNTIF(C74:F74,G74)/4)&gt;0.5,"DROP",(COUNTIF(C74:F74,G74)/4)=0.5,"CHECK",ISERROR(G74)=TRUE,"CHECK")</f>
        <v>DROP</v>
      </c>
    </row>
    <row r="75" spans="1:8" x14ac:dyDescent="0.25">
      <c r="A75">
        <v>189</v>
      </c>
      <c r="B75" t="s">
        <v>16</v>
      </c>
      <c r="C75" t="s">
        <v>111</v>
      </c>
      <c r="D75" t="s">
        <v>111</v>
      </c>
      <c r="E75" t="s">
        <v>111</v>
      </c>
      <c r="F75" t="s">
        <v>111</v>
      </c>
      <c r="G75" s="6" t="str" cm="1">
        <f t="array" ref="G75">INDEX(C75:F75,MODE(MATCH(C75:F75,C75:F75,0)))</f>
        <v/>
      </c>
      <c r="H75" s="4" t="str" cm="1">
        <f t="array" ref="H75">_xlfn.IFS((COUNTIF(C75:F75,"")/4)&gt;0.5,"DROP",(COUNTIF(C75:F75,G75)/4)&gt;0.5,"KEEP",(COUNTIF(C75:F75,G75)/4)&gt;0.5,"DROP",(COUNTIF(C75:F75,G75)/4)=0.5,"CHECK",ISERROR(G75)=TRUE,"CHECK")</f>
        <v>DROP</v>
      </c>
    </row>
    <row r="76" spans="1:8" x14ac:dyDescent="0.25">
      <c r="A76">
        <v>192</v>
      </c>
      <c r="B76" t="s">
        <v>22</v>
      </c>
      <c r="C76" t="s">
        <v>111</v>
      </c>
      <c r="D76" t="s">
        <v>111</v>
      </c>
      <c r="E76" t="s">
        <v>113</v>
      </c>
      <c r="F76" t="s">
        <v>111</v>
      </c>
      <c r="G76" s="6" t="str" cm="1">
        <f t="array" ref="G76">INDEX(C76:F76,MODE(MATCH(C76:F76,C76:F76,0)))</f>
        <v/>
      </c>
      <c r="H76" s="4" t="str" cm="1">
        <f t="array" ref="H76">_xlfn.IFS((COUNTIF(C76:F76,"")/4)&gt;0.5,"DROP",(COUNTIF(C76:F76,G76)/4)&gt;0.5,"KEEP",(COUNTIF(C76:F76,G76)/4)&gt;0.5,"DROP",(COUNTIF(C76:F76,G76)/4)=0.5,"CHECK",ISERROR(G76)=TRUE,"CHECK")</f>
        <v>DROP</v>
      </c>
    </row>
    <row r="77" spans="1:8" x14ac:dyDescent="0.25">
      <c r="A77">
        <v>193</v>
      </c>
      <c r="B77" t="s">
        <v>24</v>
      </c>
      <c r="C77" t="s">
        <v>111</v>
      </c>
      <c r="D77" t="s">
        <v>111</v>
      </c>
      <c r="E77" t="s">
        <v>111</v>
      </c>
      <c r="F77" t="s">
        <v>111</v>
      </c>
      <c r="G77" s="6" t="str" cm="1">
        <f t="array" ref="G77">INDEX(C77:F77,MODE(MATCH(C77:F77,C77:F77,0)))</f>
        <v/>
      </c>
      <c r="H77" s="4" t="str" cm="1">
        <f t="array" ref="H77">_xlfn.IFS((COUNTIF(C77:F77,"")/4)&gt;0.5,"DROP",(COUNTIF(C77:F77,G77)/4)&gt;0.5,"KEEP",(COUNTIF(C77:F77,G77)/4)&gt;0.5,"DROP",(COUNTIF(C77:F77,G77)/4)=0.5,"CHECK",ISERROR(G77)=TRUE,"CHECK")</f>
        <v>DROP</v>
      </c>
    </row>
    <row r="78" spans="1:8" x14ac:dyDescent="0.25">
      <c r="A78">
        <v>194</v>
      </c>
      <c r="B78" t="s">
        <v>18</v>
      </c>
      <c r="C78" t="s">
        <v>111</v>
      </c>
      <c r="D78" t="s">
        <v>111</v>
      </c>
      <c r="E78" t="s">
        <v>111</v>
      </c>
      <c r="F78" t="s">
        <v>111</v>
      </c>
      <c r="G78" s="6" t="str" cm="1">
        <f t="array" ref="G78">INDEX(C78:F78,MODE(MATCH(C78:F78,C78:F78,0)))</f>
        <v/>
      </c>
      <c r="H78" s="4" t="str" cm="1">
        <f t="array" ref="H78">_xlfn.IFS((COUNTIF(C78:F78,"")/4)&gt;0.5,"DROP",(COUNTIF(C78:F78,G78)/4)&gt;0.5,"KEEP",(COUNTIF(C78:F78,G78)/4)&gt;0.5,"DROP",(COUNTIF(C78:F78,G78)/4)=0.5,"CHECK",ISERROR(G78)=TRUE,"CHECK")</f>
        <v>DROP</v>
      </c>
    </row>
    <row r="79" spans="1:8" x14ac:dyDescent="0.25">
      <c r="A79">
        <v>196</v>
      </c>
      <c r="B79" t="s">
        <v>23</v>
      </c>
      <c r="C79" t="s">
        <v>111</v>
      </c>
      <c r="D79" t="s">
        <v>111</v>
      </c>
      <c r="E79" t="s">
        <v>111</v>
      </c>
      <c r="F79" t="s">
        <v>111</v>
      </c>
      <c r="G79" s="6" t="str" cm="1">
        <f t="array" ref="G79">INDEX(C79:F79,MODE(MATCH(C79:F79,C79:F79,0)))</f>
        <v/>
      </c>
      <c r="H79" s="4" t="str" cm="1">
        <f t="array" ref="H79">_xlfn.IFS((COUNTIF(C79:F79,"")/4)&gt;0.5,"DROP",(COUNTIF(C79:F79,G79)/4)&gt;0.5,"KEEP",(COUNTIF(C79:F79,G79)/4)&gt;0.5,"DROP",(COUNTIF(C79:F79,G79)/4)=0.5,"CHECK",ISERROR(G79)=TRUE,"CHECK")</f>
        <v>DROP</v>
      </c>
    </row>
    <row r="80" spans="1:8" x14ac:dyDescent="0.25">
      <c r="A80">
        <v>198</v>
      </c>
      <c r="B80" t="s">
        <v>25</v>
      </c>
      <c r="C80" t="s">
        <v>111</v>
      </c>
      <c r="D80" t="s">
        <v>111</v>
      </c>
      <c r="E80" t="s">
        <v>111</v>
      </c>
      <c r="F80" t="s">
        <v>111</v>
      </c>
      <c r="G80" s="6" t="str" cm="1">
        <f t="array" ref="G80">INDEX(C80:F80,MODE(MATCH(C80:F80,C80:F80,0)))</f>
        <v/>
      </c>
      <c r="H80" s="4" t="str" cm="1">
        <f t="array" ref="H80">_xlfn.IFS((COUNTIF(C80:F80,"")/4)&gt;0.5,"DROP",(COUNTIF(C80:F80,G80)/4)&gt;0.5,"KEEP",(COUNTIF(C80:F80,G80)/4)&gt;0.5,"DROP",(COUNTIF(C80:F80,G80)/4)=0.5,"CHECK",ISERROR(G80)=TRUE,"CHECK")</f>
        <v>DROP</v>
      </c>
    </row>
    <row r="81" spans="1:8" x14ac:dyDescent="0.25">
      <c r="A81">
        <v>199</v>
      </c>
      <c r="B81" t="s">
        <v>28</v>
      </c>
      <c r="C81" t="s">
        <v>111</v>
      </c>
      <c r="D81" t="s">
        <v>111</v>
      </c>
      <c r="E81" t="s">
        <v>111</v>
      </c>
      <c r="F81" t="s">
        <v>115</v>
      </c>
      <c r="G81" s="6" t="str" cm="1">
        <f t="array" ref="G81">INDEX(C81:F81,MODE(MATCH(C81:F81,C81:F81,0)))</f>
        <v/>
      </c>
      <c r="H81" s="4" t="str" cm="1">
        <f t="array" ref="H81">_xlfn.IFS((COUNTIF(C81:F81,"")/4)&gt;0.5,"DROP",(COUNTIF(C81:F81,G81)/4)&gt;0.5,"KEEP",(COUNTIF(C81:F81,G81)/4)&gt;0.5,"DROP",(COUNTIF(C81:F81,G81)/4)=0.5,"CHECK",ISERROR(G81)=TRUE,"CHECK")</f>
        <v>DROP</v>
      </c>
    </row>
    <row r="82" spans="1:8" x14ac:dyDescent="0.25">
      <c r="A82">
        <v>200</v>
      </c>
      <c r="B82" t="s">
        <v>26</v>
      </c>
      <c r="C82" t="s">
        <v>111</v>
      </c>
      <c r="D82" t="s">
        <v>111</v>
      </c>
      <c r="E82" t="s">
        <v>111</v>
      </c>
      <c r="F82" t="s">
        <v>111</v>
      </c>
      <c r="G82" s="6" t="str" cm="1">
        <f t="array" ref="G82">INDEX(C82:F82,MODE(MATCH(C82:F82,C82:F82,0)))</f>
        <v/>
      </c>
      <c r="H82" s="4" t="str" cm="1">
        <f t="array" ref="H82">_xlfn.IFS((COUNTIF(C82:F82,"")/4)&gt;0.5,"DROP",(COUNTIF(C82:F82,G82)/4)&gt;0.5,"KEEP",(COUNTIF(C82:F82,G82)/4)&gt;0.5,"DROP",(COUNTIF(C82:F82,G82)/4)=0.5,"CHECK",ISERROR(G82)=TRUE,"CHECK")</f>
        <v>DROP</v>
      </c>
    </row>
    <row r="83" spans="1:8" x14ac:dyDescent="0.25">
      <c r="A83">
        <v>102</v>
      </c>
      <c r="B83" t="s">
        <v>79</v>
      </c>
      <c r="C83" t="s">
        <v>112</v>
      </c>
      <c r="D83" t="s">
        <v>112</v>
      </c>
      <c r="E83" t="s">
        <v>112</v>
      </c>
      <c r="F83" t="s">
        <v>112</v>
      </c>
      <c r="G83" s="6" t="str" cm="1">
        <f t="array" ref="G83">INDEX(C83:F83,MODE(MATCH(C83:F83,C83:F83,0)))</f>
        <v>0-Make a Statement</v>
      </c>
      <c r="H83" s="4" t="str" cm="1">
        <f t="array" ref="H83">_xlfn.IFS((COUNTIF(C83:F83,"")/4)&gt;0.5,"DROP",(COUNTIF(C83:F83,G83)/4)&gt;0.5,"KEEP",(COUNTIF(C83:F83,G83)/4)&gt;0.5,"DROP",(COUNTIF(C83:F83,G83)/4)=0.5,"CHECK",ISERROR(G83)=TRUE,"CHECK")</f>
        <v>KEEP</v>
      </c>
    </row>
    <row r="84" spans="1:8" x14ac:dyDescent="0.25">
      <c r="A84">
        <v>105</v>
      </c>
      <c r="B84" t="s">
        <v>80</v>
      </c>
      <c r="C84" t="s">
        <v>111</v>
      </c>
      <c r="D84" t="s">
        <v>112</v>
      </c>
      <c r="E84" t="s">
        <v>112</v>
      </c>
      <c r="F84" t="s">
        <v>112</v>
      </c>
      <c r="G84" s="6" t="str" cm="1">
        <f t="array" ref="G84">INDEX(C84:F84,MODE(MATCH(C84:F84,C84:F84,0)))</f>
        <v>0-Make a Statement</v>
      </c>
      <c r="H84" s="4" t="str" cm="1">
        <f t="array" ref="H84">_xlfn.IFS((COUNTIF(C84:F84,"")/4)&gt;0.5,"DROP",(COUNTIF(C84:F84,G84)/4)&gt;0.5,"KEEP",(COUNTIF(C84:F84,G84)/4)&gt;0.5,"DROP",(COUNTIF(C84:F84,G84)/4)=0.5,"CHECK",ISERROR(G84)=TRUE,"CHECK")</f>
        <v>KEEP</v>
      </c>
    </row>
    <row r="85" spans="1:8" x14ac:dyDescent="0.25">
      <c r="A85">
        <v>141</v>
      </c>
      <c r="B85" t="s">
        <v>46</v>
      </c>
      <c r="C85" t="s">
        <v>112</v>
      </c>
      <c r="D85" t="s">
        <v>112</v>
      </c>
      <c r="E85" t="s">
        <v>115</v>
      </c>
      <c r="F85" t="s">
        <v>112</v>
      </c>
      <c r="G85" s="6" t="str" cm="1">
        <f t="array" ref="G85">INDEX(C85:F85,MODE(MATCH(C85:F85,C85:F85,0)))</f>
        <v>0-Make a Statement</v>
      </c>
      <c r="H85" s="4" t="str" cm="1">
        <f t="array" ref="H85">_xlfn.IFS((COUNTIF(C85:F85,"")/4)&gt;0.5,"DROP",(COUNTIF(C85:F85,G85)/4)&gt;0.5,"KEEP",(COUNTIF(C85:F85,G85)/4)&gt;0.5,"DROP",(COUNTIF(C85:F85,G85)/4)=0.5,"CHECK",ISERROR(G85)=TRUE,"CHECK")</f>
        <v>KEEP</v>
      </c>
    </row>
    <row r="86" spans="1:8" x14ac:dyDescent="0.25">
      <c r="A86">
        <v>142</v>
      </c>
      <c r="B86" t="s">
        <v>44</v>
      </c>
      <c r="C86" t="s">
        <v>111</v>
      </c>
      <c r="D86" t="s">
        <v>112</v>
      </c>
      <c r="E86" t="s">
        <v>112</v>
      </c>
      <c r="F86" t="s">
        <v>112</v>
      </c>
      <c r="G86" s="6" t="str" cm="1">
        <f t="array" ref="G86">INDEX(C86:F86,MODE(MATCH(C86:F86,C86:F86,0)))</f>
        <v>0-Make a Statement</v>
      </c>
      <c r="H86" s="4" t="str" cm="1">
        <f t="array" ref="H86">_xlfn.IFS((COUNTIF(C86:F86,"")/4)&gt;0.5,"DROP",(COUNTIF(C86:F86,G86)/4)&gt;0.5,"KEEP",(COUNTIF(C86:F86,G86)/4)&gt;0.5,"DROP",(COUNTIF(C86:F86,G86)/4)=0.5,"CHECK",ISERROR(G86)=TRUE,"CHECK")</f>
        <v>KEEP</v>
      </c>
    </row>
    <row r="87" spans="1:8" x14ac:dyDescent="0.25">
      <c r="A87">
        <v>144</v>
      </c>
      <c r="B87" t="s">
        <v>47</v>
      </c>
      <c r="C87" t="s">
        <v>112</v>
      </c>
      <c r="D87" t="s">
        <v>112</v>
      </c>
      <c r="E87" t="s">
        <v>112</v>
      </c>
      <c r="F87" t="s">
        <v>112</v>
      </c>
      <c r="G87" s="6" t="str" cm="1">
        <f t="array" ref="G87">INDEX(C87:F87,MODE(MATCH(C87:F87,C87:F87,0)))</f>
        <v>0-Make a Statement</v>
      </c>
      <c r="H87" s="4" t="str" cm="1">
        <f t="array" ref="H87">_xlfn.IFS((COUNTIF(C87:F87,"")/4)&gt;0.5,"DROP",(COUNTIF(C87:F87,G87)/4)&gt;0.5,"KEEP",(COUNTIF(C87:F87,G87)/4)&gt;0.5,"DROP",(COUNTIF(C87:F87,G87)/4)=0.5,"CHECK",ISERROR(G87)=TRUE,"CHECK")</f>
        <v>KEEP</v>
      </c>
    </row>
    <row r="88" spans="1:8" x14ac:dyDescent="0.25">
      <c r="A88">
        <v>154</v>
      </c>
      <c r="B88" t="s">
        <v>57</v>
      </c>
      <c r="C88" t="s">
        <v>111</v>
      </c>
      <c r="D88" t="s">
        <v>112</v>
      </c>
      <c r="E88" t="s">
        <v>112</v>
      </c>
      <c r="F88" t="s">
        <v>112</v>
      </c>
      <c r="G88" s="6" t="str" cm="1">
        <f t="array" ref="G88">INDEX(C88:F88,MODE(MATCH(C88:F88,C88:F88,0)))</f>
        <v>0-Make a Statement</v>
      </c>
      <c r="H88" s="4" t="str" cm="1">
        <f t="array" ref="H88">_xlfn.IFS((COUNTIF(C88:F88,"")/4)&gt;0.5,"DROP",(COUNTIF(C88:F88,G88)/4)&gt;0.5,"KEEP",(COUNTIF(C88:F88,G88)/4)&gt;0.5,"DROP",(COUNTIF(C88:F88,G88)/4)=0.5,"CHECK",ISERROR(G88)=TRUE,"CHECK")</f>
        <v>KEEP</v>
      </c>
    </row>
    <row r="89" spans="1:8" x14ac:dyDescent="0.25">
      <c r="A89">
        <v>164</v>
      </c>
      <c r="B89" t="s">
        <v>33</v>
      </c>
      <c r="C89" t="s">
        <v>112</v>
      </c>
      <c r="D89" t="s">
        <v>112</v>
      </c>
      <c r="E89" t="s">
        <v>112</v>
      </c>
      <c r="F89" t="s">
        <v>112</v>
      </c>
      <c r="G89" s="6" t="str" cm="1">
        <f t="array" ref="G89">INDEX(C89:F89,MODE(MATCH(C89:F89,C89:F89,0)))</f>
        <v>0-Make a Statement</v>
      </c>
      <c r="H89" s="4" t="str" cm="1">
        <f t="array" ref="H89">_xlfn.IFS((COUNTIF(C89:F89,"")/4)&gt;0.5,"DROP",(COUNTIF(C89:F89,G89)/4)&gt;0.5,"KEEP",(COUNTIF(C89:F89,G89)/4)&gt;0.5,"DROP",(COUNTIF(C89:F89,G89)/4)=0.5,"CHECK",ISERROR(G89)=TRUE,"CHECK")</f>
        <v>KEEP</v>
      </c>
    </row>
    <row r="90" spans="1:8" x14ac:dyDescent="0.25">
      <c r="A90">
        <v>181</v>
      </c>
      <c r="B90" t="s">
        <v>7</v>
      </c>
      <c r="C90" t="s">
        <v>113</v>
      </c>
      <c r="D90" t="s">
        <v>112</v>
      </c>
      <c r="E90" t="s">
        <v>112</v>
      </c>
      <c r="F90" t="s">
        <v>112</v>
      </c>
      <c r="G90" s="6" t="str" cm="1">
        <f t="array" ref="G90">INDEX(C90:F90,MODE(MATCH(C90:F90,C90:F90,0)))</f>
        <v>0-Make a Statement</v>
      </c>
      <c r="H90" s="4" t="str" cm="1">
        <f t="array" ref="H90">_xlfn.IFS((COUNTIF(C90:F90,"")/4)&gt;0.5,"DROP",(COUNTIF(C90:F90,G90)/4)&gt;0.5,"KEEP",(COUNTIF(C90:F90,G90)/4)&gt;0.5,"DROP",(COUNTIF(C90:F90,G90)/4)=0.5,"CHECK",ISERROR(G90)=TRUE,"CHECK")</f>
        <v>KEEP</v>
      </c>
    </row>
    <row r="91" spans="1:8" x14ac:dyDescent="0.25">
      <c r="A91">
        <v>185</v>
      </c>
      <c r="B91" t="s">
        <v>11</v>
      </c>
      <c r="C91" t="s">
        <v>111</v>
      </c>
      <c r="D91" t="s">
        <v>112</v>
      </c>
      <c r="E91" t="s">
        <v>112</v>
      </c>
      <c r="F91" t="s">
        <v>112</v>
      </c>
      <c r="G91" s="6" t="str" cm="1">
        <f t="array" ref="G91">INDEX(C91:F91,MODE(MATCH(C91:F91,C91:F91,0)))</f>
        <v>0-Make a Statement</v>
      </c>
      <c r="H91" s="4" t="str" cm="1">
        <f t="array" ref="H91">_xlfn.IFS((COUNTIF(C91:F91,"")/4)&gt;0.5,"DROP",(COUNTIF(C91:F91,G91)/4)&gt;0.5,"KEEP",(COUNTIF(C91:F91,G91)/4)&gt;0.5,"DROP",(COUNTIF(C91:F91,G91)/4)=0.5,"CHECK",ISERROR(G91)=TRUE,"CHECK")</f>
        <v>KEEP</v>
      </c>
    </row>
    <row r="92" spans="1:8" x14ac:dyDescent="0.25">
      <c r="A92">
        <v>195</v>
      </c>
      <c r="B92" t="s">
        <v>19</v>
      </c>
      <c r="C92" t="s">
        <v>111</v>
      </c>
      <c r="D92" t="s">
        <v>112</v>
      </c>
      <c r="E92" t="s">
        <v>112</v>
      </c>
      <c r="F92" t="s">
        <v>112</v>
      </c>
      <c r="G92" s="6" t="str" cm="1">
        <f t="array" ref="G92">INDEX(C92:F92,MODE(MATCH(C92:F92,C92:F92,0)))</f>
        <v>0-Make a Statement</v>
      </c>
      <c r="H92" s="4" t="str" cm="1">
        <f t="array" ref="H92">_xlfn.IFS((COUNTIF(C92:F92,"")/4)&gt;0.5,"DROP",(COUNTIF(C92:F92,G92)/4)&gt;0.5,"KEEP",(COUNTIF(C92:F92,G92)/4)&gt;0.5,"DROP",(COUNTIF(C92:F92,G92)/4)=0.5,"CHECK",ISERROR(G92)=TRUE,"CHECK")</f>
        <v>KEEP</v>
      </c>
    </row>
    <row r="93" spans="1:8" x14ac:dyDescent="0.25">
      <c r="A93">
        <v>147</v>
      </c>
      <c r="B93" t="s">
        <v>54</v>
      </c>
      <c r="C93" t="s">
        <v>111</v>
      </c>
      <c r="D93" t="s">
        <v>114</v>
      </c>
      <c r="E93" t="s">
        <v>114</v>
      </c>
      <c r="F93" t="s">
        <v>114</v>
      </c>
      <c r="G93" s="6" t="str" cm="1">
        <f t="array" ref="G93">INDEX(C93:F93,MODE(MATCH(C93:F93,C93:F93,0)))</f>
        <v>1-Verbal Cooperation</v>
      </c>
      <c r="H93" s="4" t="str" cm="1">
        <f t="array" ref="H93">_xlfn.IFS((COUNTIF(C93:F93,"")/4)&gt;0.5,"DROP",(COUNTIF(C93:F93,G93)/4)&gt;0.5,"KEEP",(COUNTIF(C93:F93,G93)/4)&gt;0.5,"DROP",(COUNTIF(C93:F93,G93)/4)=0.5,"CHECK",ISERROR(G93)=TRUE,"CHECK")</f>
        <v>KEEP</v>
      </c>
    </row>
    <row r="94" spans="1:8" x14ac:dyDescent="0.25">
      <c r="A94">
        <v>135</v>
      </c>
      <c r="B94" t="s">
        <v>37</v>
      </c>
      <c r="C94" t="s">
        <v>116</v>
      </c>
      <c r="D94" t="s">
        <v>116</v>
      </c>
      <c r="E94" t="s">
        <v>116</v>
      </c>
      <c r="F94" t="s">
        <v>116</v>
      </c>
      <c r="G94" s="6" t="str" cm="1">
        <f t="array" ref="G94">INDEX(C94:F94,MODE(MATCH(C94:F94,C94:F94,0)))</f>
        <v>2-Material Cooperation</v>
      </c>
      <c r="H94" s="4" t="str" cm="1">
        <f t="array" ref="H94">_xlfn.IFS((COUNTIF(C94:F94,"")/4)&gt;0.5,"DROP",(COUNTIF(C94:F94,G94)/4)&gt;0.5,"KEEP",(COUNTIF(C94:F94,G94)/4)&gt;0.5,"DROP",(COUNTIF(C94:F94,G94)/4)=0.5,"CHECK",ISERROR(G94)=TRUE,"CHECK")</f>
        <v>KEEP</v>
      </c>
    </row>
    <row r="95" spans="1:8" x14ac:dyDescent="0.25">
      <c r="A95">
        <v>169</v>
      </c>
      <c r="B95" t="s">
        <v>34</v>
      </c>
      <c r="C95" t="s">
        <v>111</v>
      </c>
      <c r="D95" t="s">
        <v>116</v>
      </c>
      <c r="E95" t="s">
        <v>116</v>
      </c>
      <c r="F95" t="s">
        <v>116</v>
      </c>
      <c r="G95" s="6" t="str" cm="1">
        <f t="array" ref="G95">INDEX(C95:F95,MODE(MATCH(C95:F95,C95:F95,0)))</f>
        <v>2-Material Cooperation</v>
      </c>
      <c r="H95" s="4" t="str" cm="1">
        <f t="array" ref="H95">_xlfn.IFS((COUNTIF(C95:F95,"")/4)&gt;0.5,"DROP",(COUNTIF(C95:F95,G95)/4)&gt;0.5,"KEEP",(COUNTIF(C95:F95,G95)/4)&gt;0.5,"DROP",(COUNTIF(C95:F95,G95)/4)=0.5,"CHECK",ISERROR(G95)=TRUE,"CHECK")</f>
        <v>KEEP</v>
      </c>
    </row>
    <row r="96" spans="1:8" x14ac:dyDescent="0.25">
      <c r="A96">
        <v>130</v>
      </c>
      <c r="B96" t="s">
        <v>105</v>
      </c>
      <c r="C96" t="s">
        <v>113</v>
      </c>
      <c r="D96" t="s">
        <v>113</v>
      </c>
      <c r="E96" t="s">
        <v>113</v>
      </c>
      <c r="F96" t="s">
        <v>113</v>
      </c>
      <c r="G96" s="6" t="str" cm="1">
        <f t="array" ref="G96">INDEX(C96:F96,MODE(MATCH(C96:F96,C96:F96,0)))</f>
        <v>3-Verbal Conflict</v>
      </c>
      <c r="H96" s="4" t="str" cm="1">
        <f t="array" ref="H96">_xlfn.IFS((COUNTIF(C96:F96,"")/4)&gt;0.5,"DROP",(COUNTIF(C96:F96,G96)/4)&gt;0.5,"KEEP",(COUNTIF(C96:F96,G96)/4)&gt;0.5,"DROP",(COUNTIF(C96:F96,G96)/4)=0.5,"CHECK",ISERROR(G96)=TRUE,"CHECK")</f>
        <v>KEEP</v>
      </c>
    </row>
    <row r="97" spans="1:8" x14ac:dyDescent="0.25">
      <c r="A97">
        <v>162</v>
      </c>
      <c r="B97" t="s">
        <v>65</v>
      </c>
      <c r="C97" t="s">
        <v>113</v>
      </c>
      <c r="D97" t="s">
        <v>113</v>
      </c>
      <c r="E97" t="s">
        <v>113</v>
      </c>
      <c r="F97" t="s">
        <v>112</v>
      </c>
      <c r="G97" s="6" t="str" cm="1">
        <f t="array" ref="G97">INDEX(C97:F97,MODE(MATCH(C97:F97,C97:F97,0)))</f>
        <v>3-Verbal Conflict</v>
      </c>
      <c r="H97" s="4" t="str" cm="1">
        <f t="array" ref="H97">_xlfn.IFS((COUNTIF(C97:F97,"")/4)&gt;0.5,"DROP",(COUNTIF(C97:F97,G97)/4)&gt;0.5,"KEEP",(COUNTIF(C97:F97,G97)/4)&gt;0.5,"DROP",(COUNTIF(C97:F97,G97)/4)=0.5,"CHECK",ISERROR(G97)=TRUE,"CHECK")</f>
        <v>KEEP</v>
      </c>
    </row>
    <row r="98" spans="1:8" x14ac:dyDescent="0.25">
      <c r="A98">
        <v>167</v>
      </c>
      <c r="B98" t="s">
        <v>32</v>
      </c>
      <c r="C98" t="s">
        <v>111</v>
      </c>
      <c r="D98" t="s">
        <v>113</v>
      </c>
      <c r="E98" t="s">
        <v>113</v>
      </c>
      <c r="F98" t="s">
        <v>113</v>
      </c>
      <c r="G98" s="6" t="str" cm="1">
        <f t="array" ref="G98">INDEX(C98:F98,MODE(MATCH(C98:F98,C98:F98,0)))</f>
        <v>3-Verbal Conflict</v>
      </c>
      <c r="H98" s="4" t="str" cm="1">
        <f t="array" ref="H98">_xlfn.IFS((COUNTIF(C98:F98,"")/4)&gt;0.5,"DROP",(COUNTIF(C98:F98,G98)/4)&gt;0.5,"KEEP",(COUNTIF(C98:F98,G98)/4)&gt;0.5,"DROP",(COUNTIF(C98:F98,G98)/4)=0.5,"CHECK",ISERROR(G98)=TRUE,"CHECK")</f>
        <v>KEEP</v>
      </c>
    </row>
    <row r="99" spans="1:8" x14ac:dyDescent="0.25">
      <c r="A99">
        <v>119</v>
      </c>
      <c r="B99" t="s">
        <v>91</v>
      </c>
      <c r="C99" t="s">
        <v>115</v>
      </c>
      <c r="D99" t="s">
        <v>115</v>
      </c>
      <c r="E99" t="s">
        <v>115</v>
      </c>
      <c r="F99" t="s">
        <v>115</v>
      </c>
      <c r="G99" s="6" t="str" cm="1">
        <f t="array" ref="G99">INDEX(C99:F99,MODE(MATCH(C99:F99,C99:F99,0)))</f>
        <v>4-Material Conflict</v>
      </c>
      <c r="H99" s="4" t="str" cm="1">
        <f t="array" ref="H99">_xlfn.IFS((COUNTIF(C99:F99,"")/4)&gt;0.5,"DROP",(COUNTIF(C99:F99,G99)/4)&gt;0.5,"KEEP",(COUNTIF(C99:F99,G99)/4)&gt;0.5,"DROP",(COUNTIF(C99:F99,G99)/4)=0.5,"CHECK",ISERROR(G99)=TRUE,"CHECK")</f>
        <v>KEEP</v>
      </c>
    </row>
    <row r="100" spans="1:8" x14ac:dyDescent="0.25">
      <c r="A100">
        <v>148</v>
      </c>
      <c r="B100" t="s">
        <v>51</v>
      </c>
      <c r="C100" t="s">
        <v>115</v>
      </c>
      <c r="D100" t="s">
        <v>113</v>
      </c>
      <c r="E100" t="s">
        <v>115</v>
      </c>
      <c r="F100" t="s">
        <v>115</v>
      </c>
      <c r="G100" s="6" t="str" cm="1">
        <f t="array" ref="G100">INDEX(C100:F100,MODE(MATCH(C100:F100,C100:F100,0)))</f>
        <v>4-Material Conflict</v>
      </c>
      <c r="H100" s="4" t="str" cm="1">
        <f t="array" ref="H100">_xlfn.IFS((COUNTIF(C100:F100,"")/4)&gt;0.5,"DROP",(COUNTIF(C100:F100,G100)/4)&gt;0.5,"KEEP",(COUNTIF(C100:F100,G100)/4)&gt;0.5,"DROP",(COUNTIF(C100:F100,G100)/4)=0.5,"CHECK",ISERROR(G100)=TRUE,"CHECK")</f>
        <v>KEEP</v>
      </c>
    </row>
    <row r="101" spans="1:8" x14ac:dyDescent="0.25">
      <c r="A101">
        <v>170</v>
      </c>
      <c r="B101" t="s">
        <v>72</v>
      </c>
      <c r="C101" t="s">
        <v>115</v>
      </c>
      <c r="D101" t="s">
        <v>115</v>
      </c>
      <c r="E101" t="s">
        <v>115</v>
      </c>
      <c r="F101" t="s">
        <v>115</v>
      </c>
      <c r="G101" s="6" t="str" cm="1">
        <f t="array" ref="G101">INDEX(C101:F101,MODE(MATCH(C101:F101,C101:F101,0)))</f>
        <v>4-Material Conflict</v>
      </c>
      <c r="H101" s="4" t="str" cm="1">
        <f t="array" ref="H101">_xlfn.IFS((COUNTIF(C101:F101,"")/4)&gt;0.5,"DROP",(COUNTIF(C101:F101,G101)/4)&gt;0.5,"KEEP",(COUNTIF(C101:F101,G101)/4)&gt;0.5,"DROP",(COUNTIF(C101:F101,G101)/4)=0.5,"CHECK",ISERROR(G101)=TRUE,"CHECK")</f>
        <v>KEEP</v>
      </c>
    </row>
  </sheetData>
  <sortState xmlns:xlrd2="http://schemas.microsoft.com/office/spreadsheetml/2017/richdata2" ref="A2:I104">
    <sortCondition ref="H2:H104"/>
    <sortCondition ref="G2:G104"/>
  </sortState>
  <conditionalFormatting sqref="G1">
    <cfRule type="cellIs" dxfId="167" priority="19" operator="equal">
      <formula>TRUE</formula>
    </cfRule>
    <cfRule type="cellIs" dxfId="166" priority="20" operator="equal">
      <formula>FALSE</formula>
    </cfRule>
  </conditionalFormatting>
  <conditionalFormatting sqref="C1:F1">
    <cfRule type="cellIs" dxfId="165" priority="17" operator="equal">
      <formula>TRUE</formula>
    </cfRule>
    <cfRule type="cellIs" dxfId="164" priority="18" operator="equal">
      <formula>FALSE</formula>
    </cfRule>
  </conditionalFormatting>
  <conditionalFormatting sqref="A1:G1">
    <cfRule type="cellIs" dxfId="160" priority="12" operator="equal">
      <formula>TRUE</formula>
    </cfRule>
    <cfRule type="cellIs" dxfId="159" priority="13" operator="equal">
      <formula>FALSE</formula>
    </cfRule>
  </conditionalFormatting>
  <conditionalFormatting sqref="H2:H101">
    <cfRule type="cellIs" dxfId="85" priority="11" operator="equal">
      <formula>DROP</formula>
    </cfRule>
  </conditionalFormatting>
  <conditionalFormatting sqref="H2:H101">
    <cfRule type="containsText" dxfId="82" priority="8" operator="containsText" text="KEEP">
      <formula>NOT(ISERROR(SEARCH("KEEP",H2)))</formula>
    </cfRule>
    <cfRule type="containsText" dxfId="83" priority="9" operator="containsText" text="CHECK">
      <formula>NOT(ISERROR(SEARCH("CHECK",H2)))</formula>
    </cfRule>
    <cfRule type="containsText" dxfId="84" priority="10" operator="containsText" text="DROP">
      <formula>NOT(ISERROR(SEARCH("DROP",H2)))</formula>
    </cfRule>
  </conditionalFormatting>
  <conditionalFormatting sqref="H1">
    <cfRule type="cellIs" dxfId="81" priority="6" operator="equal">
      <formula>TRUE</formula>
    </cfRule>
    <cfRule type="cellIs" dxfId="80" priority="7" operator="equal">
      <formula>FALSE</formula>
    </cfRule>
  </conditionalFormatting>
  <conditionalFormatting sqref="H1">
    <cfRule type="containsText" dxfId="77" priority="3" operator="containsText" text="KEEP">
      <formula>NOT(ISERROR(SEARCH("KEEP",H1)))</formula>
    </cfRule>
    <cfRule type="containsText" dxfId="78" priority="4" operator="containsText" text="CHECK">
      <formula>NOT(ISERROR(SEARCH("CHECK",H1)))</formula>
    </cfRule>
    <cfRule type="containsText" dxfId="79" priority="5" operator="containsText" text="DROP">
      <formula>NOT(ISERROR(SEARCH("DROP",H1)))</formula>
    </cfRule>
  </conditionalFormatting>
  <conditionalFormatting sqref="H1">
    <cfRule type="cellIs" dxfId="76" priority="1" operator="equal">
      <formula>TRUE</formula>
    </cfRule>
    <cfRule type="cellIs" dxfId="75" priority="2" operator="equal">
      <formula>FALSE</formula>
    </cfRule>
  </conditionalFormatting>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1"/>
  <sheetViews>
    <sheetView topLeftCell="A67" workbookViewId="0">
      <selection sqref="A1:XFD1048576"/>
    </sheetView>
  </sheetViews>
  <sheetFormatPr defaultColWidth="11.42578125" defaultRowHeight="15" x14ac:dyDescent="0.25"/>
  <cols>
    <col min="7" max="7" width="22" bestFit="1" customWidth="1"/>
  </cols>
  <sheetData>
    <row r="1" spans="1:8" x14ac:dyDescent="0.25">
      <c r="A1" s="1" t="s">
        <v>106</v>
      </c>
      <c r="B1" s="1" t="s">
        <v>1</v>
      </c>
      <c r="C1" s="1" t="s">
        <v>117</v>
      </c>
      <c r="D1" s="1" t="s">
        <v>118</v>
      </c>
      <c r="E1" s="1" t="s">
        <v>119</v>
      </c>
      <c r="F1" s="1" t="s">
        <v>120</v>
      </c>
      <c r="G1" s="5" t="s">
        <v>160</v>
      </c>
      <c r="H1" s="5" t="s">
        <v>159</v>
      </c>
    </row>
    <row r="2" spans="1:8" x14ac:dyDescent="0.25">
      <c r="A2">
        <v>102</v>
      </c>
      <c r="B2" t="s">
        <v>79</v>
      </c>
      <c r="C2" t="s">
        <v>116</v>
      </c>
      <c r="D2" t="s">
        <v>112</v>
      </c>
      <c r="E2" t="s">
        <v>116</v>
      </c>
      <c r="F2" t="s">
        <v>112</v>
      </c>
      <c r="G2" s="6" t="str" cm="1">
        <f t="array" ref="G2">INDEX(C2:F2,MODE(MATCH(C2:F2,C2:F2,0)))</f>
        <v>2-Material Cooperation</v>
      </c>
      <c r="H2" s="4" t="str" cm="1">
        <f t="array" ref="H2">_xlfn.IFS((COUNTIF(C2:F2,"")/4)&gt;0.5,"DROP",(COUNTIF(C2:F2,G2)/4)&gt;0.5,"KEEP",(COUNTIF(C2:F2,G2)/4)&gt;0.5,"DROP",(COUNTIF(C2:F2,G2)/4)=0.5,"CHECK",ISERROR(G2)=TRUE,"CHECK")</f>
        <v>CHECK</v>
      </c>
    </row>
    <row r="3" spans="1:8" x14ac:dyDescent="0.25">
      <c r="A3">
        <v>114</v>
      </c>
      <c r="B3" t="s">
        <v>86</v>
      </c>
      <c r="C3" t="s">
        <v>112</v>
      </c>
      <c r="D3" t="s">
        <v>112</v>
      </c>
      <c r="E3" t="s">
        <v>111</v>
      </c>
      <c r="F3" t="s">
        <v>113</v>
      </c>
      <c r="G3" s="6" t="str" cm="1">
        <f t="array" ref="G3">INDEX(C3:F3,MODE(MATCH(C3:F3,C3:F3,0)))</f>
        <v>0-Make a Statement</v>
      </c>
      <c r="H3" s="4" t="str" cm="1">
        <f t="array" ref="H3">_xlfn.IFS((COUNTIF(C3:F3,"")/4)&gt;0.5,"DROP",(COUNTIF(C3:F3,G3)/4)&gt;0.5,"KEEP",(COUNTIF(C3:F3,G3)/4)&gt;0.5,"DROP",(COUNTIF(C3:F3,G3)/4)=0.5,"CHECK",ISERROR(G3)=TRUE,"CHECK")</f>
        <v>CHECK</v>
      </c>
    </row>
    <row r="4" spans="1:8" x14ac:dyDescent="0.25">
      <c r="A4">
        <v>115</v>
      </c>
      <c r="B4" t="s">
        <v>84</v>
      </c>
      <c r="C4" t="s">
        <v>111</v>
      </c>
      <c r="D4" t="s">
        <v>113</v>
      </c>
      <c r="E4" t="s">
        <v>111</v>
      </c>
      <c r="F4" t="s">
        <v>113</v>
      </c>
      <c r="G4" s="6" t="str" cm="1">
        <f t="array" ref="G4">INDEX(C4:F4,MODE(MATCH(C4:F4,C4:F4,0)))</f>
        <v/>
      </c>
      <c r="H4" s="4" t="str" cm="1">
        <f t="array" ref="H4">_xlfn.IFS((COUNTIF(C4:F4,"")/4)&gt;0.5,"DROP",(COUNTIF(C4:F4,G4)/4)&gt;0.5,"KEEP",(COUNTIF(C4:F4,G4)/4)&gt;0.5,"DROP",(COUNTIF(C4:F4,G4)/4)=0.5,"CHECK",ISERROR(G4)=TRUE,"CHECK")</f>
        <v>CHECK</v>
      </c>
    </row>
    <row r="5" spans="1:8" x14ac:dyDescent="0.25">
      <c r="A5">
        <v>127</v>
      </c>
      <c r="B5" t="s">
        <v>76</v>
      </c>
      <c r="C5" t="s">
        <v>113</v>
      </c>
      <c r="D5" t="s">
        <v>111</v>
      </c>
      <c r="E5" t="s">
        <v>111</v>
      </c>
      <c r="F5" t="s">
        <v>112</v>
      </c>
      <c r="G5" s="6" t="str" cm="1">
        <f t="array" ref="G5">INDEX(C5:F5,MODE(MATCH(C5:F5,C5:F5,0)))</f>
        <v/>
      </c>
      <c r="H5" s="4" t="str" cm="1">
        <f t="array" ref="H5">_xlfn.IFS((COUNTIF(C5:F5,"")/4)&gt;0.5,"DROP",(COUNTIF(C5:F5,G5)/4)&gt;0.5,"KEEP",(COUNTIF(C5:F5,G5)/4)&gt;0.5,"DROP",(COUNTIF(C5:F5,G5)/4)=0.5,"CHECK",ISERROR(G5)=TRUE,"CHECK")</f>
        <v>CHECK</v>
      </c>
    </row>
    <row r="6" spans="1:8" x14ac:dyDescent="0.25">
      <c r="A6">
        <v>140</v>
      </c>
      <c r="B6" t="s">
        <v>49</v>
      </c>
      <c r="C6" t="s">
        <v>111</v>
      </c>
      <c r="D6" t="s">
        <v>115</v>
      </c>
      <c r="E6" t="s">
        <v>111</v>
      </c>
      <c r="F6" t="s">
        <v>115</v>
      </c>
      <c r="G6" s="6" t="str" cm="1">
        <f t="array" ref="G6">INDEX(C6:F6,MODE(MATCH(C6:F6,C6:F6,0)))</f>
        <v/>
      </c>
      <c r="H6" s="4" t="str" cm="1">
        <f t="array" ref="H6">_xlfn.IFS((COUNTIF(C6:F6,"")/4)&gt;0.5,"DROP",(COUNTIF(C6:F6,G6)/4)&gt;0.5,"KEEP",(COUNTIF(C6:F6,G6)/4)&gt;0.5,"DROP",(COUNTIF(C6:F6,G6)/4)=0.5,"CHECK",ISERROR(G6)=TRUE,"CHECK")</f>
        <v>CHECK</v>
      </c>
    </row>
    <row r="7" spans="1:8" x14ac:dyDescent="0.25">
      <c r="A7">
        <v>159</v>
      </c>
      <c r="B7" t="s">
        <v>61</v>
      </c>
      <c r="C7" t="s">
        <v>111</v>
      </c>
      <c r="D7" t="s">
        <v>113</v>
      </c>
      <c r="E7" t="s">
        <v>112</v>
      </c>
      <c r="F7" t="s">
        <v>113</v>
      </c>
      <c r="G7" s="6" t="str" cm="1">
        <f t="array" ref="G7">INDEX(C7:F7,MODE(MATCH(C7:F7,C7:F7,0)))</f>
        <v>3-Verbal Conflict</v>
      </c>
      <c r="H7" s="4" t="str" cm="1">
        <f t="array" ref="H7">_xlfn.IFS((COUNTIF(C7:F7,"")/4)&gt;0.5,"DROP",(COUNTIF(C7:F7,G7)/4)&gt;0.5,"KEEP",(COUNTIF(C7:F7,G7)/4)&gt;0.5,"DROP",(COUNTIF(C7:F7,G7)/4)=0.5,"CHECK",ISERROR(G7)=TRUE,"CHECK")</f>
        <v>CHECK</v>
      </c>
    </row>
    <row r="8" spans="1:8" x14ac:dyDescent="0.25">
      <c r="A8">
        <v>177</v>
      </c>
      <c r="B8" t="s">
        <v>71</v>
      </c>
      <c r="C8" t="s">
        <v>111</v>
      </c>
      <c r="D8" t="s">
        <v>115</v>
      </c>
      <c r="E8" t="s">
        <v>111</v>
      </c>
      <c r="F8" t="s">
        <v>112</v>
      </c>
      <c r="G8" s="6" t="str" cm="1">
        <f t="array" ref="G8">INDEX(C8:F8,MODE(MATCH(C8:F8,C8:F8,0)))</f>
        <v/>
      </c>
      <c r="H8" s="4" t="str" cm="1">
        <f t="array" ref="H8">_xlfn.IFS((COUNTIF(C8:F8,"")/4)&gt;0.5,"DROP",(COUNTIF(C8:F8,G8)/4)&gt;0.5,"KEEP",(COUNTIF(C8:F8,G8)/4)&gt;0.5,"DROP",(COUNTIF(C8:F8,G8)/4)=0.5,"CHECK",ISERROR(G8)=TRUE,"CHECK")</f>
        <v>CHECK</v>
      </c>
    </row>
    <row r="9" spans="1:8" x14ac:dyDescent="0.25">
      <c r="A9">
        <v>191</v>
      </c>
      <c r="B9" t="s">
        <v>17</v>
      </c>
      <c r="C9" t="s">
        <v>111</v>
      </c>
      <c r="D9" t="s">
        <v>115</v>
      </c>
      <c r="E9" t="s">
        <v>111</v>
      </c>
      <c r="F9" t="s">
        <v>112</v>
      </c>
      <c r="G9" s="6" t="str" cm="1">
        <f t="array" ref="G9">INDEX(C9:F9,MODE(MATCH(C9:F9,C9:F9,0)))</f>
        <v/>
      </c>
      <c r="H9" s="4" t="str" cm="1">
        <f t="array" ref="H9">_xlfn.IFS((COUNTIF(C9:F9,"")/4)&gt;0.5,"DROP",(COUNTIF(C9:F9,G9)/4)&gt;0.5,"KEEP",(COUNTIF(C9:F9,G9)/4)&gt;0.5,"DROP",(COUNTIF(C9:F9,G9)/4)=0.5,"CHECK",ISERROR(G9)=TRUE,"CHECK")</f>
        <v>CHECK</v>
      </c>
    </row>
    <row r="10" spans="1:8" x14ac:dyDescent="0.25">
      <c r="A10">
        <v>195</v>
      </c>
      <c r="B10" t="s">
        <v>19</v>
      </c>
      <c r="C10" t="s">
        <v>111</v>
      </c>
      <c r="D10" t="s">
        <v>115</v>
      </c>
      <c r="E10" t="s">
        <v>113</v>
      </c>
      <c r="F10" t="s">
        <v>113</v>
      </c>
      <c r="G10" s="6" t="str" cm="1">
        <f t="array" ref="G10">INDEX(C10:F10,MODE(MATCH(C10:F10,C10:F10,0)))</f>
        <v>3-Verbal Conflict</v>
      </c>
      <c r="H10" s="4" t="str" cm="1">
        <f t="array" ref="H10">_xlfn.IFS((COUNTIF(C10:F10,"")/4)&gt;0.5,"DROP",(COUNTIF(C10:F10,G10)/4)&gt;0.5,"KEEP",(COUNTIF(C10:F10,G10)/4)&gt;0.5,"DROP",(COUNTIF(C10:F10,G10)/4)=0.5,"CHECK",ISERROR(G10)=TRUE,"CHECK")</f>
        <v>CHECK</v>
      </c>
    </row>
    <row r="11" spans="1:8" x14ac:dyDescent="0.25">
      <c r="A11">
        <v>101</v>
      </c>
      <c r="B11" t="s">
        <v>88</v>
      </c>
      <c r="C11" t="s">
        <v>111</v>
      </c>
      <c r="D11" t="s">
        <v>111</v>
      </c>
      <c r="E11" t="s">
        <v>111</v>
      </c>
      <c r="F11" t="s">
        <v>111</v>
      </c>
      <c r="G11" s="6" t="str" cm="1">
        <f t="array" ref="G11">INDEX(C11:F11,MODE(MATCH(C11:F11,C11:F11,0)))</f>
        <v/>
      </c>
      <c r="H11" s="4" t="str" cm="1">
        <f t="array" ref="H11">_xlfn.IFS((COUNTIF(C11:F11,"")/4)&gt;0.5,"DROP",(COUNTIF(C11:F11,G11)/4)&gt;0.5,"KEEP",(COUNTIF(C11:F11,G11)/4)&gt;0.5,"DROP",(COUNTIF(C11:F11,G11)/4)=0.5,"CHECK",ISERROR(G11)=TRUE,"CHECK")</f>
        <v>DROP</v>
      </c>
    </row>
    <row r="12" spans="1:8" x14ac:dyDescent="0.25">
      <c r="A12">
        <v>103</v>
      </c>
      <c r="B12" t="s">
        <v>77</v>
      </c>
      <c r="C12" t="s">
        <v>111</v>
      </c>
      <c r="D12" t="s">
        <v>112</v>
      </c>
      <c r="E12" t="s">
        <v>111</v>
      </c>
      <c r="F12" t="s">
        <v>111</v>
      </c>
      <c r="G12" s="6" t="str" cm="1">
        <f t="array" ref="G12">INDEX(C12:F12,MODE(MATCH(C12:F12,C12:F12,0)))</f>
        <v/>
      </c>
      <c r="H12" s="4" t="str" cm="1">
        <f t="array" ref="H12">_xlfn.IFS((COUNTIF(C12:F12,"")/4)&gt;0.5,"DROP",(COUNTIF(C12:F12,G12)/4)&gt;0.5,"KEEP",(COUNTIF(C12:F12,G12)/4)&gt;0.5,"DROP",(COUNTIF(C12:F12,G12)/4)=0.5,"CHECK",ISERROR(G12)=TRUE,"CHECK")</f>
        <v>DROP</v>
      </c>
    </row>
    <row r="13" spans="1:8" x14ac:dyDescent="0.25">
      <c r="A13">
        <v>104</v>
      </c>
      <c r="B13" t="s">
        <v>78</v>
      </c>
      <c r="C13" t="s">
        <v>111</v>
      </c>
      <c r="D13" t="s">
        <v>111</v>
      </c>
      <c r="E13" t="s">
        <v>111</v>
      </c>
      <c r="F13" t="s">
        <v>111</v>
      </c>
      <c r="G13" s="6" t="str" cm="1">
        <f t="array" ref="G13">INDEX(C13:F13,MODE(MATCH(C13:F13,C13:F13,0)))</f>
        <v/>
      </c>
      <c r="H13" s="4" t="str" cm="1">
        <f t="array" ref="H13">_xlfn.IFS((COUNTIF(C13:F13,"")/4)&gt;0.5,"DROP",(COUNTIF(C13:F13,G13)/4)&gt;0.5,"KEEP",(COUNTIF(C13:F13,G13)/4)&gt;0.5,"DROP",(COUNTIF(C13:F13,G13)/4)=0.5,"CHECK",ISERROR(G13)=TRUE,"CHECK")</f>
        <v>DROP</v>
      </c>
    </row>
    <row r="14" spans="1:8" x14ac:dyDescent="0.25">
      <c r="A14">
        <v>105</v>
      </c>
      <c r="B14" t="s">
        <v>80</v>
      </c>
      <c r="C14" t="s">
        <v>111</v>
      </c>
      <c r="D14" t="s">
        <v>111</v>
      </c>
      <c r="E14" t="s">
        <v>111</v>
      </c>
      <c r="F14" t="s">
        <v>111</v>
      </c>
      <c r="G14" s="6" t="str" cm="1">
        <f t="array" ref="G14">INDEX(C14:F14,MODE(MATCH(C14:F14,C14:F14,0)))</f>
        <v/>
      </c>
      <c r="H14" s="4" t="str" cm="1">
        <f t="array" ref="H14">_xlfn.IFS((COUNTIF(C14:F14,"")/4)&gt;0.5,"DROP",(COUNTIF(C14:F14,G14)/4)&gt;0.5,"KEEP",(COUNTIF(C14:F14,G14)/4)&gt;0.5,"DROP",(COUNTIF(C14:F14,G14)/4)=0.5,"CHECK",ISERROR(G14)=TRUE,"CHECK")</f>
        <v>DROP</v>
      </c>
    </row>
    <row r="15" spans="1:8" x14ac:dyDescent="0.25">
      <c r="A15">
        <v>106</v>
      </c>
      <c r="B15" t="s">
        <v>82</v>
      </c>
      <c r="C15" t="s">
        <v>111</v>
      </c>
      <c r="D15" t="s">
        <v>111</v>
      </c>
      <c r="E15" t="s">
        <v>111</v>
      </c>
      <c r="F15" t="s">
        <v>111</v>
      </c>
      <c r="G15" s="6" t="str" cm="1">
        <f t="array" ref="G15">INDEX(C15:F15,MODE(MATCH(C15:F15,C15:F15,0)))</f>
        <v/>
      </c>
      <c r="H15" s="4" t="str" cm="1">
        <f t="array" ref="H15">_xlfn.IFS((COUNTIF(C15:F15,"")/4)&gt;0.5,"DROP",(COUNTIF(C15:F15,G15)/4)&gt;0.5,"KEEP",(COUNTIF(C15:F15,G15)/4)&gt;0.5,"DROP",(COUNTIF(C15:F15,G15)/4)=0.5,"CHECK",ISERROR(G15)=TRUE,"CHECK")</f>
        <v>DROP</v>
      </c>
    </row>
    <row r="16" spans="1:8" x14ac:dyDescent="0.25">
      <c r="A16">
        <v>107</v>
      </c>
      <c r="B16" t="s">
        <v>97</v>
      </c>
      <c r="C16" t="s">
        <v>111</v>
      </c>
      <c r="D16" t="s">
        <v>111</v>
      </c>
      <c r="E16" t="s">
        <v>111</v>
      </c>
      <c r="F16" t="s">
        <v>111</v>
      </c>
      <c r="G16" s="6" t="str" cm="1">
        <f t="array" ref="G16">INDEX(C16:F16,MODE(MATCH(C16:F16,C16:F16,0)))</f>
        <v/>
      </c>
      <c r="H16" s="4" t="str" cm="1">
        <f t="array" ref="H16">_xlfn.IFS((COUNTIF(C16:F16,"")/4)&gt;0.5,"DROP",(COUNTIF(C16:F16,G16)/4)&gt;0.5,"KEEP",(COUNTIF(C16:F16,G16)/4)&gt;0.5,"DROP",(COUNTIF(C16:F16,G16)/4)=0.5,"CHECK",ISERROR(G16)=TRUE,"CHECK")</f>
        <v>DROP</v>
      </c>
    </row>
    <row r="17" spans="1:8" x14ac:dyDescent="0.25">
      <c r="A17">
        <v>108</v>
      </c>
      <c r="B17" t="s">
        <v>83</v>
      </c>
      <c r="C17" t="s">
        <v>111</v>
      </c>
      <c r="D17" t="s">
        <v>111</v>
      </c>
      <c r="E17" t="s">
        <v>111</v>
      </c>
      <c r="F17" t="s">
        <v>111</v>
      </c>
      <c r="G17" s="6" t="str" cm="1">
        <f t="array" ref="G17">INDEX(C17:F17,MODE(MATCH(C17:F17,C17:F17,0)))</f>
        <v/>
      </c>
      <c r="H17" s="4" t="str" cm="1">
        <f t="array" ref="H17">_xlfn.IFS((COUNTIF(C17:F17,"")/4)&gt;0.5,"DROP",(COUNTIF(C17:F17,G17)/4)&gt;0.5,"KEEP",(COUNTIF(C17:F17,G17)/4)&gt;0.5,"DROP",(COUNTIF(C17:F17,G17)/4)=0.5,"CHECK",ISERROR(G17)=TRUE,"CHECK")</f>
        <v>DROP</v>
      </c>
    </row>
    <row r="18" spans="1:8" x14ac:dyDescent="0.25">
      <c r="A18">
        <v>109</v>
      </c>
      <c r="B18" t="s">
        <v>81</v>
      </c>
      <c r="C18" t="s">
        <v>111</v>
      </c>
      <c r="D18" t="s">
        <v>111</v>
      </c>
      <c r="E18" t="s">
        <v>111</v>
      </c>
      <c r="F18" t="s">
        <v>113</v>
      </c>
      <c r="G18" s="6" t="str" cm="1">
        <f t="array" ref="G18">INDEX(C18:F18,MODE(MATCH(C18:F18,C18:F18,0)))</f>
        <v/>
      </c>
      <c r="H18" s="4" t="str" cm="1">
        <f t="array" ref="H18">_xlfn.IFS((COUNTIF(C18:F18,"")/4)&gt;0.5,"DROP",(COUNTIF(C18:F18,G18)/4)&gt;0.5,"KEEP",(COUNTIF(C18:F18,G18)/4)&gt;0.5,"DROP",(COUNTIF(C18:F18,G18)/4)=0.5,"CHECK",ISERROR(G18)=TRUE,"CHECK")</f>
        <v>DROP</v>
      </c>
    </row>
    <row r="19" spans="1:8" x14ac:dyDescent="0.25">
      <c r="A19">
        <v>110</v>
      </c>
      <c r="B19" t="s">
        <v>98</v>
      </c>
      <c r="C19" t="s">
        <v>111</v>
      </c>
      <c r="D19" t="s">
        <v>111</v>
      </c>
      <c r="E19" t="s">
        <v>111</v>
      </c>
      <c r="F19" t="s">
        <v>111</v>
      </c>
      <c r="G19" s="6" t="str" cm="1">
        <f t="array" ref="G19">INDEX(C19:F19,MODE(MATCH(C19:F19,C19:F19,0)))</f>
        <v/>
      </c>
      <c r="H19" s="4" t="str" cm="1">
        <f t="array" ref="H19">_xlfn.IFS((COUNTIF(C19:F19,"")/4)&gt;0.5,"DROP",(COUNTIF(C19:F19,G19)/4)&gt;0.5,"KEEP",(COUNTIF(C19:F19,G19)/4)&gt;0.5,"DROP",(COUNTIF(C19:F19,G19)/4)=0.5,"CHECK",ISERROR(G19)=TRUE,"CHECK")</f>
        <v>DROP</v>
      </c>
    </row>
    <row r="20" spans="1:8" x14ac:dyDescent="0.25">
      <c r="A20">
        <v>111</v>
      </c>
      <c r="B20" t="s">
        <v>89</v>
      </c>
      <c r="C20" t="s">
        <v>111</v>
      </c>
      <c r="D20" t="s">
        <v>111</v>
      </c>
      <c r="E20" t="s">
        <v>111</v>
      </c>
      <c r="F20" t="s">
        <v>111</v>
      </c>
      <c r="G20" s="6" t="str" cm="1">
        <f t="array" ref="G20">INDEX(C20:F20,MODE(MATCH(C20:F20,C20:F20,0)))</f>
        <v/>
      </c>
      <c r="H20" s="4" t="str" cm="1">
        <f t="array" ref="H20">_xlfn.IFS((COUNTIF(C20:F20,"")/4)&gt;0.5,"DROP",(COUNTIF(C20:F20,G20)/4)&gt;0.5,"KEEP",(COUNTIF(C20:F20,G20)/4)&gt;0.5,"DROP",(COUNTIF(C20:F20,G20)/4)=0.5,"CHECK",ISERROR(G20)=TRUE,"CHECK")</f>
        <v>DROP</v>
      </c>
    </row>
    <row r="21" spans="1:8" x14ac:dyDescent="0.25">
      <c r="A21">
        <v>112</v>
      </c>
      <c r="B21" t="s">
        <v>87</v>
      </c>
      <c r="C21" t="s">
        <v>111</v>
      </c>
      <c r="D21" t="s">
        <v>111</v>
      </c>
      <c r="E21" t="s">
        <v>111</v>
      </c>
      <c r="F21" t="s">
        <v>111</v>
      </c>
      <c r="G21" s="6" t="str" cm="1">
        <f t="array" ref="G21">INDEX(C21:F21,MODE(MATCH(C21:F21,C21:F21,0)))</f>
        <v/>
      </c>
      <c r="H21" s="4" t="str" cm="1">
        <f t="array" ref="H21">_xlfn.IFS((COUNTIF(C21:F21,"")/4)&gt;0.5,"DROP",(COUNTIF(C21:F21,G21)/4)&gt;0.5,"KEEP",(COUNTIF(C21:F21,G21)/4)&gt;0.5,"DROP",(COUNTIF(C21:F21,G21)/4)=0.5,"CHECK",ISERROR(G21)=TRUE,"CHECK")</f>
        <v>DROP</v>
      </c>
    </row>
    <row r="22" spans="1:8" x14ac:dyDescent="0.25">
      <c r="A22">
        <v>113</v>
      </c>
      <c r="B22" t="s">
        <v>85</v>
      </c>
      <c r="C22" t="s">
        <v>111</v>
      </c>
      <c r="D22" t="s">
        <v>111</v>
      </c>
      <c r="E22" t="s">
        <v>111</v>
      </c>
      <c r="F22" t="s">
        <v>111</v>
      </c>
      <c r="G22" s="6" t="str" cm="1">
        <f t="array" ref="G22">INDEX(C22:F22,MODE(MATCH(C22:F22,C22:F22,0)))</f>
        <v/>
      </c>
      <c r="H22" s="4" t="str" cm="1">
        <f t="array" ref="H22">_xlfn.IFS((COUNTIF(C22:F22,"")/4)&gt;0.5,"DROP",(COUNTIF(C22:F22,G22)/4)&gt;0.5,"KEEP",(COUNTIF(C22:F22,G22)/4)&gt;0.5,"DROP",(COUNTIF(C22:F22,G22)/4)=0.5,"CHECK",ISERROR(G22)=TRUE,"CHECK")</f>
        <v>DROP</v>
      </c>
    </row>
    <row r="23" spans="1:8" x14ac:dyDescent="0.25">
      <c r="A23">
        <v>116</v>
      </c>
      <c r="B23" t="s">
        <v>92</v>
      </c>
      <c r="C23" t="s">
        <v>111</v>
      </c>
      <c r="D23" t="s">
        <v>111</v>
      </c>
      <c r="E23" t="s">
        <v>111</v>
      </c>
      <c r="F23" t="s">
        <v>111</v>
      </c>
      <c r="G23" s="6" t="str" cm="1">
        <f t="array" ref="G23">INDEX(C23:F23,MODE(MATCH(C23:F23,C23:F23,0)))</f>
        <v/>
      </c>
      <c r="H23" s="4" t="str" cm="1">
        <f t="array" ref="H23">_xlfn.IFS((COUNTIF(C23:F23,"")/4)&gt;0.5,"DROP",(COUNTIF(C23:F23,G23)/4)&gt;0.5,"KEEP",(COUNTIF(C23:F23,G23)/4)&gt;0.5,"DROP",(COUNTIF(C23:F23,G23)/4)=0.5,"CHECK",ISERROR(G23)=TRUE,"CHECK")</f>
        <v>DROP</v>
      </c>
    </row>
    <row r="24" spans="1:8" x14ac:dyDescent="0.25">
      <c r="A24">
        <v>117</v>
      </c>
      <c r="B24" t="s">
        <v>90</v>
      </c>
      <c r="C24" t="s">
        <v>111</v>
      </c>
      <c r="D24" t="s">
        <v>111</v>
      </c>
      <c r="E24" t="s">
        <v>111</v>
      </c>
      <c r="F24" t="s">
        <v>113</v>
      </c>
      <c r="G24" s="6" t="str" cm="1">
        <f t="array" ref="G24">INDEX(C24:F24,MODE(MATCH(C24:F24,C24:F24,0)))</f>
        <v/>
      </c>
      <c r="H24" s="4" t="str" cm="1">
        <f t="array" ref="H24">_xlfn.IFS((COUNTIF(C24:F24,"")/4)&gt;0.5,"DROP",(COUNTIF(C24:F24,G24)/4)&gt;0.5,"KEEP",(COUNTIF(C24:F24,G24)/4)&gt;0.5,"DROP",(COUNTIF(C24:F24,G24)/4)=0.5,"CHECK",ISERROR(G24)=TRUE,"CHECK")</f>
        <v>DROP</v>
      </c>
    </row>
    <row r="25" spans="1:8" x14ac:dyDescent="0.25">
      <c r="A25">
        <v>118</v>
      </c>
      <c r="B25" t="s">
        <v>93</v>
      </c>
      <c r="C25" t="s">
        <v>111</v>
      </c>
      <c r="D25" t="s">
        <v>111</v>
      </c>
      <c r="E25" t="s">
        <v>111</v>
      </c>
      <c r="F25" t="s">
        <v>111</v>
      </c>
      <c r="G25" s="6" t="str" cm="1">
        <f t="array" ref="G25">INDEX(C25:F25,MODE(MATCH(C25:F25,C25:F25,0)))</f>
        <v/>
      </c>
      <c r="H25" s="4" t="str" cm="1">
        <f t="array" ref="H25">_xlfn.IFS((COUNTIF(C25:F25,"")/4)&gt;0.5,"DROP",(COUNTIF(C25:F25,G25)/4)&gt;0.5,"KEEP",(COUNTIF(C25:F25,G25)/4)&gt;0.5,"DROP",(COUNTIF(C25:F25,G25)/4)=0.5,"CHECK",ISERROR(G25)=TRUE,"CHECK")</f>
        <v>DROP</v>
      </c>
    </row>
    <row r="26" spans="1:8" x14ac:dyDescent="0.25">
      <c r="A26">
        <v>120</v>
      </c>
      <c r="B26" t="s">
        <v>96</v>
      </c>
      <c r="C26" t="s">
        <v>111</v>
      </c>
      <c r="D26" t="s">
        <v>111</v>
      </c>
      <c r="E26" t="s">
        <v>111</v>
      </c>
      <c r="F26" t="s">
        <v>115</v>
      </c>
      <c r="G26" s="6" t="str" cm="1">
        <f t="array" ref="G26">INDEX(C26:F26,MODE(MATCH(C26:F26,C26:F26,0)))</f>
        <v/>
      </c>
      <c r="H26" s="4" t="str" cm="1">
        <f t="array" ref="H26">_xlfn.IFS((COUNTIF(C26:F26,"")/4)&gt;0.5,"DROP",(COUNTIF(C26:F26,G26)/4)&gt;0.5,"KEEP",(COUNTIF(C26:F26,G26)/4)&gt;0.5,"DROP",(COUNTIF(C26:F26,G26)/4)=0.5,"CHECK",ISERROR(G26)=TRUE,"CHECK")</f>
        <v>DROP</v>
      </c>
    </row>
    <row r="27" spans="1:8" x14ac:dyDescent="0.25">
      <c r="A27">
        <v>121</v>
      </c>
      <c r="B27" t="s">
        <v>94</v>
      </c>
      <c r="C27" t="s">
        <v>111</v>
      </c>
      <c r="D27" t="s">
        <v>111</v>
      </c>
      <c r="E27" t="s">
        <v>111</v>
      </c>
      <c r="F27" t="s">
        <v>111</v>
      </c>
      <c r="G27" s="6" t="str" cm="1">
        <f t="array" ref="G27">INDEX(C27:F27,MODE(MATCH(C27:F27,C27:F27,0)))</f>
        <v/>
      </c>
      <c r="H27" s="4" t="str" cm="1">
        <f t="array" ref="H27">_xlfn.IFS((COUNTIF(C27:F27,"")/4)&gt;0.5,"DROP",(COUNTIF(C27:F27,G27)/4)&gt;0.5,"KEEP",(COUNTIF(C27:F27,G27)/4)&gt;0.5,"DROP",(COUNTIF(C27:F27,G27)/4)=0.5,"CHECK",ISERROR(G27)=TRUE,"CHECK")</f>
        <v>DROP</v>
      </c>
    </row>
    <row r="28" spans="1:8" x14ac:dyDescent="0.25">
      <c r="A28">
        <v>122</v>
      </c>
      <c r="B28" t="s">
        <v>95</v>
      </c>
      <c r="C28" t="s">
        <v>111</v>
      </c>
      <c r="D28" t="s">
        <v>111</v>
      </c>
      <c r="E28" t="s">
        <v>111</v>
      </c>
      <c r="F28" t="s">
        <v>111</v>
      </c>
      <c r="G28" s="6" t="str" cm="1">
        <f t="array" ref="G28">INDEX(C28:F28,MODE(MATCH(C28:F28,C28:F28,0)))</f>
        <v/>
      </c>
      <c r="H28" s="4" t="str" cm="1">
        <f t="array" ref="H28">_xlfn.IFS((COUNTIF(C28:F28,"")/4)&gt;0.5,"DROP",(COUNTIF(C28:F28,G28)/4)&gt;0.5,"KEEP",(COUNTIF(C28:F28,G28)/4)&gt;0.5,"DROP",(COUNTIF(C28:F28,G28)/4)=0.5,"CHECK",ISERROR(G28)=TRUE,"CHECK")</f>
        <v>DROP</v>
      </c>
    </row>
    <row r="29" spans="1:8" x14ac:dyDescent="0.25">
      <c r="A29">
        <v>123</v>
      </c>
      <c r="B29" t="s">
        <v>104</v>
      </c>
      <c r="C29" t="s">
        <v>111</v>
      </c>
      <c r="D29" t="s">
        <v>111</v>
      </c>
      <c r="E29" t="s">
        <v>111</v>
      </c>
      <c r="F29" t="s">
        <v>116</v>
      </c>
      <c r="G29" s="6" t="str" cm="1">
        <f t="array" ref="G29">INDEX(C29:F29,MODE(MATCH(C29:F29,C29:F29,0)))</f>
        <v/>
      </c>
      <c r="H29" s="4" t="str" cm="1">
        <f t="array" ref="H29">_xlfn.IFS((COUNTIF(C29:F29,"")/4)&gt;0.5,"DROP",(COUNTIF(C29:F29,G29)/4)&gt;0.5,"KEEP",(COUNTIF(C29:F29,G29)/4)&gt;0.5,"DROP",(COUNTIF(C29:F29,G29)/4)=0.5,"CHECK",ISERROR(G29)=TRUE,"CHECK")</f>
        <v>DROP</v>
      </c>
    </row>
    <row r="30" spans="1:8" x14ac:dyDescent="0.25">
      <c r="A30">
        <v>124</v>
      </c>
      <c r="B30" t="s">
        <v>99</v>
      </c>
      <c r="C30" t="s">
        <v>111</v>
      </c>
      <c r="D30" t="s">
        <v>111</v>
      </c>
      <c r="E30" t="s">
        <v>111</v>
      </c>
      <c r="F30" t="s">
        <v>111</v>
      </c>
      <c r="G30" s="6" t="str" cm="1">
        <f t="array" ref="G30">INDEX(C30:F30,MODE(MATCH(C30:F30,C30:F30,0)))</f>
        <v/>
      </c>
      <c r="H30" s="4" t="str" cm="1">
        <f t="array" ref="H30">_xlfn.IFS((COUNTIF(C30:F30,"")/4)&gt;0.5,"DROP",(COUNTIF(C30:F30,G30)/4)&gt;0.5,"KEEP",(COUNTIF(C30:F30,G30)/4)&gt;0.5,"DROP",(COUNTIF(C30:F30,G30)/4)=0.5,"CHECK",ISERROR(G30)=TRUE,"CHECK")</f>
        <v>DROP</v>
      </c>
    </row>
    <row r="31" spans="1:8" x14ac:dyDescent="0.25">
      <c r="A31">
        <v>125</v>
      </c>
      <c r="B31" t="s">
        <v>102</v>
      </c>
      <c r="C31" t="s">
        <v>111</v>
      </c>
      <c r="D31" t="s">
        <v>111</v>
      </c>
      <c r="E31" t="s">
        <v>111</v>
      </c>
      <c r="F31" t="s">
        <v>111</v>
      </c>
      <c r="G31" s="6" t="str" cm="1">
        <f t="array" ref="G31">INDEX(C31:F31,MODE(MATCH(C31:F31,C31:F31,0)))</f>
        <v/>
      </c>
      <c r="H31" s="4" t="str" cm="1">
        <f t="array" ref="H31">_xlfn.IFS((COUNTIF(C31:F31,"")/4)&gt;0.5,"DROP",(COUNTIF(C31:F31,G31)/4)&gt;0.5,"KEEP",(COUNTIF(C31:F31,G31)/4)&gt;0.5,"DROP",(COUNTIF(C31:F31,G31)/4)=0.5,"CHECK",ISERROR(G31)=TRUE,"CHECK")</f>
        <v>DROP</v>
      </c>
    </row>
    <row r="32" spans="1:8" x14ac:dyDescent="0.25">
      <c r="A32">
        <v>126</v>
      </c>
      <c r="B32" t="s">
        <v>100</v>
      </c>
      <c r="C32" t="s">
        <v>111</v>
      </c>
      <c r="D32" t="s">
        <v>111</v>
      </c>
      <c r="E32" t="s">
        <v>114</v>
      </c>
      <c r="F32" t="s">
        <v>111</v>
      </c>
      <c r="G32" s="6" t="str" cm="1">
        <f t="array" ref="G32">INDEX(C32:F32,MODE(MATCH(C32:F32,C32:F32,0)))</f>
        <v/>
      </c>
      <c r="H32" s="4" t="str" cm="1">
        <f t="array" ref="H32">_xlfn.IFS((COUNTIF(C32:F32,"")/4)&gt;0.5,"DROP",(COUNTIF(C32:F32,G32)/4)&gt;0.5,"KEEP",(COUNTIF(C32:F32,G32)/4)&gt;0.5,"DROP",(COUNTIF(C32:F32,G32)/4)=0.5,"CHECK",ISERROR(G32)=TRUE,"CHECK")</f>
        <v>DROP</v>
      </c>
    </row>
    <row r="33" spans="1:8" x14ac:dyDescent="0.25">
      <c r="A33">
        <v>128</v>
      </c>
      <c r="B33" t="s">
        <v>103</v>
      </c>
      <c r="C33" t="s">
        <v>111</v>
      </c>
      <c r="D33" t="s">
        <v>111</v>
      </c>
      <c r="E33" t="s">
        <v>111</v>
      </c>
      <c r="F33" t="s">
        <v>111</v>
      </c>
      <c r="G33" s="6" t="str" cm="1">
        <f t="array" ref="G33">INDEX(C33:F33,MODE(MATCH(C33:F33,C33:F33,0)))</f>
        <v/>
      </c>
      <c r="H33" s="4" t="str" cm="1">
        <f t="array" ref="H33">_xlfn.IFS((COUNTIF(C33:F33,"")/4)&gt;0.5,"DROP",(COUNTIF(C33:F33,G33)/4)&gt;0.5,"KEEP",(COUNTIF(C33:F33,G33)/4)&gt;0.5,"DROP",(COUNTIF(C33:F33,G33)/4)=0.5,"CHECK",ISERROR(G33)=TRUE,"CHECK")</f>
        <v>DROP</v>
      </c>
    </row>
    <row r="34" spans="1:8" x14ac:dyDescent="0.25">
      <c r="A34">
        <v>129</v>
      </c>
      <c r="B34" t="s">
        <v>101</v>
      </c>
      <c r="C34" t="s">
        <v>111</v>
      </c>
      <c r="D34" t="s">
        <v>111</v>
      </c>
      <c r="E34" t="s">
        <v>111</v>
      </c>
      <c r="F34" t="s">
        <v>111</v>
      </c>
      <c r="G34" s="6" t="str" cm="1">
        <f t="array" ref="G34">INDEX(C34:F34,MODE(MATCH(C34:F34,C34:F34,0)))</f>
        <v/>
      </c>
      <c r="H34" s="4" t="str" cm="1">
        <f t="array" ref="H34">_xlfn.IFS((COUNTIF(C34:F34,"")/4)&gt;0.5,"DROP",(COUNTIF(C34:F34,G34)/4)&gt;0.5,"KEEP",(COUNTIF(C34:F34,G34)/4)&gt;0.5,"DROP",(COUNTIF(C34:F34,G34)/4)=0.5,"CHECK",ISERROR(G34)=TRUE,"CHECK")</f>
        <v>DROP</v>
      </c>
    </row>
    <row r="35" spans="1:8" x14ac:dyDescent="0.25">
      <c r="A35">
        <v>130</v>
      </c>
      <c r="B35" t="s">
        <v>105</v>
      </c>
      <c r="C35" t="s">
        <v>111</v>
      </c>
      <c r="D35" t="s">
        <v>111</v>
      </c>
      <c r="E35" t="s">
        <v>111</v>
      </c>
      <c r="F35" t="s">
        <v>111</v>
      </c>
      <c r="G35" s="6" t="str" cm="1">
        <f t="array" ref="G35">INDEX(C35:F35,MODE(MATCH(C35:F35,C35:F35,0)))</f>
        <v/>
      </c>
      <c r="H35" s="4" t="str" cm="1">
        <f t="array" ref="H35">_xlfn.IFS((COUNTIF(C35:F35,"")/4)&gt;0.5,"DROP",(COUNTIF(C35:F35,G35)/4)&gt;0.5,"KEEP",(COUNTIF(C35:F35,G35)/4)&gt;0.5,"DROP",(COUNTIF(C35:F35,G35)/4)=0.5,"CHECK",ISERROR(G35)=TRUE,"CHECK")</f>
        <v>DROP</v>
      </c>
    </row>
    <row r="36" spans="1:8" x14ac:dyDescent="0.25">
      <c r="A36">
        <v>131</v>
      </c>
      <c r="B36" t="s">
        <v>39</v>
      </c>
      <c r="C36" t="s">
        <v>111</v>
      </c>
      <c r="D36" t="s">
        <v>111</v>
      </c>
      <c r="E36" t="s">
        <v>111</v>
      </c>
      <c r="F36" t="s">
        <v>111</v>
      </c>
      <c r="G36" s="6" t="str" cm="1">
        <f t="array" ref="G36">INDEX(C36:F36,MODE(MATCH(C36:F36,C36:F36,0)))</f>
        <v/>
      </c>
      <c r="H36" s="4" t="str" cm="1">
        <f t="array" ref="H36">_xlfn.IFS((COUNTIF(C36:F36,"")/4)&gt;0.5,"DROP",(COUNTIF(C36:F36,G36)/4)&gt;0.5,"KEEP",(COUNTIF(C36:F36,G36)/4)&gt;0.5,"DROP",(COUNTIF(C36:F36,G36)/4)=0.5,"CHECK",ISERROR(G36)=TRUE,"CHECK")</f>
        <v>DROP</v>
      </c>
    </row>
    <row r="37" spans="1:8" x14ac:dyDescent="0.25">
      <c r="A37">
        <v>132</v>
      </c>
      <c r="B37" t="s">
        <v>38</v>
      </c>
      <c r="C37" t="s">
        <v>111</v>
      </c>
      <c r="D37" t="s">
        <v>111</v>
      </c>
      <c r="E37" t="s">
        <v>111</v>
      </c>
      <c r="F37" t="s">
        <v>111</v>
      </c>
      <c r="G37" s="6" t="str" cm="1">
        <f t="array" ref="G37">INDEX(C37:F37,MODE(MATCH(C37:F37,C37:F37,0)))</f>
        <v/>
      </c>
      <c r="H37" s="4" t="str" cm="1">
        <f t="array" ref="H37">_xlfn.IFS((COUNTIF(C37:F37,"")/4)&gt;0.5,"DROP",(COUNTIF(C37:F37,G37)/4)&gt;0.5,"KEEP",(COUNTIF(C37:F37,G37)/4)&gt;0.5,"DROP",(COUNTIF(C37:F37,G37)/4)=0.5,"CHECK",ISERROR(G37)=TRUE,"CHECK")</f>
        <v>DROP</v>
      </c>
    </row>
    <row r="38" spans="1:8" x14ac:dyDescent="0.25">
      <c r="A38">
        <v>133</v>
      </c>
      <c r="B38" t="s">
        <v>35</v>
      </c>
      <c r="C38" t="s">
        <v>111</v>
      </c>
      <c r="D38" t="s">
        <v>111</v>
      </c>
      <c r="E38" t="s">
        <v>111</v>
      </c>
      <c r="F38" t="s">
        <v>111</v>
      </c>
      <c r="G38" s="6" t="str" cm="1">
        <f t="array" ref="G38">INDEX(C38:F38,MODE(MATCH(C38:F38,C38:F38,0)))</f>
        <v/>
      </c>
      <c r="H38" s="4" t="str" cm="1">
        <f t="array" ref="H38">_xlfn.IFS((COUNTIF(C38:F38,"")/4)&gt;0.5,"DROP",(COUNTIF(C38:F38,G38)/4)&gt;0.5,"KEEP",(COUNTIF(C38:F38,G38)/4)&gt;0.5,"DROP",(COUNTIF(C38:F38,G38)/4)=0.5,"CHECK",ISERROR(G38)=TRUE,"CHECK")</f>
        <v>DROP</v>
      </c>
    </row>
    <row r="39" spans="1:8" x14ac:dyDescent="0.25">
      <c r="A39">
        <v>134</v>
      </c>
      <c r="B39" t="s">
        <v>36</v>
      </c>
      <c r="C39" t="s">
        <v>111</v>
      </c>
      <c r="D39" t="s">
        <v>111</v>
      </c>
      <c r="E39" t="s">
        <v>111</v>
      </c>
      <c r="F39" t="s">
        <v>111</v>
      </c>
      <c r="G39" s="6" t="str" cm="1">
        <f t="array" ref="G39">INDEX(C39:F39,MODE(MATCH(C39:F39,C39:F39,0)))</f>
        <v/>
      </c>
      <c r="H39" s="4" t="str" cm="1">
        <f t="array" ref="H39">_xlfn.IFS((COUNTIF(C39:F39,"")/4)&gt;0.5,"DROP",(COUNTIF(C39:F39,G39)/4)&gt;0.5,"KEEP",(COUNTIF(C39:F39,G39)/4)&gt;0.5,"DROP",(COUNTIF(C39:F39,G39)/4)=0.5,"CHECK",ISERROR(G39)=TRUE,"CHECK")</f>
        <v>DROP</v>
      </c>
    </row>
    <row r="40" spans="1:8" x14ac:dyDescent="0.25">
      <c r="A40">
        <v>136</v>
      </c>
      <c r="B40" t="s">
        <v>43</v>
      </c>
      <c r="C40" t="s">
        <v>111</v>
      </c>
      <c r="D40" t="s">
        <v>111</v>
      </c>
      <c r="E40" t="s">
        <v>111</v>
      </c>
      <c r="F40" t="s">
        <v>111</v>
      </c>
      <c r="G40" s="6" t="str" cm="1">
        <f t="array" ref="G40">INDEX(C40:F40,MODE(MATCH(C40:F40,C40:F40,0)))</f>
        <v/>
      </c>
      <c r="H40" s="4" t="str" cm="1">
        <f t="array" ref="H40">_xlfn.IFS((COUNTIF(C40:F40,"")/4)&gt;0.5,"DROP",(COUNTIF(C40:F40,G40)/4)&gt;0.5,"KEEP",(COUNTIF(C40:F40,G40)/4)&gt;0.5,"DROP",(COUNTIF(C40:F40,G40)/4)=0.5,"CHECK",ISERROR(G40)=TRUE,"CHECK")</f>
        <v>DROP</v>
      </c>
    </row>
    <row r="41" spans="1:8" x14ac:dyDescent="0.25">
      <c r="A41">
        <v>137</v>
      </c>
      <c r="B41" t="s">
        <v>42</v>
      </c>
      <c r="C41" t="s">
        <v>111</v>
      </c>
      <c r="D41" t="s">
        <v>111</v>
      </c>
      <c r="E41" t="s">
        <v>111</v>
      </c>
      <c r="F41" t="s">
        <v>114</v>
      </c>
      <c r="G41" s="6" t="str" cm="1">
        <f t="array" ref="G41">INDEX(C41:F41,MODE(MATCH(C41:F41,C41:F41,0)))</f>
        <v/>
      </c>
      <c r="H41" s="4" t="str" cm="1">
        <f t="array" ref="H41">_xlfn.IFS((COUNTIF(C41:F41,"")/4)&gt;0.5,"DROP",(COUNTIF(C41:F41,G41)/4)&gt;0.5,"KEEP",(COUNTIF(C41:F41,G41)/4)&gt;0.5,"DROP",(COUNTIF(C41:F41,G41)/4)=0.5,"CHECK",ISERROR(G41)=TRUE,"CHECK")</f>
        <v>DROP</v>
      </c>
    </row>
    <row r="42" spans="1:8" x14ac:dyDescent="0.25">
      <c r="A42">
        <v>138</v>
      </c>
      <c r="B42" t="s">
        <v>41</v>
      </c>
      <c r="C42" t="s">
        <v>111</v>
      </c>
      <c r="D42" t="s">
        <v>111</v>
      </c>
      <c r="E42" t="s">
        <v>111</v>
      </c>
      <c r="F42" t="s">
        <v>111</v>
      </c>
      <c r="G42" s="6" t="str" cm="1">
        <f t="array" ref="G42">INDEX(C42:F42,MODE(MATCH(C42:F42,C42:F42,0)))</f>
        <v/>
      </c>
      <c r="H42" s="4" t="str" cm="1">
        <f t="array" ref="H42">_xlfn.IFS((COUNTIF(C42:F42,"")/4)&gt;0.5,"DROP",(COUNTIF(C42:F42,G42)/4)&gt;0.5,"KEEP",(COUNTIF(C42:F42,G42)/4)&gt;0.5,"DROP",(COUNTIF(C42:F42,G42)/4)=0.5,"CHECK",ISERROR(G42)=TRUE,"CHECK")</f>
        <v>DROP</v>
      </c>
    </row>
    <row r="43" spans="1:8" x14ac:dyDescent="0.25">
      <c r="A43">
        <v>139</v>
      </c>
      <c r="B43" t="s">
        <v>40</v>
      </c>
      <c r="C43" t="s">
        <v>111</v>
      </c>
      <c r="D43" t="s">
        <v>111</v>
      </c>
      <c r="E43" t="s">
        <v>111</v>
      </c>
      <c r="F43" t="s">
        <v>111</v>
      </c>
      <c r="G43" s="6" t="str" cm="1">
        <f t="array" ref="G43">INDEX(C43:F43,MODE(MATCH(C43:F43,C43:F43,0)))</f>
        <v/>
      </c>
      <c r="H43" s="4" t="str" cm="1">
        <f t="array" ref="H43">_xlfn.IFS((COUNTIF(C43:F43,"")/4)&gt;0.5,"DROP",(COUNTIF(C43:F43,G43)/4)&gt;0.5,"KEEP",(COUNTIF(C43:F43,G43)/4)&gt;0.5,"DROP",(COUNTIF(C43:F43,G43)/4)=0.5,"CHECK",ISERROR(G43)=TRUE,"CHECK")</f>
        <v>DROP</v>
      </c>
    </row>
    <row r="44" spans="1:8" x14ac:dyDescent="0.25">
      <c r="A44">
        <v>142</v>
      </c>
      <c r="B44" t="s">
        <v>44</v>
      </c>
      <c r="C44" t="s">
        <v>111</v>
      </c>
      <c r="D44" t="s">
        <v>114</v>
      </c>
      <c r="E44" t="s">
        <v>111</v>
      </c>
      <c r="F44" t="s">
        <v>111</v>
      </c>
      <c r="G44" s="6" t="str" cm="1">
        <f t="array" ref="G44">INDEX(C44:F44,MODE(MATCH(C44:F44,C44:F44,0)))</f>
        <v/>
      </c>
      <c r="H44" s="4" t="str" cm="1">
        <f t="array" ref="H44">_xlfn.IFS((COUNTIF(C44:F44,"")/4)&gt;0.5,"DROP",(COUNTIF(C44:F44,G44)/4)&gt;0.5,"KEEP",(COUNTIF(C44:F44,G44)/4)&gt;0.5,"DROP",(COUNTIF(C44:F44,G44)/4)=0.5,"CHECK",ISERROR(G44)=TRUE,"CHECK")</f>
        <v>DROP</v>
      </c>
    </row>
    <row r="45" spans="1:8" x14ac:dyDescent="0.25">
      <c r="A45">
        <v>143</v>
      </c>
      <c r="B45" t="s">
        <v>45</v>
      </c>
      <c r="C45" t="s">
        <v>111</v>
      </c>
      <c r="D45" t="s">
        <v>111</v>
      </c>
      <c r="E45" t="s">
        <v>111</v>
      </c>
      <c r="F45" t="s">
        <v>111</v>
      </c>
      <c r="G45" s="6" t="str" cm="1">
        <f t="array" ref="G45">INDEX(C45:F45,MODE(MATCH(C45:F45,C45:F45,0)))</f>
        <v/>
      </c>
      <c r="H45" s="4" t="str" cm="1">
        <f t="array" ref="H45">_xlfn.IFS((COUNTIF(C45:F45,"")/4)&gt;0.5,"DROP",(COUNTIF(C45:F45,G45)/4)&gt;0.5,"KEEP",(COUNTIF(C45:F45,G45)/4)&gt;0.5,"DROP",(COUNTIF(C45:F45,G45)/4)=0.5,"CHECK",ISERROR(G45)=TRUE,"CHECK")</f>
        <v>DROP</v>
      </c>
    </row>
    <row r="46" spans="1:8" x14ac:dyDescent="0.25">
      <c r="A46">
        <v>144</v>
      </c>
      <c r="B46" t="s">
        <v>47</v>
      </c>
      <c r="C46" t="s">
        <v>111</v>
      </c>
      <c r="D46" t="s">
        <v>111</v>
      </c>
      <c r="E46" t="s">
        <v>113</v>
      </c>
      <c r="F46" t="s">
        <v>111</v>
      </c>
      <c r="G46" s="6" t="str" cm="1">
        <f t="array" ref="G46">INDEX(C46:F46,MODE(MATCH(C46:F46,C46:F46,0)))</f>
        <v/>
      </c>
      <c r="H46" s="4" t="str" cm="1">
        <f t="array" ref="H46">_xlfn.IFS((COUNTIF(C46:F46,"")/4)&gt;0.5,"DROP",(COUNTIF(C46:F46,G46)/4)&gt;0.5,"KEEP",(COUNTIF(C46:F46,G46)/4)&gt;0.5,"DROP",(COUNTIF(C46:F46,G46)/4)=0.5,"CHECK",ISERROR(G46)=TRUE,"CHECK")</f>
        <v>DROP</v>
      </c>
    </row>
    <row r="47" spans="1:8" x14ac:dyDescent="0.25">
      <c r="A47">
        <v>145</v>
      </c>
      <c r="B47" t="s">
        <v>48</v>
      </c>
      <c r="C47" t="s">
        <v>111</v>
      </c>
      <c r="D47" t="s">
        <v>113</v>
      </c>
      <c r="E47" t="s">
        <v>111</v>
      </c>
      <c r="F47" t="s">
        <v>111</v>
      </c>
      <c r="G47" s="6" t="str" cm="1">
        <f t="array" ref="G47">INDEX(C47:F47,MODE(MATCH(C47:F47,C47:F47,0)))</f>
        <v/>
      </c>
      <c r="H47" s="4" t="str" cm="1">
        <f t="array" ref="H47">_xlfn.IFS((COUNTIF(C47:F47,"")/4)&gt;0.5,"DROP",(COUNTIF(C47:F47,G47)/4)&gt;0.5,"KEEP",(COUNTIF(C47:F47,G47)/4)&gt;0.5,"DROP",(COUNTIF(C47:F47,G47)/4)=0.5,"CHECK",ISERROR(G47)=TRUE,"CHECK")</f>
        <v>DROP</v>
      </c>
    </row>
    <row r="48" spans="1:8" x14ac:dyDescent="0.25">
      <c r="A48">
        <v>146</v>
      </c>
      <c r="B48" t="s">
        <v>53</v>
      </c>
      <c r="C48" t="s">
        <v>111</v>
      </c>
      <c r="D48" t="s">
        <v>111</v>
      </c>
      <c r="E48" t="s">
        <v>111</v>
      </c>
      <c r="F48" t="s">
        <v>111</v>
      </c>
      <c r="G48" s="6" t="str" cm="1">
        <f t="array" ref="G48">INDEX(C48:F48,MODE(MATCH(C48:F48,C48:F48,0)))</f>
        <v/>
      </c>
      <c r="H48" s="4" t="str" cm="1">
        <f t="array" ref="H48">_xlfn.IFS((COUNTIF(C48:F48,"")/4)&gt;0.5,"DROP",(COUNTIF(C48:F48,G48)/4)&gt;0.5,"KEEP",(COUNTIF(C48:F48,G48)/4)&gt;0.5,"DROP",(COUNTIF(C48:F48,G48)/4)=0.5,"CHECK",ISERROR(G48)=TRUE,"CHECK")</f>
        <v>DROP</v>
      </c>
    </row>
    <row r="49" spans="1:8" x14ac:dyDescent="0.25">
      <c r="A49">
        <v>148</v>
      </c>
      <c r="B49" t="s">
        <v>51</v>
      </c>
      <c r="C49" t="s">
        <v>111</v>
      </c>
      <c r="D49" t="s">
        <v>111</v>
      </c>
      <c r="E49" t="s">
        <v>113</v>
      </c>
      <c r="F49" t="s">
        <v>111</v>
      </c>
      <c r="G49" s="6" t="str" cm="1">
        <f t="array" ref="G49">INDEX(C49:F49,MODE(MATCH(C49:F49,C49:F49,0)))</f>
        <v/>
      </c>
      <c r="H49" s="4" t="str" cm="1">
        <f t="array" ref="H49">_xlfn.IFS((COUNTIF(C49:F49,"")/4)&gt;0.5,"DROP",(COUNTIF(C49:F49,G49)/4)&gt;0.5,"KEEP",(COUNTIF(C49:F49,G49)/4)&gt;0.5,"DROP",(COUNTIF(C49:F49,G49)/4)=0.5,"CHECK",ISERROR(G49)=TRUE,"CHECK")</f>
        <v>DROP</v>
      </c>
    </row>
    <row r="50" spans="1:8" x14ac:dyDescent="0.25">
      <c r="A50">
        <v>149</v>
      </c>
      <c r="B50" t="s">
        <v>50</v>
      </c>
      <c r="C50" t="s">
        <v>111</v>
      </c>
      <c r="D50" t="s">
        <v>111</v>
      </c>
      <c r="E50" t="s">
        <v>111</v>
      </c>
      <c r="F50" t="s">
        <v>111</v>
      </c>
      <c r="G50" s="6" t="str" cm="1">
        <f t="array" ref="G50">INDEX(C50:F50,MODE(MATCH(C50:F50,C50:F50,0)))</f>
        <v/>
      </c>
      <c r="H50" s="4" t="str" cm="1">
        <f t="array" ref="H50">_xlfn.IFS((COUNTIF(C50:F50,"")/4)&gt;0.5,"DROP",(COUNTIF(C50:F50,G50)/4)&gt;0.5,"KEEP",(COUNTIF(C50:F50,G50)/4)&gt;0.5,"DROP",(COUNTIF(C50:F50,G50)/4)=0.5,"CHECK",ISERROR(G50)=TRUE,"CHECK")</f>
        <v>DROP</v>
      </c>
    </row>
    <row r="51" spans="1:8" x14ac:dyDescent="0.25">
      <c r="A51">
        <v>150</v>
      </c>
      <c r="B51" t="s">
        <v>56</v>
      </c>
      <c r="C51" t="s">
        <v>111</v>
      </c>
      <c r="D51" t="s">
        <v>111</v>
      </c>
      <c r="E51" t="s">
        <v>111</v>
      </c>
      <c r="F51" t="s">
        <v>111</v>
      </c>
      <c r="G51" s="6" t="str" cm="1">
        <f t="array" ref="G51">INDEX(C51:F51,MODE(MATCH(C51:F51,C51:F51,0)))</f>
        <v/>
      </c>
      <c r="H51" s="4" t="str" cm="1">
        <f t="array" ref="H51">_xlfn.IFS((COUNTIF(C51:F51,"")/4)&gt;0.5,"DROP",(COUNTIF(C51:F51,G51)/4)&gt;0.5,"KEEP",(COUNTIF(C51:F51,G51)/4)&gt;0.5,"DROP",(COUNTIF(C51:F51,G51)/4)=0.5,"CHECK",ISERROR(G51)=TRUE,"CHECK")</f>
        <v>DROP</v>
      </c>
    </row>
    <row r="52" spans="1:8" x14ac:dyDescent="0.25">
      <c r="A52">
        <v>151</v>
      </c>
      <c r="B52" t="s">
        <v>55</v>
      </c>
      <c r="C52" t="s">
        <v>111</v>
      </c>
      <c r="D52" t="s">
        <v>111</v>
      </c>
      <c r="E52" t="s">
        <v>111</v>
      </c>
      <c r="F52" t="s">
        <v>111</v>
      </c>
      <c r="G52" s="6" t="str" cm="1">
        <f t="array" ref="G52">INDEX(C52:F52,MODE(MATCH(C52:F52,C52:F52,0)))</f>
        <v/>
      </c>
      <c r="H52" s="4" t="str" cm="1">
        <f t="array" ref="H52">_xlfn.IFS((COUNTIF(C52:F52,"")/4)&gt;0.5,"DROP",(COUNTIF(C52:F52,G52)/4)&gt;0.5,"KEEP",(COUNTIF(C52:F52,G52)/4)&gt;0.5,"DROP",(COUNTIF(C52:F52,G52)/4)=0.5,"CHECK",ISERROR(G52)=TRUE,"CHECK")</f>
        <v>DROP</v>
      </c>
    </row>
    <row r="53" spans="1:8" x14ac:dyDescent="0.25">
      <c r="A53">
        <v>152</v>
      </c>
      <c r="B53" t="s">
        <v>52</v>
      </c>
      <c r="C53" t="s">
        <v>111</v>
      </c>
      <c r="D53" t="s">
        <v>111</v>
      </c>
      <c r="E53" t="s">
        <v>111</v>
      </c>
      <c r="F53" t="s">
        <v>111</v>
      </c>
      <c r="G53" s="6" t="str" cm="1">
        <f t="array" ref="G53">INDEX(C53:F53,MODE(MATCH(C53:F53,C53:F53,0)))</f>
        <v/>
      </c>
      <c r="H53" s="4" t="str" cm="1">
        <f t="array" ref="H53">_xlfn.IFS((COUNTIF(C53:F53,"")/4)&gt;0.5,"DROP",(COUNTIF(C53:F53,G53)/4)&gt;0.5,"KEEP",(COUNTIF(C53:F53,G53)/4)&gt;0.5,"DROP",(COUNTIF(C53:F53,G53)/4)=0.5,"CHECK",ISERROR(G53)=TRUE,"CHECK")</f>
        <v>DROP</v>
      </c>
    </row>
    <row r="54" spans="1:8" x14ac:dyDescent="0.25">
      <c r="A54">
        <v>153</v>
      </c>
      <c r="B54" t="s">
        <v>63</v>
      </c>
      <c r="C54" t="s">
        <v>111</v>
      </c>
      <c r="D54" t="s">
        <v>111</v>
      </c>
      <c r="E54" t="s">
        <v>111</v>
      </c>
      <c r="F54" t="s">
        <v>111</v>
      </c>
      <c r="G54" s="6" t="str" cm="1">
        <f t="array" ref="G54">INDEX(C54:F54,MODE(MATCH(C54:F54,C54:F54,0)))</f>
        <v/>
      </c>
      <c r="H54" s="4" t="str" cm="1">
        <f t="array" ref="H54">_xlfn.IFS((COUNTIF(C54:F54,"")/4)&gt;0.5,"DROP",(COUNTIF(C54:F54,G54)/4)&gt;0.5,"KEEP",(COUNTIF(C54:F54,G54)/4)&gt;0.5,"DROP",(COUNTIF(C54:F54,G54)/4)=0.5,"CHECK",ISERROR(G54)=TRUE,"CHECK")</f>
        <v>DROP</v>
      </c>
    </row>
    <row r="55" spans="1:8" x14ac:dyDescent="0.25">
      <c r="A55">
        <v>154</v>
      </c>
      <c r="B55" t="s">
        <v>57</v>
      </c>
      <c r="C55" t="s">
        <v>111</v>
      </c>
      <c r="D55" t="s">
        <v>111</v>
      </c>
      <c r="E55" t="s">
        <v>111</v>
      </c>
      <c r="F55" t="s">
        <v>111</v>
      </c>
      <c r="G55" s="6" t="str" cm="1">
        <f t="array" ref="G55">INDEX(C55:F55,MODE(MATCH(C55:F55,C55:F55,0)))</f>
        <v/>
      </c>
      <c r="H55" s="4" t="str" cm="1">
        <f t="array" ref="H55">_xlfn.IFS((COUNTIF(C55:F55,"")/4)&gt;0.5,"DROP",(COUNTIF(C55:F55,G55)/4)&gt;0.5,"KEEP",(COUNTIF(C55:F55,G55)/4)&gt;0.5,"DROP",(COUNTIF(C55:F55,G55)/4)=0.5,"CHECK",ISERROR(G55)=TRUE,"CHECK")</f>
        <v>DROP</v>
      </c>
    </row>
    <row r="56" spans="1:8" x14ac:dyDescent="0.25">
      <c r="A56">
        <v>155</v>
      </c>
      <c r="B56" t="s">
        <v>62</v>
      </c>
      <c r="C56" t="s">
        <v>111</v>
      </c>
      <c r="D56" t="s">
        <v>111</v>
      </c>
      <c r="E56" t="s">
        <v>111</v>
      </c>
      <c r="F56" t="s">
        <v>111</v>
      </c>
      <c r="G56" s="6" t="str" cm="1">
        <f t="array" ref="G56">INDEX(C56:F56,MODE(MATCH(C56:F56,C56:F56,0)))</f>
        <v/>
      </c>
      <c r="H56" s="4" t="str" cm="1">
        <f t="array" ref="H56">_xlfn.IFS((COUNTIF(C56:F56,"")/4)&gt;0.5,"DROP",(COUNTIF(C56:F56,G56)/4)&gt;0.5,"KEEP",(COUNTIF(C56:F56,G56)/4)&gt;0.5,"DROP",(COUNTIF(C56:F56,G56)/4)=0.5,"CHECK",ISERROR(G56)=TRUE,"CHECK")</f>
        <v>DROP</v>
      </c>
    </row>
    <row r="57" spans="1:8" x14ac:dyDescent="0.25">
      <c r="A57">
        <v>156</v>
      </c>
      <c r="B57" t="s">
        <v>60</v>
      </c>
      <c r="C57" t="s">
        <v>111</v>
      </c>
      <c r="D57" t="s">
        <v>111</v>
      </c>
      <c r="E57" t="s">
        <v>111</v>
      </c>
      <c r="F57" t="s">
        <v>111</v>
      </c>
      <c r="G57" s="6" t="str" cm="1">
        <f t="array" ref="G57">INDEX(C57:F57,MODE(MATCH(C57:F57,C57:F57,0)))</f>
        <v/>
      </c>
      <c r="H57" s="4" t="str" cm="1">
        <f t="array" ref="H57">_xlfn.IFS((COUNTIF(C57:F57,"")/4)&gt;0.5,"DROP",(COUNTIF(C57:F57,G57)/4)&gt;0.5,"KEEP",(COUNTIF(C57:F57,G57)/4)&gt;0.5,"DROP",(COUNTIF(C57:F57,G57)/4)=0.5,"CHECK",ISERROR(G57)=TRUE,"CHECK")</f>
        <v>DROP</v>
      </c>
    </row>
    <row r="58" spans="1:8" x14ac:dyDescent="0.25">
      <c r="A58">
        <v>157</v>
      </c>
      <c r="B58" t="s">
        <v>59</v>
      </c>
      <c r="C58" t="s">
        <v>111</v>
      </c>
      <c r="D58" t="s">
        <v>111</v>
      </c>
      <c r="E58" t="s">
        <v>111</v>
      </c>
      <c r="F58" t="s">
        <v>111</v>
      </c>
      <c r="G58" s="6" t="str" cm="1">
        <f t="array" ref="G58">INDEX(C58:F58,MODE(MATCH(C58:F58,C58:F58,0)))</f>
        <v/>
      </c>
      <c r="H58" s="4" t="str" cm="1">
        <f t="array" ref="H58">_xlfn.IFS((COUNTIF(C58:F58,"")/4)&gt;0.5,"DROP",(COUNTIF(C58:F58,G58)/4)&gt;0.5,"KEEP",(COUNTIF(C58:F58,G58)/4)&gt;0.5,"DROP",(COUNTIF(C58:F58,G58)/4)=0.5,"CHECK",ISERROR(G58)=TRUE,"CHECK")</f>
        <v>DROP</v>
      </c>
    </row>
    <row r="59" spans="1:8" x14ac:dyDescent="0.25">
      <c r="A59">
        <v>158</v>
      </c>
      <c r="B59" t="s">
        <v>58</v>
      </c>
      <c r="C59" t="s">
        <v>111</v>
      </c>
      <c r="D59" t="s">
        <v>111</v>
      </c>
      <c r="E59" t="s">
        <v>111</v>
      </c>
      <c r="F59" t="s">
        <v>111</v>
      </c>
      <c r="G59" s="6" t="str" cm="1">
        <f t="array" ref="G59">INDEX(C59:F59,MODE(MATCH(C59:F59,C59:F59,0)))</f>
        <v/>
      </c>
      <c r="H59" s="4" t="str" cm="1">
        <f t="array" ref="H59">_xlfn.IFS((COUNTIF(C59:F59,"")/4)&gt;0.5,"DROP",(COUNTIF(C59:F59,G59)/4)&gt;0.5,"KEEP",(COUNTIF(C59:F59,G59)/4)&gt;0.5,"DROP",(COUNTIF(C59:F59,G59)/4)=0.5,"CHECK",ISERROR(G59)=TRUE,"CHECK")</f>
        <v>DROP</v>
      </c>
    </row>
    <row r="60" spans="1:8" x14ac:dyDescent="0.25">
      <c r="A60">
        <v>160</v>
      </c>
      <c r="B60" t="s">
        <v>64</v>
      </c>
      <c r="C60" t="s">
        <v>111</v>
      </c>
      <c r="D60" t="s">
        <v>111</v>
      </c>
      <c r="E60" t="s">
        <v>111</v>
      </c>
      <c r="F60" t="s">
        <v>111</v>
      </c>
      <c r="G60" s="6" t="str" cm="1">
        <f t="array" ref="G60">INDEX(C60:F60,MODE(MATCH(C60:F60,C60:F60,0)))</f>
        <v/>
      </c>
      <c r="H60" s="4" t="str" cm="1">
        <f t="array" ref="H60">_xlfn.IFS((COUNTIF(C60:F60,"")/4)&gt;0.5,"DROP",(COUNTIF(C60:F60,G60)/4)&gt;0.5,"KEEP",(COUNTIF(C60:F60,G60)/4)&gt;0.5,"DROP",(COUNTIF(C60:F60,G60)/4)=0.5,"CHECK",ISERROR(G60)=TRUE,"CHECK")</f>
        <v>DROP</v>
      </c>
    </row>
    <row r="61" spans="1:8" x14ac:dyDescent="0.25">
      <c r="A61">
        <v>161</v>
      </c>
      <c r="B61" t="s">
        <v>66</v>
      </c>
      <c r="C61" t="s">
        <v>111</v>
      </c>
      <c r="D61" t="s">
        <v>111</v>
      </c>
      <c r="E61" t="s">
        <v>111</v>
      </c>
      <c r="F61" t="s">
        <v>111</v>
      </c>
      <c r="G61" s="6" t="str" cm="1">
        <f t="array" ref="G61">INDEX(C61:F61,MODE(MATCH(C61:F61,C61:F61,0)))</f>
        <v/>
      </c>
      <c r="H61" s="4" t="str" cm="1">
        <f t="array" ref="H61">_xlfn.IFS((COUNTIF(C61:F61,"")/4)&gt;0.5,"DROP",(COUNTIF(C61:F61,G61)/4)&gt;0.5,"KEEP",(COUNTIF(C61:F61,G61)/4)&gt;0.5,"DROP",(COUNTIF(C61:F61,G61)/4)=0.5,"CHECK",ISERROR(G61)=TRUE,"CHECK")</f>
        <v>DROP</v>
      </c>
    </row>
    <row r="62" spans="1:8" x14ac:dyDescent="0.25">
      <c r="A62">
        <v>163</v>
      </c>
      <c r="B62" t="s">
        <v>68</v>
      </c>
      <c r="C62" t="s">
        <v>111</v>
      </c>
      <c r="D62" t="s">
        <v>111</v>
      </c>
      <c r="E62" t="s">
        <v>111</v>
      </c>
      <c r="F62" t="s">
        <v>111</v>
      </c>
      <c r="G62" s="6" t="str" cm="1">
        <f t="array" ref="G62">INDEX(C62:F62,MODE(MATCH(C62:F62,C62:F62,0)))</f>
        <v/>
      </c>
      <c r="H62" s="4" t="str" cm="1">
        <f t="array" ref="H62">_xlfn.IFS((COUNTIF(C62:F62,"")/4)&gt;0.5,"DROP",(COUNTIF(C62:F62,G62)/4)&gt;0.5,"KEEP",(COUNTIF(C62:F62,G62)/4)&gt;0.5,"DROP",(COUNTIF(C62:F62,G62)/4)=0.5,"CHECK",ISERROR(G62)=TRUE,"CHECK")</f>
        <v>DROP</v>
      </c>
    </row>
    <row r="63" spans="1:8" x14ac:dyDescent="0.25">
      <c r="A63">
        <v>165</v>
      </c>
      <c r="B63" t="s">
        <v>29</v>
      </c>
      <c r="C63" t="s">
        <v>111</v>
      </c>
      <c r="D63" t="s">
        <v>111</v>
      </c>
      <c r="E63" t="s">
        <v>111</v>
      </c>
      <c r="F63" t="s">
        <v>111</v>
      </c>
      <c r="G63" s="6" t="str" cm="1">
        <f t="array" ref="G63">INDEX(C63:F63,MODE(MATCH(C63:F63,C63:F63,0)))</f>
        <v/>
      </c>
      <c r="H63" s="4" t="str" cm="1">
        <f t="array" ref="H63">_xlfn.IFS((COUNTIF(C63:F63,"")/4)&gt;0.5,"DROP",(COUNTIF(C63:F63,G63)/4)&gt;0.5,"KEEP",(COUNTIF(C63:F63,G63)/4)&gt;0.5,"DROP",(COUNTIF(C63:F63,G63)/4)=0.5,"CHECK",ISERROR(G63)=TRUE,"CHECK")</f>
        <v>DROP</v>
      </c>
    </row>
    <row r="64" spans="1:8" x14ac:dyDescent="0.25">
      <c r="A64">
        <v>166</v>
      </c>
      <c r="B64" t="s">
        <v>67</v>
      </c>
      <c r="C64" t="s">
        <v>111</v>
      </c>
      <c r="D64" t="s">
        <v>111</v>
      </c>
      <c r="E64" t="s">
        <v>111</v>
      </c>
      <c r="F64" t="s">
        <v>111</v>
      </c>
      <c r="G64" s="6" t="str" cm="1">
        <f t="array" ref="G64">INDEX(C64:F64,MODE(MATCH(C64:F64,C64:F64,0)))</f>
        <v/>
      </c>
      <c r="H64" s="4" t="str" cm="1">
        <f t="array" ref="H64">_xlfn.IFS((COUNTIF(C64:F64,"")/4)&gt;0.5,"DROP",(COUNTIF(C64:F64,G64)/4)&gt;0.5,"KEEP",(COUNTIF(C64:F64,G64)/4)&gt;0.5,"DROP",(COUNTIF(C64:F64,G64)/4)=0.5,"CHECK",ISERROR(G64)=TRUE,"CHECK")</f>
        <v>DROP</v>
      </c>
    </row>
    <row r="65" spans="1:8" x14ac:dyDescent="0.25">
      <c r="A65">
        <v>168</v>
      </c>
      <c r="B65" t="s">
        <v>30</v>
      </c>
      <c r="C65" t="s">
        <v>111</v>
      </c>
      <c r="D65" t="s">
        <v>111</v>
      </c>
      <c r="E65" t="s">
        <v>111</v>
      </c>
      <c r="F65" t="s">
        <v>111</v>
      </c>
      <c r="G65" s="6" t="str" cm="1">
        <f t="array" ref="G65">INDEX(C65:F65,MODE(MATCH(C65:F65,C65:F65,0)))</f>
        <v/>
      </c>
      <c r="H65" s="4" t="str" cm="1">
        <f t="array" ref="H65">_xlfn.IFS((COUNTIF(C65:F65,"")/4)&gt;0.5,"DROP",(COUNTIF(C65:F65,G65)/4)&gt;0.5,"KEEP",(COUNTIF(C65:F65,G65)/4)&gt;0.5,"DROP",(COUNTIF(C65:F65,G65)/4)=0.5,"CHECK",ISERROR(G65)=TRUE,"CHECK")</f>
        <v>DROP</v>
      </c>
    </row>
    <row r="66" spans="1:8" x14ac:dyDescent="0.25">
      <c r="A66">
        <v>169</v>
      </c>
      <c r="B66" t="s">
        <v>34</v>
      </c>
      <c r="C66" t="s">
        <v>111</v>
      </c>
      <c r="D66" t="s">
        <v>111</v>
      </c>
      <c r="E66" t="s">
        <v>111</v>
      </c>
      <c r="F66" t="s">
        <v>111</v>
      </c>
      <c r="G66" s="6" t="str" cm="1">
        <f t="array" ref="G66">INDEX(C66:F66,MODE(MATCH(C66:F66,C66:F66,0)))</f>
        <v/>
      </c>
      <c r="H66" s="4" t="str" cm="1">
        <f t="array" ref="H66">_xlfn.IFS((COUNTIF(C66:F66,"")/4)&gt;0.5,"DROP",(COUNTIF(C66:F66,G66)/4)&gt;0.5,"KEEP",(COUNTIF(C66:F66,G66)/4)&gt;0.5,"DROP",(COUNTIF(C66:F66,G66)/4)=0.5,"CHECK",ISERROR(G66)=TRUE,"CHECK")</f>
        <v>DROP</v>
      </c>
    </row>
    <row r="67" spans="1:8" x14ac:dyDescent="0.25">
      <c r="A67">
        <v>171</v>
      </c>
      <c r="B67" t="s">
        <v>31</v>
      </c>
      <c r="C67" t="s">
        <v>111</v>
      </c>
      <c r="D67" t="s">
        <v>111</v>
      </c>
      <c r="E67" t="s">
        <v>111</v>
      </c>
      <c r="F67" t="s">
        <v>113</v>
      </c>
      <c r="G67" s="6" t="str" cm="1">
        <f t="array" ref="G67">INDEX(C67:F67,MODE(MATCH(C67:F67,C67:F67,0)))</f>
        <v/>
      </c>
      <c r="H67" s="4" t="str" cm="1">
        <f t="array" ref="H67">_xlfn.IFS((COUNTIF(C67:F67,"")/4)&gt;0.5,"DROP",(COUNTIF(C67:F67,G67)/4)&gt;0.5,"KEEP",(COUNTIF(C67:F67,G67)/4)&gt;0.5,"DROP",(COUNTIF(C67:F67,G67)/4)=0.5,"CHECK",ISERROR(G67)=TRUE,"CHECK")</f>
        <v>DROP</v>
      </c>
    </row>
    <row r="68" spans="1:8" x14ac:dyDescent="0.25">
      <c r="A68">
        <v>172</v>
      </c>
      <c r="B68" t="s">
        <v>27</v>
      </c>
      <c r="C68" t="s">
        <v>111</v>
      </c>
      <c r="D68" t="s">
        <v>111</v>
      </c>
      <c r="E68" t="s">
        <v>111</v>
      </c>
      <c r="F68" t="s">
        <v>111</v>
      </c>
      <c r="G68" s="6" t="str" cm="1">
        <f t="array" ref="G68">INDEX(C68:F68,MODE(MATCH(C68:F68,C68:F68,0)))</f>
        <v/>
      </c>
      <c r="H68" s="4" t="str" cm="1">
        <f t="array" ref="H68">_xlfn.IFS((COUNTIF(C68:F68,"")/4)&gt;0.5,"DROP",(COUNTIF(C68:F68,G68)/4)&gt;0.5,"KEEP",(COUNTIF(C68:F68,G68)/4)&gt;0.5,"DROP",(COUNTIF(C68:F68,G68)/4)=0.5,"CHECK",ISERROR(G68)=TRUE,"CHECK")</f>
        <v>DROP</v>
      </c>
    </row>
    <row r="69" spans="1:8" x14ac:dyDescent="0.25">
      <c r="A69">
        <v>173</v>
      </c>
      <c r="B69" t="s">
        <v>74</v>
      </c>
      <c r="C69" t="s">
        <v>111</v>
      </c>
      <c r="D69" t="s">
        <v>111</v>
      </c>
      <c r="E69" t="s">
        <v>111</v>
      </c>
      <c r="F69" t="s">
        <v>111</v>
      </c>
      <c r="G69" s="6" t="str" cm="1">
        <f t="array" ref="G69">INDEX(C69:F69,MODE(MATCH(C69:F69,C69:F69,0)))</f>
        <v/>
      </c>
      <c r="H69" s="4" t="str" cm="1">
        <f t="array" ref="H69">_xlfn.IFS((COUNTIF(C69:F69,"")/4)&gt;0.5,"DROP",(COUNTIF(C69:F69,G69)/4)&gt;0.5,"KEEP",(COUNTIF(C69:F69,G69)/4)&gt;0.5,"DROP",(COUNTIF(C69:F69,G69)/4)=0.5,"CHECK",ISERROR(G69)=TRUE,"CHECK")</f>
        <v>DROP</v>
      </c>
    </row>
    <row r="70" spans="1:8" x14ac:dyDescent="0.25">
      <c r="A70">
        <v>174</v>
      </c>
      <c r="B70" t="s">
        <v>70</v>
      </c>
      <c r="C70" t="s">
        <v>111</v>
      </c>
      <c r="D70" t="s">
        <v>111</v>
      </c>
      <c r="E70" t="s">
        <v>111</v>
      </c>
      <c r="F70" t="s">
        <v>111</v>
      </c>
      <c r="G70" s="6" t="str" cm="1">
        <f t="array" ref="G70">INDEX(C70:F70,MODE(MATCH(C70:F70,C70:F70,0)))</f>
        <v/>
      </c>
      <c r="H70" s="4" t="str" cm="1">
        <f t="array" ref="H70">_xlfn.IFS((COUNTIF(C70:F70,"")/4)&gt;0.5,"DROP",(COUNTIF(C70:F70,G70)/4)&gt;0.5,"KEEP",(COUNTIF(C70:F70,G70)/4)&gt;0.5,"DROP",(COUNTIF(C70:F70,G70)/4)=0.5,"CHECK",ISERROR(G70)=TRUE,"CHECK")</f>
        <v>DROP</v>
      </c>
    </row>
    <row r="71" spans="1:8" x14ac:dyDescent="0.25">
      <c r="A71">
        <v>175</v>
      </c>
      <c r="B71" t="s">
        <v>10</v>
      </c>
      <c r="C71" t="s">
        <v>111</v>
      </c>
      <c r="D71" t="s">
        <v>111</v>
      </c>
      <c r="E71" t="s">
        <v>111</v>
      </c>
      <c r="F71" t="s">
        <v>111</v>
      </c>
      <c r="G71" s="6" t="str" cm="1">
        <f t="array" ref="G71">INDEX(C71:F71,MODE(MATCH(C71:F71,C71:F71,0)))</f>
        <v/>
      </c>
      <c r="H71" s="4" t="str" cm="1">
        <f t="array" ref="H71">_xlfn.IFS((COUNTIF(C71:F71,"")/4)&gt;0.5,"DROP",(COUNTIF(C71:F71,G71)/4)&gt;0.5,"KEEP",(COUNTIF(C71:F71,G71)/4)&gt;0.5,"DROP",(COUNTIF(C71:F71,G71)/4)=0.5,"CHECK",ISERROR(G71)=TRUE,"CHECK")</f>
        <v>DROP</v>
      </c>
    </row>
    <row r="72" spans="1:8" x14ac:dyDescent="0.25">
      <c r="A72">
        <v>176</v>
      </c>
      <c r="B72" t="s">
        <v>75</v>
      </c>
      <c r="C72" t="s">
        <v>111</v>
      </c>
      <c r="D72" t="s">
        <v>111</v>
      </c>
      <c r="E72" t="s">
        <v>111</v>
      </c>
      <c r="F72" t="s">
        <v>111</v>
      </c>
      <c r="G72" s="6" t="str" cm="1">
        <f t="array" ref="G72">INDEX(C72:F72,MODE(MATCH(C72:F72,C72:F72,0)))</f>
        <v/>
      </c>
      <c r="H72" s="4" t="str" cm="1">
        <f t="array" ref="H72">_xlfn.IFS((COUNTIF(C72:F72,"")/4)&gt;0.5,"DROP",(COUNTIF(C72:F72,G72)/4)&gt;0.5,"KEEP",(COUNTIF(C72:F72,G72)/4)&gt;0.5,"DROP",(COUNTIF(C72:F72,G72)/4)=0.5,"CHECK",ISERROR(G72)=TRUE,"CHECK")</f>
        <v>DROP</v>
      </c>
    </row>
    <row r="73" spans="1:8" x14ac:dyDescent="0.25">
      <c r="A73">
        <v>178</v>
      </c>
      <c r="B73" t="s">
        <v>6</v>
      </c>
      <c r="C73" t="s">
        <v>111</v>
      </c>
      <c r="D73" t="s">
        <v>111</v>
      </c>
      <c r="E73" t="s">
        <v>111</v>
      </c>
      <c r="F73" t="s">
        <v>115</v>
      </c>
      <c r="G73" s="6" t="str" cm="1">
        <f t="array" ref="G73">INDEX(C73:F73,MODE(MATCH(C73:F73,C73:F73,0)))</f>
        <v/>
      </c>
      <c r="H73" s="4" t="str" cm="1">
        <f t="array" ref="H73">_xlfn.IFS((COUNTIF(C73:F73,"")/4)&gt;0.5,"DROP",(COUNTIF(C73:F73,G73)/4)&gt;0.5,"KEEP",(COUNTIF(C73:F73,G73)/4)&gt;0.5,"DROP",(COUNTIF(C73:F73,G73)/4)=0.5,"CHECK",ISERROR(G73)=TRUE,"CHECK")</f>
        <v>DROP</v>
      </c>
    </row>
    <row r="74" spans="1:8" x14ac:dyDescent="0.25">
      <c r="A74">
        <v>179</v>
      </c>
      <c r="B74" t="s">
        <v>69</v>
      </c>
      <c r="C74" t="s">
        <v>111</v>
      </c>
      <c r="D74" t="s">
        <v>111</v>
      </c>
      <c r="E74" t="s">
        <v>111</v>
      </c>
      <c r="F74" t="s">
        <v>111</v>
      </c>
      <c r="G74" s="6" t="str" cm="1">
        <f t="array" ref="G74">INDEX(C74:F74,MODE(MATCH(C74:F74,C74:F74,0)))</f>
        <v/>
      </c>
      <c r="H74" s="4" t="str" cm="1">
        <f t="array" ref="H74">_xlfn.IFS((COUNTIF(C74:F74,"")/4)&gt;0.5,"DROP",(COUNTIF(C74:F74,G74)/4)&gt;0.5,"KEEP",(COUNTIF(C74:F74,G74)/4)&gt;0.5,"DROP",(COUNTIF(C74:F74,G74)/4)=0.5,"CHECK",ISERROR(G74)=TRUE,"CHECK")</f>
        <v>DROP</v>
      </c>
    </row>
    <row r="75" spans="1:8" x14ac:dyDescent="0.25">
      <c r="A75">
        <v>180</v>
      </c>
      <c r="B75" t="s">
        <v>73</v>
      </c>
      <c r="C75" t="s">
        <v>111</v>
      </c>
      <c r="D75" t="s">
        <v>111</v>
      </c>
      <c r="E75" t="s">
        <v>111</v>
      </c>
      <c r="F75" t="s">
        <v>111</v>
      </c>
      <c r="G75" s="6" t="str" cm="1">
        <f t="array" ref="G75">INDEX(C75:F75,MODE(MATCH(C75:F75,C75:F75,0)))</f>
        <v/>
      </c>
      <c r="H75" s="4" t="str" cm="1">
        <f t="array" ref="H75">_xlfn.IFS((COUNTIF(C75:F75,"")/4)&gt;0.5,"DROP",(COUNTIF(C75:F75,G75)/4)&gt;0.5,"KEEP",(COUNTIF(C75:F75,G75)/4)&gt;0.5,"DROP",(COUNTIF(C75:F75,G75)/4)=0.5,"CHECK",ISERROR(G75)=TRUE,"CHECK")</f>
        <v>DROP</v>
      </c>
    </row>
    <row r="76" spans="1:8" x14ac:dyDescent="0.25">
      <c r="A76">
        <v>181</v>
      </c>
      <c r="B76" t="s">
        <v>7</v>
      </c>
      <c r="C76" t="s">
        <v>111</v>
      </c>
      <c r="D76" t="s">
        <v>111</v>
      </c>
      <c r="E76" t="s">
        <v>116</v>
      </c>
      <c r="F76" t="s">
        <v>111</v>
      </c>
      <c r="G76" s="6" t="str" cm="1">
        <f t="array" ref="G76">INDEX(C76:F76,MODE(MATCH(C76:F76,C76:F76,0)))</f>
        <v/>
      </c>
      <c r="H76" s="4" t="str" cm="1">
        <f t="array" ref="H76">_xlfn.IFS((COUNTIF(C76:F76,"")/4)&gt;0.5,"DROP",(COUNTIF(C76:F76,G76)/4)&gt;0.5,"KEEP",(COUNTIF(C76:F76,G76)/4)&gt;0.5,"DROP",(COUNTIF(C76:F76,G76)/4)=0.5,"CHECK",ISERROR(G76)=TRUE,"CHECK")</f>
        <v>DROP</v>
      </c>
    </row>
    <row r="77" spans="1:8" x14ac:dyDescent="0.25">
      <c r="A77">
        <v>182</v>
      </c>
      <c r="B77" t="s">
        <v>13</v>
      </c>
      <c r="C77" t="s">
        <v>111</v>
      </c>
      <c r="D77" t="s">
        <v>111</v>
      </c>
      <c r="E77" t="s">
        <v>111</v>
      </c>
      <c r="F77" t="s">
        <v>111</v>
      </c>
      <c r="G77" s="6" t="str" cm="1">
        <f t="array" ref="G77">INDEX(C77:F77,MODE(MATCH(C77:F77,C77:F77,0)))</f>
        <v/>
      </c>
      <c r="H77" s="4" t="str" cm="1">
        <f t="array" ref="H77">_xlfn.IFS((COUNTIF(C77:F77,"")/4)&gt;0.5,"DROP",(COUNTIF(C77:F77,G77)/4)&gt;0.5,"KEEP",(COUNTIF(C77:F77,G77)/4)&gt;0.5,"DROP",(COUNTIF(C77:F77,G77)/4)=0.5,"CHECK",ISERROR(G77)=TRUE,"CHECK")</f>
        <v>DROP</v>
      </c>
    </row>
    <row r="78" spans="1:8" x14ac:dyDescent="0.25">
      <c r="A78">
        <v>183</v>
      </c>
      <c r="B78" t="s">
        <v>9</v>
      </c>
      <c r="C78" t="s">
        <v>111</v>
      </c>
      <c r="D78" t="s">
        <v>111</v>
      </c>
      <c r="E78" t="s">
        <v>111</v>
      </c>
      <c r="F78" t="s">
        <v>111</v>
      </c>
      <c r="G78" s="6" t="str" cm="1">
        <f t="array" ref="G78">INDEX(C78:F78,MODE(MATCH(C78:F78,C78:F78,0)))</f>
        <v/>
      </c>
      <c r="H78" s="4" t="str" cm="1">
        <f t="array" ref="H78">_xlfn.IFS((COUNTIF(C78:F78,"")/4)&gt;0.5,"DROP",(COUNTIF(C78:F78,G78)/4)&gt;0.5,"KEEP",(COUNTIF(C78:F78,G78)/4)&gt;0.5,"DROP",(COUNTIF(C78:F78,G78)/4)=0.5,"CHECK",ISERROR(G78)=TRUE,"CHECK")</f>
        <v>DROP</v>
      </c>
    </row>
    <row r="79" spans="1:8" x14ac:dyDescent="0.25">
      <c r="A79">
        <v>184</v>
      </c>
      <c r="B79" t="s">
        <v>8</v>
      </c>
      <c r="C79" t="s">
        <v>111</v>
      </c>
      <c r="D79" t="s">
        <v>111</v>
      </c>
      <c r="E79" t="s">
        <v>111</v>
      </c>
      <c r="F79" t="s">
        <v>111</v>
      </c>
      <c r="G79" s="6" t="str" cm="1">
        <f t="array" ref="G79">INDEX(C79:F79,MODE(MATCH(C79:F79,C79:F79,0)))</f>
        <v/>
      </c>
      <c r="H79" s="4" t="str" cm="1">
        <f t="array" ref="H79">_xlfn.IFS((COUNTIF(C79:F79,"")/4)&gt;0.5,"DROP",(COUNTIF(C79:F79,G79)/4)&gt;0.5,"KEEP",(COUNTIF(C79:F79,G79)/4)&gt;0.5,"DROP",(COUNTIF(C79:F79,G79)/4)=0.5,"CHECK",ISERROR(G79)=TRUE,"CHECK")</f>
        <v>DROP</v>
      </c>
    </row>
    <row r="80" spans="1:8" x14ac:dyDescent="0.25">
      <c r="A80">
        <v>185</v>
      </c>
      <c r="B80" t="s">
        <v>11</v>
      </c>
      <c r="C80" t="s">
        <v>111</v>
      </c>
      <c r="D80" t="s">
        <v>111</v>
      </c>
      <c r="E80" t="s">
        <v>111</v>
      </c>
      <c r="F80" t="s">
        <v>111</v>
      </c>
      <c r="G80" s="6" t="str" cm="1">
        <f t="array" ref="G80">INDEX(C80:F80,MODE(MATCH(C80:F80,C80:F80,0)))</f>
        <v/>
      </c>
      <c r="H80" s="4" t="str" cm="1">
        <f t="array" ref="H80">_xlfn.IFS((COUNTIF(C80:F80,"")/4)&gt;0.5,"DROP",(COUNTIF(C80:F80,G80)/4)&gt;0.5,"KEEP",(COUNTIF(C80:F80,G80)/4)&gt;0.5,"DROP",(COUNTIF(C80:F80,G80)/4)=0.5,"CHECK",ISERROR(G80)=TRUE,"CHECK")</f>
        <v>DROP</v>
      </c>
    </row>
    <row r="81" spans="1:8" x14ac:dyDescent="0.25">
      <c r="A81">
        <v>186</v>
      </c>
      <c r="B81" t="s">
        <v>14</v>
      </c>
      <c r="C81" t="s">
        <v>111</v>
      </c>
      <c r="D81" t="s">
        <v>111</v>
      </c>
      <c r="E81" t="s">
        <v>111</v>
      </c>
      <c r="F81" t="s">
        <v>112</v>
      </c>
      <c r="G81" s="6" t="str" cm="1">
        <f t="array" ref="G81">INDEX(C81:F81,MODE(MATCH(C81:F81,C81:F81,0)))</f>
        <v/>
      </c>
      <c r="H81" s="4" t="str" cm="1">
        <f t="array" ref="H81">_xlfn.IFS((COUNTIF(C81:F81,"")/4)&gt;0.5,"DROP",(COUNTIF(C81:F81,G81)/4)&gt;0.5,"KEEP",(COUNTIF(C81:F81,G81)/4)&gt;0.5,"DROP",(COUNTIF(C81:F81,G81)/4)=0.5,"CHECK",ISERROR(G81)=TRUE,"CHECK")</f>
        <v>DROP</v>
      </c>
    </row>
    <row r="82" spans="1:8" x14ac:dyDescent="0.25">
      <c r="A82">
        <v>188</v>
      </c>
      <c r="B82" t="s">
        <v>12</v>
      </c>
      <c r="C82" t="s">
        <v>111</v>
      </c>
      <c r="D82" t="s">
        <v>111</v>
      </c>
      <c r="E82" t="s">
        <v>112</v>
      </c>
      <c r="F82" t="s">
        <v>111</v>
      </c>
      <c r="G82" s="6" t="str" cm="1">
        <f t="array" ref="G82">INDEX(C82:F82,MODE(MATCH(C82:F82,C82:F82,0)))</f>
        <v/>
      </c>
      <c r="H82" s="4" t="str" cm="1">
        <f t="array" ref="H82">_xlfn.IFS((COUNTIF(C82:F82,"")/4)&gt;0.5,"DROP",(COUNTIF(C82:F82,G82)/4)&gt;0.5,"KEEP",(COUNTIF(C82:F82,G82)/4)&gt;0.5,"DROP",(COUNTIF(C82:F82,G82)/4)=0.5,"CHECK",ISERROR(G82)=TRUE,"CHECK")</f>
        <v>DROP</v>
      </c>
    </row>
    <row r="83" spans="1:8" x14ac:dyDescent="0.25">
      <c r="A83">
        <v>189</v>
      </c>
      <c r="B83" t="s">
        <v>16</v>
      </c>
      <c r="C83" t="s">
        <v>111</v>
      </c>
      <c r="D83" t="s">
        <v>111</v>
      </c>
      <c r="E83" t="s">
        <v>111</v>
      </c>
      <c r="F83" t="s">
        <v>111</v>
      </c>
      <c r="G83" s="6" t="str" cm="1">
        <f t="array" ref="G83">INDEX(C83:F83,MODE(MATCH(C83:F83,C83:F83,0)))</f>
        <v/>
      </c>
      <c r="H83" s="4" t="str" cm="1">
        <f t="array" ref="H83">_xlfn.IFS((COUNTIF(C83:F83,"")/4)&gt;0.5,"DROP",(COUNTIF(C83:F83,G83)/4)&gt;0.5,"KEEP",(COUNTIF(C83:F83,G83)/4)&gt;0.5,"DROP",(COUNTIF(C83:F83,G83)/4)=0.5,"CHECK",ISERROR(G83)=TRUE,"CHECK")</f>
        <v>DROP</v>
      </c>
    </row>
    <row r="84" spans="1:8" x14ac:dyDescent="0.25">
      <c r="A84">
        <v>190</v>
      </c>
      <c r="B84" t="s">
        <v>21</v>
      </c>
      <c r="C84" t="s">
        <v>111</v>
      </c>
      <c r="D84" t="s">
        <v>111</v>
      </c>
      <c r="E84" t="s">
        <v>114</v>
      </c>
      <c r="F84" t="s">
        <v>111</v>
      </c>
      <c r="G84" s="6" t="str" cm="1">
        <f t="array" ref="G84">INDEX(C84:F84,MODE(MATCH(C84:F84,C84:F84,0)))</f>
        <v/>
      </c>
      <c r="H84" s="4" t="str" cm="1">
        <f t="array" ref="H84">_xlfn.IFS((COUNTIF(C84:F84,"")/4)&gt;0.5,"DROP",(COUNTIF(C84:F84,G84)/4)&gt;0.5,"KEEP",(COUNTIF(C84:F84,G84)/4)&gt;0.5,"DROP",(COUNTIF(C84:F84,G84)/4)=0.5,"CHECK",ISERROR(G84)=TRUE,"CHECK")</f>
        <v>DROP</v>
      </c>
    </row>
    <row r="85" spans="1:8" x14ac:dyDescent="0.25">
      <c r="A85">
        <v>192</v>
      </c>
      <c r="B85" t="s">
        <v>22</v>
      </c>
      <c r="C85" t="s">
        <v>111</v>
      </c>
      <c r="D85" t="s">
        <v>111</v>
      </c>
      <c r="E85" t="s">
        <v>111</v>
      </c>
      <c r="F85" t="s">
        <v>111</v>
      </c>
      <c r="G85" s="6" t="str" cm="1">
        <f t="array" ref="G85">INDEX(C85:F85,MODE(MATCH(C85:F85,C85:F85,0)))</f>
        <v/>
      </c>
      <c r="H85" s="4" t="str" cm="1">
        <f t="array" ref="H85">_xlfn.IFS((COUNTIF(C85:F85,"")/4)&gt;0.5,"DROP",(COUNTIF(C85:F85,G85)/4)&gt;0.5,"KEEP",(COUNTIF(C85:F85,G85)/4)&gt;0.5,"DROP",(COUNTIF(C85:F85,G85)/4)=0.5,"CHECK",ISERROR(G85)=TRUE,"CHECK")</f>
        <v>DROP</v>
      </c>
    </row>
    <row r="86" spans="1:8" x14ac:dyDescent="0.25">
      <c r="A86">
        <v>193</v>
      </c>
      <c r="B86" t="s">
        <v>24</v>
      </c>
      <c r="C86" t="s">
        <v>111</v>
      </c>
      <c r="D86" t="s">
        <v>111</v>
      </c>
      <c r="E86" t="s">
        <v>111</v>
      </c>
      <c r="F86" t="s">
        <v>111</v>
      </c>
      <c r="G86" s="6" t="str" cm="1">
        <f t="array" ref="G86">INDEX(C86:F86,MODE(MATCH(C86:F86,C86:F86,0)))</f>
        <v/>
      </c>
      <c r="H86" s="4" t="str" cm="1">
        <f t="array" ref="H86">_xlfn.IFS((COUNTIF(C86:F86,"")/4)&gt;0.5,"DROP",(COUNTIF(C86:F86,G86)/4)&gt;0.5,"KEEP",(COUNTIF(C86:F86,G86)/4)&gt;0.5,"DROP",(COUNTIF(C86:F86,G86)/4)=0.5,"CHECK",ISERROR(G86)=TRUE,"CHECK")</f>
        <v>DROP</v>
      </c>
    </row>
    <row r="87" spans="1:8" x14ac:dyDescent="0.25">
      <c r="A87">
        <v>194</v>
      </c>
      <c r="B87" t="s">
        <v>18</v>
      </c>
      <c r="C87" t="s">
        <v>111</v>
      </c>
      <c r="D87" t="s">
        <v>111</v>
      </c>
      <c r="E87" t="s">
        <v>111</v>
      </c>
      <c r="F87" t="s">
        <v>111</v>
      </c>
      <c r="G87" s="6" t="str" cm="1">
        <f t="array" ref="G87">INDEX(C87:F87,MODE(MATCH(C87:F87,C87:F87,0)))</f>
        <v/>
      </c>
      <c r="H87" s="4" t="str" cm="1">
        <f t="array" ref="H87">_xlfn.IFS((COUNTIF(C87:F87,"")/4)&gt;0.5,"DROP",(COUNTIF(C87:F87,G87)/4)&gt;0.5,"KEEP",(COUNTIF(C87:F87,G87)/4)&gt;0.5,"DROP",(COUNTIF(C87:F87,G87)/4)=0.5,"CHECK",ISERROR(G87)=TRUE,"CHECK")</f>
        <v>DROP</v>
      </c>
    </row>
    <row r="88" spans="1:8" x14ac:dyDescent="0.25">
      <c r="A88">
        <v>196</v>
      </c>
      <c r="B88" t="s">
        <v>23</v>
      </c>
      <c r="C88" t="s">
        <v>111</v>
      </c>
      <c r="D88" t="s">
        <v>111</v>
      </c>
      <c r="E88" t="s">
        <v>111</v>
      </c>
      <c r="F88" t="s">
        <v>111</v>
      </c>
      <c r="G88" s="6" t="str" cm="1">
        <f t="array" ref="G88">INDEX(C88:F88,MODE(MATCH(C88:F88,C88:F88,0)))</f>
        <v/>
      </c>
      <c r="H88" s="4" t="str" cm="1">
        <f t="array" ref="H88">_xlfn.IFS((COUNTIF(C88:F88,"")/4)&gt;0.5,"DROP",(COUNTIF(C88:F88,G88)/4)&gt;0.5,"KEEP",(COUNTIF(C88:F88,G88)/4)&gt;0.5,"DROP",(COUNTIF(C88:F88,G88)/4)=0.5,"CHECK",ISERROR(G88)=TRUE,"CHECK")</f>
        <v>DROP</v>
      </c>
    </row>
    <row r="89" spans="1:8" x14ac:dyDescent="0.25">
      <c r="A89">
        <v>197</v>
      </c>
      <c r="B89" t="s">
        <v>20</v>
      </c>
      <c r="C89" t="s">
        <v>111</v>
      </c>
      <c r="D89" t="s">
        <v>111</v>
      </c>
      <c r="E89" t="s">
        <v>115</v>
      </c>
      <c r="F89" t="s">
        <v>111</v>
      </c>
      <c r="G89" s="6" t="str" cm="1">
        <f t="array" ref="G89">INDEX(C89:F89,MODE(MATCH(C89:F89,C89:F89,0)))</f>
        <v/>
      </c>
      <c r="H89" s="4" t="str" cm="1">
        <f t="array" ref="H89">_xlfn.IFS((COUNTIF(C89:F89,"")/4)&gt;0.5,"DROP",(COUNTIF(C89:F89,G89)/4)&gt;0.5,"KEEP",(COUNTIF(C89:F89,G89)/4)&gt;0.5,"DROP",(COUNTIF(C89:F89,G89)/4)=0.5,"CHECK",ISERROR(G89)=TRUE,"CHECK")</f>
        <v>DROP</v>
      </c>
    </row>
    <row r="90" spans="1:8" x14ac:dyDescent="0.25">
      <c r="A90">
        <v>198</v>
      </c>
      <c r="B90" t="s">
        <v>25</v>
      </c>
      <c r="C90" t="s">
        <v>111</v>
      </c>
      <c r="D90" t="s">
        <v>111</v>
      </c>
      <c r="E90" t="s">
        <v>111</v>
      </c>
      <c r="F90" t="s">
        <v>111</v>
      </c>
      <c r="G90" s="6" t="str" cm="1">
        <f t="array" ref="G90">INDEX(C90:F90,MODE(MATCH(C90:F90,C90:F90,0)))</f>
        <v/>
      </c>
      <c r="H90" s="4" t="str" cm="1">
        <f t="array" ref="H90">_xlfn.IFS((COUNTIF(C90:F90,"")/4)&gt;0.5,"DROP",(COUNTIF(C90:F90,G90)/4)&gt;0.5,"KEEP",(COUNTIF(C90:F90,G90)/4)&gt;0.5,"DROP",(COUNTIF(C90:F90,G90)/4)=0.5,"CHECK",ISERROR(G90)=TRUE,"CHECK")</f>
        <v>DROP</v>
      </c>
    </row>
    <row r="91" spans="1:8" x14ac:dyDescent="0.25">
      <c r="A91">
        <v>199</v>
      </c>
      <c r="B91" t="s">
        <v>28</v>
      </c>
      <c r="C91" t="s">
        <v>111</v>
      </c>
      <c r="D91" t="s">
        <v>111</v>
      </c>
      <c r="E91" t="s">
        <v>111</v>
      </c>
      <c r="F91" t="s">
        <v>111</v>
      </c>
      <c r="G91" s="6" t="str" cm="1">
        <f t="array" ref="G91">INDEX(C91:F91,MODE(MATCH(C91:F91,C91:F91,0)))</f>
        <v/>
      </c>
      <c r="H91" s="4" t="str" cm="1">
        <f t="array" ref="H91">_xlfn.IFS((COUNTIF(C91:F91,"")/4)&gt;0.5,"DROP",(COUNTIF(C91:F91,G91)/4)&gt;0.5,"KEEP",(COUNTIF(C91:F91,G91)/4)&gt;0.5,"DROP",(COUNTIF(C91:F91,G91)/4)=0.5,"CHECK",ISERROR(G91)=TRUE,"CHECK")</f>
        <v>DROP</v>
      </c>
    </row>
    <row r="92" spans="1:8" x14ac:dyDescent="0.25">
      <c r="A92">
        <v>200</v>
      </c>
      <c r="B92" t="s">
        <v>26</v>
      </c>
      <c r="C92" t="s">
        <v>111</v>
      </c>
      <c r="D92" t="s">
        <v>111</v>
      </c>
      <c r="E92" t="s">
        <v>111</v>
      </c>
      <c r="F92" t="s">
        <v>111</v>
      </c>
      <c r="G92" s="6" t="str" cm="1">
        <f t="array" ref="G92">INDEX(C92:F92,MODE(MATCH(C92:F92,C92:F92,0)))</f>
        <v/>
      </c>
      <c r="H92" s="4" t="str" cm="1">
        <f t="array" ref="H92">_xlfn.IFS((COUNTIF(C92:F92,"")/4)&gt;0.5,"DROP",(COUNTIF(C92:F92,G92)/4)&gt;0.5,"KEEP",(COUNTIF(C92:F92,G92)/4)&gt;0.5,"DROP",(COUNTIF(C92:F92,G92)/4)=0.5,"CHECK",ISERROR(G92)=TRUE,"CHECK")</f>
        <v>DROP</v>
      </c>
    </row>
    <row r="93" spans="1:8" x14ac:dyDescent="0.25">
      <c r="A93">
        <v>119</v>
      </c>
      <c r="B93" t="s">
        <v>91</v>
      </c>
      <c r="C93" t="s">
        <v>112</v>
      </c>
      <c r="D93" t="s">
        <v>112</v>
      </c>
      <c r="E93" t="s">
        <v>111</v>
      </c>
      <c r="F93" t="s">
        <v>112</v>
      </c>
      <c r="G93" s="6" t="str" cm="1">
        <f t="array" ref="G93">INDEX(C93:F93,MODE(MATCH(C93:F93,C93:F93,0)))</f>
        <v>0-Make a Statement</v>
      </c>
      <c r="H93" s="4" t="str" cm="1">
        <f t="array" ref="H93">_xlfn.IFS((COUNTIF(C93:F93,"")/4)&gt;0.5,"DROP",(COUNTIF(C93:F93,G93)/4)&gt;0.5,"KEEP",(COUNTIF(C93:F93,G93)/4)&gt;0.5,"DROP",(COUNTIF(C93:F93,G93)/4)=0.5,"CHECK",ISERROR(G93)=TRUE,"CHECK")</f>
        <v>KEEP</v>
      </c>
    </row>
    <row r="94" spans="1:8" x14ac:dyDescent="0.25">
      <c r="A94">
        <v>135</v>
      </c>
      <c r="B94" t="s">
        <v>37</v>
      </c>
      <c r="C94" t="s">
        <v>115</v>
      </c>
      <c r="D94" t="s">
        <v>115</v>
      </c>
      <c r="E94" t="s">
        <v>111</v>
      </c>
      <c r="F94" t="s">
        <v>115</v>
      </c>
      <c r="G94" s="6" t="str" cm="1">
        <f t="array" ref="G94">INDEX(C94:F94,MODE(MATCH(C94:F94,C94:F94,0)))</f>
        <v>4-Material Conflict</v>
      </c>
      <c r="H94" s="4" t="str" cm="1">
        <f t="array" ref="H94">_xlfn.IFS((COUNTIF(C94:F94,"")/4)&gt;0.5,"DROP",(COUNTIF(C94:F94,G94)/4)&gt;0.5,"KEEP",(COUNTIF(C94:F94,G94)/4)&gt;0.5,"DROP",(COUNTIF(C94:F94,G94)/4)=0.5,"CHECK",ISERROR(G94)=TRUE,"CHECK")</f>
        <v>KEEP</v>
      </c>
    </row>
    <row r="95" spans="1:8" x14ac:dyDescent="0.25">
      <c r="A95">
        <v>141</v>
      </c>
      <c r="B95" t="s">
        <v>46</v>
      </c>
      <c r="C95" t="s">
        <v>115</v>
      </c>
      <c r="D95" t="s">
        <v>115</v>
      </c>
      <c r="E95" t="s">
        <v>111</v>
      </c>
      <c r="F95" t="s">
        <v>115</v>
      </c>
      <c r="G95" s="6" t="str" cm="1">
        <f t="array" ref="G95">INDEX(C95:F95,MODE(MATCH(C95:F95,C95:F95,0)))</f>
        <v>4-Material Conflict</v>
      </c>
      <c r="H95" s="4" t="str" cm="1">
        <f t="array" ref="H95">_xlfn.IFS((COUNTIF(C95:F95,"")/4)&gt;0.5,"DROP",(COUNTIF(C95:F95,G95)/4)&gt;0.5,"KEEP",(COUNTIF(C95:F95,G95)/4)&gt;0.5,"DROP",(COUNTIF(C95:F95,G95)/4)=0.5,"CHECK",ISERROR(G95)=TRUE,"CHECK")</f>
        <v>KEEP</v>
      </c>
    </row>
    <row r="96" spans="1:8" x14ac:dyDescent="0.25">
      <c r="A96">
        <v>147</v>
      </c>
      <c r="B96" t="s">
        <v>54</v>
      </c>
      <c r="C96" t="s">
        <v>111</v>
      </c>
      <c r="D96" t="s">
        <v>113</v>
      </c>
      <c r="E96" t="s">
        <v>113</v>
      </c>
      <c r="F96" t="s">
        <v>113</v>
      </c>
      <c r="G96" s="6" t="str" cm="1">
        <f t="array" ref="G96">INDEX(C96:F96,MODE(MATCH(C96:F96,C96:F96,0)))</f>
        <v>3-Verbal Conflict</v>
      </c>
      <c r="H96" s="4" t="str" cm="1">
        <f t="array" ref="H96">_xlfn.IFS((COUNTIF(C96:F96,"")/4)&gt;0.5,"DROP",(COUNTIF(C96:F96,G96)/4)&gt;0.5,"KEEP",(COUNTIF(C96:F96,G96)/4)&gt;0.5,"DROP",(COUNTIF(C96:F96,G96)/4)=0.5,"CHECK",ISERROR(G96)=TRUE,"CHECK")</f>
        <v>KEEP</v>
      </c>
    </row>
    <row r="97" spans="1:8" x14ac:dyDescent="0.25">
      <c r="A97">
        <v>162</v>
      </c>
      <c r="B97" t="s">
        <v>65</v>
      </c>
      <c r="C97" t="s">
        <v>111</v>
      </c>
      <c r="D97" t="s">
        <v>115</v>
      </c>
      <c r="E97" t="s">
        <v>115</v>
      </c>
      <c r="F97" t="s">
        <v>115</v>
      </c>
      <c r="G97" s="6" t="str" cm="1">
        <f t="array" ref="G97">INDEX(C97:F97,MODE(MATCH(C97:F97,C97:F97,0)))</f>
        <v>4-Material Conflict</v>
      </c>
      <c r="H97" s="4" t="str" cm="1">
        <f t="array" ref="H97">_xlfn.IFS((COUNTIF(C97:F97,"")/4)&gt;0.5,"DROP",(COUNTIF(C97:F97,G97)/4)&gt;0.5,"KEEP",(COUNTIF(C97:F97,G97)/4)&gt;0.5,"DROP",(COUNTIF(C97:F97,G97)/4)=0.5,"CHECK",ISERROR(G97)=TRUE,"CHECK")</f>
        <v>KEEP</v>
      </c>
    </row>
    <row r="98" spans="1:8" x14ac:dyDescent="0.25">
      <c r="A98">
        <v>164</v>
      </c>
      <c r="B98" t="s">
        <v>33</v>
      </c>
      <c r="C98" t="s">
        <v>111</v>
      </c>
      <c r="D98" t="s">
        <v>115</v>
      </c>
      <c r="E98" t="s">
        <v>115</v>
      </c>
      <c r="F98" t="s">
        <v>115</v>
      </c>
      <c r="G98" s="6" t="str" cm="1">
        <f t="array" ref="G98">INDEX(C98:F98,MODE(MATCH(C98:F98,C98:F98,0)))</f>
        <v>4-Material Conflict</v>
      </c>
      <c r="H98" s="4" t="str" cm="1">
        <f t="array" ref="H98">_xlfn.IFS((COUNTIF(C98:F98,"")/4)&gt;0.5,"DROP",(COUNTIF(C98:F98,G98)/4)&gt;0.5,"KEEP",(COUNTIF(C98:F98,G98)/4)&gt;0.5,"DROP",(COUNTIF(C98:F98,G98)/4)=0.5,"CHECK",ISERROR(G98)=TRUE,"CHECK")</f>
        <v>KEEP</v>
      </c>
    </row>
    <row r="99" spans="1:8" x14ac:dyDescent="0.25">
      <c r="A99">
        <v>167</v>
      </c>
      <c r="B99" t="s">
        <v>32</v>
      </c>
      <c r="C99" t="s">
        <v>111</v>
      </c>
      <c r="D99" t="s">
        <v>113</v>
      </c>
      <c r="E99" t="s">
        <v>113</v>
      </c>
      <c r="F99" t="s">
        <v>113</v>
      </c>
      <c r="G99" s="6" t="str" cm="1">
        <f t="array" ref="G99">INDEX(C99:F99,MODE(MATCH(C99:F99,C99:F99,0)))</f>
        <v>3-Verbal Conflict</v>
      </c>
      <c r="H99" s="4" t="str" cm="1">
        <f t="array" ref="H99">_xlfn.IFS((COUNTIF(C99:F99,"")/4)&gt;0.5,"DROP",(COUNTIF(C99:F99,G99)/4)&gt;0.5,"KEEP",(COUNTIF(C99:F99,G99)/4)&gt;0.5,"DROP",(COUNTIF(C99:F99,G99)/4)=0.5,"CHECK",ISERROR(G99)=TRUE,"CHECK")</f>
        <v>KEEP</v>
      </c>
    </row>
    <row r="100" spans="1:8" x14ac:dyDescent="0.25">
      <c r="A100">
        <v>170</v>
      </c>
      <c r="B100" t="s">
        <v>72</v>
      </c>
      <c r="C100" t="s">
        <v>111</v>
      </c>
      <c r="D100" t="s">
        <v>115</v>
      </c>
      <c r="E100" t="s">
        <v>115</v>
      </c>
      <c r="F100" t="s">
        <v>115</v>
      </c>
      <c r="G100" s="6" t="str" cm="1">
        <f t="array" ref="G100">INDEX(C100:F100,MODE(MATCH(C100:F100,C100:F100,0)))</f>
        <v>4-Material Conflict</v>
      </c>
      <c r="H100" s="4" t="str" cm="1">
        <f t="array" ref="H100">_xlfn.IFS((COUNTIF(C100:F100,"")/4)&gt;0.5,"DROP",(COUNTIF(C100:F100,G100)/4)&gt;0.5,"KEEP",(COUNTIF(C100:F100,G100)/4)&gt;0.5,"DROP",(COUNTIF(C100:F100,G100)/4)=0.5,"CHECK",ISERROR(G100)=TRUE,"CHECK")</f>
        <v>KEEP</v>
      </c>
    </row>
    <row r="101" spans="1:8" x14ac:dyDescent="0.25">
      <c r="A101">
        <v>187</v>
      </c>
      <c r="B101" t="s">
        <v>15</v>
      </c>
      <c r="C101" t="s">
        <v>111</v>
      </c>
      <c r="D101" t="s">
        <v>115</v>
      </c>
      <c r="E101" t="s">
        <v>115</v>
      </c>
      <c r="F101" t="s">
        <v>115</v>
      </c>
      <c r="G101" s="6" t="str" cm="1">
        <f t="array" ref="G101">INDEX(C101:F101,MODE(MATCH(C101:F101,C101:F101,0)))</f>
        <v>4-Material Conflict</v>
      </c>
      <c r="H101" s="4" t="str" cm="1">
        <f t="array" ref="H101">_xlfn.IFS((COUNTIF(C101:F101,"")/4)&gt;0.5,"DROP",(COUNTIF(C101:F101,G101)/4)&gt;0.5,"KEEP",(COUNTIF(C101:F101,G101)/4)&gt;0.5,"DROP",(COUNTIF(C101:F101,G101)/4)=0.5,"CHECK",ISERROR(G101)=TRUE,"CHECK")</f>
        <v>KEEP</v>
      </c>
    </row>
  </sheetData>
  <sortState xmlns:xlrd2="http://schemas.microsoft.com/office/spreadsheetml/2017/richdata2" ref="A2:H105">
    <sortCondition ref="H2:H105"/>
    <sortCondition ref="A2:A105"/>
  </sortState>
  <conditionalFormatting sqref="C1:F1">
    <cfRule type="cellIs" dxfId="156" priority="21" operator="equal">
      <formula>TRUE</formula>
    </cfRule>
    <cfRule type="cellIs" dxfId="155" priority="22" operator="equal">
      <formula>FALSE</formula>
    </cfRule>
  </conditionalFormatting>
  <conditionalFormatting sqref="A1:F1">
    <cfRule type="cellIs" dxfId="151" priority="16" operator="equal">
      <formula>TRUE</formula>
    </cfRule>
    <cfRule type="cellIs" dxfId="150" priority="17" operator="equal">
      <formula>FALSE</formula>
    </cfRule>
  </conditionalFormatting>
  <conditionalFormatting sqref="G1">
    <cfRule type="cellIs" dxfId="74" priority="14" operator="equal">
      <formula>TRUE</formula>
    </cfRule>
    <cfRule type="cellIs" dxfId="73" priority="15" operator="equal">
      <formula>FALSE</formula>
    </cfRule>
  </conditionalFormatting>
  <conditionalFormatting sqref="G1">
    <cfRule type="cellIs" dxfId="72" priority="12" operator="equal">
      <formula>TRUE</formula>
    </cfRule>
    <cfRule type="cellIs" dxfId="71" priority="13" operator="equal">
      <formula>FALSE</formula>
    </cfRule>
  </conditionalFormatting>
  <conditionalFormatting sqref="H2:H101">
    <cfRule type="cellIs" dxfId="70" priority="11" operator="equal">
      <formula>DROP</formula>
    </cfRule>
  </conditionalFormatting>
  <conditionalFormatting sqref="H2:H101">
    <cfRule type="containsText" dxfId="69" priority="8" operator="containsText" text="KEEP">
      <formula>NOT(ISERROR(SEARCH("KEEP",H2)))</formula>
    </cfRule>
    <cfRule type="containsText" dxfId="68" priority="9" operator="containsText" text="CHECK">
      <formula>NOT(ISERROR(SEARCH("CHECK",H2)))</formula>
    </cfRule>
    <cfRule type="containsText" dxfId="67" priority="10" operator="containsText" text="DROP">
      <formula>NOT(ISERROR(SEARCH("DROP",H2)))</formula>
    </cfRule>
  </conditionalFormatting>
  <conditionalFormatting sqref="H1">
    <cfRule type="cellIs" dxfId="66" priority="6" operator="equal">
      <formula>TRUE</formula>
    </cfRule>
    <cfRule type="cellIs" dxfId="65" priority="7" operator="equal">
      <formula>FALSE</formula>
    </cfRule>
  </conditionalFormatting>
  <conditionalFormatting sqref="H1">
    <cfRule type="containsText" dxfId="64" priority="3" operator="containsText" text="KEEP">
      <formula>NOT(ISERROR(SEARCH("KEEP",H1)))</formula>
    </cfRule>
    <cfRule type="containsText" dxfId="63" priority="4" operator="containsText" text="CHECK">
      <formula>NOT(ISERROR(SEARCH("CHECK",H1)))</formula>
    </cfRule>
    <cfRule type="containsText" dxfId="62" priority="5" operator="containsText" text="DROP">
      <formula>NOT(ISERROR(SEARCH("DROP",H1)))</formula>
    </cfRule>
  </conditionalFormatting>
  <conditionalFormatting sqref="H1">
    <cfRule type="cellIs" dxfId="61" priority="1" operator="equal">
      <formula>TRUE</formula>
    </cfRule>
    <cfRule type="cellIs" dxfId="60" priority="2" operator="equal">
      <formula>FALSE</formula>
    </cfRule>
  </conditionalFormatting>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1"/>
  <sheetViews>
    <sheetView workbookViewId="0">
      <selection sqref="A1:XFD1048576"/>
    </sheetView>
  </sheetViews>
  <sheetFormatPr defaultColWidth="11.42578125" defaultRowHeight="15" x14ac:dyDescent="0.25"/>
  <cols>
    <col min="7" max="7" width="22" bestFit="1" customWidth="1"/>
  </cols>
  <sheetData>
    <row r="1" spans="1:8" x14ac:dyDescent="0.25">
      <c r="A1" s="1" t="s">
        <v>106</v>
      </c>
      <c r="B1" s="1" t="s">
        <v>1</v>
      </c>
      <c r="C1" s="1" t="s">
        <v>121</v>
      </c>
      <c r="D1" s="1" t="s">
        <v>122</v>
      </c>
      <c r="E1" s="1" t="s">
        <v>123</v>
      </c>
      <c r="F1" s="1" t="s">
        <v>124</v>
      </c>
      <c r="G1" s="5" t="s">
        <v>160</v>
      </c>
      <c r="H1" s="5" t="s">
        <v>159</v>
      </c>
    </row>
    <row r="2" spans="1:8" x14ac:dyDescent="0.25">
      <c r="A2">
        <v>114</v>
      </c>
      <c r="B2" t="s">
        <v>86</v>
      </c>
      <c r="C2" t="s">
        <v>116</v>
      </c>
      <c r="D2" t="s">
        <v>111</v>
      </c>
      <c r="E2" t="s">
        <v>111</v>
      </c>
      <c r="F2" t="s">
        <v>112</v>
      </c>
      <c r="G2" s="6" t="str" cm="1">
        <f t="array" ref="G2">INDEX(C2:F2,MODE(MATCH(C2:F2,C2:F2,0)))</f>
        <v/>
      </c>
      <c r="H2" s="4" t="str" cm="1">
        <f t="array" ref="H2">_xlfn.IFS((COUNTIF(C2:F2,"")/4)&gt;0.5,"DROP",(COUNTIF(C2:F2,G2)/4)&gt;0.5,"KEEP",(COUNTIF(C2:F2,G2)/4)&gt;0.5,"DROP",(COUNTIF(C2:F2,G2)/4)=0.5,"CHECK",ISERROR(G2)=TRUE,"CHECK")</f>
        <v>CHECK</v>
      </c>
    </row>
    <row r="3" spans="1:8" x14ac:dyDescent="0.25">
      <c r="A3">
        <v>195</v>
      </c>
      <c r="B3" t="s">
        <v>19</v>
      </c>
      <c r="C3" t="s">
        <v>111</v>
      </c>
      <c r="D3" t="s">
        <v>111</v>
      </c>
      <c r="E3" t="s">
        <v>115</v>
      </c>
      <c r="F3" t="s">
        <v>113</v>
      </c>
      <c r="G3" s="6" t="str" cm="1">
        <f t="array" ref="G3">INDEX(C3:F3,MODE(MATCH(C3:F3,C3:F3,0)))</f>
        <v/>
      </c>
      <c r="H3" s="4" t="str" cm="1">
        <f t="array" ref="H3">_xlfn.IFS((COUNTIF(C3:F3,"")/4)&gt;0.5,"DROP",(COUNTIF(C3:F3,G3)/4)&gt;0.5,"KEEP",(COUNTIF(C3:F3,G3)/4)&gt;0.5,"DROP",(COUNTIF(C3:F3,G3)/4)=0.5,"CHECK",ISERROR(G3)=TRUE,"CHECK")</f>
        <v>CHECK</v>
      </c>
    </row>
    <row r="4" spans="1:8" x14ac:dyDescent="0.25">
      <c r="A4">
        <v>101</v>
      </c>
      <c r="B4" t="s">
        <v>88</v>
      </c>
      <c r="C4" t="s">
        <v>111</v>
      </c>
      <c r="D4" t="s">
        <v>111</v>
      </c>
      <c r="E4" t="s">
        <v>111</v>
      </c>
      <c r="F4" t="s">
        <v>111</v>
      </c>
      <c r="G4" s="6" t="str" cm="1">
        <f t="array" ref="G4">INDEX(C4:F4,MODE(MATCH(C4:F4,C4:F4,0)))</f>
        <v/>
      </c>
      <c r="H4" s="4" t="str" cm="1">
        <f t="array" ref="H4">_xlfn.IFS((COUNTIF(C4:F4,"")/4)&gt;0.5,"DROP",(COUNTIF(C4:F4,G4)/4)&gt;0.5,"KEEP",(COUNTIF(C4:F4,G4)/4)&gt;0.5,"DROP",(COUNTIF(C4:F4,G4)/4)=0.5,"CHECK",ISERROR(G4)=TRUE,"CHECK")</f>
        <v>DROP</v>
      </c>
    </row>
    <row r="5" spans="1:8" x14ac:dyDescent="0.25">
      <c r="A5">
        <v>102</v>
      </c>
      <c r="B5" t="s">
        <v>79</v>
      </c>
      <c r="C5" t="s">
        <v>111</v>
      </c>
      <c r="D5" t="s">
        <v>111</v>
      </c>
      <c r="E5" t="s">
        <v>111</v>
      </c>
      <c r="F5" t="s">
        <v>111</v>
      </c>
      <c r="G5" s="6" t="str" cm="1">
        <f t="array" ref="G5">INDEX(C5:F5,MODE(MATCH(C5:F5,C5:F5,0)))</f>
        <v/>
      </c>
      <c r="H5" s="4" t="str" cm="1">
        <f t="array" ref="H5">_xlfn.IFS((COUNTIF(C5:F5,"")/4)&gt;0.5,"DROP",(COUNTIF(C5:F5,G5)/4)&gt;0.5,"KEEP",(COUNTIF(C5:F5,G5)/4)&gt;0.5,"DROP",(COUNTIF(C5:F5,G5)/4)=0.5,"CHECK",ISERROR(G5)=TRUE,"CHECK")</f>
        <v>DROP</v>
      </c>
    </row>
    <row r="6" spans="1:8" x14ac:dyDescent="0.25">
      <c r="A6">
        <v>103</v>
      </c>
      <c r="B6" t="s">
        <v>77</v>
      </c>
      <c r="C6" t="s">
        <v>111</v>
      </c>
      <c r="D6" t="s">
        <v>111</v>
      </c>
      <c r="E6" t="s">
        <v>111</v>
      </c>
      <c r="F6" t="s">
        <v>111</v>
      </c>
      <c r="G6" s="6" t="str" cm="1">
        <f t="array" ref="G6">INDEX(C6:F6,MODE(MATCH(C6:F6,C6:F6,0)))</f>
        <v/>
      </c>
      <c r="H6" s="4" t="str" cm="1">
        <f t="array" ref="H6">_xlfn.IFS((COUNTIF(C6:F6,"")/4)&gt;0.5,"DROP",(COUNTIF(C6:F6,G6)/4)&gt;0.5,"KEEP",(COUNTIF(C6:F6,G6)/4)&gt;0.5,"DROP",(COUNTIF(C6:F6,G6)/4)=0.5,"CHECK",ISERROR(G6)=TRUE,"CHECK")</f>
        <v>DROP</v>
      </c>
    </row>
    <row r="7" spans="1:8" x14ac:dyDescent="0.25">
      <c r="A7">
        <v>104</v>
      </c>
      <c r="B7" t="s">
        <v>78</v>
      </c>
      <c r="C7" t="s">
        <v>111</v>
      </c>
      <c r="D7" t="s">
        <v>111</v>
      </c>
      <c r="E7" t="s">
        <v>111</v>
      </c>
      <c r="F7" t="s">
        <v>111</v>
      </c>
      <c r="G7" s="6" t="str" cm="1">
        <f t="array" ref="G7">INDEX(C7:F7,MODE(MATCH(C7:F7,C7:F7,0)))</f>
        <v/>
      </c>
      <c r="H7" s="4" t="str" cm="1">
        <f t="array" ref="H7">_xlfn.IFS((COUNTIF(C7:F7,"")/4)&gt;0.5,"DROP",(COUNTIF(C7:F7,G7)/4)&gt;0.5,"KEEP",(COUNTIF(C7:F7,G7)/4)&gt;0.5,"DROP",(COUNTIF(C7:F7,G7)/4)=0.5,"CHECK",ISERROR(G7)=TRUE,"CHECK")</f>
        <v>DROP</v>
      </c>
    </row>
    <row r="8" spans="1:8" x14ac:dyDescent="0.25">
      <c r="A8">
        <v>105</v>
      </c>
      <c r="B8" t="s">
        <v>80</v>
      </c>
      <c r="C8" t="s">
        <v>111</v>
      </c>
      <c r="D8" t="s">
        <v>111</v>
      </c>
      <c r="E8" t="s">
        <v>111</v>
      </c>
      <c r="F8" t="s">
        <v>111</v>
      </c>
      <c r="G8" s="6" t="str" cm="1">
        <f t="array" ref="G8">INDEX(C8:F8,MODE(MATCH(C8:F8,C8:F8,0)))</f>
        <v/>
      </c>
      <c r="H8" s="4" t="str" cm="1">
        <f t="array" ref="H8">_xlfn.IFS((COUNTIF(C8:F8,"")/4)&gt;0.5,"DROP",(COUNTIF(C8:F8,G8)/4)&gt;0.5,"KEEP",(COUNTIF(C8:F8,G8)/4)&gt;0.5,"DROP",(COUNTIF(C8:F8,G8)/4)=0.5,"CHECK",ISERROR(G8)=TRUE,"CHECK")</f>
        <v>DROP</v>
      </c>
    </row>
    <row r="9" spans="1:8" x14ac:dyDescent="0.25">
      <c r="A9">
        <v>106</v>
      </c>
      <c r="B9" t="s">
        <v>82</v>
      </c>
      <c r="C9" t="s">
        <v>111</v>
      </c>
      <c r="D9" t="s">
        <v>111</v>
      </c>
      <c r="E9" t="s">
        <v>111</v>
      </c>
      <c r="F9" t="s">
        <v>111</v>
      </c>
      <c r="G9" s="6" t="str" cm="1">
        <f t="array" ref="G9">INDEX(C9:F9,MODE(MATCH(C9:F9,C9:F9,0)))</f>
        <v/>
      </c>
      <c r="H9" s="4" t="str" cm="1">
        <f t="array" ref="H9">_xlfn.IFS((COUNTIF(C9:F9,"")/4)&gt;0.5,"DROP",(COUNTIF(C9:F9,G9)/4)&gt;0.5,"KEEP",(COUNTIF(C9:F9,G9)/4)&gt;0.5,"DROP",(COUNTIF(C9:F9,G9)/4)=0.5,"CHECK",ISERROR(G9)=TRUE,"CHECK")</f>
        <v>DROP</v>
      </c>
    </row>
    <row r="10" spans="1:8" x14ac:dyDescent="0.25">
      <c r="A10">
        <v>107</v>
      </c>
      <c r="B10" t="s">
        <v>97</v>
      </c>
      <c r="C10" t="s">
        <v>111</v>
      </c>
      <c r="D10" t="s">
        <v>111</v>
      </c>
      <c r="E10" t="s">
        <v>111</v>
      </c>
      <c r="F10" t="s">
        <v>111</v>
      </c>
      <c r="G10" s="6" t="str" cm="1">
        <f t="array" ref="G10">INDEX(C10:F10,MODE(MATCH(C10:F10,C10:F10,0)))</f>
        <v/>
      </c>
      <c r="H10" s="4" t="str" cm="1">
        <f t="array" ref="H10">_xlfn.IFS((COUNTIF(C10:F10,"")/4)&gt;0.5,"DROP",(COUNTIF(C10:F10,G10)/4)&gt;0.5,"KEEP",(COUNTIF(C10:F10,G10)/4)&gt;0.5,"DROP",(COUNTIF(C10:F10,G10)/4)=0.5,"CHECK",ISERROR(G10)=TRUE,"CHECK")</f>
        <v>DROP</v>
      </c>
    </row>
    <row r="11" spans="1:8" x14ac:dyDescent="0.25">
      <c r="A11">
        <v>108</v>
      </c>
      <c r="B11" t="s">
        <v>83</v>
      </c>
      <c r="C11" t="s">
        <v>111</v>
      </c>
      <c r="D11" t="s">
        <v>111</v>
      </c>
      <c r="E11" t="s">
        <v>111</v>
      </c>
      <c r="F11" t="s">
        <v>111</v>
      </c>
      <c r="G11" s="6" t="str" cm="1">
        <f t="array" ref="G11">INDEX(C11:F11,MODE(MATCH(C11:F11,C11:F11,0)))</f>
        <v/>
      </c>
      <c r="H11" s="4" t="str" cm="1">
        <f t="array" ref="H11">_xlfn.IFS((COUNTIF(C11:F11,"")/4)&gt;0.5,"DROP",(COUNTIF(C11:F11,G11)/4)&gt;0.5,"KEEP",(COUNTIF(C11:F11,G11)/4)&gt;0.5,"DROP",(COUNTIF(C11:F11,G11)/4)=0.5,"CHECK",ISERROR(G11)=TRUE,"CHECK")</f>
        <v>DROP</v>
      </c>
    </row>
    <row r="12" spans="1:8" x14ac:dyDescent="0.25">
      <c r="A12">
        <v>109</v>
      </c>
      <c r="B12" t="s">
        <v>81</v>
      </c>
      <c r="C12" t="s">
        <v>111</v>
      </c>
      <c r="D12" t="s">
        <v>111</v>
      </c>
      <c r="E12" t="s">
        <v>111</v>
      </c>
      <c r="F12" t="s">
        <v>115</v>
      </c>
      <c r="G12" s="6" t="str" cm="1">
        <f t="array" ref="G12">INDEX(C12:F12,MODE(MATCH(C12:F12,C12:F12,0)))</f>
        <v/>
      </c>
      <c r="H12" s="4" t="str" cm="1">
        <f t="array" ref="H12">_xlfn.IFS((COUNTIF(C12:F12,"")/4)&gt;0.5,"DROP",(COUNTIF(C12:F12,G12)/4)&gt;0.5,"KEEP",(COUNTIF(C12:F12,G12)/4)&gt;0.5,"DROP",(COUNTIF(C12:F12,G12)/4)=0.5,"CHECK",ISERROR(G12)=TRUE,"CHECK")</f>
        <v>DROP</v>
      </c>
    </row>
    <row r="13" spans="1:8" x14ac:dyDescent="0.25">
      <c r="A13">
        <v>110</v>
      </c>
      <c r="B13" t="s">
        <v>98</v>
      </c>
      <c r="C13" t="s">
        <v>111</v>
      </c>
      <c r="D13" t="s">
        <v>111</v>
      </c>
      <c r="E13" t="s">
        <v>111</v>
      </c>
      <c r="F13" t="s">
        <v>111</v>
      </c>
      <c r="G13" s="6" t="str" cm="1">
        <f t="array" ref="G13">INDEX(C13:F13,MODE(MATCH(C13:F13,C13:F13,0)))</f>
        <v/>
      </c>
      <c r="H13" s="4" t="str" cm="1">
        <f t="array" ref="H13">_xlfn.IFS((COUNTIF(C13:F13,"")/4)&gt;0.5,"DROP",(COUNTIF(C13:F13,G13)/4)&gt;0.5,"KEEP",(COUNTIF(C13:F13,G13)/4)&gt;0.5,"DROP",(COUNTIF(C13:F13,G13)/4)=0.5,"CHECK",ISERROR(G13)=TRUE,"CHECK")</f>
        <v>DROP</v>
      </c>
    </row>
    <row r="14" spans="1:8" x14ac:dyDescent="0.25">
      <c r="A14">
        <v>111</v>
      </c>
      <c r="B14" t="s">
        <v>89</v>
      </c>
      <c r="C14" t="s">
        <v>111</v>
      </c>
      <c r="D14" t="s">
        <v>111</v>
      </c>
      <c r="E14" t="s">
        <v>111</v>
      </c>
      <c r="F14" t="s">
        <v>111</v>
      </c>
      <c r="G14" s="6" t="str" cm="1">
        <f t="array" ref="G14">INDEX(C14:F14,MODE(MATCH(C14:F14,C14:F14,0)))</f>
        <v/>
      </c>
      <c r="H14" s="4" t="str" cm="1">
        <f t="array" ref="H14">_xlfn.IFS((COUNTIF(C14:F14,"")/4)&gt;0.5,"DROP",(COUNTIF(C14:F14,G14)/4)&gt;0.5,"KEEP",(COUNTIF(C14:F14,G14)/4)&gt;0.5,"DROP",(COUNTIF(C14:F14,G14)/4)=0.5,"CHECK",ISERROR(G14)=TRUE,"CHECK")</f>
        <v>DROP</v>
      </c>
    </row>
    <row r="15" spans="1:8" x14ac:dyDescent="0.25">
      <c r="A15">
        <v>112</v>
      </c>
      <c r="B15" t="s">
        <v>87</v>
      </c>
      <c r="C15" t="s">
        <v>111</v>
      </c>
      <c r="D15" t="s">
        <v>111</v>
      </c>
      <c r="E15" t="s">
        <v>111</v>
      </c>
      <c r="F15" t="s">
        <v>111</v>
      </c>
      <c r="G15" s="6" t="str" cm="1">
        <f t="array" ref="G15">INDEX(C15:F15,MODE(MATCH(C15:F15,C15:F15,0)))</f>
        <v/>
      </c>
      <c r="H15" s="4" t="str" cm="1">
        <f t="array" ref="H15">_xlfn.IFS((COUNTIF(C15:F15,"")/4)&gt;0.5,"DROP",(COUNTIF(C15:F15,G15)/4)&gt;0.5,"KEEP",(COUNTIF(C15:F15,G15)/4)&gt;0.5,"DROP",(COUNTIF(C15:F15,G15)/4)=0.5,"CHECK",ISERROR(G15)=TRUE,"CHECK")</f>
        <v>DROP</v>
      </c>
    </row>
    <row r="16" spans="1:8" x14ac:dyDescent="0.25">
      <c r="A16">
        <v>113</v>
      </c>
      <c r="B16" t="s">
        <v>85</v>
      </c>
      <c r="C16" t="s">
        <v>111</v>
      </c>
      <c r="D16" t="s">
        <v>111</v>
      </c>
      <c r="E16" t="s">
        <v>111</v>
      </c>
      <c r="F16" t="s">
        <v>111</v>
      </c>
      <c r="G16" s="6" t="str" cm="1">
        <f t="array" ref="G16">INDEX(C16:F16,MODE(MATCH(C16:F16,C16:F16,0)))</f>
        <v/>
      </c>
      <c r="H16" s="4" t="str" cm="1">
        <f t="array" ref="H16">_xlfn.IFS((COUNTIF(C16:F16,"")/4)&gt;0.5,"DROP",(COUNTIF(C16:F16,G16)/4)&gt;0.5,"KEEP",(COUNTIF(C16:F16,G16)/4)&gt;0.5,"DROP",(COUNTIF(C16:F16,G16)/4)=0.5,"CHECK",ISERROR(G16)=TRUE,"CHECK")</f>
        <v>DROP</v>
      </c>
    </row>
    <row r="17" spans="1:8" x14ac:dyDescent="0.25">
      <c r="A17">
        <v>115</v>
      </c>
      <c r="B17" t="s">
        <v>84</v>
      </c>
      <c r="C17" t="s">
        <v>111</v>
      </c>
      <c r="D17" t="s">
        <v>113</v>
      </c>
      <c r="E17" t="s">
        <v>111</v>
      </c>
      <c r="F17" t="s">
        <v>111</v>
      </c>
      <c r="G17" s="6" t="str" cm="1">
        <f t="array" ref="G17">INDEX(C17:F17,MODE(MATCH(C17:F17,C17:F17,0)))</f>
        <v/>
      </c>
      <c r="H17" s="4" t="str" cm="1">
        <f t="array" ref="H17">_xlfn.IFS((COUNTIF(C17:F17,"")/4)&gt;0.5,"DROP",(COUNTIF(C17:F17,G17)/4)&gt;0.5,"KEEP",(COUNTIF(C17:F17,G17)/4)&gt;0.5,"DROP",(COUNTIF(C17:F17,G17)/4)=0.5,"CHECK",ISERROR(G17)=TRUE,"CHECK")</f>
        <v>DROP</v>
      </c>
    </row>
    <row r="18" spans="1:8" x14ac:dyDescent="0.25">
      <c r="A18">
        <v>116</v>
      </c>
      <c r="B18" t="s">
        <v>92</v>
      </c>
      <c r="C18" t="s">
        <v>111</v>
      </c>
      <c r="D18" t="s">
        <v>111</v>
      </c>
      <c r="E18" t="s">
        <v>111</v>
      </c>
      <c r="F18" t="s">
        <v>111</v>
      </c>
      <c r="G18" s="6" t="str" cm="1">
        <f t="array" ref="G18">INDEX(C18:F18,MODE(MATCH(C18:F18,C18:F18,0)))</f>
        <v/>
      </c>
      <c r="H18" s="4" t="str" cm="1">
        <f t="array" ref="H18">_xlfn.IFS((COUNTIF(C18:F18,"")/4)&gt;0.5,"DROP",(COUNTIF(C18:F18,G18)/4)&gt;0.5,"KEEP",(COUNTIF(C18:F18,G18)/4)&gt;0.5,"DROP",(COUNTIF(C18:F18,G18)/4)=0.5,"CHECK",ISERROR(G18)=TRUE,"CHECK")</f>
        <v>DROP</v>
      </c>
    </row>
    <row r="19" spans="1:8" x14ac:dyDescent="0.25">
      <c r="A19">
        <v>117</v>
      </c>
      <c r="B19" t="s">
        <v>90</v>
      </c>
      <c r="C19" t="s">
        <v>111</v>
      </c>
      <c r="D19" t="s">
        <v>111</v>
      </c>
      <c r="E19" t="s">
        <v>111</v>
      </c>
      <c r="F19" t="s">
        <v>111</v>
      </c>
      <c r="G19" s="6" t="str" cm="1">
        <f t="array" ref="G19">INDEX(C19:F19,MODE(MATCH(C19:F19,C19:F19,0)))</f>
        <v/>
      </c>
      <c r="H19" s="4" t="str" cm="1">
        <f t="array" ref="H19">_xlfn.IFS((COUNTIF(C19:F19,"")/4)&gt;0.5,"DROP",(COUNTIF(C19:F19,G19)/4)&gt;0.5,"KEEP",(COUNTIF(C19:F19,G19)/4)&gt;0.5,"DROP",(COUNTIF(C19:F19,G19)/4)=0.5,"CHECK",ISERROR(G19)=TRUE,"CHECK")</f>
        <v>DROP</v>
      </c>
    </row>
    <row r="20" spans="1:8" x14ac:dyDescent="0.25">
      <c r="A20">
        <v>118</v>
      </c>
      <c r="B20" t="s">
        <v>93</v>
      </c>
      <c r="C20" t="s">
        <v>111</v>
      </c>
      <c r="D20" t="s">
        <v>111</v>
      </c>
      <c r="E20" t="s">
        <v>111</v>
      </c>
      <c r="F20" t="s">
        <v>111</v>
      </c>
      <c r="G20" s="6" t="str" cm="1">
        <f t="array" ref="G20">INDEX(C20:F20,MODE(MATCH(C20:F20,C20:F20,0)))</f>
        <v/>
      </c>
      <c r="H20" s="4" t="str" cm="1">
        <f t="array" ref="H20">_xlfn.IFS((COUNTIF(C20:F20,"")/4)&gt;0.5,"DROP",(COUNTIF(C20:F20,G20)/4)&gt;0.5,"KEEP",(COUNTIF(C20:F20,G20)/4)&gt;0.5,"DROP",(COUNTIF(C20:F20,G20)/4)=0.5,"CHECK",ISERROR(G20)=TRUE,"CHECK")</f>
        <v>DROP</v>
      </c>
    </row>
    <row r="21" spans="1:8" x14ac:dyDescent="0.25">
      <c r="A21">
        <v>119</v>
      </c>
      <c r="B21" t="s">
        <v>91</v>
      </c>
      <c r="C21" t="s">
        <v>111</v>
      </c>
      <c r="D21" t="s">
        <v>111</v>
      </c>
      <c r="E21" t="s">
        <v>111</v>
      </c>
      <c r="F21" t="s">
        <v>111</v>
      </c>
      <c r="G21" s="6" t="str" cm="1">
        <f t="array" ref="G21">INDEX(C21:F21,MODE(MATCH(C21:F21,C21:F21,0)))</f>
        <v/>
      </c>
      <c r="H21" s="4" t="str" cm="1">
        <f t="array" ref="H21">_xlfn.IFS((COUNTIF(C21:F21,"")/4)&gt;0.5,"DROP",(COUNTIF(C21:F21,G21)/4)&gt;0.5,"KEEP",(COUNTIF(C21:F21,G21)/4)&gt;0.5,"DROP",(COUNTIF(C21:F21,G21)/4)=0.5,"CHECK",ISERROR(G21)=TRUE,"CHECK")</f>
        <v>DROP</v>
      </c>
    </row>
    <row r="22" spans="1:8" x14ac:dyDescent="0.25">
      <c r="A22">
        <v>120</v>
      </c>
      <c r="B22" t="s">
        <v>96</v>
      </c>
      <c r="C22" t="s">
        <v>111</v>
      </c>
      <c r="D22" t="s">
        <v>111</v>
      </c>
      <c r="E22" t="s">
        <v>111</v>
      </c>
      <c r="F22" t="s">
        <v>111</v>
      </c>
      <c r="G22" s="6" t="str" cm="1">
        <f t="array" ref="G22">INDEX(C22:F22,MODE(MATCH(C22:F22,C22:F22,0)))</f>
        <v/>
      </c>
      <c r="H22" s="4" t="str" cm="1">
        <f t="array" ref="H22">_xlfn.IFS((COUNTIF(C22:F22,"")/4)&gt;0.5,"DROP",(COUNTIF(C22:F22,G22)/4)&gt;0.5,"KEEP",(COUNTIF(C22:F22,G22)/4)&gt;0.5,"DROP",(COUNTIF(C22:F22,G22)/4)=0.5,"CHECK",ISERROR(G22)=TRUE,"CHECK")</f>
        <v>DROP</v>
      </c>
    </row>
    <row r="23" spans="1:8" x14ac:dyDescent="0.25">
      <c r="A23">
        <v>121</v>
      </c>
      <c r="B23" t="s">
        <v>94</v>
      </c>
      <c r="C23" t="s">
        <v>111</v>
      </c>
      <c r="D23" t="s">
        <v>111</v>
      </c>
      <c r="E23" t="s">
        <v>111</v>
      </c>
      <c r="F23" t="s">
        <v>111</v>
      </c>
      <c r="G23" s="6" t="str" cm="1">
        <f t="array" ref="G23">INDEX(C23:F23,MODE(MATCH(C23:F23,C23:F23,0)))</f>
        <v/>
      </c>
      <c r="H23" s="4" t="str" cm="1">
        <f t="array" ref="H23">_xlfn.IFS((COUNTIF(C23:F23,"")/4)&gt;0.5,"DROP",(COUNTIF(C23:F23,G23)/4)&gt;0.5,"KEEP",(COUNTIF(C23:F23,G23)/4)&gt;0.5,"DROP",(COUNTIF(C23:F23,G23)/4)=0.5,"CHECK",ISERROR(G23)=TRUE,"CHECK")</f>
        <v>DROP</v>
      </c>
    </row>
    <row r="24" spans="1:8" x14ac:dyDescent="0.25">
      <c r="A24">
        <v>122</v>
      </c>
      <c r="B24" t="s">
        <v>95</v>
      </c>
      <c r="C24" t="s">
        <v>111</v>
      </c>
      <c r="D24" t="s">
        <v>111</v>
      </c>
      <c r="E24" t="s">
        <v>111</v>
      </c>
      <c r="F24" t="s">
        <v>111</v>
      </c>
      <c r="G24" s="6" t="str" cm="1">
        <f t="array" ref="G24">INDEX(C24:F24,MODE(MATCH(C24:F24,C24:F24,0)))</f>
        <v/>
      </c>
      <c r="H24" s="4" t="str" cm="1">
        <f t="array" ref="H24">_xlfn.IFS((COUNTIF(C24:F24,"")/4)&gt;0.5,"DROP",(COUNTIF(C24:F24,G24)/4)&gt;0.5,"KEEP",(COUNTIF(C24:F24,G24)/4)&gt;0.5,"DROP",(COUNTIF(C24:F24,G24)/4)=0.5,"CHECK",ISERROR(G24)=TRUE,"CHECK")</f>
        <v>DROP</v>
      </c>
    </row>
    <row r="25" spans="1:8" x14ac:dyDescent="0.25">
      <c r="A25">
        <v>123</v>
      </c>
      <c r="B25" t="s">
        <v>104</v>
      </c>
      <c r="C25" t="s">
        <v>111</v>
      </c>
      <c r="D25" t="s">
        <v>111</v>
      </c>
      <c r="E25" t="s">
        <v>111</v>
      </c>
      <c r="F25" t="s">
        <v>111</v>
      </c>
      <c r="G25" s="6" t="str" cm="1">
        <f t="array" ref="G25">INDEX(C25:F25,MODE(MATCH(C25:F25,C25:F25,0)))</f>
        <v/>
      </c>
      <c r="H25" s="4" t="str" cm="1">
        <f t="array" ref="H25">_xlfn.IFS((COUNTIF(C25:F25,"")/4)&gt;0.5,"DROP",(COUNTIF(C25:F25,G25)/4)&gt;0.5,"KEEP",(COUNTIF(C25:F25,G25)/4)&gt;0.5,"DROP",(COUNTIF(C25:F25,G25)/4)=0.5,"CHECK",ISERROR(G25)=TRUE,"CHECK")</f>
        <v>DROP</v>
      </c>
    </row>
    <row r="26" spans="1:8" x14ac:dyDescent="0.25">
      <c r="A26">
        <v>124</v>
      </c>
      <c r="B26" t="s">
        <v>99</v>
      </c>
      <c r="C26" t="s">
        <v>111</v>
      </c>
      <c r="D26" t="s">
        <v>111</v>
      </c>
      <c r="E26" t="s">
        <v>111</v>
      </c>
      <c r="F26" t="s">
        <v>111</v>
      </c>
      <c r="G26" s="6" t="str" cm="1">
        <f t="array" ref="G26">INDEX(C26:F26,MODE(MATCH(C26:F26,C26:F26,0)))</f>
        <v/>
      </c>
      <c r="H26" s="4" t="str" cm="1">
        <f t="array" ref="H26">_xlfn.IFS((COUNTIF(C26:F26,"")/4)&gt;0.5,"DROP",(COUNTIF(C26:F26,G26)/4)&gt;0.5,"KEEP",(COUNTIF(C26:F26,G26)/4)&gt;0.5,"DROP",(COUNTIF(C26:F26,G26)/4)=0.5,"CHECK",ISERROR(G26)=TRUE,"CHECK")</f>
        <v>DROP</v>
      </c>
    </row>
    <row r="27" spans="1:8" x14ac:dyDescent="0.25">
      <c r="A27">
        <v>125</v>
      </c>
      <c r="B27" t="s">
        <v>102</v>
      </c>
      <c r="C27" t="s">
        <v>111</v>
      </c>
      <c r="D27" t="s">
        <v>111</v>
      </c>
      <c r="E27" t="s">
        <v>111</v>
      </c>
      <c r="F27" t="s">
        <v>111</v>
      </c>
      <c r="G27" s="6" t="str" cm="1">
        <f t="array" ref="G27">INDEX(C27:F27,MODE(MATCH(C27:F27,C27:F27,0)))</f>
        <v/>
      </c>
      <c r="H27" s="4" t="str" cm="1">
        <f t="array" ref="H27">_xlfn.IFS((COUNTIF(C27:F27,"")/4)&gt;0.5,"DROP",(COUNTIF(C27:F27,G27)/4)&gt;0.5,"KEEP",(COUNTIF(C27:F27,G27)/4)&gt;0.5,"DROP",(COUNTIF(C27:F27,G27)/4)=0.5,"CHECK",ISERROR(G27)=TRUE,"CHECK")</f>
        <v>DROP</v>
      </c>
    </row>
    <row r="28" spans="1:8" x14ac:dyDescent="0.25">
      <c r="A28">
        <v>126</v>
      </c>
      <c r="B28" t="s">
        <v>100</v>
      </c>
      <c r="C28" t="s">
        <v>111</v>
      </c>
      <c r="D28" t="s">
        <v>111</v>
      </c>
      <c r="E28" t="s">
        <v>111</v>
      </c>
      <c r="F28" t="s">
        <v>111</v>
      </c>
      <c r="G28" s="6" t="str" cm="1">
        <f t="array" ref="G28">INDEX(C28:F28,MODE(MATCH(C28:F28,C28:F28,0)))</f>
        <v/>
      </c>
      <c r="H28" s="4" t="str" cm="1">
        <f t="array" ref="H28">_xlfn.IFS((COUNTIF(C28:F28,"")/4)&gt;0.5,"DROP",(COUNTIF(C28:F28,G28)/4)&gt;0.5,"KEEP",(COUNTIF(C28:F28,G28)/4)&gt;0.5,"DROP",(COUNTIF(C28:F28,G28)/4)=0.5,"CHECK",ISERROR(G28)=TRUE,"CHECK")</f>
        <v>DROP</v>
      </c>
    </row>
    <row r="29" spans="1:8" x14ac:dyDescent="0.25">
      <c r="A29">
        <v>127</v>
      </c>
      <c r="B29" t="s">
        <v>76</v>
      </c>
      <c r="C29" t="s">
        <v>111</v>
      </c>
      <c r="D29" t="s">
        <v>111</v>
      </c>
      <c r="E29" t="s">
        <v>111</v>
      </c>
      <c r="F29" t="s">
        <v>111</v>
      </c>
      <c r="G29" s="6" t="str" cm="1">
        <f t="array" ref="G29">INDEX(C29:F29,MODE(MATCH(C29:F29,C29:F29,0)))</f>
        <v/>
      </c>
      <c r="H29" s="4" t="str" cm="1">
        <f t="array" ref="H29">_xlfn.IFS((COUNTIF(C29:F29,"")/4)&gt;0.5,"DROP",(COUNTIF(C29:F29,G29)/4)&gt;0.5,"KEEP",(COUNTIF(C29:F29,G29)/4)&gt;0.5,"DROP",(COUNTIF(C29:F29,G29)/4)=0.5,"CHECK",ISERROR(G29)=TRUE,"CHECK")</f>
        <v>DROP</v>
      </c>
    </row>
    <row r="30" spans="1:8" x14ac:dyDescent="0.25">
      <c r="A30">
        <v>128</v>
      </c>
      <c r="B30" t="s">
        <v>103</v>
      </c>
      <c r="C30" t="s">
        <v>111</v>
      </c>
      <c r="D30" t="s">
        <v>111</v>
      </c>
      <c r="E30" t="s">
        <v>111</v>
      </c>
      <c r="F30" t="s">
        <v>111</v>
      </c>
      <c r="G30" s="6" t="str" cm="1">
        <f t="array" ref="G30">INDEX(C30:F30,MODE(MATCH(C30:F30,C30:F30,0)))</f>
        <v/>
      </c>
      <c r="H30" s="4" t="str" cm="1">
        <f t="array" ref="H30">_xlfn.IFS((COUNTIF(C30:F30,"")/4)&gt;0.5,"DROP",(COUNTIF(C30:F30,G30)/4)&gt;0.5,"KEEP",(COUNTIF(C30:F30,G30)/4)&gt;0.5,"DROP",(COUNTIF(C30:F30,G30)/4)=0.5,"CHECK",ISERROR(G30)=TRUE,"CHECK")</f>
        <v>DROP</v>
      </c>
    </row>
    <row r="31" spans="1:8" x14ac:dyDescent="0.25">
      <c r="A31">
        <v>129</v>
      </c>
      <c r="B31" t="s">
        <v>101</v>
      </c>
      <c r="C31" t="s">
        <v>111</v>
      </c>
      <c r="D31" t="s">
        <v>111</v>
      </c>
      <c r="E31" t="s">
        <v>111</v>
      </c>
      <c r="F31" t="s">
        <v>111</v>
      </c>
      <c r="G31" s="6" t="str" cm="1">
        <f t="array" ref="G31">INDEX(C31:F31,MODE(MATCH(C31:F31,C31:F31,0)))</f>
        <v/>
      </c>
      <c r="H31" s="4" t="str" cm="1">
        <f t="array" ref="H31">_xlfn.IFS((COUNTIF(C31:F31,"")/4)&gt;0.5,"DROP",(COUNTIF(C31:F31,G31)/4)&gt;0.5,"KEEP",(COUNTIF(C31:F31,G31)/4)&gt;0.5,"DROP",(COUNTIF(C31:F31,G31)/4)=0.5,"CHECK",ISERROR(G31)=TRUE,"CHECK")</f>
        <v>DROP</v>
      </c>
    </row>
    <row r="32" spans="1:8" x14ac:dyDescent="0.25">
      <c r="A32">
        <v>130</v>
      </c>
      <c r="B32" t="s">
        <v>105</v>
      </c>
      <c r="C32" t="s">
        <v>111</v>
      </c>
      <c r="D32" t="s">
        <v>111</v>
      </c>
      <c r="E32" t="s">
        <v>111</v>
      </c>
      <c r="F32" t="s">
        <v>111</v>
      </c>
      <c r="G32" s="6" t="str" cm="1">
        <f t="array" ref="G32">INDEX(C32:F32,MODE(MATCH(C32:F32,C32:F32,0)))</f>
        <v/>
      </c>
      <c r="H32" s="4" t="str" cm="1">
        <f t="array" ref="H32">_xlfn.IFS((COUNTIF(C32:F32,"")/4)&gt;0.5,"DROP",(COUNTIF(C32:F32,G32)/4)&gt;0.5,"KEEP",(COUNTIF(C32:F32,G32)/4)&gt;0.5,"DROP",(COUNTIF(C32:F32,G32)/4)=0.5,"CHECK",ISERROR(G32)=TRUE,"CHECK")</f>
        <v>DROP</v>
      </c>
    </row>
    <row r="33" spans="1:8" x14ac:dyDescent="0.25">
      <c r="A33">
        <v>131</v>
      </c>
      <c r="B33" t="s">
        <v>39</v>
      </c>
      <c r="C33" t="s">
        <v>111</v>
      </c>
      <c r="D33" t="s">
        <v>111</v>
      </c>
      <c r="E33" t="s">
        <v>111</v>
      </c>
      <c r="F33" t="s">
        <v>111</v>
      </c>
      <c r="G33" s="6" t="str" cm="1">
        <f t="array" ref="G33">INDEX(C33:F33,MODE(MATCH(C33:F33,C33:F33,0)))</f>
        <v/>
      </c>
      <c r="H33" s="4" t="str" cm="1">
        <f t="array" ref="H33">_xlfn.IFS((COUNTIF(C33:F33,"")/4)&gt;0.5,"DROP",(COUNTIF(C33:F33,G33)/4)&gt;0.5,"KEEP",(COUNTIF(C33:F33,G33)/4)&gt;0.5,"DROP",(COUNTIF(C33:F33,G33)/4)=0.5,"CHECK",ISERROR(G33)=TRUE,"CHECK")</f>
        <v>DROP</v>
      </c>
    </row>
    <row r="34" spans="1:8" x14ac:dyDescent="0.25">
      <c r="A34">
        <v>132</v>
      </c>
      <c r="B34" t="s">
        <v>38</v>
      </c>
      <c r="C34" t="s">
        <v>111</v>
      </c>
      <c r="D34" t="s">
        <v>111</v>
      </c>
      <c r="E34" t="s">
        <v>111</v>
      </c>
      <c r="F34" t="s">
        <v>111</v>
      </c>
      <c r="G34" s="6" t="str" cm="1">
        <f t="array" ref="G34">INDEX(C34:F34,MODE(MATCH(C34:F34,C34:F34,0)))</f>
        <v/>
      </c>
      <c r="H34" s="4" t="str" cm="1">
        <f t="array" ref="H34">_xlfn.IFS((COUNTIF(C34:F34,"")/4)&gt;0.5,"DROP",(COUNTIF(C34:F34,G34)/4)&gt;0.5,"KEEP",(COUNTIF(C34:F34,G34)/4)&gt;0.5,"DROP",(COUNTIF(C34:F34,G34)/4)=0.5,"CHECK",ISERROR(G34)=TRUE,"CHECK")</f>
        <v>DROP</v>
      </c>
    </row>
    <row r="35" spans="1:8" x14ac:dyDescent="0.25">
      <c r="A35">
        <v>133</v>
      </c>
      <c r="B35" t="s">
        <v>35</v>
      </c>
      <c r="C35" t="s">
        <v>111</v>
      </c>
      <c r="D35" t="s">
        <v>111</v>
      </c>
      <c r="E35" t="s">
        <v>111</v>
      </c>
      <c r="F35" t="s">
        <v>111</v>
      </c>
      <c r="G35" s="6" t="str" cm="1">
        <f t="array" ref="G35">INDEX(C35:F35,MODE(MATCH(C35:F35,C35:F35,0)))</f>
        <v/>
      </c>
      <c r="H35" s="4" t="str" cm="1">
        <f t="array" ref="H35">_xlfn.IFS((COUNTIF(C35:F35,"")/4)&gt;0.5,"DROP",(COUNTIF(C35:F35,G35)/4)&gt;0.5,"KEEP",(COUNTIF(C35:F35,G35)/4)&gt;0.5,"DROP",(COUNTIF(C35:F35,G35)/4)=0.5,"CHECK",ISERROR(G35)=TRUE,"CHECK")</f>
        <v>DROP</v>
      </c>
    </row>
    <row r="36" spans="1:8" x14ac:dyDescent="0.25">
      <c r="A36">
        <v>134</v>
      </c>
      <c r="B36" t="s">
        <v>36</v>
      </c>
      <c r="C36" t="s">
        <v>111</v>
      </c>
      <c r="D36" t="s">
        <v>111</v>
      </c>
      <c r="E36" t="s">
        <v>111</v>
      </c>
      <c r="F36" t="s">
        <v>111</v>
      </c>
      <c r="G36" s="6" t="str" cm="1">
        <f t="array" ref="G36">INDEX(C36:F36,MODE(MATCH(C36:F36,C36:F36,0)))</f>
        <v/>
      </c>
      <c r="H36" s="4" t="str" cm="1">
        <f t="array" ref="H36">_xlfn.IFS((COUNTIF(C36:F36,"")/4)&gt;0.5,"DROP",(COUNTIF(C36:F36,G36)/4)&gt;0.5,"KEEP",(COUNTIF(C36:F36,G36)/4)&gt;0.5,"DROP",(COUNTIF(C36:F36,G36)/4)=0.5,"CHECK",ISERROR(G36)=TRUE,"CHECK")</f>
        <v>DROP</v>
      </c>
    </row>
    <row r="37" spans="1:8" x14ac:dyDescent="0.25">
      <c r="A37">
        <v>135</v>
      </c>
      <c r="B37" t="s">
        <v>37</v>
      </c>
      <c r="C37" t="s">
        <v>111</v>
      </c>
      <c r="D37" t="s">
        <v>111</v>
      </c>
      <c r="E37" t="s">
        <v>111</v>
      </c>
      <c r="F37" t="s">
        <v>111</v>
      </c>
      <c r="G37" s="6" t="str" cm="1">
        <f t="array" ref="G37">INDEX(C37:F37,MODE(MATCH(C37:F37,C37:F37,0)))</f>
        <v/>
      </c>
      <c r="H37" s="4" t="str" cm="1">
        <f t="array" ref="H37">_xlfn.IFS((COUNTIF(C37:F37,"")/4)&gt;0.5,"DROP",(COUNTIF(C37:F37,G37)/4)&gt;0.5,"KEEP",(COUNTIF(C37:F37,G37)/4)&gt;0.5,"DROP",(COUNTIF(C37:F37,G37)/4)=0.5,"CHECK",ISERROR(G37)=TRUE,"CHECK")</f>
        <v>DROP</v>
      </c>
    </row>
    <row r="38" spans="1:8" x14ac:dyDescent="0.25">
      <c r="A38">
        <v>136</v>
      </c>
      <c r="B38" t="s">
        <v>43</v>
      </c>
      <c r="C38" t="s">
        <v>111</v>
      </c>
      <c r="D38" t="s">
        <v>111</v>
      </c>
      <c r="E38" t="s">
        <v>111</v>
      </c>
      <c r="F38" t="s">
        <v>111</v>
      </c>
      <c r="G38" s="6" t="str" cm="1">
        <f t="array" ref="G38">INDEX(C38:F38,MODE(MATCH(C38:F38,C38:F38,0)))</f>
        <v/>
      </c>
      <c r="H38" s="4" t="str" cm="1">
        <f t="array" ref="H38">_xlfn.IFS((COUNTIF(C38:F38,"")/4)&gt;0.5,"DROP",(COUNTIF(C38:F38,G38)/4)&gt;0.5,"KEEP",(COUNTIF(C38:F38,G38)/4)&gt;0.5,"DROP",(COUNTIF(C38:F38,G38)/4)=0.5,"CHECK",ISERROR(G38)=TRUE,"CHECK")</f>
        <v>DROP</v>
      </c>
    </row>
    <row r="39" spans="1:8" x14ac:dyDescent="0.25">
      <c r="A39">
        <v>137</v>
      </c>
      <c r="B39" t="s">
        <v>42</v>
      </c>
      <c r="C39" t="s">
        <v>111</v>
      </c>
      <c r="D39" t="s">
        <v>111</v>
      </c>
      <c r="E39" t="s">
        <v>111</v>
      </c>
      <c r="F39" t="s">
        <v>111</v>
      </c>
      <c r="G39" s="6" t="str" cm="1">
        <f t="array" ref="G39">INDEX(C39:F39,MODE(MATCH(C39:F39,C39:F39,0)))</f>
        <v/>
      </c>
      <c r="H39" s="4" t="str" cm="1">
        <f t="array" ref="H39">_xlfn.IFS((COUNTIF(C39:F39,"")/4)&gt;0.5,"DROP",(COUNTIF(C39:F39,G39)/4)&gt;0.5,"KEEP",(COUNTIF(C39:F39,G39)/4)&gt;0.5,"DROP",(COUNTIF(C39:F39,G39)/4)=0.5,"CHECK",ISERROR(G39)=TRUE,"CHECK")</f>
        <v>DROP</v>
      </c>
    </row>
    <row r="40" spans="1:8" x14ac:dyDescent="0.25">
      <c r="A40">
        <v>138</v>
      </c>
      <c r="B40" t="s">
        <v>41</v>
      </c>
      <c r="C40" t="s">
        <v>111</v>
      </c>
      <c r="D40" t="s">
        <v>111</v>
      </c>
      <c r="E40" t="s">
        <v>111</v>
      </c>
      <c r="F40" t="s">
        <v>111</v>
      </c>
      <c r="G40" s="6" t="str" cm="1">
        <f t="array" ref="G40">INDEX(C40:F40,MODE(MATCH(C40:F40,C40:F40,0)))</f>
        <v/>
      </c>
      <c r="H40" s="4" t="str" cm="1">
        <f t="array" ref="H40">_xlfn.IFS((COUNTIF(C40:F40,"")/4)&gt;0.5,"DROP",(COUNTIF(C40:F40,G40)/4)&gt;0.5,"KEEP",(COUNTIF(C40:F40,G40)/4)&gt;0.5,"DROP",(COUNTIF(C40:F40,G40)/4)=0.5,"CHECK",ISERROR(G40)=TRUE,"CHECK")</f>
        <v>DROP</v>
      </c>
    </row>
    <row r="41" spans="1:8" x14ac:dyDescent="0.25">
      <c r="A41">
        <v>139</v>
      </c>
      <c r="B41" t="s">
        <v>40</v>
      </c>
      <c r="C41" t="s">
        <v>111</v>
      </c>
      <c r="D41" t="s">
        <v>111</v>
      </c>
      <c r="E41" t="s">
        <v>111</v>
      </c>
      <c r="F41" t="s">
        <v>111</v>
      </c>
      <c r="G41" s="6" t="str" cm="1">
        <f t="array" ref="G41">INDEX(C41:F41,MODE(MATCH(C41:F41,C41:F41,0)))</f>
        <v/>
      </c>
      <c r="H41" s="4" t="str" cm="1">
        <f t="array" ref="H41">_xlfn.IFS((COUNTIF(C41:F41,"")/4)&gt;0.5,"DROP",(COUNTIF(C41:F41,G41)/4)&gt;0.5,"KEEP",(COUNTIF(C41:F41,G41)/4)&gt;0.5,"DROP",(COUNTIF(C41:F41,G41)/4)=0.5,"CHECK",ISERROR(G41)=TRUE,"CHECK")</f>
        <v>DROP</v>
      </c>
    </row>
    <row r="42" spans="1:8" x14ac:dyDescent="0.25">
      <c r="A42">
        <v>140</v>
      </c>
      <c r="B42" t="s">
        <v>49</v>
      </c>
      <c r="C42" t="s">
        <v>111</v>
      </c>
      <c r="D42" t="s">
        <v>111</v>
      </c>
      <c r="E42" t="s">
        <v>111</v>
      </c>
      <c r="F42" t="s">
        <v>111</v>
      </c>
      <c r="G42" s="6" t="str" cm="1">
        <f t="array" ref="G42">INDEX(C42:F42,MODE(MATCH(C42:F42,C42:F42,0)))</f>
        <v/>
      </c>
      <c r="H42" s="4" t="str" cm="1">
        <f t="array" ref="H42">_xlfn.IFS((COUNTIF(C42:F42,"")/4)&gt;0.5,"DROP",(COUNTIF(C42:F42,G42)/4)&gt;0.5,"KEEP",(COUNTIF(C42:F42,G42)/4)&gt;0.5,"DROP",(COUNTIF(C42:F42,G42)/4)=0.5,"CHECK",ISERROR(G42)=TRUE,"CHECK")</f>
        <v>DROP</v>
      </c>
    </row>
    <row r="43" spans="1:8" x14ac:dyDescent="0.25">
      <c r="A43">
        <v>141</v>
      </c>
      <c r="B43" t="s">
        <v>46</v>
      </c>
      <c r="C43" t="s">
        <v>111</v>
      </c>
      <c r="D43" t="s">
        <v>115</v>
      </c>
      <c r="E43" t="s">
        <v>111</v>
      </c>
      <c r="F43" t="s">
        <v>111</v>
      </c>
      <c r="G43" s="6" t="str" cm="1">
        <f t="array" ref="G43">INDEX(C43:F43,MODE(MATCH(C43:F43,C43:F43,0)))</f>
        <v/>
      </c>
      <c r="H43" s="4" t="str" cm="1">
        <f t="array" ref="H43">_xlfn.IFS((COUNTIF(C43:F43,"")/4)&gt;0.5,"DROP",(COUNTIF(C43:F43,G43)/4)&gt;0.5,"KEEP",(COUNTIF(C43:F43,G43)/4)&gt;0.5,"DROP",(COUNTIF(C43:F43,G43)/4)=0.5,"CHECK",ISERROR(G43)=TRUE,"CHECK")</f>
        <v>DROP</v>
      </c>
    </row>
    <row r="44" spans="1:8" x14ac:dyDescent="0.25">
      <c r="A44">
        <v>142</v>
      </c>
      <c r="B44" t="s">
        <v>44</v>
      </c>
      <c r="C44" t="s">
        <v>111</v>
      </c>
      <c r="D44" t="s">
        <v>111</v>
      </c>
      <c r="E44" t="s">
        <v>111</v>
      </c>
      <c r="F44" t="s">
        <v>111</v>
      </c>
      <c r="G44" s="6" t="str" cm="1">
        <f t="array" ref="G44">INDEX(C44:F44,MODE(MATCH(C44:F44,C44:F44,0)))</f>
        <v/>
      </c>
      <c r="H44" s="4" t="str" cm="1">
        <f t="array" ref="H44">_xlfn.IFS((COUNTIF(C44:F44,"")/4)&gt;0.5,"DROP",(COUNTIF(C44:F44,G44)/4)&gt;0.5,"KEEP",(COUNTIF(C44:F44,G44)/4)&gt;0.5,"DROP",(COUNTIF(C44:F44,G44)/4)=0.5,"CHECK",ISERROR(G44)=TRUE,"CHECK")</f>
        <v>DROP</v>
      </c>
    </row>
    <row r="45" spans="1:8" x14ac:dyDescent="0.25">
      <c r="A45">
        <v>143</v>
      </c>
      <c r="B45" t="s">
        <v>45</v>
      </c>
      <c r="C45" t="s">
        <v>111</v>
      </c>
      <c r="D45" t="s">
        <v>111</v>
      </c>
      <c r="E45" t="s">
        <v>111</v>
      </c>
      <c r="F45" t="s">
        <v>111</v>
      </c>
      <c r="G45" s="6" t="str" cm="1">
        <f t="array" ref="G45">INDEX(C45:F45,MODE(MATCH(C45:F45,C45:F45,0)))</f>
        <v/>
      </c>
      <c r="H45" s="4" t="str" cm="1">
        <f t="array" ref="H45">_xlfn.IFS((COUNTIF(C45:F45,"")/4)&gt;0.5,"DROP",(COUNTIF(C45:F45,G45)/4)&gt;0.5,"KEEP",(COUNTIF(C45:F45,G45)/4)&gt;0.5,"DROP",(COUNTIF(C45:F45,G45)/4)=0.5,"CHECK",ISERROR(G45)=TRUE,"CHECK")</f>
        <v>DROP</v>
      </c>
    </row>
    <row r="46" spans="1:8" x14ac:dyDescent="0.25">
      <c r="A46">
        <v>144</v>
      </c>
      <c r="B46" t="s">
        <v>47</v>
      </c>
      <c r="C46" t="s">
        <v>111</v>
      </c>
      <c r="D46" t="s">
        <v>111</v>
      </c>
      <c r="E46" t="s">
        <v>111</v>
      </c>
      <c r="F46" t="s">
        <v>111</v>
      </c>
      <c r="G46" s="6" t="str" cm="1">
        <f t="array" ref="G46">INDEX(C46:F46,MODE(MATCH(C46:F46,C46:F46,0)))</f>
        <v/>
      </c>
      <c r="H46" s="4" t="str" cm="1">
        <f t="array" ref="H46">_xlfn.IFS((COUNTIF(C46:F46,"")/4)&gt;0.5,"DROP",(COUNTIF(C46:F46,G46)/4)&gt;0.5,"KEEP",(COUNTIF(C46:F46,G46)/4)&gt;0.5,"DROP",(COUNTIF(C46:F46,G46)/4)=0.5,"CHECK",ISERROR(G46)=TRUE,"CHECK")</f>
        <v>DROP</v>
      </c>
    </row>
    <row r="47" spans="1:8" x14ac:dyDescent="0.25">
      <c r="A47">
        <v>145</v>
      </c>
      <c r="B47" t="s">
        <v>48</v>
      </c>
      <c r="C47" t="s">
        <v>111</v>
      </c>
      <c r="D47" t="s">
        <v>111</v>
      </c>
      <c r="E47" t="s">
        <v>111</v>
      </c>
      <c r="F47" t="s">
        <v>111</v>
      </c>
      <c r="G47" s="6" t="str" cm="1">
        <f t="array" ref="G47">INDEX(C47:F47,MODE(MATCH(C47:F47,C47:F47,0)))</f>
        <v/>
      </c>
      <c r="H47" s="4" t="str" cm="1">
        <f t="array" ref="H47">_xlfn.IFS((COUNTIF(C47:F47,"")/4)&gt;0.5,"DROP",(COUNTIF(C47:F47,G47)/4)&gt;0.5,"KEEP",(COUNTIF(C47:F47,G47)/4)&gt;0.5,"DROP",(COUNTIF(C47:F47,G47)/4)=0.5,"CHECK",ISERROR(G47)=TRUE,"CHECK")</f>
        <v>DROP</v>
      </c>
    </row>
    <row r="48" spans="1:8" x14ac:dyDescent="0.25">
      <c r="A48">
        <v>146</v>
      </c>
      <c r="B48" t="s">
        <v>53</v>
      </c>
      <c r="C48" t="s">
        <v>111</v>
      </c>
      <c r="D48" t="s">
        <v>111</v>
      </c>
      <c r="E48" t="s">
        <v>111</v>
      </c>
      <c r="F48" t="s">
        <v>111</v>
      </c>
      <c r="G48" s="6" t="str" cm="1">
        <f t="array" ref="G48">INDEX(C48:F48,MODE(MATCH(C48:F48,C48:F48,0)))</f>
        <v/>
      </c>
      <c r="H48" s="4" t="str" cm="1">
        <f t="array" ref="H48">_xlfn.IFS((COUNTIF(C48:F48,"")/4)&gt;0.5,"DROP",(COUNTIF(C48:F48,G48)/4)&gt;0.5,"KEEP",(COUNTIF(C48:F48,G48)/4)&gt;0.5,"DROP",(COUNTIF(C48:F48,G48)/4)=0.5,"CHECK",ISERROR(G48)=TRUE,"CHECK")</f>
        <v>DROP</v>
      </c>
    </row>
    <row r="49" spans="1:8" x14ac:dyDescent="0.25">
      <c r="A49">
        <v>147</v>
      </c>
      <c r="B49" t="s">
        <v>54</v>
      </c>
      <c r="C49" t="s">
        <v>111</v>
      </c>
      <c r="D49" t="s">
        <v>111</v>
      </c>
      <c r="E49" t="s">
        <v>111</v>
      </c>
      <c r="F49" t="s">
        <v>111</v>
      </c>
      <c r="G49" s="6" t="str" cm="1">
        <f t="array" ref="G49">INDEX(C49:F49,MODE(MATCH(C49:F49,C49:F49,0)))</f>
        <v/>
      </c>
      <c r="H49" s="4" t="str" cm="1">
        <f t="array" ref="H49">_xlfn.IFS((COUNTIF(C49:F49,"")/4)&gt;0.5,"DROP",(COUNTIF(C49:F49,G49)/4)&gt;0.5,"KEEP",(COUNTIF(C49:F49,G49)/4)&gt;0.5,"DROP",(COUNTIF(C49:F49,G49)/4)=0.5,"CHECK",ISERROR(G49)=TRUE,"CHECK")</f>
        <v>DROP</v>
      </c>
    </row>
    <row r="50" spans="1:8" x14ac:dyDescent="0.25">
      <c r="A50">
        <v>148</v>
      </c>
      <c r="B50" t="s">
        <v>51</v>
      </c>
      <c r="C50" t="s">
        <v>111</v>
      </c>
      <c r="D50" t="s">
        <v>111</v>
      </c>
      <c r="E50" t="s">
        <v>111</v>
      </c>
      <c r="F50" t="s">
        <v>111</v>
      </c>
      <c r="G50" s="6" t="str" cm="1">
        <f t="array" ref="G50">INDEX(C50:F50,MODE(MATCH(C50:F50,C50:F50,0)))</f>
        <v/>
      </c>
      <c r="H50" s="4" t="str" cm="1">
        <f t="array" ref="H50">_xlfn.IFS((COUNTIF(C50:F50,"")/4)&gt;0.5,"DROP",(COUNTIF(C50:F50,G50)/4)&gt;0.5,"KEEP",(COUNTIF(C50:F50,G50)/4)&gt;0.5,"DROP",(COUNTIF(C50:F50,G50)/4)=0.5,"CHECK",ISERROR(G50)=TRUE,"CHECK")</f>
        <v>DROP</v>
      </c>
    </row>
    <row r="51" spans="1:8" x14ac:dyDescent="0.25">
      <c r="A51">
        <v>149</v>
      </c>
      <c r="B51" t="s">
        <v>50</v>
      </c>
      <c r="C51" t="s">
        <v>111</v>
      </c>
      <c r="D51" t="s">
        <v>111</v>
      </c>
      <c r="E51" t="s">
        <v>111</v>
      </c>
      <c r="F51" t="s">
        <v>111</v>
      </c>
      <c r="G51" s="6" t="str" cm="1">
        <f t="array" ref="G51">INDEX(C51:F51,MODE(MATCH(C51:F51,C51:F51,0)))</f>
        <v/>
      </c>
      <c r="H51" s="4" t="str" cm="1">
        <f t="array" ref="H51">_xlfn.IFS((COUNTIF(C51:F51,"")/4)&gt;0.5,"DROP",(COUNTIF(C51:F51,G51)/4)&gt;0.5,"KEEP",(COUNTIF(C51:F51,G51)/4)&gt;0.5,"DROP",(COUNTIF(C51:F51,G51)/4)=0.5,"CHECK",ISERROR(G51)=TRUE,"CHECK")</f>
        <v>DROP</v>
      </c>
    </row>
    <row r="52" spans="1:8" x14ac:dyDescent="0.25">
      <c r="A52">
        <v>150</v>
      </c>
      <c r="B52" t="s">
        <v>56</v>
      </c>
      <c r="C52" t="s">
        <v>111</v>
      </c>
      <c r="D52" t="s">
        <v>111</v>
      </c>
      <c r="E52" t="s">
        <v>111</v>
      </c>
      <c r="F52" t="s">
        <v>111</v>
      </c>
      <c r="G52" s="6" t="str" cm="1">
        <f t="array" ref="G52">INDEX(C52:F52,MODE(MATCH(C52:F52,C52:F52,0)))</f>
        <v/>
      </c>
      <c r="H52" s="4" t="str" cm="1">
        <f t="array" ref="H52">_xlfn.IFS((COUNTIF(C52:F52,"")/4)&gt;0.5,"DROP",(COUNTIF(C52:F52,G52)/4)&gt;0.5,"KEEP",(COUNTIF(C52:F52,G52)/4)&gt;0.5,"DROP",(COUNTIF(C52:F52,G52)/4)=0.5,"CHECK",ISERROR(G52)=TRUE,"CHECK")</f>
        <v>DROP</v>
      </c>
    </row>
    <row r="53" spans="1:8" x14ac:dyDescent="0.25">
      <c r="A53">
        <v>151</v>
      </c>
      <c r="B53" t="s">
        <v>55</v>
      </c>
      <c r="C53" t="s">
        <v>111</v>
      </c>
      <c r="D53" t="s">
        <v>111</v>
      </c>
      <c r="E53" t="s">
        <v>111</v>
      </c>
      <c r="F53" t="s">
        <v>111</v>
      </c>
      <c r="G53" s="6" t="str" cm="1">
        <f t="array" ref="G53">INDEX(C53:F53,MODE(MATCH(C53:F53,C53:F53,0)))</f>
        <v/>
      </c>
      <c r="H53" s="4" t="str" cm="1">
        <f t="array" ref="H53">_xlfn.IFS((COUNTIF(C53:F53,"")/4)&gt;0.5,"DROP",(COUNTIF(C53:F53,G53)/4)&gt;0.5,"KEEP",(COUNTIF(C53:F53,G53)/4)&gt;0.5,"DROP",(COUNTIF(C53:F53,G53)/4)=0.5,"CHECK",ISERROR(G53)=TRUE,"CHECK")</f>
        <v>DROP</v>
      </c>
    </row>
    <row r="54" spans="1:8" x14ac:dyDescent="0.25">
      <c r="A54">
        <v>152</v>
      </c>
      <c r="B54" t="s">
        <v>52</v>
      </c>
      <c r="C54" t="s">
        <v>111</v>
      </c>
      <c r="D54" t="s">
        <v>111</v>
      </c>
      <c r="E54" t="s">
        <v>111</v>
      </c>
      <c r="F54" t="s">
        <v>111</v>
      </c>
      <c r="G54" s="6" t="str" cm="1">
        <f t="array" ref="G54">INDEX(C54:F54,MODE(MATCH(C54:F54,C54:F54,0)))</f>
        <v/>
      </c>
      <c r="H54" s="4" t="str" cm="1">
        <f t="array" ref="H54">_xlfn.IFS((COUNTIF(C54:F54,"")/4)&gt;0.5,"DROP",(COUNTIF(C54:F54,G54)/4)&gt;0.5,"KEEP",(COUNTIF(C54:F54,G54)/4)&gt;0.5,"DROP",(COUNTIF(C54:F54,G54)/4)=0.5,"CHECK",ISERROR(G54)=TRUE,"CHECK")</f>
        <v>DROP</v>
      </c>
    </row>
    <row r="55" spans="1:8" x14ac:dyDescent="0.25">
      <c r="A55">
        <v>153</v>
      </c>
      <c r="B55" t="s">
        <v>63</v>
      </c>
      <c r="C55" t="s">
        <v>111</v>
      </c>
      <c r="D55" t="s">
        <v>111</v>
      </c>
      <c r="E55" t="s">
        <v>111</v>
      </c>
      <c r="F55" t="s">
        <v>111</v>
      </c>
      <c r="G55" s="6" t="str" cm="1">
        <f t="array" ref="G55">INDEX(C55:F55,MODE(MATCH(C55:F55,C55:F55,0)))</f>
        <v/>
      </c>
      <c r="H55" s="4" t="str" cm="1">
        <f t="array" ref="H55">_xlfn.IFS((COUNTIF(C55:F55,"")/4)&gt;0.5,"DROP",(COUNTIF(C55:F55,G55)/4)&gt;0.5,"KEEP",(COUNTIF(C55:F55,G55)/4)&gt;0.5,"DROP",(COUNTIF(C55:F55,G55)/4)=0.5,"CHECK",ISERROR(G55)=TRUE,"CHECK")</f>
        <v>DROP</v>
      </c>
    </row>
    <row r="56" spans="1:8" x14ac:dyDescent="0.25">
      <c r="A56">
        <v>154</v>
      </c>
      <c r="B56" t="s">
        <v>57</v>
      </c>
      <c r="C56" t="s">
        <v>111</v>
      </c>
      <c r="D56" t="s">
        <v>111</v>
      </c>
      <c r="E56" t="s">
        <v>111</v>
      </c>
      <c r="F56" t="s">
        <v>111</v>
      </c>
      <c r="G56" s="6" t="str" cm="1">
        <f t="array" ref="G56">INDEX(C56:F56,MODE(MATCH(C56:F56,C56:F56,0)))</f>
        <v/>
      </c>
      <c r="H56" s="4" t="str" cm="1">
        <f t="array" ref="H56">_xlfn.IFS((COUNTIF(C56:F56,"")/4)&gt;0.5,"DROP",(COUNTIF(C56:F56,G56)/4)&gt;0.5,"KEEP",(COUNTIF(C56:F56,G56)/4)&gt;0.5,"DROP",(COUNTIF(C56:F56,G56)/4)=0.5,"CHECK",ISERROR(G56)=TRUE,"CHECK")</f>
        <v>DROP</v>
      </c>
    </row>
    <row r="57" spans="1:8" x14ac:dyDescent="0.25">
      <c r="A57">
        <v>155</v>
      </c>
      <c r="B57" t="s">
        <v>62</v>
      </c>
      <c r="C57" t="s">
        <v>111</v>
      </c>
      <c r="D57" t="s">
        <v>111</v>
      </c>
      <c r="E57" t="s">
        <v>111</v>
      </c>
      <c r="F57" t="s">
        <v>111</v>
      </c>
      <c r="G57" s="6" t="str" cm="1">
        <f t="array" ref="G57">INDEX(C57:F57,MODE(MATCH(C57:F57,C57:F57,0)))</f>
        <v/>
      </c>
      <c r="H57" s="4" t="str" cm="1">
        <f t="array" ref="H57">_xlfn.IFS((COUNTIF(C57:F57,"")/4)&gt;0.5,"DROP",(COUNTIF(C57:F57,G57)/4)&gt;0.5,"KEEP",(COUNTIF(C57:F57,G57)/4)&gt;0.5,"DROP",(COUNTIF(C57:F57,G57)/4)=0.5,"CHECK",ISERROR(G57)=TRUE,"CHECK")</f>
        <v>DROP</v>
      </c>
    </row>
    <row r="58" spans="1:8" x14ac:dyDescent="0.25">
      <c r="A58">
        <v>156</v>
      </c>
      <c r="B58" t="s">
        <v>60</v>
      </c>
      <c r="C58" t="s">
        <v>111</v>
      </c>
      <c r="D58" t="s">
        <v>111</v>
      </c>
      <c r="E58" t="s">
        <v>111</v>
      </c>
      <c r="F58" t="s">
        <v>111</v>
      </c>
      <c r="G58" s="6" t="str" cm="1">
        <f t="array" ref="G58">INDEX(C58:F58,MODE(MATCH(C58:F58,C58:F58,0)))</f>
        <v/>
      </c>
      <c r="H58" s="4" t="str" cm="1">
        <f t="array" ref="H58">_xlfn.IFS((COUNTIF(C58:F58,"")/4)&gt;0.5,"DROP",(COUNTIF(C58:F58,G58)/4)&gt;0.5,"KEEP",(COUNTIF(C58:F58,G58)/4)&gt;0.5,"DROP",(COUNTIF(C58:F58,G58)/4)=0.5,"CHECK",ISERROR(G58)=TRUE,"CHECK")</f>
        <v>DROP</v>
      </c>
    </row>
    <row r="59" spans="1:8" x14ac:dyDescent="0.25">
      <c r="A59">
        <v>157</v>
      </c>
      <c r="B59" t="s">
        <v>59</v>
      </c>
      <c r="C59" t="s">
        <v>111</v>
      </c>
      <c r="D59" t="s">
        <v>111</v>
      </c>
      <c r="E59" t="s">
        <v>111</v>
      </c>
      <c r="F59" t="s">
        <v>111</v>
      </c>
      <c r="G59" s="6" t="str" cm="1">
        <f t="array" ref="G59">INDEX(C59:F59,MODE(MATCH(C59:F59,C59:F59,0)))</f>
        <v/>
      </c>
      <c r="H59" s="4" t="str" cm="1">
        <f t="array" ref="H59">_xlfn.IFS((COUNTIF(C59:F59,"")/4)&gt;0.5,"DROP",(COUNTIF(C59:F59,G59)/4)&gt;0.5,"KEEP",(COUNTIF(C59:F59,G59)/4)&gt;0.5,"DROP",(COUNTIF(C59:F59,G59)/4)=0.5,"CHECK",ISERROR(G59)=TRUE,"CHECK")</f>
        <v>DROP</v>
      </c>
    </row>
    <row r="60" spans="1:8" x14ac:dyDescent="0.25">
      <c r="A60">
        <v>158</v>
      </c>
      <c r="B60" t="s">
        <v>58</v>
      </c>
      <c r="C60" t="s">
        <v>111</v>
      </c>
      <c r="D60" t="s">
        <v>111</v>
      </c>
      <c r="E60" t="s">
        <v>111</v>
      </c>
      <c r="F60" t="s">
        <v>111</v>
      </c>
      <c r="G60" s="6" t="str" cm="1">
        <f t="array" ref="G60">INDEX(C60:F60,MODE(MATCH(C60:F60,C60:F60,0)))</f>
        <v/>
      </c>
      <c r="H60" s="4" t="str" cm="1">
        <f t="array" ref="H60">_xlfn.IFS((COUNTIF(C60:F60,"")/4)&gt;0.5,"DROP",(COUNTIF(C60:F60,G60)/4)&gt;0.5,"KEEP",(COUNTIF(C60:F60,G60)/4)&gt;0.5,"DROP",(COUNTIF(C60:F60,G60)/4)=0.5,"CHECK",ISERROR(G60)=TRUE,"CHECK")</f>
        <v>DROP</v>
      </c>
    </row>
    <row r="61" spans="1:8" x14ac:dyDescent="0.25">
      <c r="A61">
        <v>159</v>
      </c>
      <c r="B61" t="s">
        <v>61</v>
      </c>
      <c r="C61" t="s">
        <v>111</v>
      </c>
      <c r="D61" t="s">
        <v>111</v>
      </c>
      <c r="E61" t="s">
        <v>113</v>
      </c>
      <c r="F61" t="s">
        <v>111</v>
      </c>
      <c r="G61" s="6" t="str" cm="1">
        <f t="array" ref="G61">INDEX(C61:F61,MODE(MATCH(C61:F61,C61:F61,0)))</f>
        <v/>
      </c>
      <c r="H61" s="4" t="str" cm="1">
        <f t="array" ref="H61">_xlfn.IFS((COUNTIF(C61:F61,"")/4)&gt;0.5,"DROP",(COUNTIF(C61:F61,G61)/4)&gt;0.5,"KEEP",(COUNTIF(C61:F61,G61)/4)&gt;0.5,"DROP",(COUNTIF(C61:F61,G61)/4)=0.5,"CHECK",ISERROR(G61)=TRUE,"CHECK")</f>
        <v>DROP</v>
      </c>
    </row>
    <row r="62" spans="1:8" x14ac:dyDescent="0.25">
      <c r="A62">
        <v>160</v>
      </c>
      <c r="B62" t="s">
        <v>64</v>
      </c>
      <c r="C62" t="s">
        <v>111</v>
      </c>
      <c r="D62" t="s">
        <v>111</v>
      </c>
      <c r="E62" t="s">
        <v>111</v>
      </c>
      <c r="F62" t="s">
        <v>111</v>
      </c>
      <c r="G62" s="6" t="str" cm="1">
        <f t="array" ref="G62">INDEX(C62:F62,MODE(MATCH(C62:F62,C62:F62,0)))</f>
        <v/>
      </c>
      <c r="H62" s="4" t="str" cm="1">
        <f t="array" ref="H62">_xlfn.IFS((COUNTIF(C62:F62,"")/4)&gt;0.5,"DROP",(COUNTIF(C62:F62,G62)/4)&gt;0.5,"KEEP",(COUNTIF(C62:F62,G62)/4)&gt;0.5,"DROP",(COUNTIF(C62:F62,G62)/4)=0.5,"CHECK",ISERROR(G62)=TRUE,"CHECK")</f>
        <v>DROP</v>
      </c>
    </row>
    <row r="63" spans="1:8" x14ac:dyDescent="0.25">
      <c r="A63">
        <v>161</v>
      </c>
      <c r="B63" t="s">
        <v>66</v>
      </c>
      <c r="C63" t="s">
        <v>111</v>
      </c>
      <c r="D63" t="s">
        <v>111</v>
      </c>
      <c r="E63" t="s">
        <v>111</v>
      </c>
      <c r="F63" t="s">
        <v>111</v>
      </c>
      <c r="G63" s="6" t="str" cm="1">
        <f t="array" ref="G63">INDEX(C63:F63,MODE(MATCH(C63:F63,C63:F63,0)))</f>
        <v/>
      </c>
      <c r="H63" s="4" t="str" cm="1">
        <f t="array" ref="H63">_xlfn.IFS((COUNTIF(C63:F63,"")/4)&gt;0.5,"DROP",(COUNTIF(C63:F63,G63)/4)&gt;0.5,"KEEP",(COUNTIF(C63:F63,G63)/4)&gt;0.5,"DROP",(COUNTIF(C63:F63,G63)/4)=0.5,"CHECK",ISERROR(G63)=TRUE,"CHECK")</f>
        <v>DROP</v>
      </c>
    </row>
    <row r="64" spans="1:8" x14ac:dyDescent="0.25">
      <c r="A64">
        <v>162</v>
      </c>
      <c r="B64" t="s">
        <v>65</v>
      </c>
      <c r="C64" t="s">
        <v>111</v>
      </c>
      <c r="D64" t="s">
        <v>111</v>
      </c>
      <c r="E64" t="s">
        <v>111</v>
      </c>
      <c r="F64" t="s">
        <v>111</v>
      </c>
      <c r="G64" s="6" t="str" cm="1">
        <f t="array" ref="G64">INDEX(C64:F64,MODE(MATCH(C64:F64,C64:F64,0)))</f>
        <v/>
      </c>
      <c r="H64" s="4" t="str" cm="1">
        <f t="array" ref="H64">_xlfn.IFS((COUNTIF(C64:F64,"")/4)&gt;0.5,"DROP",(COUNTIF(C64:F64,G64)/4)&gt;0.5,"KEEP",(COUNTIF(C64:F64,G64)/4)&gt;0.5,"DROP",(COUNTIF(C64:F64,G64)/4)=0.5,"CHECK",ISERROR(G64)=TRUE,"CHECK")</f>
        <v>DROP</v>
      </c>
    </row>
    <row r="65" spans="1:8" x14ac:dyDescent="0.25">
      <c r="A65">
        <v>163</v>
      </c>
      <c r="B65" t="s">
        <v>68</v>
      </c>
      <c r="C65" t="s">
        <v>111</v>
      </c>
      <c r="D65" t="s">
        <v>111</v>
      </c>
      <c r="E65" t="s">
        <v>111</v>
      </c>
      <c r="F65" t="s">
        <v>111</v>
      </c>
      <c r="G65" s="6" t="str" cm="1">
        <f t="array" ref="G65">INDEX(C65:F65,MODE(MATCH(C65:F65,C65:F65,0)))</f>
        <v/>
      </c>
      <c r="H65" s="4" t="str" cm="1">
        <f t="array" ref="H65">_xlfn.IFS((COUNTIF(C65:F65,"")/4)&gt;0.5,"DROP",(COUNTIF(C65:F65,G65)/4)&gt;0.5,"KEEP",(COUNTIF(C65:F65,G65)/4)&gt;0.5,"DROP",(COUNTIF(C65:F65,G65)/4)=0.5,"CHECK",ISERROR(G65)=TRUE,"CHECK")</f>
        <v>DROP</v>
      </c>
    </row>
    <row r="66" spans="1:8" x14ac:dyDescent="0.25">
      <c r="A66">
        <v>164</v>
      </c>
      <c r="B66" t="s">
        <v>33</v>
      </c>
      <c r="C66" t="s">
        <v>111</v>
      </c>
      <c r="D66" t="s">
        <v>111</v>
      </c>
      <c r="E66" t="s">
        <v>111</v>
      </c>
      <c r="F66" t="s">
        <v>111</v>
      </c>
      <c r="G66" s="6" t="str" cm="1">
        <f t="array" ref="G66">INDEX(C66:F66,MODE(MATCH(C66:F66,C66:F66,0)))</f>
        <v/>
      </c>
      <c r="H66" s="4" t="str" cm="1">
        <f t="array" ref="H66">_xlfn.IFS((COUNTIF(C66:F66,"")/4)&gt;0.5,"DROP",(COUNTIF(C66:F66,G66)/4)&gt;0.5,"KEEP",(COUNTIF(C66:F66,G66)/4)&gt;0.5,"DROP",(COUNTIF(C66:F66,G66)/4)=0.5,"CHECK",ISERROR(G66)=TRUE,"CHECK")</f>
        <v>DROP</v>
      </c>
    </row>
    <row r="67" spans="1:8" x14ac:dyDescent="0.25">
      <c r="A67">
        <v>165</v>
      </c>
      <c r="B67" t="s">
        <v>29</v>
      </c>
      <c r="C67" t="s">
        <v>111</v>
      </c>
      <c r="D67" t="s">
        <v>111</v>
      </c>
      <c r="E67" t="s">
        <v>111</v>
      </c>
      <c r="F67" t="s">
        <v>111</v>
      </c>
      <c r="G67" s="6" t="str" cm="1">
        <f t="array" ref="G67">INDEX(C67:F67,MODE(MATCH(C67:F67,C67:F67,0)))</f>
        <v/>
      </c>
      <c r="H67" s="4" t="str" cm="1">
        <f t="array" ref="H67">_xlfn.IFS((COUNTIF(C67:F67,"")/4)&gt;0.5,"DROP",(COUNTIF(C67:F67,G67)/4)&gt;0.5,"KEEP",(COUNTIF(C67:F67,G67)/4)&gt;0.5,"DROP",(COUNTIF(C67:F67,G67)/4)=0.5,"CHECK",ISERROR(G67)=TRUE,"CHECK")</f>
        <v>DROP</v>
      </c>
    </row>
    <row r="68" spans="1:8" x14ac:dyDescent="0.25">
      <c r="A68">
        <v>166</v>
      </c>
      <c r="B68" t="s">
        <v>67</v>
      </c>
      <c r="C68" t="s">
        <v>111</v>
      </c>
      <c r="D68" t="s">
        <v>111</v>
      </c>
      <c r="E68" t="s">
        <v>111</v>
      </c>
      <c r="F68" t="s">
        <v>111</v>
      </c>
      <c r="G68" s="6" t="str" cm="1">
        <f t="array" ref="G68">INDEX(C68:F68,MODE(MATCH(C68:F68,C68:F68,0)))</f>
        <v/>
      </c>
      <c r="H68" s="4" t="str" cm="1">
        <f t="array" ref="H68">_xlfn.IFS((COUNTIF(C68:F68,"")/4)&gt;0.5,"DROP",(COUNTIF(C68:F68,G68)/4)&gt;0.5,"KEEP",(COUNTIF(C68:F68,G68)/4)&gt;0.5,"DROP",(COUNTIF(C68:F68,G68)/4)=0.5,"CHECK",ISERROR(G68)=TRUE,"CHECK")</f>
        <v>DROP</v>
      </c>
    </row>
    <row r="69" spans="1:8" x14ac:dyDescent="0.25">
      <c r="A69">
        <v>167</v>
      </c>
      <c r="B69" t="s">
        <v>32</v>
      </c>
      <c r="C69" t="s">
        <v>111</v>
      </c>
      <c r="D69" t="s">
        <v>111</v>
      </c>
      <c r="E69" t="s">
        <v>111</v>
      </c>
      <c r="F69" t="s">
        <v>111</v>
      </c>
      <c r="G69" s="6" t="str" cm="1">
        <f t="array" ref="G69">INDEX(C69:F69,MODE(MATCH(C69:F69,C69:F69,0)))</f>
        <v/>
      </c>
      <c r="H69" s="4" t="str" cm="1">
        <f t="array" ref="H69">_xlfn.IFS((COUNTIF(C69:F69,"")/4)&gt;0.5,"DROP",(COUNTIF(C69:F69,G69)/4)&gt;0.5,"KEEP",(COUNTIF(C69:F69,G69)/4)&gt;0.5,"DROP",(COUNTIF(C69:F69,G69)/4)=0.5,"CHECK",ISERROR(G69)=TRUE,"CHECK")</f>
        <v>DROP</v>
      </c>
    </row>
    <row r="70" spans="1:8" x14ac:dyDescent="0.25">
      <c r="A70">
        <v>168</v>
      </c>
      <c r="B70" t="s">
        <v>30</v>
      </c>
      <c r="C70" t="s">
        <v>111</v>
      </c>
      <c r="D70" t="s">
        <v>111</v>
      </c>
      <c r="E70" t="s">
        <v>111</v>
      </c>
      <c r="F70" t="s">
        <v>111</v>
      </c>
      <c r="G70" s="6" t="str" cm="1">
        <f t="array" ref="G70">INDEX(C70:F70,MODE(MATCH(C70:F70,C70:F70,0)))</f>
        <v/>
      </c>
      <c r="H70" s="4" t="str" cm="1">
        <f t="array" ref="H70">_xlfn.IFS((COUNTIF(C70:F70,"")/4)&gt;0.5,"DROP",(COUNTIF(C70:F70,G70)/4)&gt;0.5,"KEEP",(COUNTIF(C70:F70,G70)/4)&gt;0.5,"DROP",(COUNTIF(C70:F70,G70)/4)=0.5,"CHECK",ISERROR(G70)=TRUE,"CHECK")</f>
        <v>DROP</v>
      </c>
    </row>
    <row r="71" spans="1:8" x14ac:dyDescent="0.25">
      <c r="A71">
        <v>169</v>
      </c>
      <c r="B71" t="s">
        <v>34</v>
      </c>
      <c r="C71" t="s">
        <v>111</v>
      </c>
      <c r="D71" t="s">
        <v>111</v>
      </c>
      <c r="E71" t="s">
        <v>111</v>
      </c>
      <c r="F71" t="s">
        <v>111</v>
      </c>
      <c r="G71" s="6" t="str" cm="1">
        <f t="array" ref="G71">INDEX(C71:F71,MODE(MATCH(C71:F71,C71:F71,0)))</f>
        <v/>
      </c>
      <c r="H71" s="4" t="str" cm="1">
        <f t="array" ref="H71">_xlfn.IFS((COUNTIF(C71:F71,"")/4)&gt;0.5,"DROP",(COUNTIF(C71:F71,G71)/4)&gt;0.5,"KEEP",(COUNTIF(C71:F71,G71)/4)&gt;0.5,"DROP",(COUNTIF(C71:F71,G71)/4)=0.5,"CHECK",ISERROR(G71)=TRUE,"CHECK")</f>
        <v>DROP</v>
      </c>
    </row>
    <row r="72" spans="1:8" x14ac:dyDescent="0.25">
      <c r="A72">
        <v>170</v>
      </c>
      <c r="B72" t="s">
        <v>72</v>
      </c>
      <c r="C72" t="s">
        <v>111</v>
      </c>
      <c r="D72" t="s">
        <v>111</v>
      </c>
      <c r="E72" t="s">
        <v>111</v>
      </c>
      <c r="F72" t="s">
        <v>111</v>
      </c>
      <c r="G72" s="6" t="str" cm="1">
        <f t="array" ref="G72">INDEX(C72:F72,MODE(MATCH(C72:F72,C72:F72,0)))</f>
        <v/>
      </c>
      <c r="H72" s="4" t="str" cm="1">
        <f t="array" ref="H72">_xlfn.IFS((COUNTIF(C72:F72,"")/4)&gt;0.5,"DROP",(COUNTIF(C72:F72,G72)/4)&gt;0.5,"KEEP",(COUNTIF(C72:F72,G72)/4)&gt;0.5,"DROP",(COUNTIF(C72:F72,G72)/4)=0.5,"CHECK",ISERROR(G72)=TRUE,"CHECK")</f>
        <v>DROP</v>
      </c>
    </row>
    <row r="73" spans="1:8" x14ac:dyDescent="0.25">
      <c r="A73">
        <v>171</v>
      </c>
      <c r="B73" t="s">
        <v>31</v>
      </c>
      <c r="C73" t="s">
        <v>111</v>
      </c>
      <c r="D73" t="s">
        <v>111</v>
      </c>
      <c r="E73" t="s">
        <v>111</v>
      </c>
      <c r="F73" t="s">
        <v>113</v>
      </c>
      <c r="G73" s="6" t="str" cm="1">
        <f t="array" ref="G73">INDEX(C73:F73,MODE(MATCH(C73:F73,C73:F73,0)))</f>
        <v/>
      </c>
      <c r="H73" s="4" t="str" cm="1">
        <f t="array" ref="H73">_xlfn.IFS((COUNTIF(C73:F73,"")/4)&gt;0.5,"DROP",(COUNTIF(C73:F73,G73)/4)&gt;0.5,"KEEP",(COUNTIF(C73:F73,G73)/4)&gt;0.5,"DROP",(COUNTIF(C73:F73,G73)/4)=0.5,"CHECK",ISERROR(G73)=TRUE,"CHECK")</f>
        <v>DROP</v>
      </c>
    </row>
    <row r="74" spans="1:8" x14ac:dyDescent="0.25">
      <c r="A74">
        <v>172</v>
      </c>
      <c r="B74" t="s">
        <v>27</v>
      </c>
      <c r="C74" t="s">
        <v>111</v>
      </c>
      <c r="D74" t="s">
        <v>111</v>
      </c>
      <c r="E74" t="s">
        <v>111</v>
      </c>
      <c r="F74" t="s">
        <v>111</v>
      </c>
      <c r="G74" s="6" t="str" cm="1">
        <f t="array" ref="G74">INDEX(C74:F74,MODE(MATCH(C74:F74,C74:F74,0)))</f>
        <v/>
      </c>
      <c r="H74" s="4" t="str" cm="1">
        <f t="array" ref="H74">_xlfn.IFS((COUNTIF(C74:F74,"")/4)&gt;0.5,"DROP",(COUNTIF(C74:F74,G74)/4)&gt;0.5,"KEEP",(COUNTIF(C74:F74,G74)/4)&gt;0.5,"DROP",(COUNTIF(C74:F74,G74)/4)=0.5,"CHECK",ISERROR(G74)=TRUE,"CHECK")</f>
        <v>DROP</v>
      </c>
    </row>
    <row r="75" spans="1:8" x14ac:dyDescent="0.25">
      <c r="A75">
        <v>173</v>
      </c>
      <c r="B75" t="s">
        <v>74</v>
      </c>
      <c r="C75" t="s">
        <v>111</v>
      </c>
      <c r="D75" t="s">
        <v>111</v>
      </c>
      <c r="E75" t="s">
        <v>111</v>
      </c>
      <c r="F75" t="s">
        <v>111</v>
      </c>
      <c r="G75" s="6" t="str" cm="1">
        <f t="array" ref="G75">INDEX(C75:F75,MODE(MATCH(C75:F75,C75:F75,0)))</f>
        <v/>
      </c>
      <c r="H75" s="4" t="str" cm="1">
        <f t="array" ref="H75">_xlfn.IFS((COUNTIF(C75:F75,"")/4)&gt;0.5,"DROP",(COUNTIF(C75:F75,G75)/4)&gt;0.5,"KEEP",(COUNTIF(C75:F75,G75)/4)&gt;0.5,"DROP",(COUNTIF(C75:F75,G75)/4)=0.5,"CHECK",ISERROR(G75)=TRUE,"CHECK")</f>
        <v>DROP</v>
      </c>
    </row>
    <row r="76" spans="1:8" x14ac:dyDescent="0.25">
      <c r="A76">
        <v>174</v>
      </c>
      <c r="B76" t="s">
        <v>70</v>
      </c>
      <c r="C76" t="s">
        <v>111</v>
      </c>
      <c r="D76" t="s">
        <v>111</v>
      </c>
      <c r="E76" t="s">
        <v>111</v>
      </c>
      <c r="F76" t="s">
        <v>111</v>
      </c>
      <c r="G76" s="6" t="str" cm="1">
        <f t="array" ref="G76">INDEX(C76:F76,MODE(MATCH(C76:F76,C76:F76,0)))</f>
        <v/>
      </c>
      <c r="H76" s="4" t="str" cm="1">
        <f t="array" ref="H76">_xlfn.IFS((COUNTIF(C76:F76,"")/4)&gt;0.5,"DROP",(COUNTIF(C76:F76,G76)/4)&gt;0.5,"KEEP",(COUNTIF(C76:F76,G76)/4)&gt;0.5,"DROP",(COUNTIF(C76:F76,G76)/4)=0.5,"CHECK",ISERROR(G76)=TRUE,"CHECK")</f>
        <v>DROP</v>
      </c>
    </row>
    <row r="77" spans="1:8" x14ac:dyDescent="0.25">
      <c r="A77">
        <v>175</v>
      </c>
      <c r="B77" t="s">
        <v>10</v>
      </c>
      <c r="C77" t="s">
        <v>111</v>
      </c>
      <c r="D77" t="s">
        <v>111</v>
      </c>
      <c r="E77" t="s">
        <v>111</v>
      </c>
      <c r="F77" t="s">
        <v>111</v>
      </c>
      <c r="G77" s="6" t="str" cm="1">
        <f t="array" ref="G77">INDEX(C77:F77,MODE(MATCH(C77:F77,C77:F77,0)))</f>
        <v/>
      </c>
      <c r="H77" s="4" t="str" cm="1">
        <f t="array" ref="H77">_xlfn.IFS((COUNTIF(C77:F77,"")/4)&gt;0.5,"DROP",(COUNTIF(C77:F77,G77)/4)&gt;0.5,"KEEP",(COUNTIF(C77:F77,G77)/4)&gt;0.5,"DROP",(COUNTIF(C77:F77,G77)/4)=0.5,"CHECK",ISERROR(G77)=TRUE,"CHECK")</f>
        <v>DROP</v>
      </c>
    </row>
    <row r="78" spans="1:8" x14ac:dyDescent="0.25">
      <c r="A78">
        <v>176</v>
      </c>
      <c r="B78" t="s">
        <v>75</v>
      </c>
      <c r="C78" t="s">
        <v>111</v>
      </c>
      <c r="D78" t="s">
        <v>111</v>
      </c>
      <c r="E78" t="s">
        <v>111</v>
      </c>
      <c r="F78" t="s">
        <v>111</v>
      </c>
      <c r="G78" s="6" t="str" cm="1">
        <f t="array" ref="G78">INDEX(C78:F78,MODE(MATCH(C78:F78,C78:F78,0)))</f>
        <v/>
      </c>
      <c r="H78" s="4" t="str" cm="1">
        <f t="array" ref="H78">_xlfn.IFS((COUNTIF(C78:F78,"")/4)&gt;0.5,"DROP",(COUNTIF(C78:F78,G78)/4)&gt;0.5,"KEEP",(COUNTIF(C78:F78,G78)/4)&gt;0.5,"DROP",(COUNTIF(C78:F78,G78)/4)=0.5,"CHECK",ISERROR(G78)=TRUE,"CHECK")</f>
        <v>DROP</v>
      </c>
    </row>
    <row r="79" spans="1:8" x14ac:dyDescent="0.25">
      <c r="A79">
        <v>177</v>
      </c>
      <c r="B79" t="s">
        <v>71</v>
      </c>
      <c r="C79" t="s">
        <v>111</v>
      </c>
      <c r="D79" t="s">
        <v>111</v>
      </c>
      <c r="E79" t="s">
        <v>111</v>
      </c>
      <c r="F79" t="s">
        <v>111</v>
      </c>
      <c r="G79" s="6" t="str" cm="1">
        <f t="array" ref="G79">INDEX(C79:F79,MODE(MATCH(C79:F79,C79:F79,0)))</f>
        <v/>
      </c>
      <c r="H79" s="4" t="str" cm="1">
        <f t="array" ref="H79">_xlfn.IFS((COUNTIF(C79:F79,"")/4)&gt;0.5,"DROP",(COUNTIF(C79:F79,G79)/4)&gt;0.5,"KEEP",(COUNTIF(C79:F79,G79)/4)&gt;0.5,"DROP",(COUNTIF(C79:F79,G79)/4)=0.5,"CHECK",ISERROR(G79)=TRUE,"CHECK")</f>
        <v>DROP</v>
      </c>
    </row>
    <row r="80" spans="1:8" x14ac:dyDescent="0.25">
      <c r="A80">
        <v>178</v>
      </c>
      <c r="B80" t="s">
        <v>6</v>
      </c>
      <c r="C80" t="s">
        <v>111</v>
      </c>
      <c r="D80" t="s">
        <v>111</v>
      </c>
      <c r="E80" t="s">
        <v>111</v>
      </c>
      <c r="F80" t="s">
        <v>111</v>
      </c>
      <c r="G80" s="6" t="str" cm="1">
        <f t="array" ref="G80">INDEX(C80:F80,MODE(MATCH(C80:F80,C80:F80,0)))</f>
        <v/>
      </c>
      <c r="H80" s="4" t="str" cm="1">
        <f t="array" ref="H80">_xlfn.IFS((COUNTIF(C80:F80,"")/4)&gt;0.5,"DROP",(COUNTIF(C80:F80,G80)/4)&gt;0.5,"KEEP",(COUNTIF(C80:F80,G80)/4)&gt;0.5,"DROP",(COUNTIF(C80:F80,G80)/4)=0.5,"CHECK",ISERROR(G80)=TRUE,"CHECK")</f>
        <v>DROP</v>
      </c>
    </row>
    <row r="81" spans="1:8" x14ac:dyDescent="0.25">
      <c r="A81">
        <v>179</v>
      </c>
      <c r="B81" t="s">
        <v>69</v>
      </c>
      <c r="C81" t="s">
        <v>111</v>
      </c>
      <c r="D81" t="s">
        <v>111</v>
      </c>
      <c r="E81" t="s">
        <v>111</v>
      </c>
      <c r="F81" t="s">
        <v>111</v>
      </c>
      <c r="G81" s="6" t="str" cm="1">
        <f t="array" ref="G81">INDEX(C81:F81,MODE(MATCH(C81:F81,C81:F81,0)))</f>
        <v/>
      </c>
      <c r="H81" s="4" t="str" cm="1">
        <f t="array" ref="H81">_xlfn.IFS((COUNTIF(C81:F81,"")/4)&gt;0.5,"DROP",(COUNTIF(C81:F81,G81)/4)&gt;0.5,"KEEP",(COUNTIF(C81:F81,G81)/4)&gt;0.5,"DROP",(COUNTIF(C81:F81,G81)/4)=0.5,"CHECK",ISERROR(G81)=TRUE,"CHECK")</f>
        <v>DROP</v>
      </c>
    </row>
    <row r="82" spans="1:8" x14ac:dyDescent="0.25">
      <c r="A82">
        <v>180</v>
      </c>
      <c r="B82" t="s">
        <v>73</v>
      </c>
      <c r="C82" t="s">
        <v>111</v>
      </c>
      <c r="D82" t="s">
        <v>111</v>
      </c>
      <c r="E82" t="s">
        <v>111</v>
      </c>
      <c r="F82" t="s">
        <v>111</v>
      </c>
      <c r="G82" s="6" t="str" cm="1">
        <f t="array" ref="G82">INDEX(C82:F82,MODE(MATCH(C82:F82,C82:F82,0)))</f>
        <v/>
      </c>
      <c r="H82" s="4" t="str" cm="1">
        <f t="array" ref="H82">_xlfn.IFS((COUNTIF(C82:F82,"")/4)&gt;0.5,"DROP",(COUNTIF(C82:F82,G82)/4)&gt;0.5,"KEEP",(COUNTIF(C82:F82,G82)/4)&gt;0.5,"DROP",(COUNTIF(C82:F82,G82)/4)=0.5,"CHECK",ISERROR(G82)=TRUE,"CHECK")</f>
        <v>DROP</v>
      </c>
    </row>
    <row r="83" spans="1:8" x14ac:dyDescent="0.25">
      <c r="A83">
        <v>181</v>
      </c>
      <c r="B83" t="s">
        <v>7</v>
      </c>
      <c r="C83" t="s">
        <v>111</v>
      </c>
      <c r="D83" t="s">
        <v>111</v>
      </c>
      <c r="E83" t="s">
        <v>111</v>
      </c>
      <c r="F83" t="s">
        <v>111</v>
      </c>
      <c r="G83" s="6" t="str" cm="1">
        <f t="array" ref="G83">INDEX(C83:F83,MODE(MATCH(C83:F83,C83:F83,0)))</f>
        <v/>
      </c>
      <c r="H83" s="4" t="str" cm="1">
        <f t="array" ref="H83">_xlfn.IFS((COUNTIF(C83:F83,"")/4)&gt;0.5,"DROP",(COUNTIF(C83:F83,G83)/4)&gt;0.5,"KEEP",(COUNTIF(C83:F83,G83)/4)&gt;0.5,"DROP",(COUNTIF(C83:F83,G83)/4)=0.5,"CHECK",ISERROR(G83)=TRUE,"CHECK")</f>
        <v>DROP</v>
      </c>
    </row>
    <row r="84" spans="1:8" x14ac:dyDescent="0.25">
      <c r="A84">
        <v>182</v>
      </c>
      <c r="B84" t="s">
        <v>13</v>
      </c>
      <c r="C84" t="s">
        <v>111</v>
      </c>
      <c r="D84" t="s">
        <v>111</v>
      </c>
      <c r="E84" t="s">
        <v>111</v>
      </c>
      <c r="F84" t="s">
        <v>111</v>
      </c>
      <c r="G84" s="6" t="str" cm="1">
        <f t="array" ref="G84">INDEX(C84:F84,MODE(MATCH(C84:F84,C84:F84,0)))</f>
        <v/>
      </c>
      <c r="H84" s="4" t="str" cm="1">
        <f t="array" ref="H84">_xlfn.IFS((COUNTIF(C84:F84,"")/4)&gt;0.5,"DROP",(COUNTIF(C84:F84,G84)/4)&gt;0.5,"KEEP",(COUNTIF(C84:F84,G84)/4)&gt;0.5,"DROP",(COUNTIF(C84:F84,G84)/4)=0.5,"CHECK",ISERROR(G84)=TRUE,"CHECK")</f>
        <v>DROP</v>
      </c>
    </row>
    <row r="85" spans="1:8" x14ac:dyDescent="0.25">
      <c r="A85">
        <v>183</v>
      </c>
      <c r="B85" t="s">
        <v>9</v>
      </c>
      <c r="C85" t="s">
        <v>111</v>
      </c>
      <c r="D85" t="s">
        <v>111</v>
      </c>
      <c r="E85" t="s">
        <v>111</v>
      </c>
      <c r="F85" t="s">
        <v>111</v>
      </c>
      <c r="G85" s="6" t="str" cm="1">
        <f t="array" ref="G85">INDEX(C85:F85,MODE(MATCH(C85:F85,C85:F85,0)))</f>
        <v/>
      </c>
      <c r="H85" s="4" t="str" cm="1">
        <f t="array" ref="H85">_xlfn.IFS((COUNTIF(C85:F85,"")/4)&gt;0.5,"DROP",(COUNTIF(C85:F85,G85)/4)&gt;0.5,"KEEP",(COUNTIF(C85:F85,G85)/4)&gt;0.5,"DROP",(COUNTIF(C85:F85,G85)/4)=0.5,"CHECK",ISERROR(G85)=TRUE,"CHECK")</f>
        <v>DROP</v>
      </c>
    </row>
    <row r="86" spans="1:8" x14ac:dyDescent="0.25">
      <c r="A86">
        <v>184</v>
      </c>
      <c r="B86" t="s">
        <v>8</v>
      </c>
      <c r="C86" t="s">
        <v>111</v>
      </c>
      <c r="D86" t="s">
        <v>111</v>
      </c>
      <c r="E86" t="s">
        <v>111</v>
      </c>
      <c r="F86" t="s">
        <v>111</v>
      </c>
      <c r="G86" s="6" t="str" cm="1">
        <f t="array" ref="G86">INDEX(C86:F86,MODE(MATCH(C86:F86,C86:F86,0)))</f>
        <v/>
      </c>
      <c r="H86" s="4" t="str" cm="1">
        <f t="array" ref="H86">_xlfn.IFS((COUNTIF(C86:F86,"")/4)&gt;0.5,"DROP",(COUNTIF(C86:F86,G86)/4)&gt;0.5,"KEEP",(COUNTIF(C86:F86,G86)/4)&gt;0.5,"DROP",(COUNTIF(C86:F86,G86)/4)=0.5,"CHECK",ISERROR(G86)=TRUE,"CHECK")</f>
        <v>DROP</v>
      </c>
    </row>
    <row r="87" spans="1:8" x14ac:dyDescent="0.25">
      <c r="A87">
        <v>185</v>
      </c>
      <c r="B87" t="s">
        <v>11</v>
      </c>
      <c r="C87" t="s">
        <v>111</v>
      </c>
      <c r="D87" t="s">
        <v>111</v>
      </c>
      <c r="E87" t="s">
        <v>111</v>
      </c>
      <c r="F87" t="s">
        <v>111</v>
      </c>
      <c r="G87" s="6" t="str" cm="1">
        <f t="array" ref="G87">INDEX(C87:F87,MODE(MATCH(C87:F87,C87:F87,0)))</f>
        <v/>
      </c>
      <c r="H87" s="4" t="str" cm="1">
        <f t="array" ref="H87">_xlfn.IFS((COUNTIF(C87:F87,"")/4)&gt;0.5,"DROP",(COUNTIF(C87:F87,G87)/4)&gt;0.5,"KEEP",(COUNTIF(C87:F87,G87)/4)&gt;0.5,"DROP",(COUNTIF(C87:F87,G87)/4)=0.5,"CHECK",ISERROR(G87)=TRUE,"CHECK")</f>
        <v>DROP</v>
      </c>
    </row>
    <row r="88" spans="1:8" x14ac:dyDescent="0.25">
      <c r="A88">
        <v>186</v>
      </c>
      <c r="B88" t="s">
        <v>14</v>
      </c>
      <c r="C88" t="s">
        <v>111</v>
      </c>
      <c r="D88" t="s">
        <v>111</v>
      </c>
      <c r="E88" t="s">
        <v>111</v>
      </c>
      <c r="F88" t="s">
        <v>111</v>
      </c>
      <c r="G88" s="6" t="str" cm="1">
        <f t="array" ref="G88">INDEX(C88:F88,MODE(MATCH(C88:F88,C88:F88,0)))</f>
        <v/>
      </c>
      <c r="H88" s="4" t="str" cm="1">
        <f t="array" ref="H88">_xlfn.IFS((COUNTIF(C88:F88,"")/4)&gt;0.5,"DROP",(COUNTIF(C88:F88,G88)/4)&gt;0.5,"KEEP",(COUNTIF(C88:F88,G88)/4)&gt;0.5,"DROP",(COUNTIF(C88:F88,G88)/4)=0.5,"CHECK",ISERROR(G88)=TRUE,"CHECK")</f>
        <v>DROP</v>
      </c>
    </row>
    <row r="89" spans="1:8" x14ac:dyDescent="0.25">
      <c r="A89">
        <v>187</v>
      </c>
      <c r="B89" t="s">
        <v>15</v>
      </c>
      <c r="C89" t="s">
        <v>111</v>
      </c>
      <c r="D89" t="s">
        <v>111</v>
      </c>
      <c r="E89" t="s">
        <v>111</v>
      </c>
      <c r="F89" t="s">
        <v>111</v>
      </c>
      <c r="G89" s="6" t="str" cm="1">
        <f t="array" ref="G89">INDEX(C89:F89,MODE(MATCH(C89:F89,C89:F89,0)))</f>
        <v/>
      </c>
      <c r="H89" s="4" t="str" cm="1">
        <f t="array" ref="H89">_xlfn.IFS((COUNTIF(C89:F89,"")/4)&gt;0.5,"DROP",(COUNTIF(C89:F89,G89)/4)&gt;0.5,"KEEP",(COUNTIF(C89:F89,G89)/4)&gt;0.5,"DROP",(COUNTIF(C89:F89,G89)/4)=0.5,"CHECK",ISERROR(G89)=TRUE,"CHECK")</f>
        <v>DROP</v>
      </c>
    </row>
    <row r="90" spans="1:8" x14ac:dyDescent="0.25">
      <c r="A90">
        <v>188</v>
      </c>
      <c r="B90" t="s">
        <v>12</v>
      </c>
      <c r="C90" t="s">
        <v>111</v>
      </c>
      <c r="D90" t="s">
        <v>111</v>
      </c>
      <c r="E90" t="s">
        <v>111</v>
      </c>
      <c r="F90" t="s">
        <v>111</v>
      </c>
      <c r="G90" s="6" t="str" cm="1">
        <f t="array" ref="G90">INDEX(C90:F90,MODE(MATCH(C90:F90,C90:F90,0)))</f>
        <v/>
      </c>
      <c r="H90" s="4" t="str" cm="1">
        <f t="array" ref="H90">_xlfn.IFS((COUNTIF(C90:F90,"")/4)&gt;0.5,"DROP",(COUNTIF(C90:F90,G90)/4)&gt;0.5,"KEEP",(COUNTIF(C90:F90,G90)/4)&gt;0.5,"DROP",(COUNTIF(C90:F90,G90)/4)=0.5,"CHECK",ISERROR(G90)=TRUE,"CHECK")</f>
        <v>DROP</v>
      </c>
    </row>
    <row r="91" spans="1:8" x14ac:dyDescent="0.25">
      <c r="A91">
        <v>189</v>
      </c>
      <c r="B91" t="s">
        <v>16</v>
      </c>
      <c r="C91" t="s">
        <v>111</v>
      </c>
      <c r="D91" t="s">
        <v>111</v>
      </c>
      <c r="E91" t="s">
        <v>111</v>
      </c>
      <c r="F91" t="s">
        <v>111</v>
      </c>
      <c r="G91" s="6" t="str" cm="1">
        <f t="array" ref="G91">INDEX(C91:F91,MODE(MATCH(C91:F91,C91:F91,0)))</f>
        <v/>
      </c>
      <c r="H91" s="4" t="str" cm="1">
        <f t="array" ref="H91">_xlfn.IFS((COUNTIF(C91:F91,"")/4)&gt;0.5,"DROP",(COUNTIF(C91:F91,G91)/4)&gt;0.5,"KEEP",(COUNTIF(C91:F91,G91)/4)&gt;0.5,"DROP",(COUNTIF(C91:F91,G91)/4)=0.5,"CHECK",ISERROR(G91)=TRUE,"CHECK")</f>
        <v>DROP</v>
      </c>
    </row>
    <row r="92" spans="1:8" x14ac:dyDescent="0.25">
      <c r="A92">
        <v>190</v>
      </c>
      <c r="B92" t="s">
        <v>21</v>
      </c>
      <c r="C92" t="s">
        <v>111</v>
      </c>
      <c r="D92" t="s">
        <v>111</v>
      </c>
      <c r="E92" t="s">
        <v>111</v>
      </c>
      <c r="F92" t="s">
        <v>111</v>
      </c>
      <c r="G92" s="6" t="str" cm="1">
        <f t="array" ref="G92">INDEX(C92:F92,MODE(MATCH(C92:F92,C92:F92,0)))</f>
        <v/>
      </c>
      <c r="H92" s="4" t="str" cm="1">
        <f t="array" ref="H92">_xlfn.IFS((COUNTIF(C92:F92,"")/4)&gt;0.5,"DROP",(COUNTIF(C92:F92,G92)/4)&gt;0.5,"KEEP",(COUNTIF(C92:F92,G92)/4)&gt;0.5,"DROP",(COUNTIF(C92:F92,G92)/4)=0.5,"CHECK",ISERROR(G92)=TRUE,"CHECK")</f>
        <v>DROP</v>
      </c>
    </row>
    <row r="93" spans="1:8" x14ac:dyDescent="0.25">
      <c r="A93">
        <v>191</v>
      </c>
      <c r="B93" t="s">
        <v>17</v>
      </c>
      <c r="C93" t="s">
        <v>111</v>
      </c>
      <c r="D93" t="s">
        <v>111</v>
      </c>
      <c r="E93" t="s">
        <v>111</v>
      </c>
      <c r="F93" t="s">
        <v>111</v>
      </c>
      <c r="G93" s="6" t="str" cm="1">
        <f t="array" ref="G93">INDEX(C93:F93,MODE(MATCH(C93:F93,C93:F93,0)))</f>
        <v/>
      </c>
      <c r="H93" s="4" t="str" cm="1">
        <f t="array" ref="H93">_xlfn.IFS((COUNTIF(C93:F93,"")/4)&gt;0.5,"DROP",(COUNTIF(C93:F93,G93)/4)&gt;0.5,"KEEP",(COUNTIF(C93:F93,G93)/4)&gt;0.5,"DROP",(COUNTIF(C93:F93,G93)/4)=0.5,"CHECK",ISERROR(G93)=TRUE,"CHECK")</f>
        <v>DROP</v>
      </c>
    </row>
    <row r="94" spans="1:8" x14ac:dyDescent="0.25">
      <c r="A94">
        <v>192</v>
      </c>
      <c r="B94" t="s">
        <v>22</v>
      </c>
      <c r="C94" t="s">
        <v>111</v>
      </c>
      <c r="D94" t="s">
        <v>111</v>
      </c>
      <c r="E94" t="s">
        <v>111</v>
      </c>
      <c r="F94" t="s">
        <v>111</v>
      </c>
      <c r="G94" s="6" t="str" cm="1">
        <f t="array" ref="G94">INDEX(C94:F94,MODE(MATCH(C94:F94,C94:F94,0)))</f>
        <v/>
      </c>
      <c r="H94" s="4" t="str" cm="1">
        <f t="array" ref="H94">_xlfn.IFS((COUNTIF(C94:F94,"")/4)&gt;0.5,"DROP",(COUNTIF(C94:F94,G94)/4)&gt;0.5,"KEEP",(COUNTIF(C94:F94,G94)/4)&gt;0.5,"DROP",(COUNTIF(C94:F94,G94)/4)=0.5,"CHECK",ISERROR(G94)=TRUE,"CHECK")</f>
        <v>DROP</v>
      </c>
    </row>
    <row r="95" spans="1:8" x14ac:dyDescent="0.25">
      <c r="A95">
        <v>193</v>
      </c>
      <c r="B95" t="s">
        <v>24</v>
      </c>
      <c r="C95" t="s">
        <v>111</v>
      </c>
      <c r="D95" t="s">
        <v>111</v>
      </c>
      <c r="E95" t="s">
        <v>111</v>
      </c>
      <c r="F95" t="s">
        <v>111</v>
      </c>
      <c r="G95" s="6" t="str" cm="1">
        <f t="array" ref="G95">INDEX(C95:F95,MODE(MATCH(C95:F95,C95:F95,0)))</f>
        <v/>
      </c>
      <c r="H95" s="4" t="str" cm="1">
        <f t="array" ref="H95">_xlfn.IFS((COUNTIF(C95:F95,"")/4)&gt;0.5,"DROP",(COUNTIF(C95:F95,G95)/4)&gt;0.5,"KEEP",(COUNTIF(C95:F95,G95)/4)&gt;0.5,"DROP",(COUNTIF(C95:F95,G95)/4)=0.5,"CHECK",ISERROR(G95)=TRUE,"CHECK")</f>
        <v>DROP</v>
      </c>
    </row>
    <row r="96" spans="1:8" x14ac:dyDescent="0.25">
      <c r="A96">
        <v>194</v>
      </c>
      <c r="B96" t="s">
        <v>18</v>
      </c>
      <c r="C96" t="s">
        <v>111</v>
      </c>
      <c r="D96" t="s">
        <v>111</v>
      </c>
      <c r="E96" t="s">
        <v>111</v>
      </c>
      <c r="F96" t="s">
        <v>111</v>
      </c>
      <c r="G96" s="6" t="str" cm="1">
        <f t="array" ref="G96">INDEX(C96:F96,MODE(MATCH(C96:F96,C96:F96,0)))</f>
        <v/>
      </c>
      <c r="H96" s="4" t="str" cm="1">
        <f t="array" ref="H96">_xlfn.IFS((COUNTIF(C96:F96,"")/4)&gt;0.5,"DROP",(COUNTIF(C96:F96,G96)/4)&gt;0.5,"KEEP",(COUNTIF(C96:F96,G96)/4)&gt;0.5,"DROP",(COUNTIF(C96:F96,G96)/4)=0.5,"CHECK",ISERROR(G96)=TRUE,"CHECK")</f>
        <v>DROP</v>
      </c>
    </row>
    <row r="97" spans="1:8" x14ac:dyDescent="0.25">
      <c r="A97">
        <v>196</v>
      </c>
      <c r="B97" t="s">
        <v>23</v>
      </c>
      <c r="C97" t="s">
        <v>111</v>
      </c>
      <c r="D97" t="s">
        <v>111</v>
      </c>
      <c r="E97" t="s">
        <v>111</v>
      </c>
      <c r="F97" t="s">
        <v>111</v>
      </c>
      <c r="G97" s="6" t="str" cm="1">
        <f t="array" ref="G97">INDEX(C97:F97,MODE(MATCH(C97:F97,C97:F97,0)))</f>
        <v/>
      </c>
      <c r="H97" s="4" t="str" cm="1">
        <f t="array" ref="H97">_xlfn.IFS((COUNTIF(C97:F97,"")/4)&gt;0.5,"DROP",(COUNTIF(C97:F97,G97)/4)&gt;0.5,"KEEP",(COUNTIF(C97:F97,G97)/4)&gt;0.5,"DROP",(COUNTIF(C97:F97,G97)/4)=0.5,"CHECK",ISERROR(G97)=TRUE,"CHECK")</f>
        <v>DROP</v>
      </c>
    </row>
    <row r="98" spans="1:8" x14ac:dyDescent="0.25">
      <c r="A98">
        <v>197</v>
      </c>
      <c r="B98" t="s">
        <v>20</v>
      </c>
      <c r="C98" t="s">
        <v>111</v>
      </c>
      <c r="D98" t="s">
        <v>111</v>
      </c>
      <c r="E98" t="s">
        <v>111</v>
      </c>
      <c r="F98" t="s">
        <v>111</v>
      </c>
      <c r="G98" s="6" t="str" cm="1">
        <f t="array" ref="G98">INDEX(C98:F98,MODE(MATCH(C98:F98,C98:F98,0)))</f>
        <v/>
      </c>
      <c r="H98" s="4" t="str" cm="1">
        <f t="array" ref="H98">_xlfn.IFS((COUNTIF(C98:F98,"")/4)&gt;0.5,"DROP",(COUNTIF(C98:F98,G98)/4)&gt;0.5,"KEEP",(COUNTIF(C98:F98,G98)/4)&gt;0.5,"DROP",(COUNTIF(C98:F98,G98)/4)=0.5,"CHECK",ISERROR(G98)=TRUE,"CHECK")</f>
        <v>DROP</v>
      </c>
    </row>
    <row r="99" spans="1:8" x14ac:dyDescent="0.25">
      <c r="A99">
        <v>198</v>
      </c>
      <c r="B99" t="s">
        <v>25</v>
      </c>
      <c r="C99" t="s">
        <v>111</v>
      </c>
      <c r="D99" t="s">
        <v>111</v>
      </c>
      <c r="E99" t="s">
        <v>111</v>
      </c>
      <c r="F99" t="s">
        <v>111</v>
      </c>
      <c r="G99" s="6" t="str" cm="1">
        <f t="array" ref="G99">INDEX(C99:F99,MODE(MATCH(C99:F99,C99:F99,0)))</f>
        <v/>
      </c>
      <c r="H99" s="4" t="str" cm="1">
        <f t="array" ref="H99">_xlfn.IFS((COUNTIF(C99:F99,"")/4)&gt;0.5,"DROP",(COUNTIF(C99:F99,G99)/4)&gt;0.5,"KEEP",(COUNTIF(C99:F99,G99)/4)&gt;0.5,"DROP",(COUNTIF(C99:F99,G99)/4)=0.5,"CHECK",ISERROR(G99)=TRUE,"CHECK")</f>
        <v>DROP</v>
      </c>
    </row>
    <row r="100" spans="1:8" x14ac:dyDescent="0.25">
      <c r="A100">
        <v>199</v>
      </c>
      <c r="B100" t="s">
        <v>28</v>
      </c>
      <c r="C100" t="s">
        <v>111</v>
      </c>
      <c r="D100" t="s">
        <v>111</v>
      </c>
      <c r="E100" t="s">
        <v>111</v>
      </c>
      <c r="F100" t="s">
        <v>111</v>
      </c>
      <c r="G100" s="6" t="str" cm="1">
        <f t="array" ref="G100">INDEX(C100:F100,MODE(MATCH(C100:F100,C100:F100,0)))</f>
        <v/>
      </c>
      <c r="H100" s="4" t="str" cm="1">
        <f t="array" ref="H100">_xlfn.IFS((COUNTIF(C100:F100,"")/4)&gt;0.5,"DROP",(COUNTIF(C100:F100,G100)/4)&gt;0.5,"KEEP",(COUNTIF(C100:F100,G100)/4)&gt;0.5,"DROP",(COUNTIF(C100:F100,G100)/4)=0.5,"CHECK",ISERROR(G100)=TRUE,"CHECK")</f>
        <v>DROP</v>
      </c>
    </row>
    <row r="101" spans="1:8" x14ac:dyDescent="0.25">
      <c r="A101">
        <v>200</v>
      </c>
      <c r="B101" t="s">
        <v>26</v>
      </c>
      <c r="C101" t="s">
        <v>111</v>
      </c>
      <c r="D101" t="s">
        <v>111</v>
      </c>
      <c r="E101" t="s">
        <v>111</v>
      </c>
      <c r="F101" t="s">
        <v>111</v>
      </c>
      <c r="G101" s="6" t="str" cm="1">
        <f t="array" ref="G101">INDEX(C101:F101,MODE(MATCH(C101:F101,C101:F101,0)))</f>
        <v/>
      </c>
      <c r="H101" s="4" t="str" cm="1">
        <f t="array" ref="H101">_xlfn.IFS((COUNTIF(C101:F101,"")/4)&gt;0.5,"DROP",(COUNTIF(C101:F101,G101)/4)&gt;0.5,"KEEP",(COUNTIF(C101:F101,G101)/4)&gt;0.5,"DROP",(COUNTIF(C101:F101,G101)/4)=0.5,"CHECK",ISERROR(G101)=TRUE,"CHECK")</f>
        <v>DROP</v>
      </c>
    </row>
  </sheetData>
  <sortState xmlns:xlrd2="http://schemas.microsoft.com/office/spreadsheetml/2017/richdata2" ref="A2:H105">
    <sortCondition ref="H2:H105"/>
    <sortCondition ref="A2:A105"/>
  </sortState>
  <conditionalFormatting sqref="C1:F1">
    <cfRule type="cellIs" dxfId="147" priority="21" operator="equal">
      <formula>TRUE</formula>
    </cfRule>
    <cfRule type="cellIs" dxfId="146" priority="22" operator="equal">
      <formula>FALSE</formula>
    </cfRule>
  </conditionalFormatting>
  <conditionalFormatting sqref="A1:F1">
    <cfRule type="cellIs" dxfId="142" priority="16" operator="equal">
      <formula>TRUE</formula>
    </cfRule>
    <cfRule type="cellIs" dxfId="141" priority="17" operator="equal">
      <formula>FALSE</formula>
    </cfRule>
  </conditionalFormatting>
  <conditionalFormatting sqref="G1">
    <cfRule type="cellIs" dxfId="59" priority="14" operator="equal">
      <formula>TRUE</formula>
    </cfRule>
    <cfRule type="cellIs" dxfId="58" priority="15" operator="equal">
      <formula>FALSE</formula>
    </cfRule>
  </conditionalFormatting>
  <conditionalFormatting sqref="G1">
    <cfRule type="cellIs" dxfId="57" priority="12" operator="equal">
      <formula>TRUE</formula>
    </cfRule>
    <cfRule type="cellIs" dxfId="56" priority="13" operator="equal">
      <formula>FALSE</formula>
    </cfRule>
  </conditionalFormatting>
  <conditionalFormatting sqref="H2:H101">
    <cfRule type="cellIs" dxfId="55" priority="11" operator="equal">
      <formula>DROP</formula>
    </cfRule>
  </conditionalFormatting>
  <conditionalFormatting sqref="H2:H101">
    <cfRule type="containsText" dxfId="54" priority="8" operator="containsText" text="KEEP">
      <formula>NOT(ISERROR(SEARCH("KEEP",H2)))</formula>
    </cfRule>
    <cfRule type="containsText" dxfId="53" priority="9" operator="containsText" text="CHECK">
      <formula>NOT(ISERROR(SEARCH("CHECK",H2)))</formula>
    </cfRule>
    <cfRule type="containsText" dxfId="52" priority="10" operator="containsText" text="DROP">
      <formula>NOT(ISERROR(SEARCH("DROP",H2)))</formula>
    </cfRule>
  </conditionalFormatting>
  <conditionalFormatting sqref="H1">
    <cfRule type="cellIs" dxfId="51" priority="6" operator="equal">
      <formula>TRUE</formula>
    </cfRule>
    <cfRule type="cellIs" dxfId="50" priority="7" operator="equal">
      <formula>FALSE</formula>
    </cfRule>
  </conditionalFormatting>
  <conditionalFormatting sqref="H1">
    <cfRule type="containsText" dxfId="49" priority="3" operator="containsText" text="KEEP">
      <formula>NOT(ISERROR(SEARCH("KEEP",H1)))</formula>
    </cfRule>
    <cfRule type="containsText" dxfId="48" priority="4" operator="containsText" text="CHECK">
      <formula>NOT(ISERROR(SEARCH("CHECK",H1)))</formula>
    </cfRule>
    <cfRule type="containsText" dxfId="47" priority="5" operator="containsText" text="DROP">
      <formula>NOT(ISERROR(SEARCH("DROP",H1)))</formula>
    </cfRule>
  </conditionalFormatting>
  <conditionalFormatting sqref="H1">
    <cfRule type="cellIs" dxfId="46" priority="1" operator="equal">
      <formula>TRUE</formula>
    </cfRule>
    <cfRule type="cellIs" dxfId="45" priority="2" operator="equal">
      <formula>FALSE</formula>
    </cfRule>
  </conditionalFormatting>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1"/>
  <sheetViews>
    <sheetView workbookViewId="0">
      <selection sqref="A1:H1"/>
    </sheetView>
  </sheetViews>
  <sheetFormatPr defaultColWidth="11.42578125" defaultRowHeight="15" x14ac:dyDescent="0.25"/>
  <sheetData>
    <row r="1" spans="1:8" x14ac:dyDescent="0.25">
      <c r="A1" s="1" t="s">
        <v>106</v>
      </c>
      <c r="B1" s="1" t="s">
        <v>1</v>
      </c>
      <c r="C1" s="1" t="s">
        <v>125</v>
      </c>
      <c r="D1" s="1"/>
      <c r="E1" s="1"/>
      <c r="F1" s="1"/>
      <c r="G1" s="1"/>
      <c r="H1" s="1"/>
    </row>
    <row r="2" spans="1:8" x14ac:dyDescent="0.25">
      <c r="A2">
        <v>178</v>
      </c>
      <c r="B2" t="s">
        <v>6</v>
      </c>
      <c r="C2" t="s">
        <v>111</v>
      </c>
    </row>
    <row r="3" spans="1:8" x14ac:dyDescent="0.25">
      <c r="A3">
        <v>181</v>
      </c>
      <c r="B3" t="s">
        <v>7</v>
      </c>
      <c r="C3" t="s">
        <v>111</v>
      </c>
    </row>
    <row r="4" spans="1:8" x14ac:dyDescent="0.25">
      <c r="A4">
        <v>184</v>
      </c>
      <c r="B4" t="s">
        <v>8</v>
      </c>
      <c r="C4" t="s">
        <v>111</v>
      </c>
    </row>
    <row r="5" spans="1:8" x14ac:dyDescent="0.25">
      <c r="A5">
        <v>183</v>
      </c>
      <c r="B5" t="s">
        <v>9</v>
      </c>
      <c r="C5" t="s">
        <v>111</v>
      </c>
    </row>
    <row r="6" spans="1:8" x14ac:dyDescent="0.25">
      <c r="A6">
        <v>175</v>
      </c>
      <c r="B6" t="s">
        <v>10</v>
      </c>
      <c r="C6" t="s">
        <v>111</v>
      </c>
    </row>
    <row r="7" spans="1:8" x14ac:dyDescent="0.25">
      <c r="A7">
        <v>185</v>
      </c>
      <c r="B7" t="s">
        <v>11</v>
      </c>
      <c r="C7" t="s">
        <v>111</v>
      </c>
    </row>
    <row r="8" spans="1:8" x14ac:dyDescent="0.25">
      <c r="A8">
        <v>188</v>
      </c>
      <c r="B8" t="s">
        <v>12</v>
      </c>
      <c r="C8" t="s">
        <v>111</v>
      </c>
    </row>
    <row r="9" spans="1:8" x14ac:dyDescent="0.25">
      <c r="A9">
        <v>182</v>
      </c>
      <c r="B9" t="s">
        <v>13</v>
      </c>
      <c r="C9" t="s">
        <v>111</v>
      </c>
    </row>
    <row r="10" spans="1:8" x14ac:dyDescent="0.25">
      <c r="A10">
        <v>186</v>
      </c>
      <c r="B10" t="s">
        <v>14</v>
      </c>
      <c r="C10" t="s">
        <v>111</v>
      </c>
    </row>
    <row r="11" spans="1:8" x14ac:dyDescent="0.25">
      <c r="A11">
        <v>187</v>
      </c>
      <c r="B11" t="s">
        <v>15</v>
      </c>
      <c r="C11" t="s">
        <v>111</v>
      </c>
    </row>
    <row r="12" spans="1:8" x14ac:dyDescent="0.25">
      <c r="A12">
        <v>189</v>
      </c>
      <c r="B12" t="s">
        <v>16</v>
      </c>
      <c r="C12" t="s">
        <v>111</v>
      </c>
    </row>
    <row r="13" spans="1:8" x14ac:dyDescent="0.25">
      <c r="A13">
        <v>191</v>
      </c>
      <c r="B13" t="s">
        <v>17</v>
      </c>
      <c r="C13" t="s">
        <v>111</v>
      </c>
    </row>
    <row r="14" spans="1:8" x14ac:dyDescent="0.25">
      <c r="A14">
        <v>194</v>
      </c>
      <c r="B14" t="s">
        <v>18</v>
      </c>
      <c r="C14" t="s">
        <v>111</v>
      </c>
    </row>
    <row r="15" spans="1:8" x14ac:dyDescent="0.25">
      <c r="A15">
        <v>195</v>
      </c>
      <c r="B15" t="s">
        <v>19</v>
      </c>
      <c r="C15" t="s">
        <v>113</v>
      </c>
    </row>
    <row r="16" spans="1:8" x14ac:dyDescent="0.25">
      <c r="A16">
        <v>197</v>
      </c>
      <c r="B16" t="s">
        <v>20</v>
      </c>
      <c r="C16" t="s">
        <v>111</v>
      </c>
    </row>
    <row r="17" spans="1:3" x14ac:dyDescent="0.25">
      <c r="A17">
        <v>190</v>
      </c>
      <c r="B17" t="s">
        <v>21</v>
      </c>
      <c r="C17" t="s">
        <v>111</v>
      </c>
    </row>
    <row r="18" spans="1:3" x14ac:dyDescent="0.25">
      <c r="A18">
        <v>192</v>
      </c>
      <c r="B18" t="s">
        <v>22</v>
      </c>
      <c r="C18" t="s">
        <v>111</v>
      </c>
    </row>
    <row r="19" spans="1:3" x14ac:dyDescent="0.25">
      <c r="A19">
        <v>196</v>
      </c>
      <c r="B19" t="s">
        <v>23</v>
      </c>
      <c r="C19" t="s">
        <v>111</v>
      </c>
    </row>
    <row r="20" spans="1:3" x14ac:dyDescent="0.25">
      <c r="A20">
        <v>193</v>
      </c>
      <c r="B20" t="s">
        <v>24</v>
      </c>
      <c r="C20" t="s">
        <v>111</v>
      </c>
    </row>
    <row r="21" spans="1:3" x14ac:dyDescent="0.25">
      <c r="A21">
        <v>198</v>
      </c>
      <c r="B21" t="s">
        <v>25</v>
      </c>
      <c r="C21" t="s">
        <v>111</v>
      </c>
    </row>
    <row r="22" spans="1:3" x14ac:dyDescent="0.25">
      <c r="A22">
        <v>200</v>
      </c>
      <c r="B22" t="s">
        <v>26</v>
      </c>
      <c r="C22" t="s">
        <v>111</v>
      </c>
    </row>
    <row r="23" spans="1:3" x14ac:dyDescent="0.25">
      <c r="A23">
        <v>172</v>
      </c>
      <c r="B23" t="s">
        <v>27</v>
      </c>
      <c r="C23" t="s">
        <v>111</v>
      </c>
    </row>
    <row r="24" spans="1:3" x14ac:dyDescent="0.25">
      <c r="A24">
        <v>199</v>
      </c>
      <c r="B24" t="s">
        <v>28</v>
      </c>
      <c r="C24" t="s">
        <v>111</v>
      </c>
    </row>
    <row r="25" spans="1:3" x14ac:dyDescent="0.25">
      <c r="A25">
        <v>165</v>
      </c>
      <c r="B25" t="s">
        <v>29</v>
      </c>
      <c r="C25" t="s">
        <v>111</v>
      </c>
    </row>
    <row r="26" spans="1:3" x14ac:dyDescent="0.25">
      <c r="A26">
        <v>168</v>
      </c>
      <c r="B26" t="s">
        <v>30</v>
      </c>
      <c r="C26" t="s">
        <v>111</v>
      </c>
    </row>
    <row r="27" spans="1:3" x14ac:dyDescent="0.25">
      <c r="A27">
        <v>171</v>
      </c>
      <c r="B27" t="s">
        <v>31</v>
      </c>
      <c r="C27" t="s">
        <v>111</v>
      </c>
    </row>
    <row r="28" spans="1:3" x14ac:dyDescent="0.25">
      <c r="A28">
        <v>167</v>
      </c>
      <c r="B28" t="s">
        <v>32</v>
      </c>
      <c r="C28" t="s">
        <v>111</v>
      </c>
    </row>
    <row r="29" spans="1:3" x14ac:dyDescent="0.25">
      <c r="A29">
        <v>164</v>
      </c>
      <c r="B29" t="s">
        <v>33</v>
      </c>
      <c r="C29" t="s">
        <v>111</v>
      </c>
    </row>
    <row r="30" spans="1:3" x14ac:dyDescent="0.25">
      <c r="A30">
        <v>169</v>
      </c>
      <c r="B30" t="s">
        <v>34</v>
      </c>
      <c r="C30" t="s">
        <v>111</v>
      </c>
    </row>
    <row r="31" spans="1:3" x14ac:dyDescent="0.25">
      <c r="A31">
        <v>133</v>
      </c>
      <c r="B31" t="s">
        <v>35</v>
      </c>
      <c r="C31" t="s">
        <v>111</v>
      </c>
    </row>
    <row r="32" spans="1:3" x14ac:dyDescent="0.25">
      <c r="A32">
        <v>134</v>
      </c>
      <c r="B32" t="s">
        <v>36</v>
      </c>
      <c r="C32" t="s">
        <v>111</v>
      </c>
    </row>
    <row r="33" spans="1:3" x14ac:dyDescent="0.25">
      <c r="A33">
        <v>135</v>
      </c>
      <c r="B33" t="s">
        <v>37</v>
      </c>
      <c r="C33" t="s">
        <v>111</v>
      </c>
    </row>
    <row r="34" spans="1:3" x14ac:dyDescent="0.25">
      <c r="A34">
        <v>132</v>
      </c>
      <c r="B34" t="s">
        <v>38</v>
      </c>
      <c r="C34" t="s">
        <v>111</v>
      </c>
    </row>
    <row r="35" spans="1:3" x14ac:dyDescent="0.25">
      <c r="A35">
        <v>131</v>
      </c>
      <c r="B35" t="s">
        <v>39</v>
      </c>
      <c r="C35" t="s">
        <v>111</v>
      </c>
    </row>
    <row r="36" spans="1:3" x14ac:dyDescent="0.25">
      <c r="A36">
        <v>139</v>
      </c>
      <c r="B36" t="s">
        <v>40</v>
      </c>
      <c r="C36" t="s">
        <v>111</v>
      </c>
    </row>
    <row r="37" spans="1:3" x14ac:dyDescent="0.25">
      <c r="A37">
        <v>138</v>
      </c>
      <c r="B37" t="s">
        <v>41</v>
      </c>
      <c r="C37" t="s">
        <v>111</v>
      </c>
    </row>
    <row r="38" spans="1:3" x14ac:dyDescent="0.25">
      <c r="A38">
        <v>137</v>
      </c>
      <c r="B38" t="s">
        <v>42</v>
      </c>
      <c r="C38" t="s">
        <v>111</v>
      </c>
    </row>
    <row r="39" spans="1:3" x14ac:dyDescent="0.25">
      <c r="A39">
        <v>136</v>
      </c>
      <c r="B39" t="s">
        <v>43</v>
      </c>
      <c r="C39" t="s">
        <v>111</v>
      </c>
    </row>
    <row r="40" spans="1:3" x14ac:dyDescent="0.25">
      <c r="A40">
        <v>142</v>
      </c>
      <c r="B40" t="s">
        <v>44</v>
      </c>
      <c r="C40" t="s">
        <v>111</v>
      </c>
    </row>
    <row r="41" spans="1:3" x14ac:dyDescent="0.25">
      <c r="A41">
        <v>143</v>
      </c>
      <c r="B41" t="s">
        <v>45</v>
      </c>
      <c r="C41" t="s">
        <v>111</v>
      </c>
    </row>
    <row r="42" spans="1:3" x14ac:dyDescent="0.25">
      <c r="A42">
        <v>141</v>
      </c>
      <c r="B42" t="s">
        <v>46</v>
      </c>
      <c r="C42" t="s">
        <v>111</v>
      </c>
    </row>
    <row r="43" spans="1:3" x14ac:dyDescent="0.25">
      <c r="A43">
        <v>144</v>
      </c>
      <c r="B43" t="s">
        <v>47</v>
      </c>
      <c r="C43" t="s">
        <v>111</v>
      </c>
    </row>
    <row r="44" spans="1:3" x14ac:dyDescent="0.25">
      <c r="A44">
        <v>145</v>
      </c>
      <c r="B44" t="s">
        <v>48</v>
      </c>
      <c r="C44" t="s">
        <v>111</v>
      </c>
    </row>
    <row r="45" spans="1:3" x14ac:dyDescent="0.25">
      <c r="A45">
        <v>140</v>
      </c>
      <c r="B45" t="s">
        <v>49</v>
      </c>
      <c r="C45" t="s">
        <v>111</v>
      </c>
    </row>
    <row r="46" spans="1:3" x14ac:dyDescent="0.25">
      <c r="A46">
        <v>149</v>
      </c>
      <c r="B46" t="s">
        <v>50</v>
      </c>
      <c r="C46" t="s">
        <v>111</v>
      </c>
    </row>
    <row r="47" spans="1:3" x14ac:dyDescent="0.25">
      <c r="A47">
        <v>148</v>
      </c>
      <c r="B47" t="s">
        <v>51</v>
      </c>
      <c r="C47" t="s">
        <v>111</v>
      </c>
    </row>
    <row r="48" spans="1:3" x14ac:dyDescent="0.25">
      <c r="A48">
        <v>152</v>
      </c>
      <c r="B48" t="s">
        <v>52</v>
      </c>
      <c r="C48" t="s">
        <v>111</v>
      </c>
    </row>
    <row r="49" spans="1:3" x14ac:dyDescent="0.25">
      <c r="A49">
        <v>146</v>
      </c>
      <c r="B49" t="s">
        <v>53</v>
      </c>
      <c r="C49" t="s">
        <v>111</v>
      </c>
    </row>
    <row r="50" spans="1:3" x14ac:dyDescent="0.25">
      <c r="A50">
        <v>147</v>
      </c>
      <c r="B50" t="s">
        <v>54</v>
      </c>
      <c r="C50" t="s">
        <v>111</v>
      </c>
    </row>
    <row r="51" spans="1:3" x14ac:dyDescent="0.25">
      <c r="A51">
        <v>151</v>
      </c>
      <c r="B51" t="s">
        <v>55</v>
      </c>
      <c r="C51" t="s">
        <v>111</v>
      </c>
    </row>
    <row r="52" spans="1:3" x14ac:dyDescent="0.25">
      <c r="A52">
        <v>150</v>
      </c>
      <c r="B52" t="s">
        <v>56</v>
      </c>
      <c r="C52" t="s">
        <v>111</v>
      </c>
    </row>
    <row r="53" spans="1:3" x14ac:dyDescent="0.25">
      <c r="A53">
        <v>154</v>
      </c>
      <c r="B53" t="s">
        <v>57</v>
      </c>
      <c r="C53" t="s">
        <v>111</v>
      </c>
    </row>
    <row r="54" spans="1:3" x14ac:dyDescent="0.25">
      <c r="A54">
        <v>158</v>
      </c>
      <c r="B54" t="s">
        <v>58</v>
      </c>
      <c r="C54" t="s">
        <v>111</v>
      </c>
    </row>
    <row r="55" spans="1:3" x14ac:dyDescent="0.25">
      <c r="A55">
        <v>157</v>
      </c>
      <c r="B55" t="s">
        <v>59</v>
      </c>
      <c r="C55" t="s">
        <v>111</v>
      </c>
    </row>
    <row r="56" spans="1:3" x14ac:dyDescent="0.25">
      <c r="A56">
        <v>156</v>
      </c>
      <c r="B56" t="s">
        <v>60</v>
      </c>
      <c r="C56" t="s">
        <v>111</v>
      </c>
    </row>
    <row r="57" spans="1:3" x14ac:dyDescent="0.25">
      <c r="A57">
        <v>159</v>
      </c>
      <c r="B57" t="s">
        <v>61</v>
      </c>
      <c r="C57" t="s">
        <v>111</v>
      </c>
    </row>
    <row r="58" spans="1:3" x14ac:dyDescent="0.25">
      <c r="A58">
        <v>155</v>
      </c>
      <c r="B58" t="s">
        <v>62</v>
      </c>
      <c r="C58" t="s">
        <v>111</v>
      </c>
    </row>
    <row r="59" spans="1:3" x14ac:dyDescent="0.25">
      <c r="A59">
        <v>153</v>
      </c>
      <c r="B59" t="s">
        <v>63</v>
      </c>
      <c r="C59" t="s">
        <v>111</v>
      </c>
    </row>
    <row r="60" spans="1:3" x14ac:dyDescent="0.25">
      <c r="A60">
        <v>160</v>
      </c>
      <c r="B60" t="s">
        <v>64</v>
      </c>
      <c r="C60" t="s">
        <v>111</v>
      </c>
    </row>
    <row r="61" spans="1:3" x14ac:dyDescent="0.25">
      <c r="A61">
        <v>162</v>
      </c>
      <c r="B61" t="s">
        <v>65</v>
      </c>
      <c r="C61" t="s">
        <v>111</v>
      </c>
    </row>
    <row r="62" spans="1:3" x14ac:dyDescent="0.25">
      <c r="A62">
        <v>161</v>
      </c>
      <c r="B62" t="s">
        <v>66</v>
      </c>
      <c r="C62" t="s">
        <v>111</v>
      </c>
    </row>
    <row r="63" spans="1:3" x14ac:dyDescent="0.25">
      <c r="A63">
        <v>166</v>
      </c>
      <c r="B63" t="s">
        <v>67</v>
      </c>
      <c r="C63" t="s">
        <v>111</v>
      </c>
    </row>
    <row r="64" spans="1:3" x14ac:dyDescent="0.25">
      <c r="A64">
        <v>163</v>
      </c>
      <c r="B64" t="s">
        <v>68</v>
      </c>
      <c r="C64" t="s">
        <v>111</v>
      </c>
    </row>
    <row r="65" spans="1:3" x14ac:dyDescent="0.25">
      <c r="A65">
        <v>179</v>
      </c>
      <c r="B65" t="s">
        <v>69</v>
      </c>
      <c r="C65" t="s">
        <v>111</v>
      </c>
    </row>
    <row r="66" spans="1:3" x14ac:dyDescent="0.25">
      <c r="A66">
        <v>174</v>
      </c>
      <c r="B66" t="s">
        <v>70</v>
      </c>
      <c r="C66" t="s">
        <v>111</v>
      </c>
    </row>
    <row r="67" spans="1:3" x14ac:dyDescent="0.25">
      <c r="A67">
        <v>177</v>
      </c>
      <c r="B67" t="s">
        <v>71</v>
      </c>
      <c r="C67" t="s">
        <v>111</v>
      </c>
    </row>
    <row r="68" spans="1:3" x14ac:dyDescent="0.25">
      <c r="A68">
        <v>170</v>
      </c>
      <c r="B68" t="s">
        <v>72</v>
      </c>
      <c r="C68" t="s">
        <v>111</v>
      </c>
    </row>
    <row r="69" spans="1:3" x14ac:dyDescent="0.25">
      <c r="A69">
        <v>180</v>
      </c>
      <c r="B69" t="s">
        <v>73</v>
      </c>
      <c r="C69" t="s">
        <v>111</v>
      </c>
    </row>
    <row r="70" spans="1:3" x14ac:dyDescent="0.25">
      <c r="A70">
        <v>173</v>
      </c>
      <c r="B70" t="s">
        <v>74</v>
      </c>
      <c r="C70" t="s">
        <v>111</v>
      </c>
    </row>
    <row r="71" spans="1:3" x14ac:dyDescent="0.25">
      <c r="A71">
        <v>176</v>
      </c>
      <c r="B71" t="s">
        <v>75</v>
      </c>
      <c r="C71" t="s">
        <v>111</v>
      </c>
    </row>
    <row r="72" spans="1:3" x14ac:dyDescent="0.25">
      <c r="A72">
        <v>127</v>
      </c>
      <c r="B72" t="s">
        <v>76</v>
      </c>
      <c r="C72" t="s">
        <v>111</v>
      </c>
    </row>
    <row r="73" spans="1:3" x14ac:dyDescent="0.25">
      <c r="A73">
        <v>103</v>
      </c>
      <c r="B73" t="s">
        <v>77</v>
      </c>
      <c r="C73" t="s">
        <v>111</v>
      </c>
    </row>
    <row r="74" spans="1:3" x14ac:dyDescent="0.25">
      <c r="A74">
        <v>104</v>
      </c>
      <c r="B74" t="s">
        <v>78</v>
      </c>
      <c r="C74" t="s">
        <v>111</v>
      </c>
    </row>
    <row r="75" spans="1:3" x14ac:dyDescent="0.25">
      <c r="A75">
        <v>102</v>
      </c>
      <c r="B75" t="s">
        <v>79</v>
      </c>
      <c r="C75" t="s">
        <v>111</v>
      </c>
    </row>
    <row r="76" spans="1:3" x14ac:dyDescent="0.25">
      <c r="A76">
        <v>105</v>
      </c>
      <c r="B76" t="s">
        <v>80</v>
      </c>
      <c r="C76" t="s">
        <v>111</v>
      </c>
    </row>
    <row r="77" spans="1:3" x14ac:dyDescent="0.25">
      <c r="A77">
        <v>109</v>
      </c>
      <c r="B77" t="s">
        <v>81</v>
      </c>
      <c r="C77" t="s">
        <v>111</v>
      </c>
    </row>
    <row r="78" spans="1:3" x14ac:dyDescent="0.25">
      <c r="A78">
        <v>106</v>
      </c>
      <c r="B78" t="s">
        <v>82</v>
      </c>
      <c r="C78" t="s">
        <v>111</v>
      </c>
    </row>
    <row r="79" spans="1:3" x14ac:dyDescent="0.25">
      <c r="A79">
        <v>108</v>
      </c>
      <c r="B79" t="s">
        <v>83</v>
      </c>
      <c r="C79" t="s">
        <v>111</v>
      </c>
    </row>
    <row r="80" spans="1:3" x14ac:dyDescent="0.25">
      <c r="A80">
        <v>115</v>
      </c>
      <c r="B80" t="s">
        <v>84</v>
      </c>
      <c r="C80" t="s">
        <v>111</v>
      </c>
    </row>
    <row r="81" spans="1:3" x14ac:dyDescent="0.25">
      <c r="A81">
        <v>113</v>
      </c>
      <c r="B81" t="s">
        <v>85</v>
      </c>
      <c r="C81" t="s">
        <v>111</v>
      </c>
    </row>
    <row r="82" spans="1:3" x14ac:dyDescent="0.25">
      <c r="A82">
        <v>114</v>
      </c>
      <c r="B82" t="s">
        <v>86</v>
      </c>
      <c r="C82" t="s">
        <v>111</v>
      </c>
    </row>
    <row r="83" spans="1:3" x14ac:dyDescent="0.25">
      <c r="A83">
        <v>112</v>
      </c>
      <c r="B83" t="s">
        <v>87</v>
      </c>
      <c r="C83" t="s">
        <v>111</v>
      </c>
    </row>
    <row r="84" spans="1:3" x14ac:dyDescent="0.25">
      <c r="A84">
        <v>101</v>
      </c>
      <c r="B84" t="s">
        <v>88</v>
      </c>
      <c r="C84" t="s">
        <v>111</v>
      </c>
    </row>
    <row r="85" spans="1:3" x14ac:dyDescent="0.25">
      <c r="A85">
        <v>111</v>
      </c>
      <c r="B85" t="s">
        <v>89</v>
      </c>
      <c r="C85" t="s">
        <v>111</v>
      </c>
    </row>
    <row r="86" spans="1:3" x14ac:dyDescent="0.25">
      <c r="A86">
        <v>117</v>
      </c>
      <c r="B86" t="s">
        <v>90</v>
      </c>
      <c r="C86" t="s">
        <v>111</v>
      </c>
    </row>
    <row r="87" spans="1:3" x14ac:dyDescent="0.25">
      <c r="A87">
        <v>119</v>
      </c>
      <c r="B87" t="s">
        <v>91</v>
      </c>
      <c r="C87" t="s">
        <v>111</v>
      </c>
    </row>
    <row r="88" spans="1:3" x14ac:dyDescent="0.25">
      <c r="A88">
        <v>116</v>
      </c>
      <c r="B88" t="s">
        <v>92</v>
      </c>
      <c r="C88" t="s">
        <v>111</v>
      </c>
    </row>
    <row r="89" spans="1:3" x14ac:dyDescent="0.25">
      <c r="A89">
        <v>118</v>
      </c>
      <c r="B89" t="s">
        <v>93</v>
      </c>
      <c r="C89" t="s">
        <v>111</v>
      </c>
    </row>
    <row r="90" spans="1:3" x14ac:dyDescent="0.25">
      <c r="A90">
        <v>121</v>
      </c>
      <c r="B90" t="s">
        <v>94</v>
      </c>
      <c r="C90" t="s">
        <v>111</v>
      </c>
    </row>
    <row r="91" spans="1:3" x14ac:dyDescent="0.25">
      <c r="A91">
        <v>122</v>
      </c>
      <c r="B91" t="s">
        <v>95</v>
      </c>
      <c r="C91" t="s">
        <v>111</v>
      </c>
    </row>
    <row r="92" spans="1:3" x14ac:dyDescent="0.25">
      <c r="A92">
        <v>120</v>
      </c>
      <c r="B92" t="s">
        <v>96</v>
      </c>
      <c r="C92" t="s">
        <v>111</v>
      </c>
    </row>
    <row r="93" spans="1:3" x14ac:dyDescent="0.25">
      <c r="A93">
        <v>107</v>
      </c>
      <c r="B93" t="s">
        <v>97</v>
      </c>
      <c r="C93" t="s">
        <v>111</v>
      </c>
    </row>
    <row r="94" spans="1:3" x14ac:dyDescent="0.25">
      <c r="A94">
        <v>110</v>
      </c>
      <c r="B94" t="s">
        <v>98</v>
      </c>
      <c r="C94" t="s">
        <v>111</v>
      </c>
    </row>
    <row r="95" spans="1:3" x14ac:dyDescent="0.25">
      <c r="A95">
        <v>124</v>
      </c>
      <c r="B95" t="s">
        <v>99</v>
      </c>
      <c r="C95" t="s">
        <v>111</v>
      </c>
    </row>
    <row r="96" spans="1:3" x14ac:dyDescent="0.25">
      <c r="A96">
        <v>126</v>
      </c>
      <c r="B96" t="s">
        <v>100</v>
      </c>
      <c r="C96" t="s">
        <v>111</v>
      </c>
    </row>
    <row r="97" spans="1:3" x14ac:dyDescent="0.25">
      <c r="A97">
        <v>129</v>
      </c>
      <c r="B97" t="s">
        <v>101</v>
      </c>
      <c r="C97" t="s">
        <v>111</v>
      </c>
    </row>
    <row r="98" spans="1:3" x14ac:dyDescent="0.25">
      <c r="A98">
        <v>125</v>
      </c>
      <c r="B98" t="s">
        <v>102</v>
      </c>
      <c r="C98" t="s">
        <v>111</v>
      </c>
    </row>
    <row r="99" spans="1:3" x14ac:dyDescent="0.25">
      <c r="A99">
        <v>128</v>
      </c>
      <c r="B99" t="s">
        <v>103</v>
      </c>
      <c r="C99" t="s">
        <v>111</v>
      </c>
    </row>
    <row r="100" spans="1:3" x14ac:dyDescent="0.25">
      <c r="A100">
        <v>123</v>
      </c>
      <c r="B100" t="s">
        <v>104</v>
      </c>
      <c r="C100" t="s">
        <v>111</v>
      </c>
    </row>
    <row r="101" spans="1:3" x14ac:dyDescent="0.25">
      <c r="A101">
        <v>130</v>
      </c>
      <c r="B101" t="s">
        <v>105</v>
      </c>
      <c r="C101" t="s">
        <v>111</v>
      </c>
    </row>
  </sheetData>
  <conditionalFormatting sqref="G1">
    <cfRule type="cellIs" dxfId="140" priority="8" operator="equal">
      <formula>TRUE</formula>
    </cfRule>
    <cfRule type="cellIs" dxfId="139" priority="9" operator="equal">
      <formula>FALSE</formula>
    </cfRule>
  </conditionalFormatting>
  <conditionalFormatting sqref="C1:F1 H1">
    <cfRule type="cellIs" dxfId="138" priority="6" operator="equal">
      <formula>TRUE</formula>
    </cfRule>
    <cfRule type="cellIs" dxfId="137" priority="7" operator="equal">
      <formula>FALSE</formula>
    </cfRule>
  </conditionalFormatting>
  <conditionalFormatting sqref="H1">
    <cfRule type="containsText" dxfId="136" priority="3" operator="containsText" text="KEEP">
      <formula>NOT(ISERROR(SEARCH("KEEP",H1)))</formula>
    </cfRule>
    <cfRule type="containsText" dxfId="135" priority="4" operator="containsText" text="CHECK">
      <formula>NOT(ISERROR(SEARCH("CHECK",H1)))</formula>
    </cfRule>
    <cfRule type="containsText" dxfId="134" priority="5" operator="containsText" text="DROP">
      <formula>NOT(ISERROR(SEARCH("DROP",H1)))</formula>
    </cfRule>
  </conditionalFormatting>
  <conditionalFormatting sqref="A1:H1">
    <cfRule type="cellIs" dxfId="133" priority="1" operator="equal">
      <formula>TRUE</formula>
    </cfRule>
    <cfRule type="cellIs" dxfId="132" priority="2" operator="equal">
      <formula>FALSE</formula>
    </cfRule>
  </conditionalFormatting>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01"/>
  <sheetViews>
    <sheetView zoomScale="115" zoomScaleNormal="115" workbookViewId="0">
      <selection sqref="A1:XFD1048576"/>
    </sheetView>
  </sheetViews>
  <sheetFormatPr defaultColWidth="11.42578125" defaultRowHeight="15" x14ac:dyDescent="0.25"/>
  <cols>
    <col min="3" max="4" width="25" bestFit="1" customWidth="1"/>
    <col min="5" max="6" width="26" bestFit="1" customWidth="1"/>
    <col min="7" max="7" width="22" bestFit="1" customWidth="1"/>
  </cols>
  <sheetData>
    <row r="1" spans="1:8" x14ac:dyDescent="0.25">
      <c r="A1" s="1" t="s">
        <v>106</v>
      </c>
      <c r="B1" s="1" t="s">
        <v>1</v>
      </c>
      <c r="C1" s="1" t="s">
        <v>126</v>
      </c>
      <c r="D1" s="1" t="s">
        <v>127</v>
      </c>
      <c r="E1" s="1" t="s">
        <v>128</v>
      </c>
      <c r="F1" s="1" t="s">
        <v>129</v>
      </c>
      <c r="G1" s="5" t="s">
        <v>160</v>
      </c>
      <c r="H1" s="5" t="s">
        <v>159</v>
      </c>
    </row>
    <row r="2" spans="1:8" x14ac:dyDescent="0.25">
      <c r="A2">
        <v>109</v>
      </c>
      <c r="B2" t="s">
        <v>81</v>
      </c>
      <c r="C2" t="s">
        <v>111</v>
      </c>
      <c r="D2" t="s">
        <v>130</v>
      </c>
      <c r="E2" t="s">
        <v>141</v>
      </c>
      <c r="F2" t="s">
        <v>130</v>
      </c>
      <c r="G2" s="6" t="str" cm="1">
        <f t="array" ref="G2">INDEX(C2:F2,MODE(MATCH(C2:F2,C2:F2,0)))</f>
        <v>0-1 Make Public Statement</v>
      </c>
      <c r="H2" s="4" t="str" cm="1">
        <f t="array" ref="H2">_xlfn.IFS((COUNTIF(C2:F2,"")/4)&gt;0.5,"DROP",(COUNTIF(C2:F2,G2)/4)&gt;0.5,"KEEP",(COUNTIF(C2:F2,G2)/4)&gt;0.5,"DROP",(COUNTIF(C2:F2,G2)/4)=0.5,"CHECK",ISERROR(G2)=TRUE,"CHECK")</f>
        <v>CHECK</v>
      </c>
    </row>
    <row r="3" spans="1:8" x14ac:dyDescent="0.25">
      <c r="A3">
        <v>114</v>
      </c>
      <c r="B3" t="s">
        <v>86</v>
      </c>
      <c r="C3" t="s">
        <v>132</v>
      </c>
      <c r="D3" t="s">
        <v>139</v>
      </c>
      <c r="E3" t="s">
        <v>130</v>
      </c>
      <c r="F3" t="s">
        <v>143</v>
      </c>
      <c r="G3" s="6" t="e" cm="1">
        <f t="array" ref="G3">INDEX(C3:F3,MODE(MATCH(C3:F3,C3:F3,0)))</f>
        <v>#N/A</v>
      </c>
      <c r="H3" s="4" t="str" cm="1">
        <f t="array" ref="H3">_xlfn.IFS((COUNTIF(C3:F3,"")/4)&gt;0.5,"DROP",(COUNTIF(C3:F3,G3)/4)&gt;0.5,"KEEP",(COUNTIF(C3:F3,G3)/4)&gt;0.5,"DROP",(COUNTIF(C3:F3,G3)/4)=0.5,"CHECK",ISERROR(G3)=TRUE,"CHECK")</f>
        <v>CHECK</v>
      </c>
    </row>
    <row r="4" spans="1:8" x14ac:dyDescent="0.25">
      <c r="A4">
        <v>115</v>
      </c>
      <c r="B4" t="s">
        <v>84</v>
      </c>
      <c r="C4" t="s">
        <v>111</v>
      </c>
      <c r="D4" t="s">
        <v>140</v>
      </c>
      <c r="E4" t="s">
        <v>132</v>
      </c>
      <c r="F4" t="s">
        <v>144</v>
      </c>
      <c r="G4" s="6" t="e" cm="1">
        <f t="array" ref="G4">INDEX(C4:F4,MODE(MATCH(C4:F4,C4:F4,0)))</f>
        <v>#N/A</v>
      </c>
      <c r="H4" s="4" t="str" cm="1">
        <f t="array" ref="H4">_xlfn.IFS((COUNTIF(C4:F4,"")/4)&gt;0.5,"DROP",(COUNTIF(C4:F4,G4)/4)&gt;0.5,"KEEP",(COUNTIF(C4:F4,G4)/4)&gt;0.5,"DROP",(COUNTIF(C4:F4,G4)/4)=0.5,"CHECK",ISERROR(G4)=TRUE,"CHECK")</f>
        <v>CHECK</v>
      </c>
    </row>
    <row r="5" spans="1:8" x14ac:dyDescent="0.25">
      <c r="A5">
        <v>117</v>
      </c>
      <c r="B5" t="s">
        <v>90</v>
      </c>
      <c r="C5" t="s">
        <v>148</v>
      </c>
      <c r="D5" t="s">
        <v>148</v>
      </c>
      <c r="E5" t="s">
        <v>143</v>
      </c>
      <c r="F5" t="s">
        <v>130</v>
      </c>
      <c r="G5" s="6" t="str" cm="1">
        <f t="array" ref="G5">INDEX(C5:F5,MODE(MATCH(C5:F5,C5:F5,0)))</f>
        <v>3-13 Threaten</v>
      </c>
      <c r="H5" s="4" t="str" cm="1">
        <f t="array" ref="H5">_xlfn.IFS((COUNTIF(C5:F5,"")/4)&gt;0.5,"DROP",(COUNTIF(C5:F5,G5)/4)&gt;0.5,"KEEP",(COUNTIF(C5:F5,G5)/4)&gt;0.5,"DROP",(COUNTIF(C5:F5,G5)/4)=0.5,"CHECK",ISERROR(G5)=TRUE,"CHECK")</f>
        <v>CHECK</v>
      </c>
    </row>
    <row r="6" spans="1:8" x14ac:dyDescent="0.25">
      <c r="A6">
        <v>120</v>
      </c>
      <c r="B6" t="s">
        <v>96</v>
      </c>
      <c r="C6" t="s">
        <v>140</v>
      </c>
      <c r="D6" t="s">
        <v>140</v>
      </c>
      <c r="E6" t="s">
        <v>131</v>
      </c>
      <c r="F6" t="s">
        <v>134</v>
      </c>
      <c r="G6" s="6" t="str" cm="1">
        <f t="array" ref="G6">INDEX(C6:F6,MODE(MATCH(C6:F6,C6:F6,0)))</f>
        <v>4-14 Protest</v>
      </c>
      <c r="H6" s="4" t="str" cm="1">
        <f t="array" ref="H6">_xlfn.IFS((COUNTIF(C6:F6,"")/4)&gt;0.5,"DROP",(COUNTIF(C6:F6,G6)/4)&gt;0.5,"KEEP",(COUNTIF(C6:F6,G6)/4)&gt;0.5,"DROP",(COUNTIF(C6:F6,G6)/4)=0.5,"CHECK",ISERROR(G6)=TRUE,"CHECK")</f>
        <v>CHECK</v>
      </c>
    </row>
    <row r="7" spans="1:8" x14ac:dyDescent="0.25">
      <c r="A7">
        <v>123</v>
      </c>
      <c r="B7" t="s">
        <v>104</v>
      </c>
      <c r="C7" t="s">
        <v>131</v>
      </c>
      <c r="D7" t="s">
        <v>134</v>
      </c>
      <c r="E7" t="s">
        <v>111</v>
      </c>
      <c r="F7" t="s">
        <v>130</v>
      </c>
      <c r="G7" s="6" t="e" cm="1">
        <f t="array" ref="G7">INDEX(C7:F7,MODE(MATCH(C7:F7,C7:F7,0)))</f>
        <v>#N/A</v>
      </c>
      <c r="H7" s="4" t="str" cm="1">
        <f t="array" ref="H7">_xlfn.IFS((COUNTIF(C7:F7,"")/4)&gt;0.5,"DROP",(COUNTIF(C7:F7,G7)/4)&gt;0.5,"KEEP",(COUNTIF(C7:F7,G7)/4)&gt;0.5,"DROP",(COUNTIF(C7:F7,G7)/4)=0.5,"CHECK",ISERROR(G7)=TRUE,"CHECK")</f>
        <v>CHECK</v>
      </c>
    </row>
    <row r="8" spans="1:8" x14ac:dyDescent="0.25">
      <c r="A8">
        <v>127</v>
      </c>
      <c r="B8" t="s">
        <v>76</v>
      </c>
      <c r="C8" t="s">
        <v>130</v>
      </c>
      <c r="D8" t="s">
        <v>111</v>
      </c>
      <c r="E8" t="s">
        <v>111</v>
      </c>
      <c r="F8" t="s">
        <v>143</v>
      </c>
      <c r="G8" s="6" t="str" cm="1">
        <f t="array" ref="G8">INDEX(C8:F8,MODE(MATCH(C8:F8,C8:F8,0)))</f>
        <v/>
      </c>
      <c r="H8" s="4" t="str" cm="1">
        <f t="array" ref="H8">_xlfn.IFS((COUNTIF(C8:F8,"")/4)&gt;0.5,"DROP",(COUNTIF(C8:F8,G8)/4)&gt;0.5,"KEEP",(COUNTIF(C8:F8,G8)/4)&gt;0.5,"DROP",(COUNTIF(C8:F8,G8)/4)=0.5,"CHECK",ISERROR(G8)=TRUE,"CHECK")</f>
        <v>CHECK</v>
      </c>
    </row>
    <row r="9" spans="1:8" x14ac:dyDescent="0.25">
      <c r="A9">
        <v>128</v>
      </c>
      <c r="B9" t="s">
        <v>103</v>
      </c>
      <c r="C9" t="s">
        <v>111</v>
      </c>
      <c r="D9" t="s">
        <v>111</v>
      </c>
      <c r="E9" t="s">
        <v>137</v>
      </c>
      <c r="F9" t="s">
        <v>143</v>
      </c>
      <c r="G9" s="6" t="str" cm="1">
        <f t="array" ref="G9">INDEX(C9:F9,MODE(MATCH(C9:F9,C9:F9,0)))</f>
        <v/>
      </c>
      <c r="H9" s="4" t="str" cm="1">
        <f t="array" ref="H9">_xlfn.IFS((COUNTIF(C9:F9,"")/4)&gt;0.5,"DROP",(COUNTIF(C9:F9,G9)/4)&gt;0.5,"KEEP",(COUNTIF(C9:F9,G9)/4)&gt;0.5,"DROP",(COUNTIF(C9:F9,G9)/4)=0.5,"CHECK",ISERROR(G9)=TRUE,"CHECK")</f>
        <v>CHECK</v>
      </c>
    </row>
    <row r="10" spans="1:8" x14ac:dyDescent="0.25">
      <c r="A10">
        <v>133</v>
      </c>
      <c r="B10" t="s">
        <v>35</v>
      </c>
      <c r="C10" t="s">
        <v>142</v>
      </c>
      <c r="D10" t="s">
        <v>142</v>
      </c>
      <c r="E10" t="s">
        <v>111</v>
      </c>
      <c r="F10" t="s">
        <v>111</v>
      </c>
      <c r="G10" s="6" t="str" cm="1">
        <f t="array" ref="G10">INDEX(C10:F10,MODE(MATCH(C10:F10,C10:F10,0)))</f>
        <v>2-7 Provide Aid</v>
      </c>
      <c r="H10" s="4" t="str" cm="1">
        <f t="array" ref="H10">_xlfn.IFS((COUNTIF(C10:F10,"")/4)&gt;0.5,"DROP",(COUNTIF(C10:F10,G10)/4)&gt;0.5,"KEEP",(COUNTIF(C10:F10,G10)/4)&gt;0.5,"DROP",(COUNTIF(C10:F10,G10)/4)=0.5,"CHECK",ISERROR(G10)=TRUE,"CHECK")</f>
        <v>CHECK</v>
      </c>
    </row>
    <row r="11" spans="1:8" x14ac:dyDescent="0.25">
      <c r="A11">
        <v>134</v>
      </c>
      <c r="B11" t="s">
        <v>36</v>
      </c>
      <c r="C11" t="s">
        <v>111</v>
      </c>
      <c r="D11" t="s">
        <v>143</v>
      </c>
      <c r="E11" t="s">
        <v>111</v>
      </c>
      <c r="F11" t="s">
        <v>134</v>
      </c>
      <c r="G11" s="6" t="str" cm="1">
        <f t="array" ref="G11">INDEX(C11:F11,MODE(MATCH(C11:F11,C11:F11,0)))</f>
        <v/>
      </c>
      <c r="H11" s="4" t="str" cm="1">
        <f t="array" ref="H11">_xlfn.IFS((COUNTIF(C11:F11,"")/4)&gt;0.5,"DROP",(COUNTIF(C11:F11,G11)/4)&gt;0.5,"KEEP",(COUNTIF(C11:F11,G11)/4)&gt;0.5,"DROP",(COUNTIF(C11:F11,G11)/4)=0.5,"CHECK",ISERROR(G11)=TRUE,"CHECK")</f>
        <v>CHECK</v>
      </c>
    </row>
    <row r="12" spans="1:8" x14ac:dyDescent="0.25">
      <c r="A12">
        <v>136</v>
      </c>
      <c r="B12" t="s">
        <v>43</v>
      </c>
      <c r="C12" t="s">
        <v>111</v>
      </c>
      <c r="D12" t="s">
        <v>130</v>
      </c>
      <c r="E12" t="s">
        <v>111</v>
      </c>
      <c r="F12" t="s">
        <v>145</v>
      </c>
      <c r="G12" s="6" t="str" cm="1">
        <f t="array" ref="G12">INDEX(C12:F12,MODE(MATCH(C12:F12,C12:F12,0)))</f>
        <v/>
      </c>
      <c r="H12" s="4" t="str" cm="1">
        <f t="array" ref="H12">_xlfn.IFS((COUNTIF(C12:F12,"")/4)&gt;0.5,"DROP",(COUNTIF(C12:F12,G12)/4)&gt;0.5,"KEEP",(COUNTIF(C12:F12,G12)/4)&gt;0.5,"DROP",(COUNTIF(C12:F12,G12)/4)=0.5,"CHECK",ISERROR(G12)=TRUE,"CHECK")</f>
        <v>CHECK</v>
      </c>
    </row>
    <row r="13" spans="1:8" x14ac:dyDescent="0.25">
      <c r="A13">
        <v>137</v>
      </c>
      <c r="B13" t="s">
        <v>42</v>
      </c>
      <c r="C13" t="s">
        <v>111</v>
      </c>
      <c r="D13" t="s">
        <v>143</v>
      </c>
      <c r="E13" t="s">
        <v>137</v>
      </c>
      <c r="F13" t="s">
        <v>144</v>
      </c>
      <c r="G13" s="6" t="e" cm="1">
        <f t="array" ref="G13">INDEX(C13:F13,MODE(MATCH(C13:F13,C13:F13,0)))</f>
        <v>#N/A</v>
      </c>
      <c r="H13" s="4" t="str" cm="1">
        <f t="array" ref="H13">_xlfn.IFS((COUNTIF(C13:F13,"")/4)&gt;0.5,"DROP",(COUNTIF(C13:F13,G13)/4)&gt;0.5,"KEEP",(COUNTIF(C13:F13,G13)/4)&gt;0.5,"DROP",(COUNTIF(C13:F13,G13)/4)=0.5,"CHECK",ISERROR(G13)=TRUE,"CHECK")</f>
        <v>CHECK</v>
      </c>
    </row>
    <row r="14" spans="1:8" x14ac:dyDescent="0.25">
      <c r="A14">
        <v>140</v>
      </c>
      <c r="B14" t="s">
        <v>49</v>
      </c>
      <c r="C14" t="s">
        <v>111</v>
      </c>
      <c r="D14" t="s">
        <v>137</v>
      </c>
      <c r="E14" t="s">
        <v>111</v>
      </c>
      <c r="F14" t="s">
        <v>137</v>
      </c>
      <c r="G14" s="6" t="str" cm="1">
        <f t="array" ref="G14">INDEX(C14:F14,MODE(MATCH(C14:F14,C14:F14,0)))</f>
        <v/>
      </c>
      <c r="H14" s="4" t="str" cm="1">
        <f t="array" ref="H14">_xlfn.IFS((COUNTIF(C14:F14,"")/4)&gt;0.5,"DROP",(COUNTIF(C14:F14,G14)/4)&gt;0.5,"KEEP",(COUNTIF(C14:F14,G14)/4)&gt;0.5,"DROP",(COUNTIF(C14:F14,G14)/4)=0.5,"CHECK",ISERROR(G14)=TRUE,"CHECK")</f>
        <v>CHECK</v>
      </c>
    </row>
    <row r="15" spans="1:8" x14ac:dyDescent="0.25">
      <c r="A15">
        <v>145</v>
      </c>
      <c r="B15" t="s">
        <v>48</v>
      </c>
      <c r="C15" t="s">
        <v>111</v>
      </c>
      <c r="D15" t="s">
        <v>146</v>
      </c>
      <c r="E15" t="s">
        <v>111</v>
      </c>
      <c r="F15" t="s">
        <v>143</v>
      </c>
      <c r="G15" s="6" t="str" cm="1">
        <f t="array" ref="G15">INDEX(C15:F15,MODE(MATCH(C15:F15,C15:F15,0)))</f>
        <v/>
      </c>
      <c r="H15" s="4" t="str" cm="1">
        <f t="array" ref="H15">_xlfn.IFS((COUNTIF(C15:F15,"")/4)&gt;0.5,"DROP",(COUNTIF(C15:F15,G15)/4)&gt;0.5,"KEEP",(COUNTIF(C15:F15,G15)/4)&gt;0.5,"DROP",(COUNTIF(C15:F15,G15)/4)=0.5,"CHECK",ISERROR(G15)=TRUE,"CHECK")</f>
        <v>CHECK</v>
      </c>
    </row>
    <row r="16" spans="1:8" x14ac:dyDescent="0.25">
      <c r="A16">
        <v>147</v>
      </c>
      <c r="B16" t="s">
        <v>54</v>
      </c>
      <c r="C16" t="s">
        <v>111</v>
      </c>
      <c r="D16" t="s">
        <v>143</v>
      </c>
      <c r="E16" t="s">
        <v>137</v>
      </c>
      <c r="F16" t="s">
        <v>137</v>
      </c>
      <c r="G16" s="6" t="str" cm="1">
        <f t="array" ref="G16">INDEX(C16:F16,MODE(MATCH(C16:F16,C16:F16,0)))</f>
        <v>1-4 Consult</v>
      </c>
      <c r="H16" s="4" t="str" cm="1">
        <f t="array" ref="H16">_xlfn.IFS((COUNTIF(C16:F16,"")/4)&gt;0.5,"DROP",(COUNTIF(C16:F16,G16)/4)&gt;0.5,"KEEP",(COUNTIF(C16:F16,G16)/4)&gt;0.5,"DROP",(COUNTIF(C16:F16,G16)/4)=0.5,"CHECK",ISERROR(G16)=TRUE,"CHECK")</f>
        <v>CHECK</v>
      </c>
    </row>
    <row r="17" spans="1:8" x14ac:dyDescent="0.25">
      <c r="A17">
        <v>149</v>
      </c>
      <c r="B17" t="s">
        <v>50</v>
      </c>
      <c r="C17" t="s">
        <v>111</v>
      </c>
      <c r="D17" t="s">
        <v>143</v>
      </c>
      <c r="E17" t="s">
        <v>144</v>
      </c>
      <c r="F17" t="s">
        <v>137</v>
      </c>
      <c r="G17" s="6" t="e" cm="1">
        <f t="array" ref="G17">INDEX(C17:F17,MODE(MATCH(C17:F17,C17:F17,0)))</f>
        <v>#N/A</v>
      </c>
      <c r="H17" s="4" t="str" cm="1">
        <f t="array" ref="H17">_xlfn.IFS((COUNTIF(C17:F17,"")/4)&gt;0.5,"DROP",(COUNTIF(C17:F17,G17)/4)&gt;0.5,"KEEP",(COUNTIF(C17:F17,G17)/4)&gt;0.5,"DROP",(COUNTIF(C17:F17,G17)/4)=0.5,"CHECK",ISERROR(G17)=TRUE,"CHECK")</f>
        <v>CHECK</v>
      </c>
    </row>
    <row r="18" spans="1:8" x14ac:dyDescent="0.25">
      <c r="A18">
        <v>157</v>
      </c>
      <c r="B18" t="s">
        <v>59</v>
      </c>
      <c r="C18" t="s">
        <v>111</v>
      </c>
      <c r="D18" t="s">
        <v>139</v>
      </c>
      <c r="E18" t="s">
        <v>146</v>
      </c>
      <c r="F18" t="s">
        <v>139</v>
      </c>
      <c r="G18" s="6" t="str" cm="1">
        <f t="array" ref="G18">INDEX(C18:F18,MODE(MATCH(C18:F18,C18:F18,0)))</f>
        <v>4-17 Coerce</v>
      </c>
      <c r="H18" s="4" t="str" cm="1">
        <f t="array" ref="H18">_xlfn.IFS((COUNTIF(C18:F18,"")/4)&gt;0.5,"DROP",(COUNTIF(C18:F18,G18)/4)&gt;0.5,"KEEP",(COUNTIF(C18:F18,G18)/4)&gt;0.5,"DROP",(COUNTIF(C18:F18,G18)/4)=0.5,"CHECK",ISERROR(G18)=TRUE,"CHECK")</f>
        <v>CHECK</v>
      </c>
    </row>
    <row r="19" spans="1:8" x14ac:dyDescent="0.25">
      <c r="A19">
        <v>159</v>
      </c>
      <c r="B19" t="s">
        <v>61</v>
      </c>
      <c r="C19" t="s">
        <v>111</v>
      </c>
      <c r="D19" t="s">
        <v>130</v>
      </c>
      <c r="E19" t="s">
        <v>147</v>
      </c>
      <c r="F19" t="s">
        <v>130</v>
      </c>
      <c r="G19" s="6" t="str" cm="1">
        <f t="array" ref="G19">INDEX(C19:F19,MODE(MATCH(C19:F19,C19:F19,0)))</f>
        <v>0-1 Make Public Statement</v>
      </c>
      <c r="H19" s="4" t="str" cm="1">
        <f t="array" ref="H19">_xlfn.IFS((COUNTIF(C19:F19,"")/4)&gt;0.5,"DROP",(COUNTIF(C19:F19,G19)/4)&gt;0.5,"KEEP",(COUNTIF(C19:F19,G19)/4)&gt;0.5,"DROP",(COUNTIF(C19:F19,G19)/4)=0.5,"CHECK",ISERROR(G19)=TRUE,"CHECK")</f>
        <v>CHECK</v>
      </c>
    </row>
    <row r="20" spans="1:8" x14ac:dyDescent="0.25">
      <c r="A20">
        <v>161</v>
      </c>
      <c r="B20" t="s">
        <v>66</v>
      </c>
      <c r="C20" t="s">
        <v>111</v>
      </c>
      <c r="D20" t="s">
        <v>145</v>
      </c>
      <c r="E20" t="s">
        <v>144</v>
      </c>
      <c r="F20" t="s">
        <v>144</v>
      </c>
      <c r="G20" s="6" t="str" cm="1">
        <f t="array" ref="G20">INDEX(C20:F20,MODE(MATCH(C20:F20,C20:F20,0)))</f>
        <v>2-6 Engage in Material Coop</v>
      </c>
      <c r="H20" s="4" t="str" cm="1">
        <f t="array" ref="H20">_xlfn.IFS((COUNTIF(C20:F20,"")/4)&gt;0.5,"DROP",(COUNTIF(C20:F20,G20)/4)&gt;0.5,"KEEP",(COUNTIF(C20:F20,G20)/4)&gt;0.5,"DROP",(COUNTIF(C20:F20,G20)/4)=0.5,"CHECK",ISERROR(G20)=TRUE,"CHECK")</f>
        <v>CHECK</v>
      </c>
    </row>
    <row r="21" spans="1:8" x14ac:dyDescent="0.25">
      <c r="A21">
        <v>166</v>
      </c>
      <c r="B21" t="s">
        <v>67</v>
      </c>
      <c r="C21" t="s">
        <v>111</v>
      </c>
      <c r="D21" t="s">
        <v>111</v>
      </c>
      <c r="E21" t="s">
        <v>147</v>
      </c>
      <c r="F21" t="s">
        <v>130</v>
      </c>
      <c r="G21" s="6" t="str" cm="1">
        <f t="array" ref="G21">INDEX(C21:F21,MODE(MATCH(C21:F21,C21:F21,0)))</f>
        <v/>
      </c>
      <c r="H21" s="4" t="str" cm="1">
        <f t="array" ref="H21">_xlfn.IFS((COUNTIF(C21:F21,"")/4)&gt;0.5,"DROP",(COUNTIF(C21:F21,G21)/4)&gt;0.5,"KEEP",(COUNTIF(C21:F21,G21)/4)&gt;0.5,"DROP",(COUNTIF(C21:F21,G21)/4)=0.5,"CHECK",ISERROR(G21)=TRUE,"CHECK")</f>
        <v>CHECK</v>
      </c>
    </row>
    <row r="22" spans="1:8" x14ac:dyDescent="0.25">
      <c r="A22">
        <v>167</v>
      </c>
      <c r="B22" t="s">
        <v>32</v>
      </c>
      <c r="C22" t="s">
        <v>111</v>
      </c>
      <c r="D22" t="s">
        <v>132</v>
      </c>
      <c r="E22" t="s">
        <v>141</v>
      </c>
      <c r="F22" t="s">
        <v>132</v>
      </c>
      <c r="G22" s="6" t="str" cm="1">
        <f t="array" ref="G22">INDEX(C22:F22,MODE(MATCH(C22:F22,C22:F22,0)))</f>
        <v>3-11 Disapprove</v>
      </c>
      <c r="H22" s="4" t="str" cm="1">
        <f t="array" ref="H22">_xlfn.IFS((COUNTIF(C22:F22,"")/4)&gt;0.5,"DROP",(COUNTIF(C22:F22,G22)/4)&gt;0.5,"KEEP",(COUNTIF(C22:F22,G22)/4)&gt;0.5,"DROP",(COUNTIF(C22:F22,G22)/4)=0.5,"CHECK",ISERROR(G22)=TRUE,"CHECK")</f>
        <v>CHECK</v>
      </c>
    </row>
    <row r="23" spans="1:8" x14ac:dyDescent="0.25">
      <c r="A23">
        <v>170</v>
      </c>
      <c r="B23" t="s">
        <v>72</v>
      </c>
      <c r="C23" t="s">
        <v>138</v>
      </c>
      <c r="D23" t="s">
        <v>135</v>
      </c>
      <c r="E23" t="s">
        <v>136</v>
      </c>
      <c r="F23" t="s">
        <v>135</v>
      </c>
      <c r="G23" s="6" t="str" cm="1">
        <f t="array" ref="G23">INDEX(C23:F23,MODE(MATCH(C23:F23,C23:F23,0)))</f>
        <v>4-18 Assualt</v>
      </c>
      <c r="H23" s="4" t="str" cm="1">
        <f t="array" ref="H23">_xlfn.IFS((COUNTIF(C23:F23,"")/4)&gt;0.5,"DROP",(COUNTIF(C23:F23,G23)/4)&gt;0.5,"KEEP",(COUNTIF(C23:F23,G23)/4)&gt;0.5,"DROP",(COUNTIF(C23:F23,G23)/4)=0.5,"CHECK",ISERROR(G23)=TRUE,"CHECK")</f>
        <v>CHECK</v>
      </c>
    </row>
    <row r="24" spans="1:8" x14ac:dyDescent="0.25">
      <c r="A24">
        <v>174</v>
      </c>
      <c r="B24" t="s">
        <v>70</v>
      </c>
      <c r="C24" t="s">
        <v>111</v>
      </c>
      <c r="D24" t="s">
        <v>111</v>
      </c>
      <c r="E24" t="s">
        <v>133</v>
      </c>
      <c r="F24" t="s">
        <v>133</v>
      </c>
      <c r="G24" s="6" t="str" cm="1">
        <f t="array" ref="G24">INDEX(C24:F24,MODE(MATCH(C24:F24,C24:F24,0)))</f>
        <v/>
      </c>
      <c r="H24" s="4" t="str" cm="1">
        <f t="array" ref="H24">_xlfn.IFS((COUNTIF(C24:F24,"")/4)&gt;0.5,"DROP",(COUNTIF(C24:F24,G24)/4)&gt;0.5,"KEEP",(COUNTIF(C24:F24,G24)/4)&gt;0.5,"DROP",(COUNTIF(C24:F24,G24)/4)=0.5,"CHECK",ISERROR(G24)=TRUE,"CHECK")</f>
        <v>CHECK</v>
      </c>
    </row>
    <row r="25" spans="1:8" x14ac:dyDescent="0.25">
      <c r="A25">
        <v>177</v>
      </c>
      <c r="B25" t="s">
        <v>71</v>
      </c>
      <c r="C25" t="s">
        <v>111</v>
      </c>
      <c r="D25" t="s">
        <v>132</v>
      </c>
      <c r="E25" t="s">
        <v>135</v>
      </c>
      <c r="F25" t="s">
        <v>139</v>
      </c>
      <c r="G25" s="6" t="e" cm="1">
        <f t="array" ref="G25">INDEX(C25:F25,MODE(MATCH(C25:F25,C25:F25,0)))</f>
        <v>#N/A</v>
      </c>
      <c r="H25" s="4" t="str" cm="1">
        <f t="array" ref="H25">_xlfn.IFS((COUNTIF(C25:F25,"")/4)&gt;0.5,"DROP",(COUNTIF(C25:F25,G25)/4)&gt;0.5,"KEEP",(COUNTIF(C25:F25,G25)/4)&gt;0.5,"DROP",(COUNTIF(C25:F25,G25)/4)=0.5,"CHECK",ISERROR(G25)=TRUE,"CHECK")</f>
        <v>CHECK</v>
      </c>
    </row>
    <row r="26" spans="1:8" x14ac:dyDescent="0.25">
      <c r="A26">
        <v>182</v>
      </c>
      <c r="B26" t="s">
        <v>13</v>
      </c>
      <c r="C26" t="s">
        <v>111</v>
      </c>
      <c r="D26" t="s">
        <v>136</v>
      </c>
      <c r="E26" t="s">
        <v>111</v>
      </c>
      <c r="F26" t="s">
        <v>135</v>
      </c>
      <c r="G26" s="6" t="str" cm="1">
        <f t="array" ref="G26">INDEX(C26:F26,MODE(MATCH(C26:F26,C26:F26,0)))</f>
        <v/>
      </c>
      <c r="H26" s="4" t="str" cm="1">
        <f t="array" ref="H26">_xlfn.IFS((COUNTIF(C26:F26,"")/4)&gt;0.5,"DROP",(COUNTIF(C26:F26,G26)/4)&gt;0.5,"KEEP",(COUNTIF(C26:F26,G26)/4)&gt;0.5,"DROP",(COUNTIF(C26:F26,G26)/4)=0.5,"CHECK",ISERROR(G26)=TRUE,"CHECK")</f>
        <v>CHECK</v>
      </c>
    </row>
    <row r="27" spans="1:8" x14ac:dyDescent="0.25">
      <c r="A27">
        <v>183</v>
      </c>
      <c r="B27" t="s">
        <v>9</v>
      </c>
      <c r="C27" t="s">
        <v>111</v>
      </c>
      <c r="D27" t="s">
        <v>132</v>
      </c>
      <c r="E27" t="s">
        <v>111</v>
      </c>
      <c r="F27" t="s">
        <v>133</v>
      </c>
      <c r="G27" s="6" t="str" cm="1">
        <f t="array" ref="G27">INDEX(C27:F27,MODE(MATCH(C27:F27,C27:F27,0)))</f>
        <v/>
      </c>
      <c r="H27" s="4" t="str" cm="1">
        <f t="array" ref="H27">_xlfn.IFS((COUNTIF(C27:F27,"")/4)&gt;0.5,"DROP",(COUNTIF(C27:F27,G27)/4)&gt;0.5,"KEEP",(COUNTIF(C27:F27,G27)/4)&gt;0.5,"DROP",(COUNTIF(C27:F27,G27)/4)=0.5,"CHECK",ISERROR(G27)=TRUE,"CHECK")</f>
        <v>CHECK</v>
      </c>
    </row>
    <row r="28" spans="1:8" x14ac:dyDescent="0.25">
      <c r="A28">
        <v>184</v>
      </c>
      <c r="B28" t="s">
        <v>8</v>
      </c>
      <c r="C28" t="s">
        <v>111</v>
      </c>
      <c r="D28" t="s">
        <v>130</v>
      </c>
      <c r="E28" t="s">
        <v>111</v>
      </c>
      <c r="F28" t="s">
        <v>130</v>
      </c>
      <c r="G28" s="6" t="str" cm="1">
        <f t="array" ref="G28">INDEX(C28:F28,MODE(MATCH(C28:F28,C28:F28,0)))</f>
        <v/>
      </c>
      <c r="H28" s="4" t="str" cm="1">
        <f t="array" ref="H28">_xlfn.IFS((COUNTIF(C28:F28,"")/4)&gt;0.5,"DROP",(COUNTIF(C28:F28,G28)/4)&gt;0.5,"KEEP",(COUNTIF(C28:F28,G28)/4)&gt;0.5,"DROP",(COUNTIF(C28:F28,G28)/4)=0.5,"CHECK",ISERROR(G28)=TRUE,"CHECK")</f>
        <v>CHECK</v>
      </c>
    </row>
    <row r="29" spans="1:8" x14ac:dyDescent="0.25">
      <c r="A29">
        <v>187</v>
      </c>
      <c r="B29" t="s">
        <v>15</v>
      </c>
      <c r="C29" t="s">
        <v>132</v>
      </c>
      <c r="D29" t="s">
        <v>132</v>
      </c>
      <c r="E29" t="s">
        <v>138</v>
      </c>
      <c r="F29" t="s">
        <v>139</v>
      </c>
      <c r="G29" s="6" t="str" cm="1">
        <f t="array" ref="G29">INDEX(C29:F29,MODE(MATCH(C29:F29,C29:F29,0)))</f>
        <v>3-11 Disapprove</v>
      </c>
      <c r="H29" s="4" t="str" cm="1">
        <f t="array" ref="H29">_xlfn.IFS((COUNTIF(C29:F29,"")/4)&gt;0.5,"DROP",(COUNTIF(C29:F29,G29)/4)&gt;0.5,"KEEP",(COUNTIF(C29:F29,G29)/4)&gt;0.5,"DROP",(COUNTIF(C29:F29,G29)/4)=0.5,"CHECK",ISERROR(G29)=TRUE,"CHECK")</f>
        <v>CHECK</v>
      </c>
    </row>
    <row r="30" spans="1:8" x14ac:dyDescent="0.25">
      <c r="A30">
        <v>188</v>
      </c>
      <c r="B30" t="s">
        <v>12</v>
      </c>
      <c r="C30" t="s">
        <v>130</v>
      </c>
      <c r="D30" t="s">
        <v>111</v>
      </c>
      <c r="E30" t="s">
        <v>135</v>
      </c>
      <c r="F30" t="s">
        <v>111</v>
      </c>
      <c r="G30" s="6" t="str" cm="1">
        <f t="array" ref="G30">INDEX(C30:F30,MODE(MATCH(C30:F30,C30:F30,0)))</f>
        <v/>
      </c>
      <c r="H30" s="4" t="str" cm="1">
        <f t="array" ref="H30">_xlfn.IFS((COUNTIF(C30:F30,"")/4)&gt;0.5,"DROP",(COUNTIF(C30:F30,G30)/4)&gt;0.5,"KEEP",(COUNTIF(C30:F30,G30)/4)&gt;0.5,"DROP",(COUNTIF(C30:F30,G30)/4)=0.5,"CHECK",ISERROR(G30)=TRUE,"CHECK")</f>
        <v>CHECK</v>
      </c>
    </row>
    <row r="31" spans="1:8" x14ac:dyDescent="0.25">
      <c r="A31">
        <v>190</v>
      </c>
      <c r="B31" t="s">
        <v>21</v>
      </c>
      <c r="C31" t="s">
        <v>111</v>
      </c>
      <c r="D31" t="s">
        <v>111</v>
      </c>
      <c r="E31" t="s">
        <v>130</v>
      </c>
      <c r="F31" t="s">
        <v>130</v>
      </c>
      <c r="G31" s="6" t="str" cm="1">
        <f t="array" ref="G31">INDEX(C31:F31,MODE(MATCH(C31:F31,C31:F31,0)))</f>
        <v/>
      </c>
      <c r="H31" s="4" t="str" cm="1">
        <f t="array" ref="H31">_xlfn.IFS((COUNTIF(C31:F31,"")/4)&gt;0.5,"DROP",(COUNTIF(C31:F31,G31)/4)&gt;0.5,"KEEP",(COUNTIF(C31:F31,G31)/4)&gt;0.5,"DROP",(COUNTIF(C31:F31,G31)/4)=0.5,"CHECK",ISERROR(G31)=TRUE,"CHECK")</f>
        <v>CHECK</v>
      </c>
    </row>
    <row r="32" spans="1:8" x14ac:dyDescent="0.25">
      <c r="A32">
        <v>191</v>
      </c>
      <c r="B32" t="s">
        <v>17</v>
      </c>
      <c r="C32" t="s">
        <v>111</v>
      </c>
      <c r="D32" t="s">
        <v>140</v>
      </c>
      <c r="E32" t="s">
        <v>141</v>
      </c>
      <c r="F32" t="s">
        <v>140</v>
      </c>
      <c r="G32" s="6" t="str" cm="1">
        <f t="array" ref="G32">INDEX(C32:F32,MODE(MATCH(C32:F32,C32:F32,0)))</f>
        <v>4-14 Protest</v>
      </c>
      <c r="H32" s="4" t="str" cm="1">
        <f t="array" ref="H32">_xlfn.IFS((COUNTIF(C32:F32,"")/4)&gt;0.5,"DROP",(COUNTIF(C32:F32,G32)/4)&gt;0.5,"KEEP",(COUNTIF(C32:F32,G32)/4)&gt;0.5,"DROP",(COUNTIF(C32:F32,G32)/4)=0.5,"CHECK",ISERROR(G32)=TRUE,"CHECK")</f>
        <v>CHECK</v>
      </c>
    </row>
    <row r="33" spans="1:8" x14ac:dyDescent="0.25">
      <c r="A33">
        <v>197</v>
      </c>
      <c r="B33" t="s">
        <v>20</v>
      </c>
      <c r="C33" t="s">
        <v>111</v>
      </c>
      <c r="D33" t="s">
        <v>135</v>
      </c>
      <c r="E33" t="s">
        <v>136</v>
      </c>
      <c r="F33" t="s">
        <v>111</v>
      </c>
      <c r="G33" s="6" t="str" cm="1">
        <f t="array" ref="G33">INDEX(C33:F33,MODE(MATCH(C33:F33,C33:F33,0)))</f>
        <v/>
      </c>
      <c r="H33" s="4" t="str" cm="1">
        <f t="array" ref="H33">_xlfn.IFS((COUNTIF(C33:F33,"")/4)&gt;0.5,"DROP",(COUNTIF(C33:F33,G33)/4)&gt;0.5,"KEEP",(COUNTIF(C33:F33,G33)/4)&gt;0.5,"DROP",(COUNTIF(C33:F33,G33)/4)=0.5,"CHECK",ISERROR(G33)=TRUE,"CHECK")</f>
        <v>CHECK</v>
      </c>
    </row>
    <row r="34" spans="1:8" x14ac:dyDescent="0.25">
      <c r="A34">
        <v>101</v>
      </c>
      <c r="B34" t="s">
        <v>88</v>
      </c>
      <c r="C34" t="s">
        <v>111</v>
      </c>
      <c r="D34" t="s">
        <v>111</v>
      </c>
      <c r="E34" t="s">
        <v>111</v>
      </c>
      <c r="F34" t="s">
        <v>130</v>
      </c>
      <c r="G34" s="6" t="str" cm="1">
        <f t="array" ref="G34">INDEX(C34:F34,MODE(MATCH(C34:F34,C34:F34,0)))</f>
        <v/>
      </c>
      <c r="H34" s="4" t="str" cm="1">
        <f t="array" ref="H34">_xlfn.IFS((COUNTIF(C34:F34,"")/4)&gt;0.5,"DROP",(COUNTIF(C34:F34,G34)/4)&gt;0.5,"KEEP",(COUNTIF(C34:F34,G34)/4)&gt;0.5,"DROP",(COUNTIF(C34:F34,G34)/4)=0.5,"CHECK",ISERROR(G34)=TRUE,"CHECK")</f>
        <v>DROP</v>
      </c>
    </row>
    <row r="35" spans="1:8" x14ac:dyDescent="0.25">
      <c r="A35">
        <v>103</v>
      </c>
      <c r="B35" t="s">
        <v>77</v>
      </c>
      <c r="C35" t="s">
        <v>111</v>
      </c>
      <c r="D35" t="s">
        <v>139</v>
      </c>
      <c r="E35" t="s">
        <v>111</v>
      </c>
      <c r="F35" t="s">
        <v>111</v>
      </c>
      <c r="G35" s="6" t="str" cm="1">
        <f t="array" ref="G35">INDEX(C35:F35,MODE(MATCH(C35:F35,C35:F35,0)))</f>
        <v/>
      </c>
      <c r="H35" s="4" t="str" cm="1">
        <f t="array" ref="H35">_xlfn.IFS((COUNTIF(C35:F35,"")/4)&gt;0.5,"DROP",(COUNTIF(C35:F35,G35)/4)&gt;0.5,"KEEP",(COUNTIF(C35:F35,G35)/4)&gt;0.5,"DROP",(COUNTIF(C35:F35,G35)/4)=0.5,"CHECK",ISERROR(G35)=TRUE,"CHECK")</f>
        <v>DROP</v>
      </c>
    </row>
    <row r="36" spans="1:8" x14ac:dyDescent="0.25">
      <c r="A36">
        <v>104</v>
      </c>
      <c r="B36" t="s">
        <v>78</v>
      </c>
      <c r="C36" t="s">
        <v>111</v>
      </c>
      <c r="D36" t="s">
        <v>111</v>
      </c>
      <c r="E36" t="s">
        <v>130</v>
      </c>
      <c r="F36" t="s">
        <v>111</v>
      </c>
      <c r="G36" s="6" t="str" cm="1">
        <f t="array" ref="G36">INDEX(C36:F36,MODE(MATCH(C36:F36,C36:F36,0)))</f>
        <v/>
      </c>
      <c r="H36" s="4" t="str" cm="1">
        <f t="array" ref="H36">_xlfn.IFS((COUNTIF(C36:F36,"")/4)&gt;0.5,"DROP",(COUNTIF(C36:F36,G36)/4)&gt;0.5,"KEEP",(COUNTIF(C36:F36,G36)/4)&gt;0.5,"DROP",(COUNTIF(C36:F36,G36)/4)=0.5,"CHECK",ISERROR(G36)=TRUE,"CHECK")</f>
        <v>DROP</v>
      </c>
    </row>
    <row r="37" spans="1:8" x14ac:dyDescent="0.25">
      <c r="A37">
        <v>106</v>
      </c>
      <c r="B37" t="s">
        <v>82</v>
      </c>
      <c r="C37" t="s">
        <v>111</v>
      </c>
      <c r="D37" t="s">
        <v>111</v>
      </c>
      <c r="E37" t="s">
        <v>111</v>
      </c>
      <c r="F37" t="s">
        <v>111</v>
      </c>
      <c r="G37" s="6" t="str" cm="1">
        <f t="array" ref="G37">INDEX(C37:F37,MODE(MATCH(C37:F37,C37:F37,0)))</f>
        <v/>
      </c>
      <c r="H37" s="4" t="str" cm="1">
        <f t="array" ref="H37">_xlfn.IFS((COUNTIF(C37:F37,"")/4)&gt;0.5,"DROP",(COUNTIF(C37:F37,G37)/4)&gt;0.5,"KEEP",(COUNTIF(C37:F37,G37)/4)&gt;0.5,"DROP",(COUNTIF(C37:F37,G37)/4)=0.5,"CHECK",ISERROR(G37)=TRUE,"CHECK")</f>
        <v>DROP</v>
      </c>
    </row>
    <row r="38" spans="1:8" x14ac:dyDescent="0.25">
      <c r="A38">
        <v>107</v>
      </c>
      <c r="B38" t="s">
        <v>97</v>
      </c>
      <c r="C38" t="s">
        <v>111</v>
      </c>
      <c r="D38" t="s">
        <v>111</v>
      </c>
      <c r="E38" t="s">
        <v>111</v>
      </c>
      <c r="F38" t="s">
        <v>111</v>
      </c>
      <c r="G38" s="6" t="str" cm="1">
        <f t="array" ref="G38">INDEX(C38:F38,MODE(MATCH(C38:F38,C38:F38,0)))</f>
        <v/>
      </c>
      <c r="H38" s="4" t="str" cm="1">
        <f t="array" ref="H38">_xlfn.IFS((COUNTIF(C38:F38,"")/4)&gt;0.5,"DROP",(COUNTIF(C38:F38,G38)/4)&gt;0.5,"KEEP",(COUNTIF(C38:F38,G38)/4)&gt;0.5,"DROP",(COUNTIF(C38:F38,G38)/4)=0.5,"CHECK",ISERROR(G38)=TRUE,"CHECK")</f>
        <v>DROP</v>
      </c>
    </row>
    <row r="39" spans="1:8" x14ac:dyDescent="0.25">
      <c r="A39">
        <v>108</v>
      </c>
      <c r="B39" t="s">
        <v>83</v>
      </c>
      <c r="C39" t="s">
        <v>111</v>
      </c>
      <c r="D39" t="s">
        <v>111</v>
      </c>
      <c r="E39" t="s">
        <v>111</v>
      </c>
      <c r="F39" t="s">
        <v>111</v>
      </c>
      <c r="G39" s="6" t="str" cm="1">
        <f t="array" ref="G39">INDEX(C39:F39,MODE(MATCH(C39:F39,C39:F39,0)))</f>
        <v/>
      </c>
      <c r="H39" s="4" t="str" cm="1">
        <f t="array" ref="H39">_xlfn.IFS((COUNTIF(C39:F39,"")/4)&gt;0.5,"DROP",(COUNTIF(C39:F39,G39)/4)&gt;0.5,"KEEP",(COUNTIF(C39:F39,G39)/4)&gt;0.5,"DROP",(COUNTIF(C39:F39,G39)/4)=0.5,"CHECK",ISERROR(G39)=TRUE,"CHECK")</f>
        <v>DROP</v>
      </c>
    </row>
    <row r="40" spans="1:8" x14ac:dyDescent="0.25">
      <c r="A40">
        <v>110</v>
      </c>
      <c r="B40" t="s">
        <v>98</v>
      </c>
      <c r="C40" t="s">
        <v>111</v>
      </c>
      <c r="D40" t="s">
        <v>111</v>
      </c>
      <c r="E40" t="s">
        <v>144</v>
      </c>
      <c r="F40" t="s">
        <v>111</v>
      </c>
      <c r="G40" s="6" t="str" cm="1">
        <f t="array" ref="G40">INDEX(C40:F40,MODE(MATCH(C40:F40,C40:F40,0)))</f>
        <v/>
      </c>
      <c r="H40" s="4" t="str" cm="1">
        <f t="array" ref="H40">_xlfn.IFS((COUNTIF(C40:F40,"")/4)&gt;0.5,"DROP",(COUNTIF(C40:F40,G40)/4)&gt;0.5,"KEEP",(COUNTIF(C40:F40,G40)/4)&gt;0.5,"DROP",(COUNTIF(C40:F40,G40)/4)=0.5,"CHECK",ISERROR(G40)=TRUE,"CHECK")</f>
        <v>DROP</v>
      </c>
    </row>
    <row r="41" spans="1:8" x14ac:dyDescent="0.25">
      <c r="A41">
        <v>111</v>
      </c>
      <c r="B41" t="s">
        <v>89</v>
      </c>
      <c r="C41" t="s">
        <v>111</v>
      </c>
      <c r="D41" t="s">
        <v>139</v>
      </c>
      <c r="E41" t="s">
        <v>111</v>
      </c>
      <c r="F41" t="s">
        <v>111</v>
      </c>
      <c r="G41" s="6" t="str" cm="1">
        <f t="array" ref="G41">INDEX(C41:F41,MODE(MATCH(C41:F41,C41:F41,0)))</f>
        <v/>
      </c>
      <c r="H41" s="4" t="str" cm="1">
        <f t="array" ref="H41">_xlfn.IFS((COUNTIF(C41:F41,"")/4)&gt;0.5,"DROP",(COUNTIF(C41:F41,G41)/4)&gt;0.5,"KEEP",(COUNTIF(C41:F41,G41)/4)&gt;0.5,"DROP",(COUNTIF(C41:F41,G41)/4)=0.5,"CHECK",ISERROR(G41)=TRUE,"CHECK")</f>
        <v>DROP</v>
      </c>
    </row>
    <row r="42" spans="1:8" x14ac:dyDescent="0.25">
      <c r="A42">
        <v>112</v>
      </c>
      <c r="B42" t="s">
        <v>87</v>
      </c>
      <c r="C42" t="s">
        <v>111</v>
      </c>
      <c r="D42" t="s">
        <v>130</v>
      </c>
      <c r="E42" t="s">
        <v>111</v>
      </c>
      <c r="F42" t="s">
        <v>111</v>
      </c>
      <c r="G42" s="6" t="str" cm="1">
        <f t="array" ref="G42">INDEX(C42:F42,MODE(MATCH(C42:F42,C42:F42,0)))</f>
        <v/>
      </c>
      <c r="H42" s="4" t="str" cm="1">
        <f t="array" ref="H42">_xlfn.IFS((COUNTIF(C42:F42,"")/4)&gt;0.5,"DROP",(COUNTIF(C42:F42,G42)/4)&gt;0.5,"KEEP",(COUNTIF(C42:F42,G42)/4)&gt;0.5,"DROP",(COUNTIF(C42:F42,G42)/4)=0.5,"CHECK",ISERROR(G42)=TRUE,"CHECK")</f>
        <v>DROP</v>
      </c>
    </row>
    <row r="43" spans="1:8" x14ac:dyDescent="0.25">
      <c r="A43">
        <v>113</v>
      </c>
      <c r="B43" t="s">
        <v>85</v>
      </c>
      <c r="C43" t="s">
        <v>111</v>
      </c>
      <c r="D43" t="s">
        <v>111</v>
      </c>
      <c r="E43" t="s">
        <v>111</v>
      </c>
      <c r="F43" t="s">
        <v>111</v>
      </c>
      <c r="G43" s="6" t="str" cm="1">
        <f t="array" ref="G43">INDEX(C43:F43,MODE(MATCH(C43:F43,C43:F43,0)))</f>
        <v/>
      </c>
      <c r="H43" s="4" t="str" cm="1">
        <f t="array" ref="H43">_xlfn.IFS((COUNTIF(C43:F43,"")/4)&gt;0.5,"DROP",(COUNTIF(C43:F43,G43)/4)&gt;0.5,"KEEP",(COUNTIF(C43:F43,G43)/4)&gt;0.5,"DROP",(COUNTIF(C43:F43,G43)/4)=0.5,"CHECK",ISERROR(G43)=TRUE,"CHECK")</f>
        <v>DROP</v>
      </c>
    </row>
    <row r="44" spans="1:8" x14ac:dyDescent="0.25">
      <c r="A44">
        <v>118</v>
      </c>
      <c r="B44" t="s">
        <v>93</v>
      </c>
      <c r="C44" t="s">
        <v>111</v>
      </c>
      <c r="D44" t="s">
        <v>111</v>
      </c>
      <c r="E44" t="s">
        <v>144</v>
      </c>
      <c r="F44" t="s">
        <v>111</v>
      </c>
      <c r="G44" s="6" t="str" cm="1">
        <f t="array" ref="G44">INDEX(C44:F44,MODE(MATCH(C44:F44,C44:F44,0)))</f>
        <v/>
      </c>
      <c r="H44" s="4" t="str" cm="1">
        <f t="array" ref="H44">_xlfn.IFS((COUNTIF(C44:F44,"")/4)&gt;0.5,"DROP",(COUNTIF(C44:F44,G44)/4)&gt;0.5,"KEEP",(COUNTIF(C44:F44,G44)/4)&gt;0.5,"DROP",(COUNTIF(C44:F44,G44)/4)=0.5,"CHECK",ISERROR(G44)=TRUE,"CHECK")</f>
        <v>DROP</v>
      </c>
    </row>
    <row r="45" spans="1:8" x14ac:dyDescent="0.25">
      <c r="A45">
        <v>121</v>
      </c>
      <c r="B45" t="s">
        <v>94</v>
      </c>
      <c r="C45" t="s">
        <v>111</v>
      </c>
      <c r="D45" t="s">
        <v>111</v>
      </c>
      <c r="E45" t="s">
        <v>111</v>
      </c>
      <c r="F45" t="s">
        <v>111</v>
      </c>
      <c r="G45" s="6" t="str" cm="1">
        <f t="array" ref="G45">INDEX(C45:F45,MODE(MATCH(C45:F45,C45:F45,0)))</f>
        <v/>
      </c>
      <c r="H45" s="4" t="str" cm="1">
        <f t="array" ref="H45">_xlfn.IFS((COUNTIF(C45:F45,"")/4)&gt;0.5,"DROP",(COUNTIF(C45:F45,G45)/4)&gt;0.5,"KEEP",(COUNTIF(C45:F45,G45)/4)&gt;0.5,"DROP",(COUNTIF(C45:F45,G45)/4)=0.5,"CHECK",ISERROR(G45)=TRUE,"CHECK")</f>
        <v>DROP</v>
      </c>
    </row>
    <row r="46" spans="1:8" x14ac:dyDescent="0.25">
      <c r="A46">
        <v>122</v>
      </c>
      <c r="B46" t="s">
        <v>95</v>
      </c>
      <c r="C46" t="s">
        <v>111</v>
      </c>
      <c r="D46" t="s">
        <v>111</v>
      </c>
      <c r="E46" t="s">
        <v>111</v>
      </c>
      <c r="F46" t="s">
        <v>111</v>
      </c>
      <c r="G46" s="6" t="str" cm="1">
        <f t="array" ref="G46">INDEX(C46:F46,MODE(MATCH(C46:F46,C46:F46,0)))</f>
        <v/>
      </c>
      <c r="H46" s="4" t="str" cm="1">
        <f t="array" ref="H46">_xlfn.IFS((COUNTIF(C46:F46,"")/4)&gt;0.5,"DROP",(COUNTIF(C46:F46,G46)/4)&gt;0.5,"KEEP",(COUNTIF(C46:F46,G46)/4)&gt;0.5,"DROP",(COUNTIF(C46:F46,G46)/4)=0.5,"CHECK",ISERROR(G46)=TRUE,"CHECK")</f>
        <v>DROP</v>
      </c>
    </row>
    <row r="47" spans="1:8" x14ac:dyDescent="0.25">
      <c r="A47">
        <v>124</v>
      </c>
      <c r="B47" t="s">
        <v>99</v>
      </c>
      <c r="C47" t="s">
        <v>111</v>
      </c>
      <c r="D47" t="s">
        <v>111</v>
      </c>
      <c r="E47" t="s">
        <v>111</v>
      </c>
      <c r="F47" t="s">
        <v>111</v>
      </c>
      <c r="G47" s="6" t="str" cm="1">
        <f t="array" ref="G47">INDEX(C47:F47,MODE(MATCH(C47:F47,C47:F47,0)))</f>
        <v/>
      </c>
      <c r="H47" s="4" t="str" cm="1">
        <f t="array" ref="H47">_xlfn.IFS((COUNTIF(C47:F47,"")/4)&gt;0.5,"DROP",(COUNTIF(C47:F47,G47)/4)&gt;0.5,"KEEP",(COUNTIF(C47:F47,G47)/4)&gt;0.5,"DROP",(COUNTIF(C47:F47,G47)/4)=0.5,"CHECK",ISERROR(G47)=TRUE,"CHECK")</f>
        <v>DROP</v>
      </c>
    </row>
    <row r="48" spans="1:8" x14ac:dyDescent="0.25">
      <c r="A48">
        <v>125</v>
      </c>
      <c r="B48" t="s">
        <v>102</v>
      </c>
      <c r="C48" t="s">
        <v>111</v>
      </c>
      <c r="D48" t="s">
        <v>111</v>
      </c>
      <c r="E48" t="s">
        <v>111</v>
      </c>
      <c r="F48" t="s">
        <v>111</v>
      </c>
      <c r="G48" s="6" t="str" cm="1">
        <f t="array" ref="G48">INDEX(C48:F48,MODE(MATCH(C48:F48,C48:F48,0)))</f>
        <v/>
      </c>
      <c r="H48" s="4" t="str" cm="1">
        <f t="array" ref="H48">_xlfn.IFS((COUNTIF(C48:F48,"")/4)&gt;0.5,"DROP",(COUNTIF(C48:F48,G48)/4)&gt;0.5,"KEEP",(COUNTIF(C48:F48,G48)/4)&gt;0.5,"DROP",(COUNTIF(C48:F48,G48)/4)=0.5,"CHECK",ISERROR(G48)=TRUE,"CHECK")</f>
        <v>DROP</v>
      </c>
    </row>
    <row r="49" spans="1:8" x14ac:dyDescent="0.25">
      <c r="A49">
        <v>126</v>
      </c>
      <c r="B49" t="s">
        <v>100</v>
      </c>
      <c r="C49" t="s">
        <v>111</v>
      </c>
      <c r="D49" t="s">
        <v>111</v>
      </c>
      <c r="E49" t="s">
        <v>144</v>
      </c>
      <c r="F49" t="s">
        <v>111</v>
      </c>
      <c r="G49" s="6" t="str" cm="1">
        <f t="array" ref="G49">INDEX(C49:F49,MODE(MATCH(C49:F49,C49:F49,0)))</f>
        <v/>
      </c>
      <c r="H49" s="4" t="str" cm="1">
        <f t="array" ref="H49">_xlfn.IFS((COUNTIF(C49:F49,"")/4)&gt;0.5,"DROP",(COUNTIF(C49:F49,G49)/4)&gt;0.5,"KEEP",(COUNTIF(C49:F49,G49)/4)&gt;0.5,"DROP",(COUNTIF(C49:F49,G49)/4)=0.5,"CHECK",ISERROR(G49)=TRUE,"CHECK")</f>
        <v>DROP</v>
      </c>
    </row>
    <row r="50" spans="1:8" x14ac:dyDescent="0.25">
      <c r="A50">
        <v>129</v>
      </c>
      <c r="B50" t="s">
        <v>101</v>
      </c>
      <c r="C50" t="s">
        <v>111</v>
      </c>
      <c r="D50" t="s">
        <v>111</v>
      </c>
      <c r="E50" t="s">
        <v>111</v>
      </c>
      <c r="F50" t="s">
        <v>111</v>
      </c>
      <c r="G50" s="6" t="str" cm="1">
        <f t="array" ref="G50">INDEX(C50:F50,MODE(MATCH(C50:F50,C50:F50,0)))</f>
        <v/>
      </c>
      <c r="H50" s="4" t="str" cm="1">
        <f t="array" ref="H50">_xlfn.IFS((COUNTIF(C50:F50,"")/4)&gt;0.5,"DROP",(COUNTIF(C50:F50,G50)/4)&gt;0.5,"KEEP",(COUNTIF(C50:F50,G50)/4)&gt;0.5,"DROP",(COUNTIF(C50:F50,G50)/4)=0.5,"CHECK",ISERROR(G50)=TRUE,"CHECK")</f>
        <v>DROP</v>
      </c>
    </row>
    <row r="51" spans="1:8" x14ac:dyDescent="0.25">
      <c r="A51">
        <v>131</v>
      </c>
      <c r="B51" t="s">
        <v>39</v>
      </c>
      <c r="C51" t="s">
        <v>111</v>
      </c>
      <c r="D51" t="s">
        <v>130</v>
      </c>
      <c r="E51" t="s">
        <v>111</v>
      </c>
      <c r="F51" t="s">
        <v>111</v>
      </c>
      <c r="G51" s="6" t="str" cm="1">
        <f t="array" ref="G51">INDEX(C51:F51,MODE(MATCH(C51:F51,C51:F51,0)))</f>
        <v/>
      </c>
      <c r="H51" s="4" t="str" cm="1">
        <f t="array" ref="H51">_xlfn.IFS((COUNTIF(C51:F51,"")/4)&gt;0.5,"DROP",(COUNTIF(C51:F51,G51)/4)&gt;0.5,"KEEP",(COUNTIF(C51:F51,G51)/4)&gt;0.5,"DROP",(COUNTIF(C51:F51,G51)/4)=0.5,"CHECK",ISERROR(G51)=TRUE,"CHECK")</f>
        <v>DROP</v>
      </c>
    </row>
    <row r="52" spans="1:8" x14ac:dyDescent="0.25">
      <c r="A52">
        <v>132</v>
      </c>
      <c r="B52" t="s">
        <v>38</v>
      </c>
      <c r="C52" t="s">
        <v>111</v>
      </c>
      <c r="D52" t="s">
        <v>111</v>
      </c>
      <c r="E52" t="s">
        <v>111</v>
      </c>
      <c r="F52" t="s">
        <v>111</v>
      </c>
      <c r="G52" s="6" t="str" cm="1">
        <f t="array" ref="G52">INDEX(C52:F52,MODE(MATCH(C52:F52,C52:F52,0)))</f>
        <v/>
      </c>
      <c r="H52" s="4" t="str" cm="1">
        <f t="array" ref="H52">_xlfn.IFS((COUNTIF(C52:F52,"")/4)&gt;0.5,"DROP",(COUNTIF(C52:F52,G52)/4)&gt;0.5,"KEEP",(COUNTIF(C52:F52,G52)/4)&gt;0.5,"DROP",(COUNTIF(C52:F52,G52)/4)=0.5,"CHECK",ISERROR(G52)=TRUE,"CHECK")</f>
        <v>DROP</v>
      </c>
    </row>
    <row r="53" spans="1:8" x14ac:dyDescent="0.25">
      <c r="A53">
        <v>138</v>
      </c>
      <c r="B53" t="s">
        <v>41</v>
      </c>
      <c r="C53" t="s">
        <v>111</v>
      </c>
      <c r="D53" t="s">
        <v>111</v>
      </c>
      <c r="E53" t="s">
        <v>111</v>
      </c>
      <c r="F53" t="s">
        <v>111</v>
      </c>
      <c r="G53" s="6" t="str" cm="1">
        <f t="array" ref="G53">INDEX(C53:F53,MODE(MATCH(C53:F53,C53:F53,0)))</f>
        <v/>
      </c>
      <c r="H53" s="4" t="str" cm="1">
        <f t="array" ref="H53">_xlfn.IFS((COUNTIF(C53:F53,"")/4)&gt;0.5,"DROP",(COUNTIF(C53:F53,G53)/4)&gt;0.5,"KEEP",(COUNTIF(C53:F53,G53)/4)&gt;0.5,"DROP",(COUNTIF(C53:F53,G53)/4)=0.5,"CHECK",ISERROR(G53)=TRUE,"CHECK")</f>
        <v>DROP</v>
      </c>
    </row>
    <row r="54" spans="1:8" x14ac:dyDescent="0.25">
      <c r="A54">
        <v>139</v>
      </c>
      <c r="B54" t="s">
        <v>40</v>
      </c>
      <c r="C54" t="s">
        <v>111</v>
      </c>
      <c r="D54" t="s">
        <v>111</v>
      </c>
      <c r="E54" t="s">
        <v>111</v>
      </c>
      <c r="F54" t="s">
        <v>111</v>
      </c>
      <c r="G54" s="6" t="str" cm="1">
        <f t="array" ref="G54">INDEX(C54:F54,MODE(MATCH(C54:F54,C54:F54,0)))</f>
        <v/>
      </c>
      <c r="H54" s="4" t="str" cm="1">
        <f t="array" ref="H54">_xlfn.IFS((COUNTIF(C54:F54,"")/4)&gt;0.5,"DROP",(COUNTIF(C54:F54,G54)/4)&gt;0.5,"KEEP",(COUNTIF(C54:F54,G54)/4)&gt;0.5,"DROP",(COUNTIF(C54:F54,G54)/4)=0.5,"CHECK",ISERROR(G54)=TRUE,"CHECK")</f>
        <v>DROP</v>
      </c>
    </row>
    <row r="55" spans="1:8" x14ac:dyDescent="0.25">
      <c r="A55">
        <v>143</v>
      </c>
      <c r="B55" t="s">
        <v>45</v>
      </c>
      <c r="C55" t="s">
        <v>111</v>
      </c>
      <c r="D55" t="s">
        <v>111</v>
      </c>
      <c r="E55" t="s">
        <v>111</v>
      </c>
      <c r="F55" t="s">
        <v>111</v>
      </c>
      <c r="G55" s="6" t="str" cm="1">
        <f t="array" ref="G55">INDEX(C55:F55,MODE(MATCH(C55:F55,C55:F55,0)))</f>
        <v/>
      </c>
      <c r="H55" s="4" t="str" cm="1">
        <f t="array" ref="H55">_xlfn.IFS((COUNTIF(C55:F55,"")/4)&gt;0.5,"DROP",(COUNTIF(C55:F55,G55)/4)&gt;0.5,"KEEP",(COUNTIF(C55:F55,G55)/4)&gt;0.5,"DROP",(COUNTIF(C55:F55,G55)/4)=0.5,"CHECK",ISERROR(G55)=TRUE,"CHECK")</f>
        <v>DROP</v>
      </c>
    </row>
    <row r="56" spans="1:8" x14ac:dyDescent="0.25">
      <c r="A56">
        <v>146</v>
      </c>
      <c r="B56" t="s">
        <v>53</v>
      </c>
      <c r="C56" t="s">
        <v>111</v>
      </c>
      <c r="D56" t="s">
        <v>111</v>
      </c>
      <c r="E56" t="s">
        <v>111</v>
      </c>
      <c r="F56" t="s">
        <v>111</v>
      </c>
      <c r="G56" s="6" t="str" cm="1">
        <f t="array" ref="G56">INDEX(C56:F56,MODE(MATCH(C56:F56,C56:F56,0)))</f>
        <v/>
      </c>
      <c r="H56" s="4" t="str" cm="1">
        <f t="array" ref="H56">_xlfn.IFS((COUNTIF(C56:F56,"")/4)&gt;0.5,"DROP",(COUNTIF(C56:F56,G56)/4)&gt;0.5,"KEEP",(COUNTIF(C56:F56,G56)/4)&gt;0.5,"DROP",(COUNTIF(C56:F56,G56)/4)=0.5,"CHECK",ISERROR(G56)=TRUE,"CHECK")</f>
        <v>DROP</v>
      </c>
    </row>
    <row r="57" spans="1:8" x14ac:dyDescent="0.25">
      <c r="A57">
        <v>150</v>
      </c>
      <c r="B57" t="s">
        <v>56</v>
      </c>
      <c r="C57" t="s">
        <v>111</v>
      </c>
      <c r="D57" t="s">
        <v>111</v>
      </c>
      <c r="E57" t="s">
        <v>111</v>
      </c>
      <c r="F57" t="s">
        <v>111</v>
      </c>
      <c r="G57" s="6" t="str" cm="1">
        <f t="array" ref="G57">INDEX(C57:F57,MODE(MATCH(C57:F57,C57:F57,0)))</f>
        <v/>
      </c>
      <c r="H57" s="4" t="str" cm="1">
        <f t="array" ref="H57">_xlfn.IFS((COUNTIF(C57:F57,"")/4)&gt;0.5,"DROP",(COUNTIF(C57:F57,G57)/4)&gt;0.5,"KEEP",(COUNTIF(C57:F57,G57)/4)&gt;0.5,"DROP",(COUNTIF(C57:F57,G57)/4)=0.5,"CHECK",ISERROR(G57)=TRUE,"CHECK")</f>
        <v>DROP</v>
      </c>
    </row>
    <row r="58" spans="1:8" x14ac:dyDescent="0.25">
      <c r="A58">
        <v>151</v>
      </c>
      <c r="B58" t="s">
        <v>55</v>
      </c>
      <c r="C58" t="s">
        <v>111</v>
      </c>
      <c r="D58" t="s">
        <v>111</v>
      </c>
      <c r="E58" t="s">
        <v>130</v>
      </c>
      <c r="F58" t="s">
        <v>111</v>
      </c>
      <c r="G58" s="6" t="str" cm="1">
        <f t="array" ref="G58">INDEX(C58:F58,MODE(MATCH(C58:F58,C58:F58,0)))</f>
        <v/>
      </c>
      <c r="H58" s="4" t="str" cm="1">
        <f t="array" ref="H58">_xlfn.IFS((COUNTIF(C58:F58,"")/4)&gt;0.5,"DROP",(COUNTIF(C58:F58,G58)/4)&gt;0.5,"KEEP",(COUNTIF(C58:F58,G58)/4)&gt;0.5,"DROP",(COUNTIF(C58:F58,G58)/4)=0.5,"CHECK",ISERROR(G58)=TRUE,"CHECK")</f>
        <v>DROP</v>
      </c>
    </row>
    <row r="59" spans="1:8" x14ac:dyDescent="0.25">
      <c r="A59">
        <v>152</v>
      </c>
      <c r="B59" t="s">
        <v>52</v>
      </c>
      <c r="C59" t="s">
        <v>111</v>
      </c>
      <c r="D59" t="s">
        <v>111</v>
      </c>
      <c r="E59" t="s">
        <v>111</v>
      </c>
      <c r="F59" t="s">
        <v>111</v>
      </c>
      <c r="G59" s="6" t="str" cm="1">
        <f t="array" ref="G59">INDEX(C59:F59,MODE(MATCH(C59:F59,C59:F59,0)))</f>
        <v/>
      </c>
      <c r="H59" s="4" t="str" cm="1">
        <f t="array" ref="H59">_xlfn.IFS((COUNTIF(C59:F59,"")/4)&gt;0.5,"DROP",(COUNTIF(C59:F59,G59)/4)&gt;0.5,"KEEP",(COUNTIF(C59:F59,G59)/4)&gt;0.5,"DROP",(COUNTIF(C59:F59,G59)/4)=0.5,"CHECK",ISERROR(G59)=TRUE,"CHECK")</f>
        <v>DROP</v>
      </c>
    </row>
    <row r="60" spans="1:8" x14ac:dyDescent="0.25">
      <c r="A60">
        <v>153</v>
      </c>
      <c r="B60" t="s">
        <v>63</v>
      </c>
      <c r="C60" t="s">
        <v>111</v>
      </c>
      <c r="D60" t="s">
        <v>111</v>
      </c>
      <c r="E60" t="s">
        <v>111</v>
      </c>
      <c r="F60" t="s">
        <v>111</v>
      </c>
      <c r="G60" s="6" t="str" cm="1">
        <f t="array" ref="G60">INDEX(C60:F60,MODE(MATCH(C60:F60,C60:F60,0)))</f>
        <v/>
      </c>
      <c r="H60" s="4" t="str" cm="1">
        <f t="array" ref="H60">_xlfn.IFS((COUNTIF(C60:F60,"")/4)&gt;0.5,"DROP",(COUNTIF(C60:F60,G60)/4)&gt;0.5,"KEEP",(COUNTIF(C60:F60,G60)/4)&gt;0.5,"DROP",(COUNTIF(C60:F60,G60)/4)=0.5,"CHECK",ISERROR(G60)=TRUE,"CHECK")</f>
        <v>DROP</v>
      </c>
    </row>
    <row r="61" spans="1:8" x14ac:dyDescent="0.25">
      <c r="A61">
        <v>155</v>
      </c>
      <c r="B61" t="s">
        <v>62</v>
      </c>
      <c r="C61" t="s">
        <v>111</v>
      </c>
      <c r="D61" t="s">
        <v>111</v>
      </c>
      <c r="E61" t="s">
        <v>111</v>
      </c>
      <c r="F61" t="s">
        <v>111</v>
      </c>
      <c r="G61" s="6" t="str" cm="1">
        <f t="array" ref="G61">INDEX(C61:F61,MODE(MATCH(C61:F61,C61:F61,0)))</f>
        <v/>
      </c>
      <c r="H61" s="4" t="str" cm="1">
        <f t="array" ref="H61">_xlfn.IFS((COUNTIF(C61:F61,"")/4)&gt;0.5,"DROP",(COUNTIF(C61:F61,G61)/4)&gt;0.5,"KEEP",(COUNTIF(C61:F61,G61)/4)&gt;0.5,"DROP",(COUNTIF(C61:F61,G61)/4)=0.5,"CHECK",ISERROR(G61)=TRUE,"CHECK")</f>
        <v>DROP</v>
      </c>
    </row>
    <row r="62" spans="1:8" x14ac:dyDescent="0.25">
      <c r="A62">
        <v>156</v>
      </c>
      <c r="B62" t="s">
        <v>60</v>
      </c>
      <c r="C62" t="s">
        <v>111</v>
      </c>
      <c r="D62" t="s">
        <v>111</v>
      </c>
      <c r="E62" t="s">
        <v>111</v>
      </c>
      <c r="F62" t="s">
        <v>137</v>
      </c>
      <c r="G62" s="6" t="str" cm="1">
        <f t="array" ref="G62">INDEX(C62:F62,MODE(MATCH(C62:F62,C62:F62,0)))</f>
        <v/>
      </c>
      <c r="H62" s="4" t="str" cm="1">
        <f t="array" ref="H62">_xlfn.IFS((COUNTIF(C62:F62,"")/4)&gt;0.5,"DROP",(COUNTIF(C62:F62,G62)/4)&gt;0.5,"KEEP",(COUNTIF(C62:F62,G62)/4)&gt;0.5,"DROP",(COUNTIF(C62:F62,G62)/4)=0.5,"CHECK",ISERROR(G62)=TRUE,"CHECK")</f>
        <v>DROP</v>
      </c>
    </row>
    <row r="63" spans="1:8" x14ac:dyDescent="0.25">
      <c r="A63">
        <v>158</v>
      </c>
      <c r="B63" t="s">
        <v>58</v>
      </c>
      <c r="C63" t="s">
        <v>111</v>
      </c>
      <c r="D63" t="s">
        <v>111</v>
      </c>
      <c r="E63" t="s">
        <v>111</v>
      </c>
      <c r="F63" t="s">
        <v>111</v>
      </c>
      <c r="G63" s="6" t="str" cm="1">
        <f t="array" ref="G63">INDEX(C63:F63,MODE(MATCH(C63:F63,C63:F63,0)))</f>
        <v/>
      </c>
      <c r="H63" s="4" t="str" cm="1">
        <f t="array" ref="H63">_xlfn.IFS((COUNTIF(C63:F63,"")/4)&gt;0.5,"DROP",(COUNTIF(C63:F63,G63)/4)&gt;0.5,"KEEP",(COUNTIF(C63:F63,G63)/4)&gt;0.5,"DROP",(COUNTIF(C63:F63,G63)/4)=0.5,"CHECK",ISERROR(G63)=TRUE,"CHECK")</f>
        <v>DROP</v>
      </c>
    </row>
    <row r="64" spans="1:8" x14ac:dyDescent="0.25">
      <c r="A64">
        <v>160</v>
      </c>
      <c r="B64" t="s">
        <v>64</v>
      </c>
      <c r="C64" t="s">
        <v>111</v>
      </c>
      <c r="D64" t="s">
        <v>130</v>
      </c>
      <c r="E64" t="s">
        <v>111</v>
      </c>
      <c r="F64" t="s">
        <v>111</v>
      </c>
      <c r="G64" s="6" t="str" cm="1">
        <f t="array" ref="G64">INDEX(C64:F64,MODE(MATCH(C64:F64,C64:F64,0)))</f>
        <v/>
      </c>
      <c r="H64" s="4" t="str" cm="1">
        <f t="array" ref="H64">_xlfn.IFS((COUNTIF(C64:F64,"")/4)&gt;0.5,"DROP",(COUNTIF(C64:F64,G64)/4)&gt;0.5,"KEEP",(COUNTIF(C64:F64,G64)/4)&gt;0.5,"DROP",(COUNTIF(C64:F64,G64)/4)=0.5,"CHECK",ISERROR(G64)=TRUE,"CHECK")</f>
        <v>DROP</v>
      </c>
    </row>
    <row r="65" spans="1:8" x14ac:dyDescent="0.25">
      <c r="A65">
        <v>163</v>
      </c>
      <c r="B65" t="s">
        <v>68</v>
      </c>
      <c r="C65" t="s">
        <v>111</v>
      </c>
      <c r="D65" t="s">
        <v>111</v>
      </c>
      <c r="E65" t="s">
        <v>130</v>
      </c>
      <c r="F65" t="s">
        <v>111</v>
      </c>
      <c r="G65" s="6" t="str" cm="1">
        <f t="array" ref="G65">INDEX(C65:F65,MODE(MATCH(C65:F65,C65:F65,0)))</f>
        <v/>
      </c>
      <c r="H65" s="4" t="str" cm="1">
        <f t="array" ref="H65">_xlfn.IFS((COUNTIF(C65:F65,"")/4)&gt;0.5,"DROP",(COUNTIF(C65:F65,G65)/4)&gt;0.5,"KEEP",(COUNTIF(C65:F65,G65)/4)&gt;0.5,"DROP",(COUNTIF(C65:F65,G65)/4)=0.5,"CHECK",ISERROR(G65)=TRUE,"CHECK")</f>
        <v>DROP</v>
      </c>
    </row>
    <row r="66" spans="1:8" x14ac:dyDescent="0.25">
      <c r="A66">
        <v>165</v>
      </c>
      <c r="B66" t="s">
        <v>29</v>
      </c>
      <c r="C66" t="s">
        <v>111</v>
      </c>
      <c r="D66" t="s">
        <v>111</v>
      </c>
      <c r="E66" t="s">
        <v>111</v>
      </c>
      <c r="F66" t="s">
        <v>111</v>
      </c>
      <c r="G66" s="6" t="str" cm="1">
        <f t="array" ref="G66">INDEX(C66:F66,MODE(MATCH(C66:F66,C66:F66,0)))</f>
        <v/>
      </c>
      <c r="H66" s="4" t="str" cm="1">
        <f t="array" ref="H66">_xlfn.IFS((COUNTIF(C66:F66,"")/4)&gt;0.5,"DROP",(COUNTIF(C66:F66,G66)/4)&gt;0.5,"KEEP",(COUNTIF(C66:F66,G66)/4)&gt;0.5,"DROP",(COUNTIF(C66:F66,G66)/4)=0.5,"CHECK",ISERROR(G66)=TRUE,"CHECK")</f>
        <v>DROP</v>
      </c>
    </row>
    <row r="67" spans="1:8" x14ac:dyDescent="0.25">
      <c r="A67">
        <v>168</v>
      </c>
      <c r="B67" t="s">
        <v>30</v>
      </c>
      <c r="C67" t="s">
        <v>111</v>
      </c>
      <c r="D67" t="s">
        <v>111</v>
      </c>
      <c r="E67" t="s">
        <v>111</v>
      </c>
      <c r="F67" t="s">
        <v>111</v>
      </c>
      <c r="G67" s="6" t="str" cm="1">
        <f t="array" ref="G67">INDEX(C67:F67,MODE(MATCH(C67:F67,C67:F67,0)))</f>
        <v/>
      </c>
      <c r="H67" s="4" t="str" cm="1">
        <f t="array" ref="H67">_xlfn.IFS((COUNTIF(C67:F67,"")/4)&gt;0.5,"DROP",(COUNTIF(C67:F67,G67)/4)&gt;0.5,"KEEP",(COUNTIF(C67:F67,G67)/4)&gt;0.5,"DROP",(COUNTIF(C67:F67,G67)/4)=0.5,"CHECK",ISERROR(G67)=TRUE,"CHECK")</f>
        <v>DROP</v>
      </c>
    </row>
    <row r="68" spans="1:8" x14ac:dyDescent="0.25">
      <c r="A68">
        <v>171</v>
      </c>
      <c r="B68" t="s">
        <v>31</v>
      </c>
      <c r="C68" t="s">
        <v>111</v>
      </c>
      <c r="D68" t="s">
        <v>111</v>
      </c>
      <c r="E68" t="s">
        <v>111</v>
      </c>
      <c r="F68" t="s">
        <v>133</v>
      </c>
      <c r="G68" s="6" t="str" cm="1">
        <f t="array" ref="G68">INDEX(C68:F68,MODE(MATCH(C68:F68,C68:F68,0)))</f>
        <v/>
      </c>
      <c r="H68" s="4" t="str" cm="1">
        <f t="array" ref="H68">_xlfn.IFS((COUNTIF(C68:F68,"")/4)&gt;0.5,"DROP",(COUNTIF(C68:F68,G68)/4)&gt;0.5,"KEEP",(COUNTIF(C68:F68,G68)/4)&gt;0.5,"DROP",(COUNTIF(C68:F68,G68)/4)=0.5,"CHECK",ISERROR(G68)=TRUE,"CHECK")</f>
        <v>DROP</v>
      </c>
    </row>
    <row r="69" spans="1:8" x14ac:dyDescent="0.25">
      <c r="A69">
        <v>172</v>
      </c>
      <c r="B69" t="s">
        <v>27</v>
      </c>
      <c r="C69" t="s">
        <v>111</v>
      </c>
      <c r="D69" t="s">
        <v>111</v>
      </c>
      <c r="E69" t="s">
        <v>111</v>
      </c>
      <c r="F69" t="s">
        <v>111</v>
      </c>
      <c r="G69" s="6" t="str" cm="1">
        <f t="array" ref="G69">INDEX(C69:F69,MODE(MATCH(C69:F69,C69:F69,0)))</f>
        <v/>
      </c>
      <c r="H69" s="4" t="str" cm="1">
        <f t="array" ref="H69">_xlfn.IFS((COUNTIF(C69:F69,"")/4)&gt;0.5,"DROP",(COUNTIF(C69:F69,G69)/4)&gt;0.5,"KEEP",(COUNTIF(C69:F69,G69)/4)&gt;0.5,"DROP",(COUNTIF(C69:F69,G69)/4)=0.5,"CHECK",ISERROR(G69)=TRUE,"CHECK")</f>
        <v>DROP</v>
      </c>
    </row>
    <row r="70" spans="1:8" x14ac:dyDescent="0.25">
      <c r="A70">
        <v>173</v>
      </c>
      <c r="B70" t="s">
        <v>74</v>
      </c>
      <c r="C70" t="s">
        <v>111</v>
      </c>
      <c r="D70" t="s">
        <v>111</v>
      </c>
      <c r="E70" t="s">
        <v>111</v>
      </c>
      <c r="F70" t="s">
        <v>111</v>
      </c>
      <c r="G70" s="6" t="str" cm="1">
        <f t="array" ref="G70">INDEX(C70:F70,MODE(MATCH(C70:F70,C70:F70,0)))</f>
        <v/>
      </c>
      <c r="H70" s="4" t="str" cm="1">
        <f t="array" ref="H70">_xlfn.IFS((COUNTIF(C70:F70,"")/4)&gt;0.5,"DROP",(COUNTIF(C70:F70,G70)/4)&gt;0.5,"KEEP",(COUNTIF(C70:F70,G70)/4)&gt;0.5,"DROP",(COUNTIF(C70:F70,G70)/4)=0.5,"CHECK",ISERROR(G70)=TRUE,"CHECK")</f>
        <v>DROP</v>
      </c>
    </row>
    <row r="71" spans="1:8" x14ac:dyDescent="0.25">
      <c r="A71">
        <v>175</v>
      </c>
      <c r="B71" t="s">
        <v>10</v>
      </c>
      <c r="C71" t="s">
        <v>111</v>
      </c>
      <c r="D71" t="s">
        <v>111</v>
      </c>
      <c r="E71" t="s">
        <v>111</v>
      </c>
      <c r="F71" t="s">
        <v>134</v>
      </c>
      <c r="G71" s="6" t="str" cm="1">
        <f t="array" ref="G71">INDEX(C71:F71,MODE(MATCH(C71:F71,C71:F71,0)))</f>
        <v/>
      </c>
      <c r="H71" s="4" t="str" cm="1">
        <f t="array" ref="H71">_xlfn.IFS((COUNTIF(C71:F71,"")/4)&gt;0.5,"DROP",(COUNTIF(C71:F71,G71)/4)&gt;0.5,"KEEP",(COUNTIF(C71:F71,G71)/4)&gt;0.5,"DROP",(COUNTIF(C71:F71,G71)/4)=0.5,"CHECK",ISERROR(G71)=TRUE,"CHECK")</f>
        <v>DROP</v>
      </c>
    </row>
    <row r="72" spans="1:8" x14ac:dyDescent="0.25">
      <c r="A72">
        <v>176</v>
      </c>
      <c r="B72" t="s">
        <v>75</v>
      </c>
      <c r="C72" t="s">
        <v>111</v>
      </c>
      <c r="D72" t="s">
        <v>111</v>
      </c>
      <c r="E72" t="s">
        <v>111</v>
      </c>
      <c r="F72" t="s">
        <v>111</v>
      </c>
      <c r="G72" s="6" t="str" cm="1">
        <f t="array" ref="G72">INDEX(C72:F72,MODE(MATCH(C72:F72,C72:F72,0)))</f>
        <v/>
      </c>
      <c r="H72" s="4" t="str" cm="1">
        <f t="array" ref="H72">_xlfn.IFS((COUNTIF(C72:F72,"")/4)&gt;0.5,"DROP",(COUNTIF(C72:F72,G72)/4)&gt;0.5,"KEEP",(COUNTIF(C72:F72,G72)/4)&gt;0.5,"DROP",(COUNTIF(C72:F72,G72)/4)=0.5,"CHECK",ISERROR(G72)=TRUE,"CHECK")</f>
        <v>DROP</v>
      </c>
    </row>
    <row r="73" spans="1:8" x14ac:dyDescent="0.25">
      <c r="A73">
        <v>178</v>
      </c>
      <c r="B73" t="s">
        <v>6</v>
      </c>
      <c r="C73" t="s">
        <v>111</v>
      </c>
      <c r="D73" t="s">
        <v>111</v>
      </c>
      <c r="E73" t="s">
        <v>111</v>
      </c>
      <c r="F73" t="s">
        <v>130</v>
      </c>
      <c r="G73" s="6" t="str" cm="1">
        <f t="array" ref="G73">INDEX(C73:F73,MODE(MATCH(C73:F73,C73:F73,0)))</f>
        <v/>
      </c>
      <c r="H73" s="4" t="str" cm="1">
        <f t="array" ref="H73">_xlfn.IFS((COUNTIF(C73:F73,"")/4)&gt;0.5,"DROP",(COUNTIF(C73:F73,G73)/4)&gt;0.5,"KEEP",(COUNTIF(C73:F73,G73)/4)&gt;0.5,"DROP",(COUNTIF(C73:F73,G73)/4)=0.5,"CHECK",ISERROR(G73)=TRUE,"CHECK")</f>
        <v>DROP</v>
      </c>
    </row>
    <row r="74" spans="1:8" x14ac:dyDescent="0.25">
      <c r="A74">
        <v>179</v>
      </c>
      <c r="B74" t="s">
        <v>69</v>
      </c>
      <c r="C74" t="s">
        <v>111</v>
      </c>
      <c r="D74" t="s">
        <v>111</v>
      </c>
      <c r="E74" t="s">
        <v>141</v>
      </c>
      <c r="F74" t="s">
        <v>111</v>
      </c>
      <c r="G74" s="6" t="str" cm="1">
        <f t="array" ref="G74">INDEX(C74:F74,MODE(MATCH(C74:F74,C74:F74,0)))</f>
        <v/>
      </c>
      <c r="H74" s="4" t="str" cm="1">
        <f t="array" ref="H74">_xlfn.IFS((COUNTIF(C74:F74,"")/4)&gt;0.5,"DROP",(COUNTIF(C74:F74,G74)/4)&gt;0.5,"KEEP",(COUNTIF(C74:F74,G74)/4)&gt;0.5,"DROP",(COUNTIF(C74:F74,G74)/4)=0.5,"CHECK",ISERROR(G74)=TRUE,"CHECK")</f>
        <v>DROP</v>
      </c>
    </row>
    <row r="75" spans="1:8" x14ac:dyDescent="0.25">
      <c r="A75">
        <v>180</v>
      </c>
      <c r="B75" t="s">
        <v>73</v>
      </c>
      <c r="C75" t="s">
        <v>111</v>
      </c>
      <c r="D75" t="s">
        <v>111</v>
      </c>
      <c r="E75" t="s">
        <v>145</v>
      </c>
      <c r="F75" t="s">
        <v>111</v>
      </c>
      <c r="G75" s="6" t="str" cm="1">
        <f t="array" ref="G75">INDEX(C75:F75,MODE(MATCH(C75:F75,C75:F75,0)))</f>
        <v/>
      </c>
      <c r="H75" s="4" t="str" cm="1">
        <f t="array" ref="H75">_xlfn.IFS((COUNTIF(C75:F75,"")/4)&gt;0.5,"DROP",(COUNTIF(C75:F75,G75)/4)&gt;0.5,"KEEP",(COUNTIF(C75:F75,G75)/4)&gt;0.5,"DROP",(COUNTIF(C75:F75,G75)/4)=0.5,"CHECK",ISERROR(G75)=TRUE,"CHECK")</f>
        <v>DROP</v>
      </c>
    </row>
    <row r="76" spans="1:8" x14ac:dyDescent="0.25">
      <c r="A76">
        <v>186</v>
      </c>
      <c r="B76" t="s">
        <v>14</v>
      </c>
      <c r="C76" t="s">
        <v>111</v>
      </c>
      <c r="D76" t="s">
        <v>111</v>
      </c>
      <c r="E76" t="s">
        <v>111</v>
      </c>
      <c r="F76" t="s">
        <v>137</v>
      </c>
      <c r="G76" s="6" t="str" cm="1">
        <f t="array" ref="G76">INDEX(C76:F76,MODE(MATCH(C76:F76,C76:F76,0)))</f>
        <v/>
      </c>
      <c r="H76" s="4" t="str" cm="1">
        <f t="array" ref="H76">_xlfn.IFS((COUNTIF(C76:F76,"")/4)&gt;0.5,"DROP",(COUNTIF(C76:F76,G76)/4)&gt;0.5,"KEEP",(COUNTIF(C76:F76,G76)/4)&gt;0.5,"DROP",(COUNTIF(C76:F76,G76)/4)=0.5,"CHECK",ISERROR(G76)=TRUE,"CHECK")</f>
        <v>DROP</v>
      </c>
    </row>
    <row r="77" spans="1:8" x14ac:dyDescent="0.25">
      <c r="A77">
        <v>189</v>
      </c>
      <c r="B77" t="s">
        <v>16</v>
      </c>
      <c r="C77" t="s">
        <v>111</v>
      </c>
      <c r="D77" t="s">
        <v>111</v>
      </c>
      <c r="E77" t="s">
        <v>111</v>
      </c>
      <c r="F77" t="s">
        <v>111</v>
      </c>
      <c r="G77" s="6" t="str" cm="1">
        <f t="array" ref="G77">INDEX(C77:F77,MODE(MATCH(C77:F77,C77:F77,0)))</f>
        <v/>
      </c>
      <c r="H77" s="4" t="str" cm="1">
        <f t="array" ref="H77">_xlfn.IFS((COUNTIF(C77:F77,"")/4)&gt;0.5,"DROP",(COUNTIF(C77:F77,G77)/4)&gt;0.5,"KEEP",(COUNTIF(C77:F77,G77)/4)&gt;0.5,"DROP",(COUNTIF(C77:F77,G77)/4)=0.5,"CHECK",ISERROR(G77)=TRUE,"CHECK")</f>
        <v>DROP</v>
      </c>
    </row>
    <row r="78" spans="1:8" x14ac:dyDescent="0.25">
      <c r="A78">
        <v>192</v>
      </c>
      <c r="B78" t="s">
        <v>22</v>
      </c>
      <c r="C78" t="s">
        <v>111</v>
      </c>
      <c r="D78" t="s">
        <v>111</v>
      </c>
      <c r="E78" t="s">
        <v>132</v>
      </c>
      <c r="F78" t="s">
        <v>111</v>
      </c>
      <c r="G78" s="6" t="str" cm="1">
        <f t="array" ref="G78">INDEX(C78:F78,MODE(MATCH(C78:F78,C78:F78,0)))</f>
        <v/>
      </c>
      <c r="H78" s="4" t="str" cm="1">
        <f t="array" ref="H78">_xlfn.IFS((COUNTIF(C78:F78,"")/4)&gt;0.5,"DROP",(COUNTIF(C78:F78,G78)/4)&gt;0.5,"KEEP",(COUNTIF(C78:F78,G78)/4)&gt;0.5,"DROP",(COUNTIF(C78:F78,G78)/4)=0.5,"CHECK",ISERROR(G78)=TRUE,"CHECK")</f>
        <v>DROP</v>
      </c>
    </row>
    <row r="79" spans="1:8" x14ac:dyDescent="0.25">
      <c r="A79">
        <v>193</v>
      </c>
      <c r="B79" t="s">
        <v>24</v>
      </c>
      <c r="C79" t="s">
        <v>111</v>
      </c>
      <c r="D79" t="s">
        <v>111</v>
      </c>
      <c r="E79" t="s">
        <v>111</v>
      </c>
      <c r="F79" t="s">
        <v>111</v>
      </c>
      <c r="G79" s="6" t="str" cm="1">
        <f t="array" ref="G79">INDEX(C79:F79,MODE(MATCH(C79:F79,C79:F79,0)))</f>
        <v/>
      </c>
      <c r="H79" s="4" t="str" cm="1">
        <f t="array" ref="H79">_xlfn.IFS((COUNTIF(C79:F79,"")/4)&gt;0.5,"DROP",(COUNTIF(C79:F79,G79)/4)&gt;0.5,"KEEP",(COUNTIF(C79:F79,G79)/4)&gt;0.5,"DROP",(COUNTIF(C79:F79,G79)/4)=0.5,"CHECK",ISERROR(G79)=TRUE,"CHECK")</f>
        <v>DROP</v>
      </c>
    </row>
    <row r="80" spans="1:8" x14ac:dyDescent="0.25">
      <c r="A80">
        <v>194</v>
      </c>
      <c r="B80" t="s">
        <v>18</v>
      </c>
      <c r="C80" t="s">
        <v>111</v>
      </c>
      <c r="D80" t="s">
        <v>111</v>
      </c>
      <c r="E80" t="s">
        <v>111</v>
      </c>
      <c r="F80" t="s">
        <v>111</v>
      </c>
      <c r="G80" s="6" t="str" cm="1">
        <f t="array" ref="G80">INDEX(C80:F80,MODE(MATCH(C80:F80,C80:F80,0)))</f>
        <v/>
      </c>
      <c r="H80" s="4" t="str" cm="1">
        <f t="array" ref="H80">_xlfn.IFS((COUNTIF(C80:F80,"")/4)&gt;0.5,"DROP",(COUNTIF(C80:F80,G80)/4)&gt;0.5,"KEEP",(COUNTIF(C80:F80,G80)/4)&gt;0.5,"DROP",(COUNTIF(C80:F80,G80)/4)=0.5,"CHECK",ISERROR(G80)=TRUE,"CHECK")</f>
        <v>DROP</v>
      </c>
    </row>
    <row r="81" spans="1:8" x14ac:dyDescent="0.25">
      <c r="A81">
        <v>196</v>
      </c>
      <c r="B81" t="s">
        <v>23</v>
      </c>
      <c r="C81" t="s">
        <v>111</v>
      </c>
      <c r="D81" t="s">
        <v>111</v>
      </c>
      <c r="E81" t="s">
        <v>111</v>
      </c>
      <c r="F81" t="s">
        <v>111</v>
      </c>
      <c r="G81" s="6" t="str" cm="1">
        <f t="array" ref="G81">INDEX(C81:F81,MODE(MATCH(C81:F81,C81:F81,0)))</f>
        <v/>
      </c>
      <c r="H81" s="4" t="str" cm="1">
        <f t="array" ref="H81">_xlfn.IFS((COUNTIF(C81:F81,"")/4)&gt;0.5,"DROP",(COUNTIF(C81:F81,G81)/4)&gt;0.5,"KEEP",(COUNTIF(C81:F81,G81)/4)&gt;0.5,"DROP",(COUNTIF(C81:F81,G81)/4)=0.5,"CHECK",ISERROR(G81)=TRUE,"CHECK")</f>
        <v>DROP</v>
      </c>
    </row>
    <row r="82" spans="1:8" x14ac:dyDescent="0.25">
      <c r="A82">
        <v>198</v>
      </c>
      <c r="B82" t="s">
        <v>25</v>
      </c>
      <c r="C82" t="s">
        <v>111</v>
      </c>
      <c r="D82" t="s">
        <v>111</v>
      </c>
      <c r="E82" t="s">
        <v>111</v>
      </c>
      <c r="F82" t="s">
        <v>111</v>
      </c>
      <c r="G82" s="6" t="str" cm="1">
        <f t="array" ref="G82">INDEX(C82:F82,MODE(MATCH(C82:F82,C82:F82,0)))</f>
        <v/>
      </c>
      <c r="H82" s="4" t="str" cm="1">
        <f t="array" ref="H82">_xlfn.IFS((COUNTIF(C82:F82,"")/4)&gt;0.5,"DROP",(COUNTIF(C82:F82,G82)/4)&gt;0.5,"KEEP",(COUNTIF(C82:F82,G82)/4)&gt;0.5,"DROP",(COUNTIF(C82:F82,G82)/4)=0.5,"CHECK",ISERROR(G82)=TRUE,"CHECK")</f>
        <v>DROP</v>
      </c>
    </row>
    <row r="83" spans="1:8" x14ac:dyDescent="0.25">
      <c r="A83">
        <v>199</v>
      </c>
      <c r="B83" t="s">
        <v>28</v>
      </c>
      <c r="C83" t="s">
        <v>111</v>
      </c>
      <c r="D83" t="s">
        <v>111</v>
      </c>
      <c r="E83" t="s">
        <v>111</v>
      </c>
      <c r="F83" t="s">
        <v>139</v>
      </c>
      <c r="G83" s="6" t="str" cm="1">
        <f t="array" ref="G83">INDEX(C83:F83,MODE(MATCH(C83:F83,C83:F83,0)))</f>
        <v/>
      </c>
      <c r="H83" s="4" t="str" cm="1">
        <f t="array" ref="H83">_xlfn.IFS((COUNTIF(C83:F83,"")/4)&gt;0.5,"DROP",(COUNTIF(C83:F83,G83)/4)&gt;0.5,"KEEP",(COUNTIF(C83:F83,G83)/4)&gt;0.5,"DROP",(COUNTIF(C83:F83,G83)/4)=0.5,"CHECK",ISERROR(G83)=TRUE,"CHECK")</f>
        <v>DROP</v>
      </c>
    </row>
    <row r="84" spans="1:8" x14ac:dyDescent="0.25">
      <c r="A84">
        <v>200</v>
      </c>
      <c r="B84" t="s">
        <v>26</v>
      </c>
      <c r="C84" t="s">
        <v>111</v>
      </c>
      <c r="D84" t="s">
        <v>111</v>
      </c>
      <c r="E84" t="s">
        <v>111</v>
      </c>
      <c r="F84" t="s">
        <v>111</v>
      </c>
      <c r="G84" s="6" t="str" cm="1">
        <f t="array" ref="G84">INDEX(C84:F84,MODE(MATCH(C84:F84,C84:F84,0)))</f>
        <v/>
      </c>
      <c r="H84" s="4" t="str" cm="1">
        <f t="array" ref="H84">_xlfn.IFS((COUNTIF(C84:F84,"")/4)&gt;0.5,"DROP",(COUNTIF(C84:F84,G84)/4)&gt;0.5,"KEEP",(COUNTIF(C84:F84,G84)/4)&gt;0.5,"DROP",(COUNTIF(C84:F84,G84)/4)=0.5,"CHECK",ISERROR(G84)=TRUE,"CHECK")</f>
        <v>DROP</v>
      </c>
    </row>
    <row r="85" spans="1:8" x14ac:dyDescent="0.25">
      <c r="A85">
        <v>102</v>
      </c>
      <c r="B85" t="s">
        <v>79</v>
      </c>
      <c r="C85" t="s">
        <v>130</v>
      </c>
      <c r="D85" t="s">
        <v>130</v>
      </c>
      <c r="E85" t="s">
        <v>130</v>
      </c>
      <c r="F85" t="s">
        <v>130</v>
      </c>
      <c r="G85" s="6" t="str" cm="1">
        <f t="array" ref="G85">INDEX(C85:F85,MODE(MATCH(C85:F85,C85:F85,0)))</f>
        <v>0-1 Make Public Statement</v>
      </c>
      <c r="H85" s="4" t="str" cm="1">
        <f t="array" ref="H85">_xlfn.IFS((COUNTIF(C85:F85,"")/4)&gt;0.5,"DROP",(COUNTIF(C85:F85,G85)/4)&gt;0.5,"KEEP",(COUNTIF(C85:F85,G85)/4)&gt;0.5,"DROP",(COUNTIF(C85:F85,G85)/4)=0.5,"CHECK",ISERROR(G85)=TRUE,"CHECK")</f>
        <v>KEEP</v>
      </c>
    </row>
    <row r="86" spans="1:8" x14ac:dyDescent="0.25">
      <c r="A86">
        <v>105</v>
      </c>
      <c r="B86" t="s">
        <v>80</v>
      </c>
      <c r="C86" t="s">
        <v>111</v>
      </c>
      <c r="D86" t="s">
        <v>130</v>
      </c>
      <c r="E86" t="s">
        <v>130</v>
      </c>
      <c r="F86" t="s">
        <v>130</v>
      </c>
      <c r="G86" s="6" t="str" cm="1">
        <f t="array" ref="G86">INDEX(C86:F86,MODE(MATCH(C86:F86,C86:F86,0)))</f>
        <v>0-1 Make Public Statement</v>
      </c>
      <c r="H86" s="4" t="str" cm="1">
        <f t="array" ref="H86">_xlfn.IFS((COUNTIF(C86:F86,"")/4)&gt;0.5,"DROP",(COUNTIF(C86:F86,G86)/4)&gt;0.5,"KEEP",(COUNTIF(C86:F86,G86)/4)&gt;0.5,"DROP",(COUNTIF(C86:F86,G86)/4)=0.5,"CHECK",ISERROR(G86)=TRUE,"CHECK")</f>
        <v>KEEP</v>
      </c>
    </row>
    <row r="87" spans="1:8" x14ac:dyDescent="0.25">
      <c r="A87">
        <v>116</v>
      </c>
      <c r="B87" t="s">
        <v>92</v>
      </c>
      <c r="C87" t="s">
        <v>142</v>
      </c>
      <c r="D87" t="s">
        <v>143</v>
      </c>
      <c r="E87" t="s">
        <v>143</v>
      </c>
      <c r="F87" t="s">
        <v>143</v>
      </c>
      <c r="G87" s="6" t="str" cm="1">
        <f t="array" ref="G87">INDEX(C87:F87,MODE(MATCH(C87:F87,C87:F87,0)))</f>
        <v>1-3 Express Intent to Coop</v>
      </c>
      <c r="H87" s="4" t="str" cm="1">
        <f t="array" ref="H87">_xlfn.IFS((COUNTIF(C87:F87,"")/4)&gt;0.5,"DROP",(COUNTIF(C87:F87,G87)/4)&gt;0.5,"KEEP",(COUNTIF(C87:F87,G87)/4)&gt;0.5,"DROP",(COUNTIF(C87:F87,G87)/4)=0.5,"CHECK",ISERROR(G87)=TRUE,"CHECK")</f>
        <v>KEEP</v>
      </c>
    </row>
    <row r="88" spans="1:8" x14ac:dyDescent="0.25">
      <c r="A88">
        <v>119</v>
      </c>
      <c r="B88" t="s">
        <v>91</v>
      </c>
      <c r="C88" t="s">
        <v>135</v>
      </c>
      <c r="D88" t="s">
        <v>135</v>
      </c>
      <c r="E88" t="s">
        <v>136</v>
      </c>
      <c r="F88" t="s">
        <v>135</v>
      </c>
      <c r="G88" s="6" t="str" cm="1">
        <f t="array" ref="G88">INDEX(C88:F88,MODE(MATCH(C88:F88,C88:F88,0)))</f>
        <v>4-18 Assualt</v>
      </c>
      <c r="H88" s="4" t="str" cm="1">
        <f t="array" ref="H88">_xlfn.IFS((COUNTIF(C88:F88,"")/4)&gt;0.5,"DROP",(COUNTIF(C88:F88,G88)/4)&gt;0.5,"KEEP",(COUNTIF(C88:F88,G88)/4)&gt;0.5,"DROP",(COUNTIF(C88:F88,G88)/4)=0.5,"CHECK",ISERROR(G88)=TRUE,"CHECK")</f>
        <v>KEEP</v>
      </c>
    </row>
    <row r="89" spans="1:8" x14ac:dyDescent="0.25">
      <c r="A89">
        <v>130</v>
      </c>
      <c r="B89" t="s">
        <v>105</v>
      </c>
      <c r="C89" t="s">
        <v>132</v>
      </c>
      <c r="D89" t="s">
        <v>132</v>
      </c>
      <c r="E89" t="s">
        <v>132</v>
      </c>
      <c r="F89" t="s">
        <v>132</v>
      </c>
      <c r="G89" s="6" t="str" cm="1">
        <f t="array" ref="G89">INDEX(C89:F89,MODE(MATCH(C89:F89,C89:F89,0)))</f>
        <v>3-11 Disapprove</v>
      </c>
      <c r="H89" s="4" t="str" cm="1">
        <f t="array" ref="H89">_xlfn.IFS((COUNTIF(C89:F89,"")/4)&gt;0.5,"DROP",(COUNTIF(C89:F89,G89)/4)&gt;0.5,"KEEP",(COUNTIF(C89:F89,G89)/4)&gt;0.5,"DROP",(COUNTIF(C89:F89,G89)/4)=0.5,"CHECK",ISERROR(G89)=TRUE,"CHECK")</f>
        <v>KEEP</v>
      </c>
    </row>
    <row r="90" spans="1:8" x14ac:dyDescent="0.25">
      <c r="A90">
        <v>135</v>
      </c>
      <c r="B90" t="s">
        <v>37</v>
      </c>
      <c r="C90" t="s">
        <v>142</v>
      </c>
      <c r="D90" t="s">
        <v>142</v>
      </c>
      <c r="E90" t="s">
        <v>142</v>
      </c>
      <c r="F90" t="s">
        <v>144</v>
      </c>
      <c r="G90" s="6" t="str" cm="1">
        <f t="array" ref="G90">INDEX(C90:F90,MODE(MATCH(C90:F90,C90:F90,0)))</f>
        <v>2-7 Provide Aid</v>
      </c>
      <c r="H90" s="4" t="str" cm="1">
        <f t="array" ref="H90">_xlfn.IFS((COUNTIF(C90:F90,"")/4)&gt;0.5,"DROP",(COUNTIF(C90:F90,G90)/4)&gt;0.5,"KEEP",(COUNTIF(C90:F90,G90)/4)&gt;0.5,"DROP",(COUNTIF(C90:F90,G90)/4)=0.5,"CHECK",ISERROR(G90)=TRUE,"CHECK")</f>
        <v>KEEP</v>
      </c>
    </row>
    <row r="91" spans="1:8" x14ac:dyDescent="0.25">
      <c r="A91">
        <v>141</v>
      </c>
      <c r="B91" t="s">
        <v>46</v>
      </c>
      <c r="C91" t="s">
        <v>130</v>
      </c>
      <c r="D91" t="s">
        <v>130</v>
      </c>
      <c r="E91" t="s">
        <v>135</v>
      </c>
      <c r="F91" t="s">
        <v>130</v>
      </c>
      <c r="G91" s="6" t="str" cm="1">
        <f t="array" ref="G91">INDEX(C91:F91,MODE(MATCH(C91:F91,C91:F91,0)))</f>
        <v>0-1 Make Public Statement</v>
      </c>
      <c r="H91" s="4" t="str" cm="1">
        <f t="array" ref="H91">_xlfn.IFS((COUNTIF(C91:F91,"")/4)&gt;0.5,"DROP",(COUNTIF(C91:F91,G91)/4)&gt;0.5,"KEEP",(COUNTIF(C91:F91,G91)/4)&gt;0.5,"DROP",(COUNTIF(C91:F91,G91)/4)=0.5,"CHECK",ISERROR(G91)=TRUE,"CHECK")</f>
        <v>KEEP</v>
      </c>
    </row>
    <row r="92" spans="1:8" x14ac:dyDescent="0.25">
      <c r="A92">
        <v>142</v>
      </c>
      <c r="B92" t="s">
        <v>44</v>
      </c>
      <c r="C92" t="s">
        <v>111</v>
      </c>
      <c r="D92" t="s">
        <v>130</v>
      </c>
      <c r="E92" t="s">
        <v>130</v>
      </c>
      <c r="F92" t="s">
        <v>130</v>
      </c>
      <c r="G92" s="6" t="str" cm="1">
        <f t="array" ref="G92">INDEX(C92:F92,MODE(MATCH(C92:F92,C92:F92,0)))</f>
        <v>0-1 Make Public Statement</v>
      </c>
      <c r="H92" s="4" t="str" cm="1">
        <f t="array" ref="H92">_xlfn.IFS((COUNTIF(C92:F92,"")/4)&gt;0.5,"DROP",(COUNTIF(C92:F92,G92)/4)&gt;0.5,"KEEP",(COUNTIF(C92:F92,G92)/4)&gt;0.5,"DROP",(COUNTIF(C92:F92,G92)/4)=0.5,"CHECK",ISERROR(G92)=TRUE,"CHECK")</f>
        <v>KEEP</v>
      </c>
    </row>
    <row r="93" spans="1:8" x14ac:dyDescent="0.25">
      <c r="A93">
        <v>144</v>
      </c>
      <c r="B93" t="s">
        <v>47</v>
      </c>
      <c r="C93" t="s">
        <v>130</v>
      </c>
      <c r="D93" t="s">
        <v>130</v>
      </c>
      <c r="E93" t="s">
        <v>130</v>
      </c>
      <c r="F93" t="s">
        <v>130</v>
      </c>
      <c r="G93" s="6" t="str" cm="1">
        <f t="array" ref="G93">INDEX(C93:F93,MODE(MATCH(C93:F93,C93:F93,0)))</f>
        <v>0-1 Make Public Statement</v>
      </c>
      <c r="H93" s="4" t="str" cm="1">
        <f t="array" ref="H93">_xlfn.IFS((COUNTIF(C93:F93,"")/4)&gt;0.5,"DROP",(COUNTIF(C93:F93,G93)/4)&gt;0.5,"KEEP",(COUNTIF(C93:F93,G93)/4)&gt;0.5,"DROP",(COUNTIF(C93:F93,G93)/4)=0.5,"CHECK",ISERROR(G93)=TRUE,"CHECK")</f>
        <v>KEEP</v>
      </c>
    </row>
    <row r="94" spans="1:8" x14ac:dyDescent="0.25">
      <c r="A94">
        <v>148</v>
      </c>
      <c r="B94" t="s">
        <v>51</v>
      </c>
      <c r="C94" t="s">
        <v>139</v>
      </c>
      <c r="D94" t="s">
        <v>132</v>
      </c>
      <c r="E94" t="s">
        <v>139</v>
      </c>
      <c r="F94" t="s">
        <v>139</v>
      </c>
      <c r="G94" s="6" t="str" cm="1">
        <f t="array" ref="G94">INDEX(C94:F94,MODE(MATCH(C94:F94,C94:F94,0)))</f>
        <v>4-17 Coerce</v>
      </c>
      <c r="H94" s="4" t="str" cm="1">
        <f t="array" ref="H94">_xlfn.IFS((COUNTIF(C94:F94,"")/4)&gt;0.5,"DROP",(COUNTIF(C94:F94,G94)/4)&gt;0.5,"KEEP",(COUNTIF(C94:F94,G94)/4)&gt;0.5,"DROP",(COUNTIF(C94:F94,G94)/4)=0.5,"CHECK",ISERROR(G94)=TRUE,"CHECK")</f>
        <v>KEEP</v>
      </c>
    </row>
    <row r="95" spans="1:8" x14ac:dyDescent="0.25">
      <c r="A95">
        <v>154</v>
      </c>
      <c r="B95" t="s">
        <v>57</v>
      </c>
      <c r="C95" t="s">
        <v>111</v>
      </c>
      <c r="D95" t="s">
        <v>130</v>
      </c>
      <c r="E95" t="s">
        <v>130</v>
      </c>
      <c r="F95" t="s">
        <v>130</v>
      </c>
      <c r="G95" s="6" t="str" cm="1">
        <f t="array" ref="G95">INDEX(C95:F95,MODE(MATCH(C95:F95,C95:F95,0)))</f>
        <v>0-1 Make Public Statement</v>
      </c>
      <c r="H95" s="4" t="str" cm="1">
        <f t="array" ref="H95">_xlfn.IFS((COUNTIF(C95:F95,"")/4)&gt;0.5,"DROP",(COUNTIF(C95:F95,G95)/4)&gt;0.5,"KEEP",(COUNTIF(C95:F95,G95)/4)&gt;0.5,"DROP",(COUNTIF(C95:F95,G95)/4)=0.5,"CHECK",ISERROR(G95)=TRUE,"CHECK")</f>
        <v>KEEP</v>
      </c>
    </row>
    <row r="96" spans="1:8" x14ac:dyDescent="0.25">
      <c r="A96">
        <v>162</v>
      </c>
      <c r="B96" t="s">
        <v>65</v>
      </c>
      <c r="C96" t="s">
        <v>132</v>
      </c>
      <c r="D96" t="s">
        <v>132</v>
      </c>
      <c r="E96" t="s">
        <v>132</v>
      </c>
      <c r="F96" t="s">
        <v>130</v>
      </c>
      <c r="G96" s="6" t="str" cm="1">
        <f t="array" ref="G96">INDEX(C96:F96,MODE(MATCH(C96:F96,C96:F96,0)))</f>
        <v>3-11 Disapprove</v>
      </c>
      <c r="H96" s="4" t="str" cm="1">
        <f t="array" ref="H96">_xlfn.IFS((COUNTIF(C96:F96,"")/4)&gt;0.5,"DROP",(COUNTIF(C96:F96,G96)/4)&gt;0.5,"KEEP",(COUNTIF(C96:F96,G96)/4)&gt;0.5,"DROP",(COUNTIF(C96:F96,G96)/4)=0.5,"CHECK",ISERROR(G96)=TRUE,"CHECK")</f>
        <v>KEEP</v>
      </c>
    </row>
    <row r="97" spans="1:8" x14ac:dyDescent="0.25">
      <c r="A97">
        <v>164</v>
      </c>
      <c r="B97" t="s">
        <v>33</v>
      </c>
      <c r="C97" t="s">
        <v>130</v>
      </c>
      <c r="D97" t="s">
        <v>130</v>
      </c>
      <c r="E97" t="s">
        <v>130</v>
      </c>
      <c r="F97" t="s">
        <v>130</v>
      </c>
      <c r="G97" s="6" t="str" cm="1">
        <f t="array" ref="G97">INDEX(C97:F97,MODE(MATCH(C97:F97,C97:F97,0)))</f>
        <v>0-1 Make Public Statement</v>
      </c>
      <c r="H97" s="4" t="str" cm="1">
        <f t="array" ref="H97">_xlfn.IFS((COUNTIF(C97:F97,"")/4)&gt;0.5,"DROP",(COUNTIF(C97:F97,G97)/4)&gt;0.5,"KEEP",(COUNTIF(C97:F97,G97)/4)&gt;0.5,"DROP",(COUNTIF(C97:F97,G97)/4)=0.5,"CHECK",ISERROR(G97)=TRUE,"CHECK")</f>
        <v>KEEP</v>
      </c>
    </row>
    <row r="98" spans="1:8" x14ac:dyDescent="0.25">
      <c r="A98">
        <v>169</v>
      </c>
      <c r="B98" t="s">
        <v>34</v>
      </c>
      <c r="C98" t="s">
        <v>111</v>
      </c>
      <c r="D98" t="s">
        <v>142</v>
      </c>
      <c r="E98" t="s">
        <v>142</v>
      </c>
      <c r="F98" t="s">
        <v>142</v>
      </c>
      <c r="G98" s="6" t="str" cm="1">
        <f t="array" ref="G98">INDEX(C98:F98,MODE(MATCH(C98:F98,C98:F98,0)))</f>
        <v>2-7 Provide Aid</v>
      </c>
      <c r="H98" s="4" t="str" cm="1">
        <f t="array" ref="H98">_xlfn.IFS((COUNTIF(C98:F98,"")/4)&gt;0.5,"DROP",(COUNTIF(C98:F98,G98)/4)&gt;0.5,"KEEP",(COUNTIF(C98:F98,G98)/4)&gt;0.5,"DROP",(COUNTIF(C98:F98,G98)/4)=0.5,"CHECK",ISERROR(G98)=TRUE,"CHECK")</f>
        <v>KEEP</v>
      </c>
    </row>
    <row r="99" spans="1:8" x14ac:dyDescent="0.25">
      <c r="A99">
        <v>181</v>
      </c>
      <c r="B99" t="s">
        <v>7</v>
      </c>
      <c r="C99" t="s">
        <v>131</v>
      </c>
      <c r="D99" t="s">
        <v>130</v>
      </c>
      <c r="E99" t="s">
        <v>130</v>
      </c>
      <c r="F99" t="s">
        <v>130</v>
      </c>
      <c r="G99" s="6" t="str" cm="1">
        <f t="array" ref="G99">INDEX(C99:F99,MODE(MATCH(C99:F99,C99:F99,0)))</f>
        <v>0-1 Make Public Statement</v>
      </c>
      <c r="H99" s="4" t="str" cm="1">
        <f t="array" ref="H99">_xlfn.IFS((COUNTIF(C99:F99,"")/4)&gt;0.5,"DROP",(COUNTIF(C99:F99,G99)/4)&gt;0.5,"KEEP",(COUNTIF(C99:F99,G99)/4)&gt;0.5,"DROP",(COUNTIF(C99:F99,G99)/4)=0.5,"CHECK",ISERROR(G99)=TRUE,"CHECK")</f>
        <v>KEEP</v>
      </c>
    </row>
    <row r="100" spans="1:8" x14ac:dyDescent="0.25">
      <c r="A100">
        <v>185</v>
      </c>
      <c r="B100" t="s">
        <v>11</v>
      </c>
      <c r="C100" t="s">
        <v>111</v>
      </c>
      <c r="D100" t="s">
        <v>130</v>
      </c>
      <c r="E100" t="s">
        <v>130</v>
      </c>
      <c r="F100" t="s">
        <v>130</v>
      </c>
      <c r="G100" s="6" t="str" cm="1">
        <f t="array" ref="G100">INDEX(C100:F100,MODE(MATCH(C100:F100,C100:F100,0)))</f>
        <v>0-1 Make Public Statement</v>
      </c>
      <c r="H100" s="4" t="str" cm="1">
        <f t="array" ref="H100">_xlfn.IFS((COUNTIF(C100:F100,"")/4)&gt;0.5,"DROP",(COUNTIF(C100:F100,G100)/4)&gt;0.5,"KEEP",(COUNTIF(C100:F100,G100)/4)&gt;0.5,"DROP",(COUNTIF(C100:F100,G100)/4)=0.5,"CHECK",ISERROR(G100)=TRUE,"CHECK")</f>
        <v>KEEP</v>
      </c>
    </row>
    <row r="101" spans="1:8" x14ac:dyDescent="0.25">
      <c r="A101">
        <v>195</v>
      </c>
      <c r="B101" t="s">
        <v>19</v>
      </c>
      <c r="C101" t="s">
        <v>111</v>
      </c>
      <c r="D101" t="s">
        <v>130</v>
      </c>
      <c r="E101" t="s">
        <v>130</v>
      </c>
      <c r="F101" t="s">
        <v>130</v>
      </c>
      <c r="G101" s="6" t="str" cm="1">
        <f t="array" ref="G101">INDEX(C101:F101,MODE(MATCH(C101:F101,C101:F101,0)))</f>
        <v>0-1 Make Public Statement</v>
      </c>
      <c r="H101" s="4" t="str" cm="1">
        <f t="array" ref="H101">_xlfn.IFS((COUNTIF(C101:F101,"")/4)&gt;0.5,"DROP",(COUNTIF(C101:F101,G101)/4)&gt;0.5,"KEEP",(COUNTIF(C101:F101,G101)/4)&gt;0.5,"DROP",(COUNTIF(C101:F101,G101)/4)=0.5,"CHECK",ISERROR(G101)=TRUE,"CHECK")</f>
        <v>KEEP</v>
      </c>
    </row>
  </sheetData>
  <sortState xmlns:xlrd2="http://schemas.microsoft.com/office/spreadsheetml/2017/richdata2" ref="A2:H105">
    <sortCondition ref="H2:H105"/>
    <sortCondition ref="A2:A105"/>
  </sortState>
  <conditionalFormatting sqref="C1:F1">
    <cfRule type="cellIs" dxfId="129" priority="21" operator="equal">
      <formula>TRUE</formula>
    </cfRule>
    <cfRule type="cellIs" dxfId="128" priority="22" operator="equal">
      <formula>FALSE</formula>
    </cfRule>
  </conditionalFormatting>
  <conditionalFormatting sqref="A1:F1">
    <cfRule type="cellIs" dxfId="124" priority="16" operator="equal">
      <formula>TRUE</formula>
    </cfRule>
    <cfRule type="cellIs" dxfId="123" priority="17" operator="equal">
      <formula>FALSE</formula>
    </cfRule>
  </conditionalFormatting>
  <conditionalFormatting sqref="G1">
    <cfRule type="cellIs" dxfId="44" priority="14" operator="equal">
      <formula>TRUE</formula>
    </cfRule>
    <cfRule type="cellIs" dxfId="43" priority="15" operator="equal">
      <formula>FALSE</formula>
    </cfRule>
  </conditionalFormatting>
  <conditionalFormatting sqref="G1">
    <cfRule type="cellIs" dxfId="42" priority="12" operator="equal">
      <formula>TRUE</formula>
    </cfRule>
    <cfRule type="cellIs" dxfId="41" priority="13" operator="equal">
      <formula>FALSE</formula>
    </cfRule>
  </conditionalFormatting>
  <conditionalFormatting sqref="H2:H101">
    <cfRule type="cellIs" dxfId="40" priority="11" operator="equal">
      <formula>DROP</formula>
    </cfRule>
  </conditionalFormatting>
  <conditionalFormatting sqref="H2:H101">
    <cfRule type="containsText" dxfId="39" priority="8" operator="containsText" text="KEEP">
      <formula>NOT(ISERROR(SEARCH("KEEP",H2)))</formula>
    </cfRule>
    <cfRule type="containsText" dxfId="38" priority="9" operator="containsText" text="CHECK">
      <formula>NOT(ISERROR(SEARCH("CHECK",H2)))</formula>
    </cfRule>
    <cfRule type="containsText" dxfId="37" priority="10" operator="containsText" text="DROP">
      <formula>NOT(ISERROR(SEARCH("DROP",H2)))</formula>
    </cfRule>
  </conditionalFormatting>
  <conditionalFormatting sqref="H1">
    <cfRule type="cellIs" dxfId="36" priority="6" operator="equal">
      <formula>TRUE</formula>
    </cfRule>
    <cfRule type="cellIs" dxfId="35" priority="7" operator="equal">
      <formula>FALSE</formula>
    </cfRule>
  </conditionalFormatting>
  <conditionalFormatting sqref="H1">
    <cfRule type="containsText" dxfId="34" priority="3" operator="containsText" text="KEEP">
      <formula>NOT(ISERROR(SEARCH("KEEP",H1)))</formula>
    </cfRule>
    <cfRule type="containsText" dxfId="33" priority="4" operator="containsText" text="CHECK">
      <formula>NOT(ISERROR(SEARCH("CHECK",H1)))</formula>
    </cfRule>
    <cfRule type="containsText" dxfId="32" priority="5" operator="containsText" text="DROP">
      <formula>NOT(ISERROR(SEARCH("DROP",H1)))</formula>
    </cfRule>
  </conditionalFormatting>
  <conditionalFormatting sqref="H1">
    <cfRule type="cellIs" dxfId="31" priority="1" operator="equal">
      <formula>TRUE</formula>
    </cfRule>
    <cfRule type="cellIs" dxfId="30" priority="2" operator="equal">
      <formula>FALSE</formula>
    </cfRule>
  </conditionalFormatting>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01"/>
  <sheetViews>
    <sheetView workbookViewId="0">
      <selection sqref="A1:XFD1048576"/>
    </sheetView>
  </sheetViews>
  <sheetFormatPr defaultColWidth="11.42578125" defaultRowHeight="15" x14ac:dyDescent="0.25"/>
  <cols>
    <col min="7" max="7" width="22" bestFit="1" customWidth="1"/>
  </cols>
  <sheetData>
    <row r="1" spans="1:8" x14ac:dyDescent="0.25">
      <c r="A1" s="1" t="s">
        <v>106</v>
      </c>
      <c r="B1" s="1" t="s">
        <v>1</v>
      </c>
      <c r="C1" s="1" t="s">
        <v>149</v>
      </c>
      <c r="D1" s="1" t="s">
        <v>150</v>
      </c>
      <c r="E1" s="1" t="s">
        <v>151</v>
      </c>
      <c r="F1" s="1" t="s">
        <v>152</v>
      </c>
      <c r="G1" s="5" t="s">
        <v>160</v>
      </c>
      <c r="H1" s="5" t="s">
        <v>159</v>
      </c>
    </row>
    <row r="2" spans="1:8" x14ac:dyDescent="0.25">
      <c r="A2">
        <v>102</v>
      </c>
      <c r="B2" t="s">
        <v>79</v>
      </c>
      <c r="C2" t="s">
        <v>147</v>
      </c>
      <c r="D2" t="s">
        <v>130</v>
      </c>
      <c r="E2" t="s">
        <v>147</v>
      </c>
      <c r="F2" t="s">
        <v>130</v>
      </c>
      <c r="G2" s="6" t="str" cm="1">
        <f t="array" ref="G2">INDEX(C2:F2,MODE(MATCH(C2:F2,C2:F2,0)))</f>
        <v>2-8 Yield</v>
      </c>
      <c r="H2" s="4" t="str" cm="1">
        <f t="array" ref="H2">_xlfn.IFS((COUNTIF(C2:F2,"")/4)&gt;0.5,"DROP",(COUNTIF(C2:F2,G2)/4)&gt;0.5,"KEEP",(COUNTIF(C2:F2,G2)/4)&gt;0.5,"DROP",(COUNTIF(C2:F2,G2)/4)=0.5,"CHECK",ISERROR(G2)=TRUE,"CHECK")</f>
        <v>CHECK</v>
      </c>
    </row>
    <row r="3" spans="1:8" x14ac:dyDescent="0.25">
      <c r="A3">
        <v>114</v>
      </c>
      <c r="B3" t="s">
        <v>86</v>
      </c>
      <c r="C3" t="s">
        <v>130</v>
      </c>
      <c r="D3" t="s">
        <v>130</v>
      </c>
      <c r="E3" t="s">
        <v>111</v>
      </c>
      <c r="F3" t="s">
        <v>146</v>
      </c>
      <c r="G3" s="6" t="str" cm="1">
        <f t="array" ref="G3">INDEX(C3:F3,MODE(MATCH(C3:F3,C3:F3,0)))</f>
        <v>0-1 Make Public Statement</v>
      </c>
      <c r="H3" s="4" t="str" cm="1">
        <f t="array" ref="H3">_xlfn.IFS((COUNTIF(C3:F3,"")/4)&gt;0.5,"DROP",(COUNTIF(C3:F3,G3)/4)&gt;0.5,"KEEP",(COUNTIF(C3:F3,G3)/4)&gt;0.5,"DROP",(COUNTIF(C3:F3,G3)/4)=0.5,"CHECK",ISERROR(G3)=TRUE,"CHECK")</f>
        <v>CHECK</v>
      </c>
    </row>
    <row r="4" spans="1:8" x14ac:dyDescent="0.25">
      <c r="A4">
        <v>115</v>
      </c>
      <c r="B4" t="s">
        <v>84</v>
      </c>
      <c r="C4" t="s">
        <v>111</v>
      </c>
      <c r="D4" t="s">
        <v>132</v>
      </c>
      <c r="E4" t="s">
        <v>111</v>
      </c>
      <c r="F4" t="s">
        <v>132</v>
      </c>
      <c r="G4" s="6" t="str" cm="1">
        <f t="array" ref="G4">INDEX(C4:F4,MODE(MATCH(C4:F4,C4:F4,0)))</f>
        <v/>
      </c>
      <c r="H4" s="4" t="str" cm="1">
        <f t="array" ref="H4">_xlfn.IFS((COUNTIF(C4:F4,"")/4)&gt;0.5,"DROP",(COUNTIF(C4:F4,G4)/4)&gt;0.5,"KEEP",(COUNTIF(C4:F4,G4)/4)&gt;0.5,"DROP",(COUNTIF(C4:F4,G4)/4)=0.5,"CHECK",ISERROR(G4)=TRUE,"CHECK")</f>
        <v>CHECK</v>
      </c>
    </row>
    <row r="5" spans="1:8" x14ac:dyDescent="0.25">
      <c r="A5">
        <v>127</v>
      </c>
      <c r="B5" t="s">
        <v>76</v>
      </c>
      <c r="C5" t="s">
        <v>141</v>
      </c>
      <c r="D5" t="s">
        <v>111</v>
      </c>
      <c r="E5" t="s">
        <v>111</v>
      </c>
      <c r="F5" t="s">
        <v>130</v>
      </c>
      <c r="G5" s="6" t="str" cm="1">
        <f t="array" ref="G5">INDEX(C5:F5,MODE(MATCH(C5:F5,C5:F5,0)))</f>
        <v/>
      </c>
      <c r="H5" s="4" t="str" cm="1">
        <f t="array" ref="H5">_xlfn.IFS((COUNTIF(C5:F5,"")/4)&gt;0.5,"DROP",(COUNTIF(C5:F5,G5)/4)&gt;0.5,"KEEP",(COUNTIF(C5:F5,G5)/4)&gt;0.5,"DROP",(COUNTIF(C5:F5,G5)/4)=0.5,"CHECK",ISERROR(G5)=TRUE,"CHECK")</f>
        <v>CHECK</v>
      </c>
    </row>
    <row r="6" spans="1:8" x14ac:dyDescent="0.25">
      <c r="A6">
        <v>135</v>
      </c>
      <c r="B6" t="s">
        <v>37</v>
      </c>
      <c r="C6" t="s">
        <v>139</v>
      </c>
      <c r="D6" t="s">
        <v>135</v>
      </c>
      <c r="E6" t="s">
        <v>111</v>
      </c>
      <c r="F6" t="s">
        <v>135</v>
      </c>
      <c r="G6" s="6" t="str" cm="1">
        <f t="array" ref="G6">INDEX(C6:F6,MODE(MATCH(C6:F6,C6:F6,0)))</f>
        <v>4-18 Assualt</v>
      </c>
      <c r="H6" s="4" t="str" cm="1">
        <f t="array" ref="H6">_xlfn.IFS((COUNTIF(C6:F6,"")/4)&gt;0.5,"DROP",(COUNTIF(C6:F6,G6)/4)&gt;0.5,"KEEP",(COUNTIF(C6:F6,G6)/4)&gt;0.5,"DROP",(COUNTIF(C6:F6,G6)/4)=0.5,"CHECK",ISERROR(G6)=TRUE,"CHECK")</f>
        <v>CHECK</v>
      </c>
    </row>
    <row r="7" spans="1:8" x14ac:dyDescent="0.25">
      <c r="A7">
        <v>140</v>
      </c>
      <c r="B7" t="s">
        <v>49</v>
      </c>
      <c r="C7" t="s">
        <v>111</v>
      </c>
      <c r="D7" t="s">
        <v>135</v>
      </c>
      <c r="E7" t="s">
        <v>111</v>
      </c>
      <c r="F7" t="s">
        <v>135</v>
      </c>
      <c r="G7" s="6" t="str" cm="1">
        <f t="array" ref="G7">INDEX(C7:F7,MODE(MATCH(C7:F7,C7:F7,0)))</f>
        <v/>
      </c>
      <c r="H7" s="4" t="str" cm="1">
        <f t="array" ref="H7">_xlfn.IFS((COUNTIF(C7:F7,"")/4)&gt;0.5,"DROP",(COUNTIF(C7:F7,G7)/4)&gt;0.5,"KEEP",(COUNTIF(C7:F7,G7)/4)&gt;0.5,"DROP",(COUNTIF(C7:F7,G7)/4)=0.5,"CHECK",ISERROR(G7)=TRUE,"CHECK")</f>
        <v>CHECK</v>
      </c>
    </row>
    <row r="8" spans="1:8" x14ac:dyDescent="0.25">
      <c r="A8">
        <v>141</v>
      </c>
      <c r="B8" t="s">
        <v>46</v>
      </c>
      <c r="C8" t="s">
        <v>136</v>
      </c>
      <c r="D8" t="s">
        <v>135</v>
      </c>
      <c r="E8" t="s">
        <v>111</v>
      </c>
      <c r="F8" t="s">
        <v>136</v>
      </c>
      <c r="G8" s="6" t="str" cm="1">
        <f t="array" ref="G8">INDEX(C8:F8,MODE(MATCH(C8:F8,C8:F8,0)))</f>
        <v>4-19 Fight</v>
      </c>
      <c r="H8" s="4" t="str" cm="1">
        <f t="array" ref="H8">_xlfn.IFS((COUNTIF(C8:F8,"")/4)&gt;0.5,"DROP",(COUNTIF(C8:F8,G8)/4)&gt;0.5,"KEEP",(COUNTIF(C8:F8,G8)/4)&gt;0.5,"DROP",(COUNTIF(C8:F8,G8)/4)=0.5,"CHECK",ISERROR(G8)=TRUE,"CHECK")</f>
        <v>CHECK</v>
      </c>
    </row>
    <row r="9" spans="1:8" x14ac:dyDescent="0.25">
      <c r="A9">
        <v>147</v>
      </c>
      <c r="B9" t="s">
        <v>54</v>
      </c>
      <c r="C9" t="s">
        <v>111</v>
      </c>
      <c r="D9" t="s">
        <v>141</v>
      </c>
      <c r="E9" t="s">
        <v>146</v>
      </c>
      <c r="F9" t="s">
        <v>141</v>
      </c>
      <c r="G9" s="6" t="str" cm="1">
        <f t="array" ref="G9">INDEX(C9:F9,MODE(MATCH(C9:F9,C9:F9,0)))</f>
        <v>3-12 Reject</v>
      </c>
      <c r="H9" s="4" t="str" cm="1">
        <f t="array" ref="H9">_xlfn.IFS((COUNTIF(C9:F9,"")/4)&gt;0.5,"DROP",(COUNTIF(C9:F9,G9)/4)&gt;0.5,"KEEP",(COUNTIF(C9:F9,G9)/4)&gt;0.5,"DROP",(COUNTIF(C9:F9,G9)/4)=0.5,"CHECK",ISERROR(G9)=TRUE,"CHECK")</f>
        <v>CHECK</v>
      </c>
    </row>
    <row r="10" spans="1:8" x14ac:dyDescent="0.25">
      <c r="A10">
        <v>159</v>
      </c>
      <c r="B10" t="s">
        <v>61</v>
      </c>
      <c r="C10" t="s">
        <v>111</v>
      </c>
      <c r="D10" t="s">
        <v>146</v>
      </c>
      <c r="E10" t="s">
        <v>130</v>
      </c>
      <c r="F10" t="s">
        <v>141</v>
      </c>
      <c r="G10" s="6" t="e" cm="1">
        <f t="array" ref="G10">INDEX(C10:F10,MODE(MATCH(C10:F10,C10:F10,0)))</f>
        <v>#N/A</v>
      </c>
      <c r="H10" s="4" t="str" cm="1">
        <f t="array" ref="H10">_xlfn.IFS((COUNTIF(C10:F10,"")/4)&gt;0.5,"DROP",(COUNTIF(C10:F10,G10)/4)&gt;0.5,"KEEP",(COUNTIF(C10:F10,G10)/4)&gt;0.5,"DROP",(COUNTIF(C10:F10,G10)/4)=0.5,"CHECK",ISERROR(G10)=TRUE,"CHECK")</f>
        <v>CHECK</v>
      </c>
    </row>
    <row r="11" spans="1:8" x14ac:dyDescent="0.25">
      <c r="A11">
        <v>162</v>
      </c>
      <c r="B11" t="s">
        <v>65</v>
      </c>
      <c r="C11" t="s">
        <v>111</v>
      </c>
      <c r="D11" t="s">
        <v>139</v>
      </c>
      <c r="E11" t="s">
        <v>135</v>
      </c>
      <c r="F11" t="s">
        <v>139</v>
      </c>
      <c r="G11" s="6" t="str" cm="1">
        <f t="array" ref="G11">INDEX(C11:F11,MODE(MATCH(C11:F11,C11:F11,0)))</f>
        <v>4-17 Coerce</v>
      </c>
      <c r="H11" s="4" t="str" cm="1">
        <f t="array" ref="H11">_xlfn.IFS((COUNTIF(C11:F11,"")/4)&gt;0.5,"DROP",(COUNTIF(C11:F11,G11)/4)&gt;0.5,"KEEP",(COUNTIF(C11:F11,G11)/4)&gt;0.5,"DROP",(COUNTIF(C11:F11,G11)/4)=0.5,"CHECK",ISERROR(G11)=TRUE,"CHECK")</f>
        <v>CHECK</v>
      </c>
    </row>
    <row r="12" spans="1:8" x14ac:dyDescent="0.25">
      <c r="A12">
        <v>170</v>
      </c>
      <c r="B12" t="s">
        <v>72</v>
      </c>
      <c r="C12" t="s">
        <v>111</v>
      </c>
      <c r="D12" t="s">
        <v>139</v>
      </c>
      <c r="E12" t="s">
        <v>138</v>
      </c>
      <c r="F12" t="s">
        <v>139</v>
      </c>
      <c r="G12" s="6" t="str" cm="1">
        <f t="array" ref="G12">INDEX(C12:F12,MODE(MATCH(C12:F12,C12:F12,0)))</f>
        <v>4-17 Coerce</v>
      </c>
      <c r="H12" s="4" t="str" cm="1">
        <f t="array" ref="H12">_xlfn.IFS((COUNTIF(C12:F12,"")/4)&gt;0.5,"DROP",(COUNTIF(C12:F12,G12)/4)&gt;0.5,"KEEP",(COUNTIF(C12:F12,G12)/4)&gt;0.5,"DROP",(COUNTIF(C12:F12,G12)/4)=0.5,"CHECK",ISERROR(G12)=TRUE,"CHECK")</f>
        <v>CHECK</v>
      </c>
    </row>
    <row r="13" spans="1:8" x14ac:dyDescent="0.25">
      <c r="A13">
        <v>177</v>
      </c>
      <c r="B13" t="s">
        <v>71</v>
      </c>
      <c r="C13" t="s">
        <v>111</v>
      </c>
      <c r="D13" t="s">
        <v>135</v>
      </c>
      <c r="E13" t="s">
        <v>111</v>
      </c>
      <c r="F13" t="s">
        <v>130</v>
      </c>
      <c r="G13" s="6" t="str" cm="1">
        <f t="array" ref="G13">INDEX(C13:F13,MODE(MATCH(C13:F13,C13:F13,0)))</f>
        <v/>
      </c>
      <c r="H13" s="4" t="str" cm="1">
        <f t="array" ref="H13">_xlfn.IFS((COUNTIF(C13:F13,"")/4)&gt;0.5,"DROP",(COUNTIF(C13:F13,G13)/4)&gt;0.5,"KEEP",(COUNTIF(C13:F13,G13)/4)&gt;0.5,"DROP",(COUNTIF(C13:F13,G13)/4)=0.5,"CHECK",ISERROR(G13)=TRUE,"CHECK")</f>
        <v>CHECK</v>
      </c>
    </row>
    <row r="14" spans="1:8" x14ac:dyDescent="0.25">
      <c r="A14">
        <v>187</v>
      </c>
      <c r="B14" t="s">
        <v>15</v>
      </c>
      <c r="C14" t="s">
        <v>111</v>
      </c>
      <c r="D14" t="s">
        <v>139</v>
      </c>
      <c r="E14" t="s">
        <v>135</v>
      </c>
      <c r="F14" t="s">
        <v>135</v>
      </c>
      <c r="G14" s="6" t="str" cm="1">
        <f t="array" ref="G14">INDEX(C14:F14,MODE(MATCH(C14:F14,C14:F14,0)))</f>
        <v>4-18 Assualt</v>
      </c>
      <c r="H14" s="4" t="str" cm="1">
        <f t="array" ref="H14">_xlfn.IFS((COUNTIF(C14:F14,"")/4)&gt;0.5,"DROP",(COUNTIF(C14:F14,G14)/4)&gt;0.5,"KEEP",(COUNTIF(C14:F14,G14)/4)&gt;0.5,"DROP",(COUNTIF(C14:F14,G14)/4)=0.5,"CHECK",ISERROR(G14)=TRUE,"CHECK")</f>
        <v>CHECK</v>
      </c>
    </row>
    <row r="15" spans="1:8" x14ac:dyDescent="0.25">
      <c r="A15">
        <v>191</v>
      </c>
      <c r="B15" t="s">
        <v>17</v>
      </c>
      <c r="C15" t="s">
        <v>111</v>
      </c>
      <c r="D15" t="s">
        <v>139</v>
      </c>
      <c r="E15" t="s">
        <v>111</v>
      </c>
      <c r="F15" t="s">
        <v>130</v>
      </c>
      <c r="G15" s="6" t="str" cm="1">
        <f t="array" ref="G15">INDEX(C15:F15,MODE(MATCH(C15:F15,C15:F15,0)))</f>
        <v/>
      </c>
      <c r="H15" s="4" t="str" cm="1">
        <f t="array" ref="H15">_xlfn.IFS((COUNTIF(C15:F15,"")/4)&gt;0.5,"DROP",(COUNTIF(C15:F15,G15)/4)&gt;0.5,"KEEP",(COUNTIF(C15:F15,G15)/4)&gt;0.5,"DROP",(COUNTIF(C15:F15,G15)/4)=0.5,"CHECK",ISERROR(G15)=TRUE,"CHECK")</f>
        <v>CHECK</v>
      </c>
    </row>
    <row r="16" spans="1:8" x14ac:dyDescent="0.25">
      <c r="A16">
        <v>195</v>
      </c>
      <c r="B16" t="s">
        <v>19</v>
      </c>
      <c r="C16" t="s">
        <v>111</v>
      </c>
      <c r="D16" t="s">
        <v>138</v>
      </c>
      <c r="E16" t="s">
        <v>148</v>
      </c>
      <c r="F16" t="s">
        <v>148</v>
      </c>
      <c r="G16" s="6" t="str" cm="1">
        <f t="array" ref="G16">INDEX(C16:F16,MODE(MATCH(C16:F16,C16:F16,0)))</f>
        <v>3-13 Threaten</v>
      </c>
      <c r="H16" s="4" t="str" cm="1">
        <f t="array" ref="H16">_xlfn.IFS((COUNTIF(C16:F16,"")/4)&gt;0.5,"DROP",(COUNTIF(C16:F16,G16)/4)&gt;0.5,"KEEP",(COUNTIF(C16:F16,G16)/4)&gt;0.5,"DROP",(COUNTIF(C16:F16,G16)/4)=0.5,"CHECK",ISERROR(G16)=TRUE,"CHECK")</f>
        <v>CHECK</v>
      </c>
    </row>
    <row r="17" spans="1:8" x14ac:dyDescent="0.25">
      <c r="A17">
        <v>101</v>
      </c>
      <c r="B17" t="s">
        <v>88</v>
      </c>
      <c r="C17" t="s">
        <v>111</v>
      </c>
      <c r="D17" t="s">
        <v>111</v>
      </c>
      <c r="E17" t="s">
        <v>111</v>
      </c>
      <c r="F17" t="s">
        <v>111</v>
      </c>
      <c r="G17" s="6" t="str" cm="1">
        <f t="array" ref="G17">INDEX(C17:F17,MODE(MATCH(C17:F17,C17:F17,0)))</f>
        <v/>
      </c>
      <c r="H17" s="4" t="str" cm="1">
        <f t="array" ref="H17">_xlfn.IFS((COUNTIF(C17:F17,"")/4)&gt;0.5,"DROP",(COUNTIF(C17:F17,G17)/4)&gt;0.5,"KEEP",(COUNTIF(C17:F17,G17)/4)&gt;0.5,"DROP",(COUNTIF(C17:F17,G17)/4)=0.5,"CHECK",ISERROR(G17)=TRUE,"CHECK")</f>
        <v>DROP</v>
      </c>
    </row>
    <row r="18" spans="1:8" x14ac:dyDescent="0.25">
      <c r="A18">
        <v>103</v>
      </c>
      <c r="B18" t="s">
        <v>77</v>
      </c>
      <c r="C18" t="s">
        <v>111</v>
      </c>
      <c r="D18" t="s">
        <v>130</v>
      </c>
      <c r="E18" t="s">
        <v>111</v>
      </c>
      <c r="F18" t="s">
        <v>111</v>
      </c>
      <c r="G18" s="6" t="str" cm="1">
        <f t="array" ref="G18">INDEX(C18:F18,MODE(MATCH(C18:F18,C18:F18,0)))</f>
        <v/>
      </c>
      <c r="H18" s="4" t="str" cm="1">
        <f t="array" ref="H18">_xlfn.IFS((COUNTIF(C18:F18,"")/4)&gt;0.5,"DROP",(COUNTIF(C18:F18,G18)/4)&gt;0.5,"KEEP",(COUNTIF(C18:F18,G18)/4)&gt;0.5,"DROP",(COUNTIF(C18:F18,G18)/4)=0.5,"CHECK",ISERROR(G18)=TRUE,"CHECK")</f>
        <v>DROP</v>
      </c>
    </row>
    <row r="19" spans="1:8" x14ac:dyDescent="0.25">
      <c r="A19">
        <v>104</v>
      </c>
      <c r="B19" t="s">
        <v>78</v>
      </c>
      <c r="C19" t="s">
        <v>111</v>
      </c>
      <c r="D19" t="s">
        <v>111</v>
      </c>
      <c r="E19" t="s">
        <v>111</v>
      </c>
      <c r="F19" t="s">
        <v>111</v>
      </c>
      <c r="G19" s="6" t="str" cm="1">
        <f t="array" ref="G19">INDEX(C19:F19,MODE(MATCH(C19:F19,C19:F19,0)))</f>
        <v/>
      </c>
      <c r="H19" s="4" t="str" cm="1">
        <f t="array" ref="H19">_xlfn.IFS((COUNTIF(C19:F19,"")/4)&gt;0.5,"DROP",(COUNTIF(C19:F19,G19)/4)&gt;0.5,"KEEP",(COUNTIF(C19:F19,G19)/4)&gt;0.5,"DROP",(COUNTIF(C19:F19,G19)/4)=0.5,"CHECK",ISERROR(G19)=TRUE,"CHECK")</f>
        <v>DROP</v>
      </c>
    </row>
    <row r="20" spans="1:8" x14ac:dyDescent="0.25">
      <c r="A20">
        <v>105</v>
      </c>
      <c r="B20" t="s">
        <v>80</v>
      </c>
      <c r="C20" t="s">
        <v>111</v>
      </c>
      <c r="D20" t="s">
        <v>111</v>
      </c>
      <c r="E20" t="s">
        <v>111</v>
      </c>
      <c r="F20" t="s">
        <v>111</v>
      </c>
      <c r="G20" s="6" t="str" cm="1">
        <f t="array" ref="G20">INDEX(C20:F20,MODE(MATCH(C20:F20,C20:F20,0)))</f>
        <v/>
      </c>
      <c r="H20" s="4" t="str" cm="1">
        <f t="array" ref="H20">_xlfn.IFS((COUNTIF(C20:F20,"")/4)&gt;0.5,"DROP",(COUNTIF(C20:F20,G20)/4)&gt;0.5,"KEEP",(COUNTIF(C20:F20,G20)/4)&gt;0.5,"DROP",(COUNTIF(C20:F20,G20)/4)=0.5,"CHECK",ISERROR(G20)=TRUE,"CHECK")</f>
        <v>DROP</v>
      </c>
    </row>
    <row r="21" spans="1:8" x14ac:dyDescent="0.25">
      <c r="A21">
        <v>106</v>
      </c>
      <c r="B21" t="s">
        <v>82</v>
      </c>
      <c r="C21" t="s">
        <v>111</v>
      </c>
      <c r="D21" t="s">
        <v>111</v>
      </c>
      <c r="E21" t="s">
        <v>111</v>
      </c>
      <c r="F21" t="s">
        <v>111</v>
      </c>
      <c r="G21" s="6" t="str" cm="1">
        <f t="array" ref="G21">INDEX(C21:F21,MODE(MATCH(C21:F21,C21:F21,0)))</f>
        <v/>
      </c>
      <c r="H21" s="4" t="str" cm="1">
        <f t="array" ref="H21">_xlfn.IFS((COUNTIF(C21:F21,"")/4)&gt;0.5,"DROP",(COUNTIF(C21:F21,G21)/4)&gt;0.5,"KEEP",(COUNTIF(C21:F21,G21)/4)&gt;0.5,"DROP",(COUNTIF(C21:F21,G21)/4)=0.5,"CHECK",ISERROR(G21)=TRUE,"CHECK")</f>
        <v>DROP</v>
      </c>
    </row>
    <row r="22" spans="1:8" x14ac:dyDescent="0.25">
      <c r="A22">
        <v>107</v>
      </c>
      <c r="B22" t="s">
        <v>97</v>
      </c>
      <c r="C22" t="s">
        <v>111</v>
      </c>
      <c r="D22" t="s">
        <v>111</v>
      </c>
      <c r="E22" t="s">
        <v>111</v>
      </c>
      <c r="F22" t="s">
        <v>111</v>
      </c>
      <c r="G22" s="6" t="str" cm="1">
        <f t="array" ref="G22">INDEX(C22:F22,MODE(MATCH(C22:F22,C22:F22,0)))</f>
        <v/>
      </c>
      <c r="H22" s="4" t="str" cm="1">
        <f t="array" ref="H22">_xlfn.IFS((COUNTIF(C22:F22,"")/4)&gt;0.5,"DROP",(COUNTIF(C22:F22,G22)/4)&gt;0.5,"KEEP",(COUNTIF(C22:F22,G22)/4)&gt;0.5,"DROP",(COUNTIF(C22:F22,G22)/4)=0.5,"CHECK",ISERROR(G22)=TRUE,"CHECK")</f>
        <v>DROP</v>
      </c>
    </row>
    <row r="23" spans="1:8" x14ac:dyDescent="0.25">
      <c r="A23">
        <v>108</v>
      </c>
      <c r="B23" t="s">
        <v>83</v>
      </c>
      <c r="C23" t="s">
        <v>111</v>
      </c>
      <c r="D23" t="s">
        <v>111</v>
      </c>
      <c r="E23" t="s">
        <v>111</v>
      </c>
      <c r="F23" t="s">
        <v>111</v>
      </c>
      <c r="G23" s="6" t="str" cm="1">
        <f t="array" ref="G23">INDEX(C23:F23,MODE(MATCH(C23:F23,C23:F23,0)))</f>
        <v/>
      </c>
      <c r="H23" s="4" t="str" cm="1">
        <f t="array" ref="H23">_xlfn.IFS((COUNTIF(C23:F23,"")/4)&gt;0.5,"DROP",(COUNTIF(C23:F23,G23)/4)&gt;0.5,"KEEP",(COUNTIF(C23:F23,G23)/4)&gt;0.5,"DROP",(COUNTIF(C23:F23,G23)/4)=0.5,"CHECK",ISERROR(G23)=TRUE,"CHECK")</f>
        <v>DROP</v>
      </c>
    </row>
    <row r="24" spans="1:8" x14ac:dyDescent="0.25">
      <c r="A24">
        <v>109</v>
      </c>
      <c r="B24" t="s">
        <v>81</v>
      </c>
      <c r="C24" t="s">
        <v>111</v>
      </c>
      <c r="D24" t="s">
        <v>111</v>
      </c>
      <c r="E24" t="s">
        <v>111</v>
      </c>
      <c r="F24" t="s">
        <v>132</v>
      </c>
      <c r="G24" s="6" t="str" cm="1">
        <f t="array" ref="G24">INDEX(C24:F24,MODE(MATCH(C24:F24,C24:F24,0)))</f>
        <v/>
      </c>
      <c r="H24" s="4" t="str" cm="1">
        <f t="array" ref="H24">_xlfn.IFS((COUNTIF(C24:F24,"")/4)&gt;0.5,"DROP",(COUNTIF(C24:F24,G24)/4)&gt;0.5,"KEEP",(COUNTIF(C24:F24,G24)/4)&gt;0.5,"DROP",(COUNTIF(C24:F24,G24)/4)=0.5,"CHECK",ISERROR(G24)=TRUE,"CHECK")</f>
        <v>DROP</v>
      </c>
    </row>
    <row r="25" spans="1:8" x14ac:dyDescent="0.25">
      <c r="A25">
        <v>110</v>
      </c>
      <c r="B25" t="s">
        <v>98</v>
      </c>
      <c r="C25" t="s">
        <v>111</v>
      </c>
      <c r="D25" t="s">
        <v>111</v>
      </c>
      <c r="E25" t="s">
        <v>111</v>
      </c>
      <c r="F25" t="s">
        <v>111</v>
      </c>
      <c r="G25" s="6" t="str" cm="1">
        <f t="array" ref="G25">INDEX(C25:F25,MODE(MATCH(C25:F25,C25:F25,0)))</f>
        <v/>
      </c>
      <c r="H25" s="4" t="str" cm="1">
        <f t="array" ref="H25">_xlfn.IFS((COUNTIF(C25:F25,"")/4)&gt;0.5,"DROP",(COUNTIF(C25:F25,G25)/4)&gt;0.5,"KEEP",(COUNTIF(C25:F25,G25)/4)&gt;0.5,"DROP",(COUNTIF(C25:F25,G25)/4)=0.5,"CHECK",ISERROR(G25)=TRUE,"CHECK")</f>
        <v>DROP</v>
      </c>
    </row>
    <row r="26" spans="1:8" x14ac:dyDescent="0.25">
      <c r="A26">
        <v>111</v>
      </c>
      <c r="B26" t="s">
        <v>89</v>
      </c>
      <c r="C26" t="s">
        <v>111</v>
      </c>
      <c r="D26" t="s">
        <v>111</v>
      </c>
      <c r="E26" t="s">
        <v>111</v>
      </c>
      <c r="F26" t="s">
        <v>111</v>
      </c>
      <c r="G26" s="6" t="str" cm="1">
        <f t="array" ref="G26">INDEX(C26:F26,MODE(MATCH(C26:F26,C26:F26,0)))</f>
        <v/>
      </c>
      <c r="H26" s="4" t="str" cm="1">
        <f t="array" ref="H26">_xlfn.IFS((COUNTIF(C26:F26,"")/4)&gt;0.5,"DROP",(COUNTIF(C26:F26,G26)/4)&gt;0.5,"KEEP",(COUNTIF(C26:F26,G26)/4)&gt;0.5,"DROP",(COUNTIF(C26:F26,G26)/4)=0.5,"CHECK",ISERROR(G26)=TRUE,"CHECK")</f>
        <v>DROP</v>
      </c>
    </row>
    <row r="27" spans="1:8" x14ac:dyDescent="0.25">
      <c r="A27">
        <v>112</v>
      </c>
      <c r="B27" t="s">
        <v>87</v>
      </c>
      <c r="C27" t="s">
        <v>111</v>
      </c>
      <c r="D27" t="s">
        <v>111</v>
      </c>
      <c r="E27" t="s">
        <v>111</v>
      </c>
      <c r="F27" t="s">
        <v>111</v>
      </c>
      <c r="G27" s="6" t="str" cm="1">
        <f t="array" ref="G27">INDEX(C27:F27,MODE(MATCH(C27:F27,C27:F27,0)))</f>
        <v/>
      </c>
      <c r="H27" s="4" t="str" cm="1">
        <f t="array" ref="H27">_xlfn.IFS((COUNTIF(C27:F27,"")/4)&gt;0.5,"DROP",(COUNTIF(C27:F27,G27)/4)&gt;0.5,"KEEP",(COUNTIF(C27:F27,G27)/4)&gt;0.5,"DROP",(COUNTIF(C27:F27,G27)/4)=0.5,"CHECK",ISERROR(G27)=TRUE,"CHECK")</f>
        <v>DROP</v>
      </c>
    </row>
    <row r="28" spans="1:8" x14ac:dyDescent="0.25">
      <c r="A28">
        <v>113</v>
      </c>
      <c r="B28" t="s">
        <v>85</v>
      </c>
      <c r="C28" t="s">
        <v>111</v>
      </c>
      <c r="D28" t="s">
        <v>111</v>
      </c>
      <c r="E28" t="s">
        <v>111</v>
      </c>
      <c r="F28" t="s">
        <v>111</v>
      </c>
      <c r="G28" s="6" t="str" cm="1">
        <f t="array" ref="G28">INDEX(C28:F28,MODE(MATCH(C28:F28,C28:F28,0)))</f>
        <v/>
      </c>
      <c r="H28" s="4" t="str" cm="1">
        <f t="array" ref="H28">_xlfn.IFS((COUNTIF(C28:F28,"")/4)&gt;0.5,"DROP",(COUNTIF(C28:F28,G28)/4)&gt;0.5,"KEEP",(COUNTIF(C28:F28,G28)/4)&gt;0.5,"DROP",(COUNTIF(C28:F28,G28)/4)=0.5,"CHECK",ISERROR(G28)=TRUE,"CHECK")</f>
        <v>DROP</v>
      </c>
    </row>
    <row r="29" spans="1:8" x14ac:dyDescent="0.25">
      <c r="A29">
        <v>116</v>
      </c>
      <c r="B29" t="s">
        <v>92</v>
      </c>
      <c r="C29" t="s">
        <v>111</v>
      </c>
      <c r="D29" t="s">
        <v>111</v>
      </c>
      <c r="E29" t="s">
        <v>111</v>
      </c>
      <c r="F29" t="s">
        <v>111</v>
      </c>
      <c r="G29" s="6" t="str" cm="1">
        <f t="array" ref="G29">INDEX(C29:F29,MODE(MATCH(C29:F29,C29:F29,0)))</f>
        <v/>
      </c>
      <c r="H29" s="4" t="str" cm="1">
        <f t="array" ref="H29">_xlfn.IFS((COUNTIF(C29:F29,"")/4)&gt;0.5,"DROP",(COUNTIF(C29:F29,G29)/4)&gt;0.5,"KEEP",(COUNTIF(C29:F29,G29)/4)&gt;0.5,"DROP",(COUNTIF(C29:F29,G29)/4)=0.5,"CHECK",ISERROR(G29)=TRUE,"CHECK")</f>
        <v>DROP</v>
      </c>
    </row>
    <row r="30" spans="1:8" x14ac:dyDescent="0.25">
      <c r="A30">
        <v>117</v>
      </c>
      <c r="B30" t="s">
        <v>90</v>
      </c>
      <c r="C30" t="s">
        <v>111</v>
      </c>
      <c r="D30" t="s">
        <v>111</v>
      </c>
      <c r="E30" t="s">
        <v>111</v>
      </c>
      <c r="F30" t="s">
        <v>148</v>
      </c>
      <c r="G30" s="6" t="str" cm="1">
        <f t="array" ref="G30">INDEX(C30:F30,MODE(MATCH(C30:F30,C30:F30,0)))</f>
        <v/>
      </c>
      <c r="H30" s="4" t="str" cm="1">
        <f t="array" ref="H30">_xlfn.IFS((COUNTIF(C30:F30,"")/4)&gt;0.5,"DROP",(COUNTIF(C30:F30,G30)/4)&gt;0.5,"KEEP",(COUNTIF(C30:F30,G30)/4)&gt;0.5,"DROP",(COUNTIF(C30:F30,G30)/4)=0.5,"CHECK",ISERROR(G30)=TRUE,"CHECK")</f>
        <v>DROP</v>
      </c>
    </row>
    <row r="31" spans="1:8" x14ac:dyDescent="0.25">
      <c r="A31">
        <v>118</v>
      </c>
      <c r="B31" t="s">
        <v>93</v>
      </c>
      <c r="C31" t="s">
        <v>111</v>
      </c>
      <c r="D31" t="s">
        <v>111</v>
      </c>
      <c r="E31" t="s">
        <v>111</v>
      </c>
      <c r="F31" t="s">
        <v>111</v>
      </c>
      <c r="G31" s="6" t="str" cm="1">
        <f t="array" ref="G31">INDEX(C31:F31,MODE(MATCH(C31:F31,C31:F31,0)))</f>
        <v/>
      </c>
      <c r="H31" s="4" t="str" cm="1">
        <f t="array" ref="H31">_xlfn.IFS((COUNTIF(C31:F31,"")/4)&gt;0.5,"DROP",(COUNTIF(C31:F31,G31)/4)&gt;0.5,"KEEP",(COUNTIF(C31:F31,G31)/4)&gt;0.5,"DROP",(COUNTIF(C31:F31,G31)/4)=0.5,"CHECK",ISERROR(G31)=TRUE,"CHECK")</f>
        <v>DROP</v>
      </c>
    </row>
    <row r="32" spans="1:8" x14ac:dyDescent="0.25">
      <c r="A32">
        <v>120</v>
      </c>
      <c r="B32" t="s">
        <v>96</v>
      </c>
      <c r="C32" t="s">
        <v>111</v>
      </c>
      <c r="D32" t="s">
        <v>111</v>
      </c>
      <c r="E32" t="s">
        <v>111</v>
      </c>
      <c r="F32" t="s">
        <v>140</v>
      </c>
      <c r="G32" s="6" t="str" cm="1">
        <f t="array" ref="G32">INDEX(C32:F32,MODE(MATCH(C32:F32,C32:F32,0)))</f>
        <v/>
      </c>
      <c r="H32" s="4" t="str" cm="1">
        <f t="array" ref="H32">_xlfn.IFS((COUNTIF(C32:F32,"")/4)&gt;0.5,"DROP",(COUNTIF(C32:F32,G32)/4)&gt;0.5,"KEEP",(COUNTIF(C32:F32,G32)/4)&gt;0.5,"DROP",(COUNTIF(C32:F32,G32)/4)=0.5,"CHECK",ISERROR(G32)=TRUE,"CHECK")</f>
        <v>DROP</v>
      </c>
    </row>
    <row r="33" spans="1:8" x14ac:dyDescent="0.25">
      <c r="A33">
        <v>121</v>
      </c>
      <c r="B33" t="s">
        <v>94</v>
      </c>
      <c r="C33" t="s">
        <v>111</v>
      </c>
      <c r="D33" t="s">
        <v>111</v>
      </c>
      <c r="E33" t="s">
        <v>111</v>
      </c>
      <c r="F33" t="s">
        <v>111</v>
      </c>
      <c r="G33" s="6" t="str" cm="1">
        <f t="array" ref="G33">INDEX(C33:F33,MODE(MATCH(C33:F33,C33:F33,0)))</f>
        <v/>
      </c>
      <c r="H33" s="4" t="str" cm="1">
        <f t="array" ref="H33">_xlfn.IFS((COUNTIF(C33:F33,"")/4)&gt;0.5,"DROP",(COUNTIF(C33:F33,G33)/4)&gt;0.5,"KEEP",(COUNTIF(C33:F33,G33)/4)&gt;0.5,"DROP",(COUNTIF(C33:F33,G33)/4)=0.5,"CHECK",ISERROR(G33)=TRUE,"CHECK")</f>
        <v>DROP</v>
      </c>
    </row>
    <row r="34" spans="1:8" x14ac:dyDescent="0.25">
      <c r="A34">
        <v>122</v>
      </c>
      <c r="B34" t="s">
        <v>95</v>
      </c>
      <c r="C34" t="s">
        <v>111</v>
      </c>
      <c r="D34" t="s">
        <v>111</v>
      </c>
      <c r="E34" t="s">
        <v>111</v>
      </c>
      <c r="F34" t="s">
        <v>111</v>
      </c>
      <c r="G34" s="6" t="str" cm="1">
        <f t="array" ref="G34">INDEX(C34:F34,MODE(MATCH(C34:F34,C34:F34,0)))</f>
        <v/>
      </c>
      <c r="H34" s="4" t="str" cm="1">
        <f t="array" ref="H34">_xlfn.IFS((COUNTIF(C34:F34,"")/4)&gt;0.5,"DROP",(COUNTIF(C34:F34,G34)/4)&gt;0.5,"KEEP",(COUNTIF(C34:F34,G34)/4)&gt;0.5,"DROP",(COUNTIF(C34:F34,G34)/4)=0.5,"CHECK",ISERROR(G34)=TRUE,"CHECK")</f>
        <v>DROP</v>
      </c>
    </row>
    <row r="35" spans="1:8" x14ac:dyDescent="0.25">
      <c r="A35">
        <v>123</v>
      </c>
      <c r="B35" t="s">
        <v>104</v>
      </c>
      <c r="C35" t="s">
        <v>111</v>
      </c>
      <c r="D35" t="s">
        <v>111</v>
      </c>
      <c r="E35" t="s">
        <v>111</v>
      </c>
      <c r="F35" t="s">
        <v>144</v>
      </c>
      <c r="G35" s="6" t="str" cm="1">
        <f t="array" ref="G35">INDEX(C35:F35,MODE(MATCH(C35:F35,C35:F35,0)))</f>
        <v/>
      </c>
      <c r="H35" s="4" t="str" cm="1">
        <f t="array" ref="H35">_xlfn.IFS((COUNTIF(C35:F35,"")/4)&gt;0.5,"DROP",(COUNTIF(C35:F35,G35)/4)&gt;0.5,"KEEP",(COUNTIF(C35:F35,G35)/4)&gt;0.5,"DROP",(COUNTIF(C35:F35,G35)/4)=0.5,"CHECK",ISERROR(G35)=TRUE,"CHECK")</f>
        <v>DROP</v>
      </c>
    </row>
    <row r="36" spans="1:8" x14ac:dyDescent="0.25">
      <c r="A36">
        <v>124</v>
      </c>
      <c r="B36" t="s">
        <v>99</v>
      </c>
      <c r="C36" t="s">
        <v>111</v>
      </c>
      <c r="D36" t="s">
        <v>111</v>
      </c>
      <c r="E36" t="s">
        <v>111</v>
      </c>
      <c r="F36" t="s">
        <v>111</v>
      </c>
      <c r="G36" s="6" t="str" cm="1">
        <f t="array" ref="G36">INDEX(C36:F36,MODE(MATCH(C36:F36,C36:F36,0)))</f>
        <v/>
      </c>
      <c r="H36" s="4" t="str" cm="1">
        <f t="array" ref="H36">_xlfn.IFS((COUNTIF(C36:F36,"")/4)&gt;0.5,"DROP",(COUNTIF(C36:F36,G36)/4)&gt;0.5,"KEEP",(COUNTIF(C36:F36,G36)/4)&gt;0.5,"DROP",(COUNTIF(C36:F36,G36)/4)=0.5,"CHECK",ISERROR(G36)=TRUE,"CHECK")</f>
        <v>DROP</v>
      </c>
    </row>
    <row r="37" spans="1:8" x14ac:dyDescent="0.25">
      <c r="A37">
        <v>125</v>
      </c>
      <c r="B37" t="s">
        <v>102</v>
      </c>
      <c r="C37" t="s">
        <v>111</v>
      </c>
      <c r="D37" t="s">
        <v>111</v>
      </c>
      <c r="E37" t="s">
        <v>111</v>
      </c>
      <c r="F37" t="s">
        <v>111</v>
      </c>
      <c r="G37" s="6" t="str" cm="1">
        <f t="array" ref="G37">INDEX(C37:F37,MODE(MATCH(C37:F37,C37:F37,0)))</f>
        <v/>
      </c>
      <c r="H37" s="4" t="str" cm="1">
        <f t="array" ref="H37">_xlfn.IFS((COUNTIF(C37:F37,"")/4)&gt;0.5,"DROP",(COUNTIF(C37:F37,G37)/4)&gt;0.5,"KEEP",(COUNTIF(C37:F37,G37)/4)&gt;0.5,"DROP",(COUNTIF(C37:F37,G37)/4)=0.5,"CHECK",ISERROR(G37)=TRUE,"CHECK")</f>
        <v>DROP</v>
      </c>
    </row>
    <row r="38" spans="1:8" x14ac:dyDescent="0.25">
      <c r="A38">
        <v>126</v>
      </c>
      <c r="B38" t="s">
        <v>100</v>
      </c>
      <c r="C38" t="s">
        <v>111</v>
      </c>
      <c r="D38" t="s">
        <v>111</v>
      </c>
      <c r="E38" t="s">
        <v>144</v>
      </c>
      <c r="F38" t="s">
        <v>111</v>
      </c>
      <c r="G38" s="6" t="str" cm="1">
        <f t="array" ref="G38">INDEX(C38:F38,MODE(MATCH(C38:F38,C38:F38,0)))</f>
        <v/>
      </c>
      <c r="H38" s="4" t="str" cm="1">
        <f t="array" ref="H38">_xlfn.IFS((COUNTIF(C38:F38,"")/4)&gt;0.5,"DROP",(COUNTIF(C38:F38,G38)/4)&gt;0.5,"KEEP",(COUNTIF(C38:F38,G38)/4)&gt;0.5,"DROP",(COUNTIF(C38:F38,G38)/4)=0.5,"CHECK",ISERROR(G38)=TRUE,"CHECK")</f>
        <v>DROP</v>
      </c>
    </row>
    <row r="39" spans="1:8" x14ac:dyDescent="0.25">
      <c r="A39">
        <v>128</v>
      </c>
      <c r="B39" t="s">
        <v>103</v>
      </c>
      <c r="C39" t="s">
        <v>111</v>
      </c>
      <c r="D39" t="s">
        <v>111</v>
      </c>
      <c r="E39" t="s">
        <v>111</v>
      </c>
      <c r="F39" t="s">
        <v>111</v>
      </c>
      <c r="G39" s="6" t="str" cm="1">
        <f t="array" ref="G39">INDEX(C39:F39,MODE(MATCH(C39:F39,C39:F39,0)))</f>
        <v/>
      </c>
      <c r="H39" s="4" t="str" cm="1">
        <f t="array" ref="H39">_xlfn.IFS((COUNTIF(C39:F39,"")/4)&gt;0.5,"DROP",(COUNTIF(C39:F39,G39)/4)&gt;0.5,"KEEP",(COUNTIF(C39:F39,G39)/4)&gt;0.5,"DROP",(COUNTIF(C39:F39,G39)/4)=0.5,"CHECK",ISERROR(G39)=TRUE,"CHECK")</f>
        <v>DROP</v>
      </c>
    </row>
    <row r="40" spans="1:8" x14ac:dyDescent="0.25">
      <c r="A40">
        <v>129</v>
      </c>
      <c r="B40" t="s">
        <v>101</v>
      </c>
      <c r="C40" t="s">
        <v>111</v>
      </c>
      <c r="D40" t="s">
        <v>111</v>
      </c>
      <c r="E40" t="s">
        <v>111</v>
      </c>
      <c r="F40" t="s">
        <v>111</v>
      </c>
      <c r="G40" s="6" t="str" cm="1">
        <f t="array" ref="G40">INDEX(C40:F40,MODE(MATCH(C40:F40,C40:F40,0)))</f>
        <v/>
      </c>
      <c r="H40" s="4" t="str" cm="1">
        <f t="array" ref="H40">_xlfn.IFS((COUNTIF(C40:F40,"")/4)&gt;0.5,"DROP",(COUNTIF(C40:F40,G40)/4)&gt;0.5,"KEEP",(COUNTIF(C40:F40,G40)/4)&gt;0.5,"DROP",(COUNTIF(C40:F40,G40)/4)=0.5,"CHECK",ISERROR(G40)=TRUE,"CHECK")</f>
        <v>DROP</v>
      </c>
    </row>
    <row r="41" spans="1:8" x14ac:dyDescent="0.25">
      <c r="A41">
        <v>130</v>
      </c>
      <c r="B41" t="s">
        <v>105</v>
      </c>
      <c r="C41" t="s">
        <v>111</v>
      </c>
      <c r="D41" t="s">
        <v>111</v>
      </c>
      <c r="E41" t="s">
        <v>111</v>
      </c>
      <c r="F41" t="s">
        <v>111</v>
      </c>
      <c r="G41" s="6" t="str" cm="1">
        <f t="array" ref="G41">INDEX(C41:F41,MODE(MATCH(C41:F41,C41:F41,0)))</f>
        <v/>
      </c>
      <c r="H41" s="4" t="str" cm="1">
        <f t="array" ref="H41">_xlfn.IFS((COUNTIF(C41:F41,"")/4)&gt;0.5,"DROP",(COUNTIF(C41:F41,G41)/4)&gt;0.5,"KEEP",(COUNTIF(C41:F41,G41)/4)&gt;0.5,"DROP",(COUNTIF(C41:F41,G41)/4)=0.5,"CHECK",ISERROR(G41)=TRUE,"CHECK")</f>
        <v>DROP</v>
      </c>
    </row>
    <row r="42" spans="1:8" x14ac:dyDescent="0.25">
      <c r="A42">
        <v>131</v>
      </c>
      <c r="B42" t="s">
        <v>39</v>
      </c>
      <c r="C42" t="s">
        <v>111</v>
      </c>
      <c r="D42" t="s">
        <v>111</v>
      </c>
      <c r="E42" t="s">
        <v>111</v>
      </c>
      <c r="F42" t="s">
        <v>111</v>
      </c>
      <c r="G42" s="6" t="str" cm="1">
        <f t="array" ref="G42">INDEX(C42:F42,MODE(MATCH(C42:F42,C42:F42,0)))</f>
        <v/>
      </c>
      <c r="H42" s="4" t="str" cm="1">
        <f t="array" ref="H42">_xlfn.IFS((COUNTIF(C42:F42,"")/4)&gt;0.5,"DROP",(COUNTIF(C42:F42,G42)/4)&gt;0.5,"KEEP",(COUNTIF(C42:F42,G42)/4)&gt;0.5,"DROP",(COUNTIF(C42:F42,G42)/4)=0.5,"CHECK",ISERROR(G42)=TRUE,"CHECK")</f>
        <v>DROP</v>
      </c>
    </row>
    <row r="43" spans="1:8" x14ac:dyDescent="0.25">
      <c r="A43">
        <v>132</v>
      </c>
      <c r="B43" t="s">
        <v>38</v>
      </c>
      <c r="C43" t="s">
        <v>111</v>
      </c>
      <c r="D43" t="s">
        <v>111</v>
      </c>
      <c r="E43" t="s">
        <v>111</v>
      </c>
      <c r="F43" t="s">
        <v>111</v>
      </c>
      <c r="G43" s="6" t="str" cm="1">
        <f t="array" ref="G43">INDEX(C43:F43,MODE(MATCH(C43:F43,C43:F43,0)))</f>
        <v/>
      </c>
      <c r="H43" s="4" t="str" cm="1">
        <f t="array" ref="H43">_xlfn.IFS((COUNTIF(C43:F43,"")/4)&gt;0.5,"DROP",(COUNTIF(C43:F43,G43)/4)&gt;0.5,"KEEP",(COUNTIF(C43:F43,G43)/4)&gt;0.5,"DROP",(COUNTIF(C43:F43,G43)/4)=0.5,"CHECK",ISERROR(G43)=TRUE,"CHECK")</f>
        <v>DROP</v>
      </c>
    </row>
    <row r="44" spans="1:8" x14ac:dyDescent="0.25">
      <c r="A44">
        <v>133</v>
      </c>
      <c r="B44" t="s">
        <v>35</v>
      </c>
      <c r="C44" t="s">
        <v>111</v>
      </c>
      <c r="D44" t="s">
        <v>111</v>
      </c>
      <c r="E44" t="s">
        <v>111</v>
      </c>
      <c r="F44" t="s">
        <v>111</v>
      </c>
      <c r="G44" s="6" t="str" cm="1">
        <f t="array" ref="G44">INDEX(C44:F44,MODE(MATCH(C44:F44,C44:F44,0)))</f>
        <v/>
      </c>
      <c r="H44" s="4" t="str" cm="1">
        <f t="array" ref="H44">_xlfn.IFS((COUNTIF(C44:F44,"")/4)&gt;0.5,"DROP",(COUNTIF(C44:F44,G44)/4)&gt;0.5,"KEEP",(COUNTIF(C44:F44,G44)/4)&gt;0.5,"DROP",(COUNTIF(C44:F44,G44)/4)=0.5,"CHECK",ISERROR(G44)=TRUE,"CHECK")</f>
        <v>DROP</v>
      </c>
    </row>
    <row r="45" spans="1:8" x14ac:dyDescent="0.25">
      <c r="A45">
        <v>134</v>
      </c>
      <c r="B45" t="s">
        <v>36</v>
      </c>
      <c r="C45" t="s">
        <v>111</v>
      </c>
      <c r="D45" t="s">
        <v>111</v>
      </c>
      <c r="E45" t="s">
        <v>111</v>
      </c>
      <c r="F45" t="s">
        <v>111</v>
      </c>
      <c r="G45" s="6" t="str" cm="1">
        <f t="array" ref="G45">INDEX(C45:F45,MODE(MATCH(C45:F45,C45:F45,0)))</f>
        <v/>
      </c>
      <c r="H45" s="4" t="str" cm="1">
        <f t="array" ref="H45">_xlfn.IFS((COUNTIF(C45:F45,"")/4)&gt;0.5,"DROP",(COUNTIF(C45:F45,G45)/4)&gt;0.5,"KEEP",(COUNTIF(C45:F45,G45)/4)&gt;0.5,"DROP",(COUNTIF(C45:F45,G45)/4)=0.5,"CHECK",ISERROR(G45)=TRUE,"CHECK")</f>
        <v>DROP</v>
      </c>
    </row>
    <row r="46" spans="1:8" x14ac:dyDescent="0.25">
      <c r="A46">
        <v>136</v>
      </c>
      <c r="B46" t="s">
        <v>43</v>
      </c>
      <c r="C46" t="s">
        <v>111</v>
      </c>
      <c r="D46" t="s">
        <v>111</v>
      </c>
      <c r="E46" t="s">
        <v>111</v>
      </c>
      <c r="F46" t="s">
        <v>111</v>
      </c>
      <c r="G46" s="6" t="str" cm="1">
        <f t="array" ref="G46">INDEX(C46:F46,MODE(MATCH(C46:F46,C46:F46,0)))</f>
        <v/>
      </c>
      <c r="H46" s="4" t="str" cm="1">
        <f t="array" ref="H46">_xlfn.IFS((COUNTIF(C46:F46,"")/4)&gt;0.5,"DROP",(COUNTIF(C46:F46,G46)/4)&gt;0.5,"KEEP",(COUNTIF(C46:F46,G46)/4)&gt;0.5,"DROP",(COUNTIF(C46:F46,G46)/4)=0.5,"CHECK",ISERROR(G46)=TRUE,"CHECK")</f>
        <v>DROP</v>
      </c>
    </row>
    <row r="47" spans="1:8" x14ac:dyDescent="0.25">
      <c r="A47">
        <v>137</v>
      </c>
      <c r="B47" t="s">
        <v>42</v>
      </c>
      <c r="C47" t="s">
        <v>111</v>
      </c>
      <c r="D47" t="s">
        <v>111</v>
      </c>
      <c r="E47" t="s">
        <v>111</v>
      </c>
      <c r="F47" t="s">
        <v>137</v>
      </c>
      <c r="G47" s="6" t="str" cm="1">
        <f t="array" ref="G47">INDEX(C47:F47,MODE(MATCH(C47:F47,C47:F47,0)))</f>
        <v/>
      </c>
      <c r="H47" s="4" t="str" cm="1">
        <f t="array" ref="H47">_xlfn.IFS((COUNTIF(C47:F47,"")/4)&gt;0.5,"DROP",(COUNTIF(C47:F47,G47)/4)&gt;0.5,"KEEP",(COUNTIF(C47:F47,G47)/4)&gt;0.5,"DROP",(COUNTIF(C47:F47,G47)/4)=0.5,"CHECK",ISERROR(G47)=TRUE,"CHECK")</f>
        <v>DROP</v>
      </c>
    </row>
    <row r="48" spans="1:8" x14ac:dyDescent="0.25">
      <c r="A48">
        <v>138</v>
      </c>
      <c r="B48" t="s">
        <v>41</v>
      </c>
      <c r="C48" t="s">
        <v>111</v>
      </c>
      <c r="D48" t="s">
        <v>111</v>
      </c>
      <c r="E48" t="s">
        <v>111</v>
      </c>
      <c r="F48" t="s">
        <v>111</v>
      </c>
      <c r="G48" s="6" t="str" cm="1">
        <f t="array" ref="G48">INDEX(C48:F48,MODE(MATCH(C48:F48,C48:F48,0)))</f>
        <v/>
      </c>
      <c r="H48" s="4" t="str" cm="1">
        <f t="array" ref="H48">_xlfn.IFS((COUNTIF(C48:F48,"")/4)&gt;0.5,"DROP",(COUNTIF(C48:F48,G48)/4)&gt;0.5,"KEEP",(COUNTIF(C48:F48,G48)/4)&gt;0.5,"DROP",(COUNTIF(C48:F48,G48)/4)=0.5,"CHECK",ISERROR(G48)=TRUE,"CHECK")</f>
        <v>DROP</v>
      </c>
    </row>
    <row r="49" spans="1:8" x14ac:dyDescent="0.25">
      <c r="A49">
        <v>139</v>
      </c>
      <c r="B49" t="s">
        <v>40</v>
      </c>
      <c r="C49" t="s">
        <v>111</v>
      </c>
      <c r="D49" t="s">
        <v>111</v>
      </c>
      <c r="E49" t="s">
        <v>111</v>
      </c>
      <c r="F49" t="s">
        <v>111</v>
      </c>
      <c r="G49" s="6" t="str" cm="1">
        <f t="array" ref="G49">INDEX(C49:F49,MODE(MATCH(C49:F49,C49:F49,0)))</f>
        <v/>
      </c>
      <c r="H49" s="4" t="str" cm="1">
        <f t="array" ref="H49">_xlfn.IFS((COUNTIF(C49:F49,"")/4)&gt;0.5,"DROP",(COUNTIF(C49:F49,G49)/4)&gt;0.5,"KEEP",(COUNTIF(C49:F49,G49)/4)&gt;0.5,"DROP",(COUNTIF(C49:F49,G49)/4)=0.5,"CHECK",ISERROR(G49)=TRUE,"CHECK")</f>
        <v>DROP</v>
      </c>
    </row>
    <row r="50" spans="1:8" x14ac:dyDescent="0.25">
      <c r="A50">
        <v>142</v>
      </c>
      <c r="B50" t="s">
        <v>44</v>
      </c>
      <c r="C50" t="s">
        <v>111</v>
      </c>
      <c r="D50" t="s">
        <v>143</v>
      </c>
      <c r="E50" t="s">
        <v>111</v>
      </c>
      <c r="F50" t="s">
        <v>111</v>
      </c>
      <c r="G50" s="6" t="str" cm="1">
        <f t="array" ref="G50">INDEX(C50:F50,MODE(MATCH(C50:F50,C50:F50,0)))</f>
        <v/>
      </c>
      <c r="H50" s="4" t="str" cm="1">
        <f t="array" ref="H50">_xlfn.IFS((COUNTIF(C50:F50,"")/4)&gt;0.5,"DROP",(COUNTIF(C50:F50,G50)/4)&gt;0.5,"KEEP",(COUNTIF(C50:F50,G50)/4)&gt;0.5,"DROP",(COUNTIF(C50:F50,G50)/4)=0.5,"CHECK",ISERROR(G50)=TRUE,"CHECK")</f>
        <v>DROP</v>
      </c>
    </row>
    <row r="51" spans="1:8" x14ac:dyDescent="0.25">
      <c r="A51">
        <v>143</v>
      </c>
      <c r="B51" t="s">
        <v>45</v>
      </c>
      <c r="C51" t="s">
        <v>111</v>
      </c>
      <c r="D51" t="s">
        <v>111</v>
      </c>
      <c r="E51" t="s">
        <v>111</v>
      </c>
      <c r="F51" t="s">
        <v>111</v>
      </c>
      <c r="G51" s="6" t="str" cm="1">
        <f t="array" ref="G51">INDEX(C51:F51,MODE(MATCH(C51:F51,C51:F51,0)))</f>
        <v/>
      </c>
      <c r="H51" s="4" t="str" cm="1">
        <f t="array" ref="H51">_xlfn.IFS((COUNTIF(C51:F51,"")/4)&gt;0.5,"DROP",(COUNTIF(C51:F51,G51)/4)&gt;0.5,"KEEP",(COUNTIF(C51:F51,G51)/4)&gt;0.5,"DROP",(COUNTIF(C51:F51,G51)/4)=0.5,"CHECK",ISERROR(G51)=TRUE,"CHECK")</f>
        <v>DROP</v>
      </c>
    </row>
    <row r="52" spans="1:8" x14ac:dyDescent="0.25">
      <c r="A52">
        <v>144</v>
      </c>
      <c r="B52" t="s">
        <v>47</v>
      </c>
      <c r="C52" t="s">
        <v>111</v>
      </c>
      <c r="D52" t="s">
        <v>111</v>
      </c>
      <c r="E52" t="s">
        <v>141</v>
      </c>
      <c r="F52" t="s">
        <v>111</v>
      </c>
      <c r="G52" s="6" t="str" cm="1">
        <f t="array" ref="G52">INDEX(C52:F52,MODE(MATCH(C52:F52,C52:F52,0)))</f>
        <v/>
      </c>
      <c r="H52" s="4" t="str" cm="1">
        <f t="array" ref="H52">_xlfn.IFS((COUNTIF(C52:F52,"")/4)&gt;0.5,"DROP",(COUNTIF(C52:F52,G52)/4)&gt;0.5,"KEEP",(COUNTIF(C52:F52,G52)/4)&gt;0.5,"DROP",(COUNTIF(C52:F52,G52)/4)=0.5,"CHECK",ISERROR(G52)=TRUE,"CHECK")</f>
        <v>DROP</v>
      </c>
    </row>
    <row r="53" spans="1:8" x14ac:dyDescent="0.25">
      <c r="A53">
        <v>145</v>
      </c>
      <c r="B53" t="s">
        <v>48</v>
      </c>
      <c r="C53" t="s">
        <v>111</v>
      </c>
      <c r="D53" t="s">
        <v>146</v>
      </c>
      <c r="E53" t="s">
        <v>111</v>
      </c>
      <c r="F53" t="s">
        <v>111</v>
      </c>
      <c r="G53" s="6" t="str" cm="1">
        <f t="array" ref="G53">INDEX(C53:F53,MODE(MATCH(C53:F53,C53:F53,0)))</f>
        <v/>
      </c>
      <c r="H53" s="4" t="str" cm="1">
        <f t="array" ref="H53">_xlfn.IFS((COUNTIF(C53:F53,"")/4)&gt;0.5,"DROP",(COUNTIF(C53:F53,G53)/4)&gt;0.5,"KEEP",(COUNTIF(C53:F53,G53)/4)&gt;0.5,"DROP",(COUNTIF(C53:F53,G53)/4)=0.5,"CHECK",ISERROR(G53)=TRUE,"CHECK")</f>
        <v>DROP</v>
      </c>
    </row>
    <row r="54" spans="1:8" x14ac:dyDescent="0.25">
      <c r="A54">
        <v>146</v>
      </c>
      <c r="B54" t="s">
        <v>53</v>
      </c>
      <c r="C54" t="s">
        <v>111</v>
      </c>
      <c r="D54" t="s">
        <v>111</v>
      </c>
      <c r="E54" t="s">
        <v>111</v>
      </c>
      <c r="F54" t="s">
        <v>111</v>
      </c>
      <c r="G54" s="6" t="str" cm="1">
        <f t="array" ref="G54">INDEX(C54:F54,MODE(MATCH(C54:F54,C54:F54,0)))</f>
        <v/>
      </c>
      <c r="H54" s="4" t="str" cm="1">
        <f t="array" ref="H54">_xlfn.IFS((COUNTIF(C54:F54,"")/4)&gt;0.5,"DROP",(COUNTIF(C54:F54,G54)/4)&gt;0.5,"KEEP",(COUNTIF(C54:F54,G54)/4)&gt;0.5,"DROP",(COUNTIF(C54:F54,G54)/4)=0.5,"CHECK",ISERROR(G54)=TRUE,"CHECK")</f>
        <v>DROP</v>
      </c>
    </row>
    <row r="55" spans="1:8" x14ac:dyDescent="0.25">
      <c r="A55">
        <v>148</v>
      </c>
      <c r="B55" t="s">
        <v>51</v>
      </c>
      <c r="C55" t="s">
        <v>111</v>
      </c>
      <c r="D55" t="s">
        <v>111</v>
      </c>
      <c r="E55" t="s">
        <v>146</v>
      </c>
      <c r="F55" t="s">
        <v>111</v>
      </c>
      <c r="G55" s="6" t="str" cm="1">
        <f t="array" ref="G55">INDEX(C55:F55,MODE(MATCH(C55:F55,C55:F55,0)))</f>
        <v/>
      </c>
      <c r="H55" s="4" t="str" cm="1">
        <f t="array" ref="H55">_xlfn.IFS((COUNTIF(C55:F55,"")/4)&gt;0.5,"DROP",(COUNTIF(C55:F55,G55)/4)&gt;0.5,"KEEP",(COUNTIF(C55:F55,G55)/4)&gt;0.5,"DROP",(COUNTIF(C55:F55,G55)/4)=0.5,"CHECK",ISERROR(G55)=TRUE,"CHECK")</f>
        <v>DROP</v>
      </c>
    </row>
    <row r="56" spans="1:8" x14ac:dyDescent="0.25">
      <c r="A56">
        <v>149</v>
      </c>
      <c r="B56" t="s">
        <v>50</v>
      </c>
      <c r="C56" t="s">
        <v>111</v>
      </c>
      <c r="D56" t="s">
        <v>111</v>
      </c>
      <c r="E56" t="s">
        <v>111</v>
      </c>
      <c r="F56" t="s">
        <v>111</v>
      </c>
      <c r="G56" s="6" t="str" cm="1">
        <f t="array" ref="G56">INDEX(C56:F56,MODE(MATCH(C56:F56,C56:F56,0)))</f>
        <v/>
      </c>
      <c r="H56" s="4" t="str" cm="1">
        <f t="array" ref="H56">_xlfn.IFS((COUNTIF(C56:F56,"")/4)&gt;0.5,"DROP",(COUNTIF(C56:F56,G56)/4)&gt;0.5,"KEEP",(COUNTIF(C56:F56,G56)/4)&gt;0.5,"DROP",(COUNTIF(C56:F56,G56)/4)=0.5,"CHECK",ISERROR(G56)=TRUE,"CHECK")</f>
        <v>DROP</v>
      </c>
    </row>
    <row r="57" spans="1:8" x14ac:dyDescent="0.25">
      <c r="A57">
        <v>150</v>
      </c>
      <c r="B57" t="s">
        <v>56</v>
      </c>
      <c r="C57" t="s">
        <v>111</v>
      </c>
      <c r="D57" t="s">
        <v>111</v>
      </c>
      <c r="E57" t="s">
        <v>111</v>
      </c>
      <c r="F57" t="s">
        <v>111</v>
      </c>
      <c r="G57" s="6" t="str" cm="1">
        <f t="array" ref="G57">INDEX(C57:F57,MODE(MATCH(C57:F57,C57:F57,0)))</f>
        <v/>
      </c>
      <c r="H57" s="4" t="str" cm="1">
        <f t="array" ref="H57">_xlfn.IFS((COUNTIF(C57:F57,"")/4)&gt;0.5,"DROP",(COUNTIF(C57:F57,G57)/4)&gt;0.5,"KEEP",(COUNTIF(C57:F57,G57)/4)&gt;0.5,"DROP",(COUNTIF(C57:F57,G57)/4)=0.5,"CHECK",ISERROR(G57)=TRUE,"CHECK")</f>
        <v>DROP</v>
      </c>
    </row>
    <row r="58" spans="1:8" x14ac:dyDescent="0.25">
      <c r="A58">
        <v>151</v>
      </c>
      <c r="B58" t="s">
        <v>55</v>
      </c>
      <c r="C58" t="s">
        <v>111</v>
      </c>
      <c r="D58" t="s">
        <v>111</v>
      </c>
      <c r="E58" t="s">
        <v>111</v>
      </c>
      <c r="F58" t="s">
        <v>111</v>
      </c>
      <c r="G58" s="6" t="str" cm="1">
        <f t="array" ref="G58">INDEX(C58:F58,MODE(MATCH(C58:F58,C58:F58,0)))</f>
        <v/>
      </c>
      <c r="H58" s="4" t="str" cm="1">
        <f t="array" ref="H58">_xlfn.IFS((COUNTIF(C58:F58,"")/4)&gt;0.5,"DROP",(COUNTIF(C58:F58,G58)/4)&gt;0.5,"KEEP",(COUNTIF(C58:F58,G58)/4)&gt;0.5,"DROP",(COUNTIF(C58:F58,G58)/4)=0.5,"CHECK",ISERROR(G58)=TRUE,"CHECK")</f>
        <v>DROP</v>
      </c>
    </row>
    <row r="59" spans="1:8" x14ac:dyDescent="0.25">
      <c r="A59">
        <v>152</v>
      </c>
      <c r="B59" t="s">
        <v>52</v>
      </c>
      <c r="C59" t="s">
        <v>111</v>
      </c>
      <c r="D59" t="s">
        <v>111</v>
      </c>
      <c r="E59" t="s">
        <v>111</v>
      </c>
      <c r="F59" t="s">
        <v>111</v>
      </c>
      <c r="G59" s="6" t="str" cm="1">
        <f t="array" ref="G59">INDEX(C59:F59,MODE(MATCH(C59:F59,C59:F59,0)))</f>
        <v/>
      </c>
      <c r="H59" s="4" t="str" cm="1">
        <f t="array" ref="H59">_xlfn.IFS((COUNTIF(C59:F59,"")/4)&gt;0.5,"DROP",(COUNTIF(C59:F59,G59)/4)&gt;0.5,"KEEP",(COUNTIF(C59:F59,G59)/4)&gt;0.5,"DROP",(COUNTIF(C59:F59,G59)/4)=0.5,"CHECK",ISERROR(G59)=TRUE,"CHECK")</f>
        <v>DROP</v>
      </c>
    </row>
    <row r="60" spans="1:8" x14ac:dyDescent="0.25">
      <c r="A60">
        <v>153</v>
      </c>
      <c r="B60" t="s">
        <v>63</v>
      </c>
      <c r="C60" t="s">
        <v>111</v>
      </c>
      <c r="D60" t="s">
        <v>111</v>
      </c>
      <c r="E60" t="s">
        <v>111</v>
      </c>
      <c r="F60" t="s">
        <v>111</v>
      </c>
      <c r="G60" s="6" t="str" cm="1">
        <f t="array" ref="G60">INDEX(C60:F60,MODE(MATCH(C60:F60,C60:F60,0)))</f>
        <v/>
      </c>
      <c r="H60" s="4" t="str" cm="1">
        <f t="array" ref="H60">_xlfn.IFS((COUNTIF(C60:F60,"")/4)&gt;0.5,"DROP",(COUNTIF(C60:F60,G60)/4)&gt;0.5,"KEEP",(COUNTIF(C60:F60,G60)/4)&gt;0.5,"DROP",(COUNTIF(C60:F60,G60)/4)=0.5,"CHECK",ISERROR(G60)=TRUE,"CHECK")</f>
        <v>DROP</v>
      </c>
    </row>
    <row r="61" spans="1:8" x14ac:dyDescent="0.25">
      <c r="A61">
        <v>154</v>
      </c>
      <c r="B61" t="s">
        <v>57</v>
      </c>
      <c r="C61" t="s">
        <v>111</v>
      </c>
      <c r="D61" t="s">
        <v>111</v>
      </c>
      <c r="E61" t="s">
        <v>111</v>
      </c>
      <c r="F61" t="s">
        <v>111</v>
      </c>
      <c r="G61" s="6" t="str" cm="1">
        <f t="array" ref="G61">INDEX(C61:F61,MODE(MATCH(C61:F61,C61:F61,0)))</f>
        <v/>
      </c>
      <c r="H61" s="4" t="str" cm="1">
        <f t="array" ref="H61">_xlfn.IFS((COUNTIF(C61:F61,"")/4)&gt;0.5,"DROP",(COUNTIF(C61:F61,G61)/4)&gt;0.5,"KEEP",(COUNTIF(C61:F61,G61)/4)&gt;0.5,"DROP",(COUNTIF(C61:F61,G61)/4)=0.5,"CHECK",ISERROR(G61)=TRUE,"CHECK")</f>
        <v>DROP</v>
      </c>
    </row>
    <row r="62" spans="1:8" x14ac:dyDescent="0.25">
      <c r="A62">
        <v>155</v>
      </c>
      <c r="B62" t="s">
        <v>62</v>
      </c>
      <c r="C62" t="s">
        <v>111</v>
      </c>
      <c r="D62" t="s">
        <v>111</v>
      </c>
      <c r="E62" t="s">
        <v>111</v>
      </c>
      <c r="F62" t="s">
        <v>111</v>
      </c>
      <c r="G62" s="6" t="str" cm="1">
        <f t="array" ref="G62">INDEX(C62:F62,MODE(MATCH(C62:F62,C62:F62,0)))</f>
        <v/>
      </c>
      <c r="H62" s="4" t="str" cm="1">
        <f t="array" ref="H62">_xlfn.IFS((COUNTIF(C62:F62,"")/4)&gt;0.5,"DROP",(COUNTIF(C62:F62,G62)/4)&gt;0.5,"KEEP",(COUNTIF(C62:F62,G62)/4)&gt;0.5,"DROP",(COUNTIF(C62:F62,G62)/4)=0.5,"CHECK",ISERROR(G62)=TRUE,"CHECK")</f>
        <v>DROP</v>
      </c>
    </row>
    <row r="63" spans="1:8" x14ac:dyDescent="0.25">
      <c r="A63">
        <v>156</v>
      </c>
      <c r="B63" t="s">
        <v>60</v>
      </c>
      <c r="C63" t="s">
        <v>111</v>
      </c>
      <c r="D63" t="s">
        <v>111</v>
      </c>
      <c r="E63" t="s">
        <v>111</v>
      </c>
      <c r="F63" t="s">
        <v>111</v>
      </c>
      <c r="G63" s="6" t="str" cm="1">
        <f t="array" ref="G63">INDEX(C63:F63,MODE(MATCH(C63:F63,C63:F63,0)))</f>
        <v/>
      </c>
      <c r="H63" s="4" t="str" cm="1">
        <f t="array" ref="H63">_xlfn.IFS((COUNTIF(C63:F63,"")/4)&gt;0.5,"DROP",(COUNTIF(C63:F63,G63)/4)&gt;0.5,"KEEP",(COUNTIF(C63:F63,G63)/4)&gt;0.5,"DROP",(COUNTIF(C63:F63,G63)/4)=0.5,"CHECK",ISERROR(G63)=TRUE,"CHECK")</f>
        <v>DROP</v>
      </c>
    </row>
    <row r="64" spans="1:8" x14ac:dyDescent="0.25">
      <c r="A64">
        <v>157</v>
      </c>
      <c r="B64" t="s">
        <v>59</v>
      </c>
      <c r="C64" t="s">
        <v>111</v>
      </c>
      <c r="D64" t="s">
        <v>111</v>
      </c>
      <c r="E64" t="s">
        <v>111</v>
      </c>
      <c r="F64" t="s">
        <v>111</v>
      </c>
      <c r="G64" s="6" t="str" cm="1">
        <f t="array" ref="G64">INDEX(C64:F64,MODE(MATCH(C64:F64,C64:F64,0)))</f>
        <v/>
      </c>
      <c r="H64" s="4" t="str" cm="1">
        <f t="array" ref="H64">_xlfn.IFS((COUNTIF(C64:F64,"")/4)&gt;0.5,"DROP",(COUNTIF(C64:F64,G64)/4)&gt;0.5,"KEEP",(COUNTIF(C64:F64,G64)/4)&gt;0.5,"DROP",(COUNTIF(C64:F64,G64)/4)=0.5,"CHECK",ISERROR(G64)=TRUE,"CHECK")</f>
        <v>DROP</v>
      </c>
    </row>
    <row r="65" spans="1:8" x14ac:dyDescent="0.25">
      <c r="A65">
        <v>158</v>
      </c>
      <c r="B65" t="s">
        <v>58</v>
      </c>
      <c r="C65" t="s">
        <v>111</v>
      </c>
      <c r="D65" t="s">
        <v>111</v>
      </c>
      <c r="E65" t="s">
        <v>111</v>
      </c>
      <c r="F65" t="s">
        <v>111</v>
      </c>
      <c r="G65" s="6" t="str" cm="1">
        <f t="array" ref="G65">INDEX(C65:F65,MODE(MATCH(C65:F65,C65:F65,0)))</f>
        <v/>
      </c>
      <c r="H65" s="4" t="str" cm="1">
        <f t="array" ref="H65">_xlfn.IFS((COUNTIF(C65:F65,"")/4)&gt;0.5,"DROP",(COUNTIF(C65:F65,G65)/4)&gt;0.5,"KEEP",(COUNTIF(C65:F65,G65)/4)&gt;0.5,"DROP",(COUNTIF(C65:F65,G65)/4)=0.5,"CHECK",ISERROR(G65)=TRUE,"CHECK")</f>
        <v>DROP</v>
      </c>
    </row>
    <row r="66" spans="1:8" x14ac:dyDescent="0.25">
      <c r="A66">
        <v>160</v>
      </c>
      <c r="B66" t="s">
        <v>64</v>
      </c>
      <c r="C66" t="s">
        <v>111</v>
      </c>
      <c r="D66" t="s">
        <v>111</v>
      </c>
      <c r="E66" t="s">
        <v>111</v>
      </c>
      <c r="F66" t="s">
        <v>111</v>
      </c>
      <c r="G66" s="6" t="str" cm="1">
        <f t="array" ref="G66">INDEX(C66:F66,MODE(MATCH(C66:F66,C66:F66,0)))</f>
        <v/>
      </c>
      <c r="H66" s="4" t="str" cm="1">
        <f t="array" ref="H66">_xlfn.IFS((COUNTIF(C66:F66,"")/4)&gt;0.5,"DROP",(COUNTIF(C66:F66,G66)/4)&gt;0.5,"KEEP",(COUNTIF(C66:F66,G66)/4)&gt;0.5,"DROP",(COUNTIF(C66:F66,G66)/4)=0.5,"CHECK",ISERROR(G66)=TRUE,"CHECK")</f>
        <v>DROP</v>
      </c>
    </row>
    <row r="67" spans="1:8" x14ac:dyDescent="0.25">
      <c r="A67">
        <v>161</v>
      </c>
      <c r="B67" t="s">
        <v>66</v>
      </c>
      <c r="C67" t="s">
        <v>111</v>
      </c>
      <c r="D67" t="s">
        <v>111</v>
      </c>
      <c r="E67" t="s">
        <v>111</v>
      </c>
      <c r="F67" t="s">
        <v>111</v>
      </c>
      <c r="G67" s="6" t="str" cm="1">
        <f t="array" ref="G67">INDEX(C67:F67,MODE(MATCH(C67:F67,C67:F67,0)))</f>
        <v/>
      </c>
      <c r="H67" s="4" t="str" cm="1">
        <f t="array" ref="H67">_xlfn.IFS((COUNTIF(C67:F67,"")/4)&gt;0.5,"DROP",(COUNTIF(C67:F67,G67)/4)&gt;0.5,"KEEP",(COUNTIF(C67:F67,G67)/4)&gt;0.5,"DROP",(COUNTIF(C67:F67,G67)/4)=0.5,"CHECK",ISERROR(G67)=TRUE,"CHECK")</f>
        <v>DROP</v>
      </c>
    </row>
    <row r="68" spans="1:8" x14ac:dyDescent="0.25">
      <c r="A68">
        <v>163</v>
      </c>
      <c r="B68" t="s">
        <v>68</v>
      </c>
      <c r="C68" t="s">
        <v>111</v>
      </c>
      <c r="D68" t="s">
        <v>111</v>
      </c>
      <c r="E68" t="s">
        <v>111</v>
      </c>
      <c r="F68" t="s">
        <v>111</v>
      </c>
      <c r="G68" s="6" t="str" cm="1">
        <f t="array" ref="G68">INDEX(C68:F68,MODE(MATCH(C68:F68,C68:F68,0)))</f>
        <v/>
      </c>
      <c r="H68" s="4" t="str" cm="1">
        <f t="array" ref="H68">_xlfn.IFS((COUNTIF(C68:F68,"")/4)&gt;0.5,"DROP",(COUNTIF(C68:F68,G68)/4)&gt;0.5,"KEEP",(COUNTIF(C68:F68,G68)/4)&gt;0.5,"DROP",(COUNTIF(C68:F68,G68)/4)=0.5,"CHECK",ISERROR(G68)=TRUE,"CHECK")</f>
        <v>DROP</v>
      </c>
    </row>
    <row r="69" spans="1:8" x14ac:dyDescent="0.25">
      <c r="A69">
        <v>165</v>
      </c>
      <c r="B69" t="s">
        <v>29</v>
      </c>
      <c r="C69" t="s">
        <v>111</v>
      </c>
      <c r="D69" t="s">
        <v>111</v>
      </c>
      <c r="E69" t="s">
        <v>111</v>
      </c>
      <c r="F69" t="s">
        <v>111</v>
      </c>
      <c r="G69" s="6" t="str" cm="1">
        <f t="array" ref="G69">INDEX(C69:F69,MODE(MATCH(C69:F69,C69:F69,0)))</f>
        <v/>
      </c>
      <c r="H69" s="4" t="str" cm="1">
        <f t="array" ref="H69">_xlfn.IFS((COUNTIF(C69:F69,"")/4)&gt;0.5,"DROP",(COUNTIF(C69:F69,G69)/4)&gt;0.5,"KEEP",(COUNTIF(C69:F69,G69)/4)&gt;0.5,"DROP",(COUNTIF(C69:F69,G69)/4)=0.5,"CHECK",ISERROR(G69)=TRUE,"CHECK")</f>
        <v>DROP</v>
      </c>
    </row>
    <row r="70" spans="1:8" x14ac:dyDescent="0.25">
      <c r="A70">
        <v>166</v>
      </c>
      <c r="B70" t="s">
        <v>67</v>
      </c>
      <c r="C70" t="s">
        <v>111</v>
      </c>
      <c r="D70" t="s">
        <v>111</v>
      </c>
      <c r="E70" t="s">
        <v>111</v>
      </c>
      <c r="F70" t="s">
        <v>111</v>
      </c>
      <c r="G70" s="6" t="str" cm="1">
        <f t="array" ref="G70">INDEX(C70:F70,MODE(MATCH(C70:F70,C70:F70,0)))</f>
        <v/>
      </c>
      <c r="H70" s="4" t="str" cm="1">
        <f t="array" ref="H70">_xlfn.IFS((COUNTIF(C70:F70,"")/4)&gt;0.5,"DROP",(COUNTIF(C70:F70,G70)/4)&gt;0.5,"KEEP",(COUNTIF(C70:F70,G70)/4)&gt;0.5,"DROP",(COUNTIF(C70:F70,G70)/4)=0.5,"CHECK",ISERROR(G70)=TRUE,"CHECK")</f>
        <v>DROP</v>
      </c>
    </row>
    <row r="71" spans="1:8" x14ac:dyDescent="0.25">
      <c r="A71">
        <v>168</v>
      </c>
      <c r="B71" t="s">
        <v>30</v>
      </c>
      <c r="C71" t="s">
        <v>111</v>
      </c>
      <c r="D71" t="s">
        <v>111</v>
      </c>
      <c r="E71" t="s">
        <v>111</v>
      </c>
      <c r="F71" t="s">
        <v>111</v>
      </c>
      <c r="G71" s="6" t="str" cm="1">
        <f t="array" ref="G71">INDEX(C71:F71,MODE(MATCH(C71:F71,C71:F71,0)))</f>
        <v/>
      </c>
      <c r="H71" s="4" t="str" cm="1">
        <f t="array" ref="H71">_xlfn.IFS((COUNTIF(C71:F71,"")/4)&gt;0.5,"DROP",(COUNTIF(C71:F71,G71)/4)&gt;0.5,"KEEP",(COUNTIF(C71:F71,G71)/4)&gt;0.5,"DROP",(COUNTIF(C71:F71,G71)/4)=0.5,"CHECK",ISERROR(G71)=TRUE,"CHECK")</f>
        <v>DROP</v>
      </c>
    </row>
    <row r="72" spans="1:8" x14ac:dyDescent="0.25">
      <c r="A72">
        <v>169</v>
      </c>
      <c r="B72" t="s">
        <v>34</v>
      </c>
      <c r="C72" t="s">
        <v>111</v>
      </c>
      <c r="D72" t="s">
        <v>111</v>
      </c>
      <c r="E72" t="s">
        <v>111</v>
      </c>
      <c r="F72" t="s">
        <v>111</v>
      </c>
      <c r="G72" s="6" t="str" cm="1">
        <f t="array" ref="G72">INDEX(C72:F72,MODE(MATCH(C72:F72,C72:F72,0)))</f>
        <v/>
      </c>
      <c r="H72" s="4" t="str" cm="1">
        <f t="array" ref="H72">_xlfn.IFS((COUNTIF(C72:F72,"")/4)&gt;0.5,"DROP",(COUNTIF(C72:F72,G72)/4)&gt;0.5,"KEEP",(COUNTIF(C72:F72,G72)/4)&gt;0.5,"DROP",(COUNTIF(C72:F72,G72)/4)=0.5,"CHECK",ISERROR(G72)=TRUE,"CHECK")</f>
        <v>DROP</v>
      </c>
    </row>
    <row r="73" spans="1:8" x14ac:dyDescent="0.25">
      <c r="A73">
        <v>171</v>
      </c>
      <c r="B73" t="s">
        <v>31</v>
      </c>
      <c r="C73" t="s">
        <v>111</v>
      </c>
      <c r="D73" t="s">
        <v>111</v>
      </c>
      <c r="E73" t="s">
        <v>111</v>
      </c>
      <c r="F73" t="s">
        <v>141</v>
      </c>
      <c r="G73" s="6" t="str" cm="1">
        <f t="array" ref="G73">INDEX(C73:F73,MODE(MATCH(C73:F73,C73:F73,0)))</f>
        <v/>
      </c>
      <c r="H73" s="4" t="str" cm="1">
        <f t="array" ref="H73">_xlfn.IFS((COUNTIF(C73:F73,"")/4)&gt;0.5,"DROP",(COUNTIF(C73:F73,G73)/4)&gt;0.5,"KEEP",(COUNTIF(C73:F73,G73)/4)&gt;0.5,"DROP",(COUNTIF(C73:F73,G73)/4)=0.5,"CHECK",ISERROR(G73)=TRUE,"CHECK")</f>
        <v>DROP</v>
      </c>
    </row>
    <row r="74" spans="1:8" x14ac:dyDescent="0.25">
      <c r="A74">
        <v>172</v>
      </c>
      <c r="B74" t="s">
        <v>27</v>
      </c>
      <c r="C74" t="s">
        <v>111</v>
      </c>
      <c r="D74" t="s">
        <v>111</v>
      </c>
      <c r="E74" t="s">
        <v>111</v>
      </c>
      <c r="F74" t="s">
        <v>111</v>
      </c>
      <c r="G74" s="6" t="str" cm="1">
        <f t="array" ref="G74">INDEX(C74:F74,MODE(MATCH(C74:F74,C74:F74,0)))</f>
        <v/>
      </c>
      <c r="H74" s="4" t="str" cm="1">
        <f t="array" ref="H74">_xlfn.IFS((COUNTIF(C74:F74,"")/4)&gt;0.5,"DROP",(COUNTIF(C74:F74,G74)/4)&gt;0.5,"KEEP",(COUNTIF(C74:F74,G74)/4)&gt;0.5,"DROP",(COUNTIF(C74:F74,G74)/4)=0.5,"CHECK",ISERROR(G74)=TRUE,"CHECK")</f>
        <v>DROP</v>
      </c>
    </row>
    <row r="75" spans="1:8" x14ac:dyDescent="0.25">
      <c r="A75">
        <v>173</v>
      </c>
      <c r="B75" t="s">
        <v>74</v>
      </c>
      <c r="C75" t="s">
        <v>111</v>
      </c>
      <c r="D75" t="s">
        <v>111</v>
      </c>
      <c r="E75" t="s">
        <v>111</v>
      </c>
      <c r="F75" t="s">
        <v>111</v>
      </c>
      <c r="G75" s="6" t="str" cm="1">
        <f t="array" ref="G75">INDEX(C75:F75,MODE(MATCH(C75:F75,C75:F75,0)))</f>
        <v/>
      </c>
      <c r="H75" s="4" t="str" cm="1">
        <f t="array" ref="H75">_xlfn.IFS((COUNTIF(C75:F75,"")/4)&gt;0.5,"DROP",(COUNTIF(C75:F75,G75)/4)&gt;0.5,"KEEP",(COUNTIF(C75:F75,G75)/4)&gt;0.5,"DROP",(COUNTIF(C75:F75,G75)/4)=0.5,"CHECK",ISERROR(G75)=TRUE,"CHECK")</f>
        <v>DROP</v>
      </c>
    </row>
    <row r="76" spans="1:8" x14ac:dyDescent="0.25">
      <c r="A76">
        <v>174</v>
      </c>
      <c r="B76" t="s">
        <v>70</v>
      </c>
      <c r="C76" t="s">
        <v>111</v>
      </c>
      <c r="D76" t="s">
        <v>111</v>
      </c>
      <c r="E76" t="s">
        <v>111</v>
      </c>
      <c r="F76" t="s">
        <v>111</v>
      </c>
      <c r="G76" s="6" t="str" cm="1">
        <f t="array" ref="G76">INDEX(C76:F76,MODE(MATCH(C76:F76,C76:F76,0)))</f>
        <v/>
      </c>
      <c r="H76" s="4" t="str" cm="1">
        <f t="array" ref="H76">_xlfn.IFS((COUNTIF(C76:F76,"")/4)&gt;0.5,"DROP",(COUNTIF(C76:F76,G76)/4)&gt;0.5,"KEEP",(COUNTIF(C76:F76,G76)/4)&gt;0.5,"DROP",(COUNTIF(C76:F76,G76)/4)=0.5,"CHECK",ISERROR(G76)=TRUE,"CHECK")</f>
        <v>DROP</v>
      </c>
    </row>
    <row r="77" spans="1:8" x14ac:dyDescent="0.25">
      <c r="A77">
        <v>175</v>
      </c>
      <c r="B77" t="s">
        <v>10</v>
      </c>
      <c r="C77" t="s">
        <v>111</v>
      </c>
      <c r="D77" t="s">
        <v>111</v>
      </c>
      <c r="E77" t="s">
        <v>111</v>
      </c>
      <c r="F77" t="s">
        <v>111</v>
      </c>
      <c r="G77" s="6" t="str" cm="1">
        <f t="array" ref="G77">INDEX(C77:F77,MODE(MATCH(C77:F77,C77:F77,0)))</f>
        <v/>
      </c>
      <c r="H77" s="4" t="str" cm="1">
        <f t="array" ref="H77">_xlfn.IFS((COUNTIF(C77:F77,"")/4)&gt;0.5,"DROP",(COUNTIF(C77:F77,G77)/4)&gt;0.5,"KEEP",(COUNTIF(C77:F77,G77)/4)&gt;0.5,"DROP",(COUNTIF(C77:F77,G77)/4)=0.5,"CHECK",ISERROR(G77)=TRUE,"CHECK")</f>
        <v>DROP</v>
      </c>
    </row>
    <row r="78" spans="1:8" x14ac:dyDescent="0.25">
      <c r="A78">
        <v>176</v>
      </c>
      <c r="B78" t="s">
        <v>75</v>
      </c>
      <c r="C78" t="s">
        <v>111</v>
      </c>
      <c r="D78" t="s">
        <v>111</v>
      </c>
      <c r="E78" t="s">
        <v>111</v>
      </c>
      <c r="F78" t="s">
        <v>111</v>
      </c>
      <c r="G78" s="6" t="str" cm="1">
        <f t="array" ref="G78">INDEX(C78:F78,MODE(MATCH(C78:F78,C78:F78,0)))</f>
        <v/>
      </c>
      <c r="H78" s="4" t="str" cm="1">
        <f t="array" ref="H78">_xlfn.IFS((COUNTIF(C78:F78,"")/4)&gt;0.5,"DROP",(COUNTIF(C78:F78,G78)/4)&gt;0.5,"KEEP",(COUNTIF(C78:F78,G78)/4)&gt;0.5,"DROP",(COUNTIF(C78:F78,G78)/4)=0.5,"CHECK",ISERROR(G78)=TRUE,"CHECK")</f>
        <v>DROP</v>
      </c>
    </row>
    <row r="79" spans="1:8" x14ac:dyDescent="0.25">
      <c r="A79">
        <v>178</v>
      </c>
      <c r="B79" t="s">
        <v>6</v>
      </c>
      <c r="C79" t="s">
        <v>111</v>
      </c>
      <c r="D79" t="s">
        <v>111</v>
      </c>
      <c r="E79" t="s">
        <v>111</v>
      </c>
      <c r="F79" t="s">
        <v>135</v>
      </c>
      <c r="G79" s="6" t="str" cm="1">
        <f t="array" ref="G79">INDEX(C79:F79,MODE(MATCH(C79:F79,C79:F79,0)))</f>
        <v/>
      </c>
      <c r="H79" s="4" t="str" cm="1">
        <f t="array" ref="H79">_xlfn.IFS((COUNTIF(C79:F79,"")/4)&gt;0.5,"DROP",(COUNTIF(C79:F79,G79)/4)&gt;0.5,"KEEP",(COUNTIF(C79:F79,G79)/4)&gt;0.5,"DROP",(COUNTIF(C79:F79,G79)/4)=0.5,"CHECK",ISERROR(G79)=TRUE,"CHECK")</f>
        <v>DROP</v>
      </c>
    </row>
    <row r="80" spans="1:8" x14ac:dyDescent="0.25">
      <c r="A80">
        <v>179</v>
      </c>
      <c r="B80" t="s">
        <v>69</v>
      </c>
      <c r="C80" t="s">
        <v>111</v>
      </c>
      <c r="D80" t="s">
        <v>111</v>
      </c>
      <c r="E80" t="s">
        <v>111</v>
      </c>
      <c r="F80" t="s">
        <v>111</v>
      </c>
      <c r="G80" s="6" t="str" cm="1">
        <f t="array" ref="G80">INDEX(C80:F80,MODE(MATCH(C80:F80,C80:F80,0)))</f>
        <v/>
      </c>
      <c r="H80" s="4" t="str" cm="1">
        <f t="array" ref="H80">_xlfn.IFS((COUNTIF(C80:F80,"")/4)&gt;0.5,"DROP",(COUNTIF(C80:F80,G80)/4)&gt;0.5,"KEEP",(COUNTIF(C80:F80,G80)/4)&gt;0.5,"DROP",(COUNTIF(C80:F80,G80)/4)=0.5,"CHECK",ISERROR(G80)=TRUE,"CHECK")</f>
        <v>DROP</v>
      </c>
    </row>
    <row r="81" spans="1:8" x14ac:dyDescent="0.25">
      <c r="A81">
        <v>180</v>
      </c>
      <c r="B81" t="s">
        <v>73</v>
      </c>
      <c r="C81" t="s">
        <v>111</v>
      </c>
      <c r="D81" t="s">
        <v>111</v>
      </c>
      <c r="E81" t="s">
        <v>111</v>
      </c>
      <c r="F81" t="s">
        <v>111</v>
      </c>
      <c r="G81" s="6" t="str" cm="1">
        <f t="array" ref="G81">INDEX(C81:F81,MODE(MATCH(C81:F81,C81:F81,0)))</f>
        <v/>
      </c>
      <c r="H81" s="4" t="str" cm="1">
        <f t="array" ref="H81">_xlfn.IFS((COUNTIF(C81:F81,"")/4)&gt;0.5,"DROP",(COUNTIF(C81:F81,G81)/4)&gt;0.5,"KEEP",(COUNTIF(C81:F81,G81)/4)&gt;0.5,"DROP",(COUNTIF(C81:F81,G81)/4)=0.5,"CHECK",ISERROR(G81)=TRUE,"CHECK")</f>
        <v>DROP</v>
      </c>
    </row>
    <row r="82" spans="1:8" x14ac:dyDescent="0.25">
      <c r="A82">
        <v>181</v>
      </c>
      <c r="B82" t="s">
        <v>7</v>
      </c>
      <c r="C82" t="s">
        <v>111</v>
      </c>
      <c r="D82" t="s">
        <v>111</v>
      </c>
      <c r="E82" t="s">
        <v>144</v>
      </c>
      <c r="F82" t="s">
        <v>111</v>
      </c>
      <c r="G82" s="6" t="str" cm="1">
        <f t="array" ref="G82">INDEX(C82:F82,MODE(MATCH(C82:F82,C82:F82,0)))</f>
        <v/>
      </c>
      <c r="H82" s="4" t="str" cm="1">
        <f t="array" ref="H82">_xlfn.IFS((COUNTIF(C82:F82,"")/4)&gt;0.5,"DROP",(COUNTIF(C82:F82,G82)/4)&gt;0.5,"KEEP",(COUNTIF(C82:F82,G82)/4)&gt;0.5,"DROP",(COUNTIF(C82:F82,G82)/4)=0.5,"CHECK",ISERROR(G82)=TRUE,"CHECK")</f>
        <v>DROP</v>
      </c>
    </row>
    <row r="83" spans="1:8" x14ac:dyDescent="0.25">
      <c r="A83">
        <v>182</v>
      </c>
      <c r="B83" t="s">
        <v>13</v>
      </c>
      <c r="C83" t="s">
        <v>111</v>
      </c>
      <c r="D83" t="s">
        <v>111</v>
      </c>
      <c r="E83" t="s">
        <v>111</v>
      </c>
      <c r="F83" t="s">
        <v>111</v>
      </c>
      <c r="G83" s="6" t="str" cm="1">
        <f t="array" ref="G83">INDEX(C83:F83,MODE(MATCH(C83:F83,C83:F83,0)))</f>
        <v/>
      </c>
      <c r="H83" s="4" t="str" cm="1">
        <f t="array" ref="H83">_xlfn.IFS((COUNTIF(C83:F83,"")/4)&gt;0.5,"DROP",(COUNTIF(C83:F83,G83)/4)&gt;0.5,"KEEP",(COUNTIF(C83:F83,G83)/4)&gt;0.5,"DROP",(COUNTIF(C83:F83,G83)/4)=0.5,"CHECK",ISERROR(G83)=TRUE,"CHECK")</f>
        <v>DROP</v>
      </c>
    </row>
    <row r="84" spans="1:8" x14ac:dyDescent="0.25">
      <c r="A84">
        <v>183</v>
      </c>
      <c r="B84" t="s">
        <v>9</v>
      </c>
      <c r="C84" t="s">
        <v>111</v>
      </c>
      <c r="D84" t="s">
        <v>111</v>
      </c>
      <c r="E84" t="s">
        <v>111</v>
      </c>
      <c r="F84" t="s">
        <v>111</v>
      </c>
      <c r="G84" s="6" t="str" cm="1">
        <f t="array" ref="G84">INDEX(C84:F84,MODE(MATCH(C84:F84,C84:F84,0)))</f>
        <v/>
      </c>
      <c r="H84" s="4" t="str" cm="1">
        <f t="array" ref="H84">_xlfn.IFS((COUNTIF(C84:F84,"")/4)&gt;0.5,"DROP",(COUNTIF(C84:F84,G84)/4)&gt;0.5,"KEEP",(COUNTIF(C84:F84,G84)/4)&gt;0.5,"DROP",(COUNTIF(C84:F84,G84)/4)=0.5,"CHECK",ISERROR(G84)=TRUE,"CHECK")</f>
        <v>DROP</v>
      </c>
    </row>
    <row r="85" spans="1:8" x14ac:dyDescent="0.25">
      <c r="A85">
        <v>184</v>
      </c>
      <c r="B85" t="s">
        <v>8</v>
      </c>
      <c r="C85" t="s">
        <v>111</v>
      </c>
      <c r="D85" t="s">
        <v>111</v>
      </c>
      <c r="E85" t="s">
        <v>111</v>
      </c>
      <c r="F85" t="s">
        <v>111</v>
      </c>
      <c r="G85" s="6" t="str" cm="1">
        <f t="array" ref="G85">INDEX(C85:F85,MODE(MATCH(C85:F85,C85:F85,0)))</f>
        <v/>
      </c>
      <c r="H85" s="4" t="str" cm="1">
        <f t="array" ref="H85">_xlfn.IFS((COUNTIF(C85:F85,"")/4)&gt;0.5,"DROP",(COUNTIF(C85:F85,G85)/4)&gt;0.5,"KEEP",(COUNTIF(C85:F85,G85)/4)&gt;0.5,"DROP",(COUNTIF(C85:F85,G85)/4)=0.5,"CHECK",ISERROR(G85)=TRUE,"CHECK")</f>
        <v>DROP</v>
      </c>
    </row>
    <row r="86" spans="1:8" x14ac:dyDescent="0.25">
      <c r="A86">
        <v>185</v>
      </c>
      <c r="B86" t="s">
        <v>11</v>
      </c>
      <c r="C86" t="s">
        <v>111</v>
      </c>
      <c r="D86" t="s">
        <v>111</v>
      </c>
      <c r="E86" t="s">
        <v>111</v>
      </c>
      <c r="F86" t="s">
        <v>111</v>
      </c>
      <c r="G86" s="6" t="str" cm="1">
        <f t="array" ref="G86">INDEX(C86:F86,MODE(MATCH(C86:F86,C86:F86,0)))</f>
        <v/>
      </c>
      <c r="H86" s="4" t="str" cm="1">
        <f t="array" ref="H86">_xlfn.IFS((COUNTIF(C86:F86,"")/4)&gt;0.5,"DROP",(COUNTIF(C86:F86,G86)/4)&gt;0.5,"KEEP",(COUNTIF(C86:F86,G86)/4)&gt;0.5,"DROP",(COUNTIF(C86:F86,G86)/4)=0.5,"CHECK",ISERROR(G86)=TRUE,"CHECK")</f>
        <v>DROP</v>
      </c>
    </row>
    <row r="87" spans="1:8" x14ac:dyDescent="0.25">
      <c r="A87">
        <v>186</v>
      </c>
      <c r="B87" t="s">
        <v>14</v>
      </c>
      <c r="C87" t="s">
        <v>111</v>
      </c>
      <c r="D87" t="s">
        <v>111</v>
      </c>
      <c r="E87" t="s">
        <v>111</v>
      </c>
      <c r="F87" t="s">
        <v>130</v>
      </c>
      <c r="G87" s="6" t="str" cm="1">
        <f t="array" ref="G87">INDEX(C87:F87,MODE(MATCH(C87:F87,C87:F87,0)))</f>
        <v/>
      </c>
      <c r="H87" s="4" t="str" cm="1">
        <f t="array" ref="H87">_xlfn.IFS((COUNTIF(C87:F87,"")/4)&gt;0.5,"DROP",(COUNTIF(C87:F87,G87)/4)&gt;0.5,"KEEP",(COUNTIF(C87:F87,G87)/4)&gt;0.5,"DROP",(COUNTIF(C87:F87,G87)/4)=0.5,"CHECK",ISERROR(G87)=TRUE,"CHECK")</f>
        <v>DROP</v>
      </c>
    </row>
    <row r="88" spans="1:8" x14ac:dyDescent="0.25">
      <c r="A88">
        <v>188</v>
      </c>
      <c r="B88" t="s">
        <v>12</v>
      </c>
      <c r="C88" t="s">
        <v>111</v>
      </c>
      <c r="D88" t="s">
        <v>111</v>
      </c>
      <c r="E88" t="s">
        <v>130</v>
      </c>
      <c r="F88" t="s">
        <v>111</v>
      </c>
      <c r="G88" s="6" t="str" cm="1">
        <f t="array" ref="G88">INDEX(C88:F88,MODE(MATCH(C88:F88,C88:F88,0)))</f>
        <v/>
      </c>
      <c r="H88" s="4" t="str" cm="1">
        <f t="array" ref="H88">_xlfn.IFS((COUNTIF(C88:F88,"")/4)&gt;0.5,"DROP",(COUNTIF(C88:F88,G88)/4)&gt;0.5,"KEEP",(COUNTIF(C88:F88,G88)/4)&gt;0.5,"DROP",(COUNTIF(C88:F88,G88)/4)=0.5,"CHECK",ISERROR(G88)=TRUE,"CHECK")</f>
        <v>DROP</v>
      </c>
    </row>
    <row r="89" spans="1:8" x14ac:dyDescent="0.25">
      <c r="A89">
        <v>189</v>
      </c>
      <c r="B89" t="s">
        <v>16</v>
      </c>
      <c r="C89" t="s">
        <v>111</v>
      </c>
      <c r="D89" t="s">
        <v>111</v>
      </c>
      <c r="E89" t="s">
        <v>111</v>
      </c>
      <c r="F89" t="s">
        <v>111</v>
      </c>
      <c r="G89" s="6" t="str" cm="1">
        <f t="array" ref="G89">INDEX(C89:F89,MODE(MATCH(C89:F89,C89:F89,0)))</f>
        <v/>
      </c>
      <c r="H89" s="4" t="str" cm="1">
        <f t="array" ref="H89">_xlfn.IFS((COUNTIF(C89:F89,"")/4)&gt;0.5,"DROP",(COUNTIF(C89:F89,G89)/4)&gt;0.5,"KEEP",(COUNTIF(C89:F89,G89)/4)&gt;0.5,"DROP",(COUNTIF(C89:F89,G89)/4)=0.5,"CHECK",ISERROR(G89)=TRUE,"CHECK")</f>
        <v>DROP</v>
      </c>
    </row>
    <row r="90" spans="1:8" x14ac:dyDescent="0.25">
      <c r="A90">
        <v>190</v>
      </c>
      <c r="B90" t="s">
        <v>21</v>
      </c>
      <c r="C90" t="s">
        <v>111</v>
      </c>
      <c r="D90" t="s">
        <v>111</v>
      </c>
      <c r="E90" t="s">
        <v>137</v>
      </c>
      <c r="F90" t="s">
        <v>111</v>
      </c>
      <c r="G90" s="6" t="str" cm="1">
        <f t="array" ref="G90">INDEX(C90:F90,MODE(MATCH(C90:F90,C90:F90,0)))</f>
        <v/>
      </c>
      <c r="H90" s="4" t="str" cm="1">
        <f t="array" ref="H90">_xlfn.IFS((COUNTIF(C90:F90,"")/4)&gt;0.5,"DROP",(COUNTIF(C90:F90,G90)/4)&gt;0.5,"KEEP",(COUNTIF(C90:F90,G90)/4)&gt;0.5,"DROP",(COUNTIF(C90:F90,G90)/4)=0.5,"CHECK",ISERROR(G90)=TRUE,"CHECK")</f>
        <v>DROP</v>
      </c>
    </row>
    <row r="91" spans="1:8" x14ac:dyDescent="0.25">
      <c r="A91">
        <v>192</v>
      </c>
      <c r="B91" t="s">
        <v>22</v>
      </c>
      <c r="C91" t="s">
        <v>111</v>
      </c>
      <c r="D91" t="s">
        <v>111</v>
      </c>
      <c r="E91" t="s">
        <v>111</v>
      </c>
      <c r="F91" t="s">
        <v>111</v>
      </c>
      <c r="G91" s="6" t="str" cm="1">
        <f t="array" ref="G91">INDEX(C91:F91,MODE(MATCH(C91:F91,C91:F91,0)))</f>
        <v/>
      </c>
      <c r="H91" s="4" t="str" cm="1">
        <f t="array" ref="H91">_xlfn.IFS((COUNTIF(C91:F91,"")/4)&gt;0.5,"DROP",(COUNTIF(C91:F91,G91)/4)&gt;0.5,"KEEP",(COUNTIF(C91:F91,G91)/4)&gt;0.5,"DROP",(COUNTIF(C91:F91,G91)/4)=0.5,"CHECK",ISERROR(G91)=TRUE,"CHECK")</f>
        <v>DROP</v>
      </c>
    </row>
    <row r="92" spans="1:8" x14ac:dyDescent="0.25">
      <c r="A92">
        <v>193</v>
      </c>
      <c r="B92" t="s">
        <v>24</v>
      </c>
      <c r="C92" t="s">
        <v>111</v>
      </c>
      <c r="D92" t="s">
        <v>111</v>
      </c>
      <c r="E92" t="s">
        <v>111</v>
      </c>
      <c r="F92" t="s">
        <v>111</v>
      </c>
      <c r="G92" s="6" t="str" cm="1">
        <f t="array" ref="G92">INDEX(C92:F92,MODE(MATCH(C92:F92,C92:F92,0)))</f>
        <v/>
      </c>
      <c r="H92" s="4" t="str" cm="1">
        <f t="array" ref="H92">_xlfn.IFS((COUNTIF(C92:F92,"")/4)&gt;0.5,"DROP",(COUNTIF(C92:F92,G92)/4)&gt;0.5,"KEEP",(COUNTIF(C92:F92,G92)/4)&gt;0.5,"DROP",(COUNTIF(C92:F92,G92)/4)=0.5,"CHECK",ISERROR(G92)=TRUE,"CHECK")</f>
        <v>DROP</v>
      </c>
    </row>
    <row r="93" spans="1:8" x14ac:dyDescent="0.25">
      <c r="A93">
        <v>194</v>
      </c>
      <c r="B93" t="s">
        <v>18</v>
      </c>
      <c r="C93" t="s">
        <v>111</v>
      </c>
      <c r="D93" t="s">
        <v>111</v>
      </c>
      <c r="E93" t="s">
        <v>111</v>
      </c>
      <c r="F93" t="s">
        <v>111</v>
      </c>
      <c r="G93" s="6" t="str" cm="1">
        <f t="array" ref="G93">INDEX(C93:F93,MODE(MATCH(C93:F93,C93:F93,0)))</f>
        <v/>
      </c>
      <c r="H93" s="4" t="str" cm="1">
        <f t="array" ref="H93">_xlfn.IFS((COUNTIF(C93:F93,"")/4)&gt;0.5,"DROP",(COUNTIF(C93:F93,G93)/4)&gt;0.5,"KEEP",(COUNTIF(C93:F93,G93)/4)&gt;0.5,"DROP",(COUNTIF(C93:F93,G93)/4)=0.5,"CHECK",ISERROR(G93)=TRUE,"CHECK")</f>
        <v>DROP</v>
      </c>
    </row>
    <row r="94" spans="1:8" x14ac:dyDescent="0.25">
      <c r="A94">
        <v>196</v>
      </c>
      <c r="B94" t="s">
        <v>23</v>
      </c>
      <c r="C94" t="s">
        <v>111</v>
      </c>
      <c r="D94" t="s">
        <v>111</v>
      </c>
      <c r="E94" t="s">
        <v>111</v>
      </c>
      <c r="F94" t="s">
        <v>111</v>
      </c>
      <c r="G94" s="6" t="str" cm="1">
        <f t="array" ref="G94">INDEX(C94:F94,MODE(MATCH(C94:F94,C94:F94,0)))</f>
        <v/>
      </c>
      <c r="H94" s="4" t="str" cm="1">
        <f t="array" ref="H94">_xlfn.IFS((COUNTIF(C94:F94,"")/4)&gt;0.5,"DROP",(COUNTIF(C94:F94,G94)/4)&gt;0.5,"KEEP",(COUNTIF(C94:F94,G94)/4)&gt;0.5,"DROP",(COUNTIF(C94:F94,G94)/4)=0.5,"CHECK",ISERROR(G94)=TRUE,"CHECK")</f>
        <v>DROP</v>
      </c>
    </row>
    <row r="95" spans="1:8" x14ac:dyDescent="0.25">
      <c r="A95">
        <v>197</v>
      </c>
      <c r="B95" t="s">
        <v>20</v>
      </c>
      <c r="C95" t="s">
        <v>111</v>
      </c>
      <c r="D95" t="s">
        <v>111</v>
      </c>
      <c r="E95" t="s">
        <v>139</v>
      </c>
      <c r="F95" t="s">
        <v>111</v>
      </c>
      <c r="G95" s="6" t="str" cm="1">
        <f t="array" ref="G95">INDEX(C95:F95,MODE(MATCH(C95:F95,C95:F95,0)))</f>
        <v/>
      </c>
      <c r="H95" s="4" t="str" cm="1">
        <f t="array" ref="H95">_xlfn.IFS((COUNTIF(C95:F95,"")/4)&gt;0.5,"DROP",(COUNTIF(C95:F95,G95)/4)&gt;0.5,"KEEP",(COUNTIF(C95:F95,G95)/4)&gt;0.5,"DROP",(COUNTIF(C95:F95,G95)/4)=0.5,"CHECK",ISERROR(G95)=TRUE,"CHECK")</f>
        <v>DROP</v>
      </c>
    </row>
    <row r="96" spans="1:8" x14ac:dyDescent="0.25">
      <c r="A96">
        <v>198</v>
      </c>
      <c r="B96" t="s">
        <v>25</v>
      </c>
      <c r="C96" t="s">
        <v>111</v>
      </c>
      <c r="D96" t="s">
        <v>111</v>
      </c>
      <c r="E96" t="s">
        <v>111</v>
      </c>
      <c r="F96" t="s">
        <v>111</v>
      </c>
      <c r="G96" s="6" t="str" cm="1">
        <f t="array" ref="G96">INDEX(C96:F96,MODE(MATCH(C96:F96,C96:F96,0)))</f>
        <v/>
      </c>
      <c r="H96" s="4" t="str" cm="1">
        <f t="array" ref="H96">_xlfn.IFS((COUNTIF(C96:F96,"")/4)&gt;0.5,"DROP",(COUNTIF(C96:F96,G96)/4)&gt;0.5,"KEEP",(COUNTIF(C96:F96,G96)/4)&gt;0.5,"DROP",(COUNTIF(C96:F96,G96)/4)=0.5,"CHECK",ISERROR(G96)=TRUE,"CHECK")</f>
        <v>DROP</v>
      </c>
    </row>
    <row r="97" spans="1:8" x14ac:dyDescent="0.25">
      <c r="A97">
        <v>199</v>
      </c>
      <c r="B97" t="s">
        <v>28</v>
      </c>
      <c r="C97" t="s">
        <v>111</v>
      </c>
      <c r="D97" t="s">
        <v>111</v>
      </c>
      <c r="E97" t="s">
        <v>111</v>
      </c>
      <c r="F97" t="s">
        <v>111</v>
      </c>
      <c r="G97" s="6" t="str" cm="1">
        <f t="array" ref="G97">INDEX(C97:F97,MODE(MATCH(C97:F97,C97:F97,0)))</f>
        <v/>
      </c>
      <c r="H97" s="4" t="str" cm="1">
        <f t="array" ref="H97">_xlfn.IFS((COUNTIF(C97:F97,"")/4)&gt;0.5,"DROP",(COUNTIF(C97:F97,G97)/4)&gt;0.5,"KEEP",(COUNTIF(C97:F97,G97)/4)&gt;0.5,"DROP",(COUNTIF(C97:F97,G97)/4)=0.5,"CHECK",ISERROR(G97)=TRUE,"CHECK")</f>
        <v>DROP</v>
      </c>
    </row>
    <row r="98" spans="1:8" x14ac:dyDescent="0.25">
      <c r="A98">
        <v>200</v>
      </c>
      <c r="B98" t="s">
        <v>26</v>
      </c>
      <c r="C98" t="s">
        <v>111</v>
      </c>
      <c r="D98" t="s">
        <v>111</v>
      </c>
      <c r="E98" t="s">
        <v>111</v>
      </c>
      <c r="F98" t="s">
        <v>111</v>
      </c>
      <c r="G98" s="6" t="str" cm="1">
        <f t="array" ref="G98">INDEX(C98:F98,MODE(MATCH(C98:F98,C98:F98,0)))</f>
        <v/>
      </c>
      <c r="H98" s="4" t="str" cm="1">
        <f t="array" ref="H98">_xlfn.IFS((COUNTIF(C98:F98,"")/4)&gt;0.5,"DROP",(COUNTIF(C98:F98,G98)/4)&gt;0.5,"KEEP",(COUNTIF(C98:F98,G98)/4)&gt;0.5,"DROP",(COUNTIF(C98:F98,G98)/4)=0.5,"CHECK",ISERROR(G98)=TRUE,"CHECK")</f>
        <v>DROP</v>
      </c>
    </row>
    <row r="99" spans="1:8" x14ac:dyDescent="0.25">
      <c r="A99">
        <v>119</v>
      </c>
      <c r="B99" t="s">
        <v>91</v>
      </c>
      <c r="C99" t="s">
        <v>130</v>
      </c>
      <c r="D99" t="s">
        <v>130</v>
      </c>
      <c r="E99" t="s">
        <v>111</v>
      </c>
      <c r="F99" t="s">
        <v>130</v>
      </c>
      <c r="G99" s="6" t="str" cm="1">
        <f t="array" ref="G99">INDEX(C99:F99,MODE(MATCH(C99:F99,C99:F99,0)))</f>
        <v>0-1 Make Public Statement</v>
      </c>
      <c r="H99" s="4" t="str" cm="1">
        <f t="array" ref="H99">_xlfn.IFS((COUNTIF(C99:F99,"")/4)&gt;0.5,"DROP",(COUNTIF(C99:F99,G99)/4)&gt;0.5,"KEEP",(COUNTIF(C99:F99,G99)/4)&gt;0.5,"DROP",(COUNTIF(C99:F99,G99)/4)=0.5,"CHECK",ISERROR(G99)=TRUE,"CHECK")</f>
        <v>KEEP</v>
      </c>
    </row>
    <row r="100" spans="1:8" x14ac:dyDescent="0.25">
      <c r="A100">
        <v>164</v>
      </c>
      <c r="B100" t="s">
        <v>33</v>
      </c>
      <c r="C100" t="s">
        <v>111</v>
      </c>
      <c r="D100" t="s">
        <v>140</v>
      </c>
      <c r="E100" t="s">
        <v>140</v>
      </c>
      <c r="F100" t="s">
        <v>140</v>
      </c>
      <c r="G100" s="6" t="str" cm="1">
        <f t="array" ref="G100">INDEX(C100:F100,MODE(MATCH(C100:F100,C100:F100,0)))</f>
        <v>4-14 Protest</v>
      </c>
      <c r="H100" s="4" t="str" cm="1">
        <f t="array" ref="H100">_xlfn.IFS((COUNTIF(C100:F100,"")/4)&gt;0.5,"DROP",(COUNTIF(C100:F100,G100)/4)&gt;0.5,"KEEP",(COUNTIF(C100:F100,G100)/4)&gt;0.5,"DROP",(COUNTIF(C100:F100,G100)/4)=0.5,"CHECK",ISERROR(G100)=TRUE,"CHECK")</f>
        <v>KEEP</v>
      </c>
    </row>
    <row r="101" spans="1:8" x14ac:dyDescent="0.25">
      <c r="A101">
        <v>167</v>
      </c>
      <c r="B101" t="s">
        <v>32</v>
      </c>
      <c r="C101" t="s">
        <v>111</v>
      </c>
      <c r="D101" t="s">
        <v>148</v>
      </c>
      <c r="E101" t="s">
        <v>148</v>
      </c>
      <c r="F101" t="s">
        <v>148</v>
      </c>
      <c r="G101" s="6" t="str" cm="1">
        <f t="array" ref="G101">INDEX(C101:F101,MODE(MATCH(C101:F101,C101:F101,0)))</f>
        <v>3-13 Threaten</v>
      </c>
      <c r="H101" s="4" t="str" cm="1">
        <f t="array" ref="H101">_xlfn.IFS((COUNTIF(C101:F101,"")/4)&gt;0.5,"DROP",(COUNTIF(C101:F101,G101)/4)&gt;0.5,"KEEP",(COUNTIF(C101:F101,G101)/4)&gt;0.5,"DROP",(COUNTIF(C101:F101,G101)/4)=0.5,"CHECK",ISERROR(G101)=TRUE,"CHECK")</f>
        <v>KEEP</v>
      </c>
    </row>
  </sheetData>
  <sortState xmlns:xlrd2="http://schemas.microsoft.com/office/spreadsheetml/2017/richdata2" ref="A2:H105">
    <sortCondition ref="H2:H105"/>
    <sortCondition ref="A2:A105"/>
  </sortState>
  <conditionalFormatting sqref="C1:F1">
    <cfRule type="cellIs" dxfId="120" priority="21" operator="equal">
      <formula>TRUE</formula>
    </cfRule>
    <cfRule type="cellIs" dxfId="119" priority="22" operator="equal">
      <formula>FALSE</formula>
    </cfRule>
  </conditionalFormatting>
  <conditionalFormatting sqref="A1:F1">
    <cfRule type="cellIs" dxfId="115" priority="16" operator="equal">
      <formula>TRUE</formula>
    </cfRule>
    <cfRule type="cellIs" dxfId="114" priority="17" operator="equal">
      <formula>FALSE</formula>
    </cfRule>
  </conditionalFormatting>
  <conditionalFormatting sqref="G1">
    <cfRule type="cellIs" dxfId="29" priority="14" operator="equal">
      <formula>TRUE</formula>
    </cfRule>
    <cfRule type="cellIs" dxfId="28" priority="15" operator="equal">
      <formula>FALSE</formula>
    </cfRule>
  </conditionalFormatting>
  <conditionalFormatting sqref="G1">
    <cfRule type="cellIs" dxfId="27" priority="12" operator="equal">
      <formula>TRUE</formula>
    </cfRule>
    <cfRule type="cellIs" dxfId="26" priority="13" operator="equal">
      <formula>FALSE</formula>
    </cfRule>
  </conditionalFormatting>
  <conditionalFormatting sqref="H2:H101">
    <cfRule type="cellIs" dxfId="25" priority="11" operator="equal">
      <formula>DROP</formula>
    </cfRule>
  </conditionalFormatting>
  <conditionalFormatting sqref="H2:H101">
    <cfRule type="containsText" dxfId="24" priority="8" operator="containsText" text="KEEP">
      <formula>NOT(ISERROR(SEARCH("KEEP",H2)))</formula>
    </cfRule>
    <cfRule type="containsText" dxfId="23" priority="9" operator="containsText" text="CHECK">
      <formula>NOT(ISERROR(SEARCH("CHECK",H2)))</formula>
    </cfRule>
    <cfRule type="containsText" dxfId="22" priority="10" operator="containsText" text="DROP">
      <formula>NOT(ISERROR(SEARCH("DROP",H2)))</formula>
    </cfRule>
  </conditionalFormatting>
  <conditionalFormatting sqref="H1">
    <cfRule type="cellIs" dxfId="21" priority="6" operator="equal">
      <formula>TRUE</formula>
    </cfRule>
    <cfRule type="cellIs" dxfId="20" priority="7" operator="equal">
      <formula>FALSE</formula>
    </cfRule>
  </conditionalFormatting>
  <conditionalFormatting sqref="H1">
    <cfRule type="containsText" dxfId="19" priority="3" operator="containsText" text="KEEP">
      <formula>NOT(ISERROR(SEARCH("KEEP",H1)))</formula>
    </cfRule>
    <cfRule type="containsText" dxfId="18" priority="4" operator="containsText" text="CHECK">
      <formula>NOT(ISERROR(SEARCH("CHECK",H1)))</formula>
    </cfRule>
    <cfRule type="containsText" dxfId="17" priority="5" operator="containsText" text="DROP">
      <formula>NOT(ISERROR(SEARCH("DROP",H1)))</formula>
    </cfRule>
  </conditionalFormatting>
  <conditionalFormatting sqref="H1">
    <cfRule type="cellIs" dxfId="16" priority="1" operator="equal">
      <formula>TRUE</formula>
    </cfRule>
    <cfRule type="cellIs" dxfId="15" priority="2" operator="equal">
      <formula>FALSE</formula>
    </cfRule>
  </conditionalFormatting>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01"/>
  <sheetViews>
    <sheetView workbookViewId="0">
      <selection sqref="A1:XFD1048576"/>
    </sheetView>
  </sheetViews>
  <sheetFormatPr defaultColWidth="11.42578125" defaultRowHeight="15" x14ac:dyDescent="0.25"/>
  <cols>
    <col min="7" max="7" width="22" bestFit="1" customWidth="1"/>
  </cols>
  <sheetData>
    <row r="1" spans="1:8" x14ac:dyDescent="0.25">
      <c r="A1" s="1" t="s">
        <v>106</v>
      </c>
      <c r="B1" s="1" t="s">
        <v>1</v>
      </c>
      <c r="C1" s="1" t="s">
        <v>153</v>
      </c>
      <c r="D1" s="1" t="s">
        <v>154</v>
      </c>
      <c r="E1" s="1" t="s">
        <v>155</v>
      </c>
      <c r="F1" s="1" t="s">
        <v>156</v>
      </c>
      <c r="G1" s="5" t="s">
        <v>160</v>
      </c>
      <c r="H1" s="5" t="s">
        <v>159</v>
      </c>
    </row>
    <row r="2" spans="1:8" x14ac:dyDescent="0.25">
      <c r="A2">
        <v>114</v>
      </c>
      <c r="B2" t="s">
        <v>86</v>
      </c>
      <c r="C2" t="s">
        <v>142</v>
      </c>
      <c r="D2" t="s">
        <v>111</v>
      </c>
      <c r="E2" t="s">
        <v>111</v>
      </c>
      <c r="F2" t="s">
        <v>130</v>
      </c>
      <c r="G2" s="6" t="str" cm="1">
        <f t="array" ref="G2">INDEX(C2:F2,MODE(MATCH(C2:F2,C2:F2,0)))</f>
        <v/>
      </c>
      <c r="H2" s="4" t="str" cm="1">
        <f t="array" ref="H2">_xlfn.IFS((COUNTIF(C2:F2,"")/4)&gt;0.5,"DROP",(COUNTIF(C2:F2,G2)/4)&gt;0.5,"KEEP",(COUNTIF(C2:F2,G2)/4)&gt;0.5,"DROP",(COUNTIF(C2:F2,G2)/4)=0.5,"CHECK",ISERROR(G2)=TRUE,"CHECK")</f>
        <v>CHECK</v>
      </c>
    </row>
    <row r="3" spans="1:8" x14ac:dyDescent="0.25">
      <c r="A3">
        <v>195</v>
      </c>
      <c r="B3" t="s">
        <v>19</v>
      </c>
      <c r="C3" t="s">
        <v>111</v>
      </c>
      <c r="D3" t="s">
        <v>111</v>
      </c>
      <c r="E3" t="s">
        <v>138</v>
      </c>
      <c r="F3" t="s">
        <v>148</v>
      </c>
      <c r="G3" s="6" t="str" cm="1">
        <f t="array" ref="G3">INDEX(C3:F3,MODE(MATCH(C3:F3,C3:F3,0)))</f>
        <v/>
      </c>
      <c r="H3" s="4" t="str" cm="1">
        <f t="array" ref="H3">_xlfn.IFS((COUNTIF(C3:F3,"")/4)&gt;0.5,"DROP",(COUNTIF(C3:F3,G3)/4)&gt;0.5,"KEEP",(COUNTIF(C3:F3,G3)/4)&gt;0.5,"DROP",(COUNTIF(C3:F3,G3)/4)=0.5,"CHECK",ISERROR(G3)=TRUE,"CHECK")</f>
        <v>CHECK</v>
      </c>
    </row>
    <row r="4" spans="1:8" x14ac:dyDescent="0.25">
      <c r="A4">
        <v>101</v>
      </c>
      <c r="B4" t="s">
        <v>88</v>
      </c>
      <c r="C4" t="s">
        <v>111</v>
      </c>
      <c r="D4" t="s">
        <v>111</v>
      </c>
      <c r="E4" t="s">
        <v>111</v>
      </c>
      <c r="F4" t="s">
        <v>111</v>
      </c>
      <c r="G4" s="6" t="str" cm="1">
        <f t="array" ref="G4">INDEX(C4:F4,MODE(MATCH(C4:F4,C4:F4,0)))</f>
        <v/>
      </c>
      <c r="H4" s="4" t="str" cm="1">
        <f t="array" ref="H4">_xlfn.IFS((COUNTIF(C4:F4,"")/4)&gt;0.5,"DROP",(COUNTIF(C4:F4,G4)/4)&gt;0.5,"KEEP",(COUNTIF(C4:F4,G4)/4)&gt;0.5,"DROP",(COUNTIF(C4:F4,G4)/4)=0.5,"CHECK",ISERROR(G4)=TRUE,"CHECK")</f>
        <v>DROP</v>
      </c>
    </row>
    <row r="5" spans="1:8" x14ac:dyDescent="0.25">
      <c r="A5">
        <v>102</v>
      </c>
      <c r="B5" t="s">
        <v>79</v>
      </c>
      <c r="C5" t="s">
        <v>111</v>
      </c>
      <c r="D5" t="s">
        <v>111</v>
      </c>
      <c r="E5" t="s">
        <v>111</v>
      </c>
      <c r="F5" t="s">
        <v>111</v>
      </c>
      <c r="G5" s="6" t="str" cm="1">
        <f t="array" ref="G5">INDEX(C5:F5,MODE(MATCH(C5:F5,C5:F5,0)))</f>
        <v/>
      </c>
      <c r="H5" s="4" t="str" cm="1">
        <f t="array" ref="H5">_xlfn.IFS((COUNTIF(C5:F5,"")/4)&gt;0.5,"DROP",(COUNTIF(C5:F5,G5)/4)&gt;0.5,"KEEP",(COUNTIF(C5:F5,G5)/4)&gt;0.5,"DROP",(COUNTIF(C5:F5,G5)/4)=0.5,"CHECK",ISERROR(G5)=TRUE,"CHECK")</f>
        <v>DROP</v>
      </c>
    </row>
    <row r="6" spans="1:8" x14ac:dyDescent="0.25">
      <c r="A6">
        <v>103</v>
      </c>
      <c r="B6" t="s">
        <v>77</v>
      </c>
      <c r="C6" t="s">
        <v>111</v>
      </c>
      <c r="D6" t="s">
        <v>111</v>
      </c>
      <c r="E6" t="s">
        <v>111</v>
      </c>
      <c r="F6" t="s">
        <v>111</v>
      </c>
      <c r="G6" s="6" t="str" cm="1">
        <f t="array" ref="G6">INDEX(C6:F6,MODE(MATCH(C6:F6,C6:F6,0)))</f>
        <v/>
      </c>
      <c r="H6" s="4" t="str" cm="1">
        <f t="array" ref="H6">_xlfn.IFS((COUNTIF(C6:F6,"")/4)&gt;0.5,"DROP",(COUNTIF(C6:F6,G6)/4)&gt;0.5,"KEEP",(COUNTIF(C6:F6,G6)/4)&gt;0.5,"DROP",(COUNTIF(C6:F6,G6)/4)=0.5,"CHECK",ISERROR(G6)=TRUE,"CHECK")</f>
        <v>DROP</v>
      </c>
    </row>
    <row r="7" spans="1:8" x14ac:dyDescent="0.25">
      <c r="A7">
        <v>104</v>
      </c>
      <c r="B7" t="s">
        <v>78</v>
      </c>
      <c r="C7" t="s">
        <v>111</v>
      </c>
      <c r="D7" t="s">
        <v>111</v>
      </c>
      <c r="E7" t="s">
        <v>111</v>
      </c>
      <c r="F7" t="s">
        <v>111</v>
      </c>
      <c r="G7" s="6" t="str" cm="1">
        <f t="array" ref="G7">INDEX(C7:F7,MODE(MATCH(C7:F7,C7:F7,0)))</f>
        <v/>
      </c>
      <c r="H7" s="4" t="str" cm="1">
        <f t="array" ref="H7">_xlfn.IFS((COUNTIF(C7:F7,"")/4)&gt;0.5,"DROP",(COUNTIF(C7:F7,G7)/4)&gt;0.5,"KEEP",(COUNTIF(C7:F7,G7)/4)&gt;0.5,"DROP",(COUNTIF(C7:F7,G7)/4)=0.5,"CHECK",ISERROR(G7)=TRUE,"CHECK")</f>
        <v>DROP</v>
      </c>
    </row>
    <row r="8" spans="1:8" x14ac:dyDescent="0.25">
      <c r="A8">
        <v>105</v>
      </c>
      <c r="B8" t="s">
        <v>80</v>
      </c>
      <c r="C8" t="s">
        <v>111</v>
      </c>
      <c r="D8" t="s">
        <v>111</v>
      </c>
      <c r="E8" t="s">
        <v>111</v>
      </c>
      <c r="F8" t="s">
        <v>111</v>
      </c>
      <c r="G8" s="6" t="str" cm="1">
        <f t="array" ref="G8">INDEX(C8:F8,MODE(MATCH(C8:F8,C8:F8,0)))</f>
        <v/>
      </c>
      <c r="H8" s="4" t="str" cm="1">
        <f t="array" ref="H8">_xlfn.IFS((COUNTIF(C8:F8,"")/4)&gt;0.5,"DROP",(COUNTIF(C8:F8,G8)/4)&gt;0.5,"KEEP",(COUNTIF(C8:F8,G8)/4)&gt;0.5,"DROP",(COUNTIF(C8:F8,G8)/4)=0.5,"CHECK",ISERROR(G8)=TRUE,"CHECK")</f>
        <v>DROP</v>
      </c>
    </row>
    <row r="9" spans="1:8" x14ac:dyDescent="0.25">
      <c r="A9">
        <v>106</v>
      </c>
      <c r="B9" t="s">
        <v>82</v>
      </c>
      <c r="C9" t="s">
        <v>111</v>
      </c>
      <c r="D9" t="s">
        <v>111</v>
      </c>
      <c r="E9" t="s">
        <v>111</v>
      </c>
      <c r="F9" t="s">
        <v>111</v>
      </c>
      <c r="G9" s="6" t="str" cm="1">
        <f t="array" ref="G9">INDEX(C9:F9,MODE(MATCH(C9:F9,C9:F9,0)))</f>
        <v/>
      </c>
      <c r="H9" s="4" t="str" cm="1">
        <f t="array" ref="H9">_xlfn.IFS((COUNTIF(C9:F9,"")/4)&gt;0.5,"DROP",(COUNTIF(C9:F9,G9)/4)&gt;0.5,"KEEP",(COUNTIF(C9:F9,G9)/4)&gt;0.5,"DROP",(COUNTIF(C9:F9,G9)/4)=0.5,"CHECK",ISERROR(G9)=TRUE,"CHECK")</f>
        <v>DROP</v>
      </c>
    </row>
    <row r="10" spans="1:8" x14ac:dyDescent="0.25">
      <c r="A10">
        <v>107</v>
      </c>
      <c r="B10" t="s">
        <v>97</v>
      </c>
      <c r="C10" t="s">
        <v>111</v>
      </c>
      <c r="D10" t="s">
        <v>111</v>
      </c>
      <c r="E10" t="s">
        <v>111</v>
      </c>
      <c r="F10" t="s">
        <v>111</v>
      </c>
      <c r="G10" s="6" t="str" cm="1">
        <f t="array" ref="G10">INDEX(C10:F10,MODE(MATCH(C10:F10,C10:F10,0)))</f>
        <v/>
      </c>
      <c r="H10" s="4" t="str" cm="1">
        <f t="array" ref="H10">_xlfn.IFS((COUNTIF(C10:F10,"")/4)&gt;0.5,"DROP",(COUNTIF(C10:F10,G10)/4)&gt;0.5,"KEEP",(COUNTIF(C10:F10,G10)/4)&gt;0.5,"DROP",(COUNTIF(C10:F10,G10)/4)=0.5,"CHECK",ISERROR(G10)=TRUE,"CHECK")</f>
        <v>DROP</v>
      </c>
    </row>
    <row r="11" spans="1:8" x14ac:dyDescent="0.25">
      <c r="A11">
        <v>108</v>
      </c>
      <c r="B11" t="s">
        <v>83</v>
      </c>
      <c r="C11" t="s">
        <v>111</v>
      </c>
      <c r="D11" t="s">
        <v>111</v>
      </c>
      <c r="E11" t="s">
        <v>111</v>
      </c>
      <c r="F11" t="s">
        <v>111</v>
      </c>
      <c r="G11" s="6" t="str" cm="1">
        <f t="array" ref="G11">INDEX(C11:F11,MODE(MATCH(C11:F11,C11:F11,0)))</f>
        <v/>
      </c>
      <c r="H11" s="4" t="str" cm="1">
        <f t="array" ref="H11">_xlfn.IFS((COUNTIF(C11:F11,"")/4)&gt;0.5,"DROP",(COUNTIF(C11:F11,G11)/4)&gt;0.5,"KEEP",(COUNTIF(C11:F11,G11)/4)&gt;0.5,"DROP",(COUNTIF(C11:F11,G11)/4)=0.5,"CHECK",ISERROR(G11)=TRUE,"CHECK")</f>
        <v>DROP</v>
      </c>
    </row>
    <row r="12" spans="1:8" x14ac:dyDescent="0.25">
      <c r="A12">
        <v>109</v>
      </c>
      <c r="B12" t="s">
        <v>81</v>
      </c>
      <c r="C12" t="s">
        <v>111</v>
      </c>
      <c r="D12" t="s">
        <v>111</v>
      </c>
      <c r="E12" t="s">
        <v>111</v>
      </c>
      <c r="F12" t="s">
        <v>136</v>
      </c>
      <c r="G12" s="6" t="str" cm="1">
        <f t="array" ref="G12">INDEX(C12:F12,MODE(MATCH(C12:F12,C12:F12,0)))</f>
        <v/>
      </c>
      <c r="H12" s="4" t="str" cm="1">
        <f t="array" ref="H12">_xlfn.IFS((COUNTIF(C12:F12,"")/4)&gt;0.5,"DROP",(COUNTIF(C12:F12,G12)/4)&gt;0.5,"KEEP",(COUNTIF(C12:F12,G12)/4)&gt;0.5,"DROP",(COUNTIF(C12:F12,G12)/4)=0.5,"CHECK",ISERROR(G12)=TRUE,"CHECK")</f>
        <v>DROP</v>
      </c>
    </row>
    <row r="13" spans="1:8" x14ac:dyDescent="0.25">
      <c r="A13">
        <v>110</v>
      </c>
      <c r="B13" t="s">
        <v>98</v>
      </c>
      <c r="C13" t="s">
        <v>111</v>
      </c>
      <c r="D13" t="s">
        <v>111</v>
      </c>
      <c r="E13" t="s">
        <v>111</v>
      </c>
      <c r="F13" t="s">
        <v>111</v>
      </c>
      <c r="G13" s="6" t="str" cm="1">
        <f t="array" ref="G13">INDEX(C13:F13,MODE(MATCH(C13:F13,C13:F13,0)))</f>
        <v/>
      </c>
      <c r="H13" s="4" t="str" cm="1">
        <f t="array" ref="H13">_xlfn.IFS((COUNTIF(C13:F13,"")/4)&gt;0.5,"DROP",(COUNTIF(C13:F13,G13)/4)&gt;0.5,"KEEP",(COUNTIF(C13:F13,G13)/4)&gt;0.5,"DROP",(COUNTIF(C13:F13,G13)/4)=0.5,"CHECK",ISERROR(G13)=TRUE,"CHECK")</f>
        <v>DROP</v>
      </c>
    </row>
    <row r="14" spans="1:8" x14ac:dyDescent="0.25">
      <c r="A14">
        <v>111</v>
      </c>
      <c r="B14" t="s">
        <v>89</v>
      </c>
      <c r="C14" t="s">
        <v>111</v>
      </c>
      <c r="D14" t="s">
        <v>111</v>
      </c>
      <c r="E14" t="s">
        <v>111</v>
      </c>
      <c r="F14" t="s">
        <v>111</v>
      </c>
      <c r="G14" s="6" t="str" cm="1">
        <f t="array" ref="G14">INDEX(C14:F14,MODE(MATCH(C14:F14,C14:F14,0)))</f>
        <v/>
      </c>
      <c r="H14" s="4" t="str" cm="1">
        <f t="array" ref="H14">_xlfn.IFS((COUNTIF(C14:F14,"")/4)&gt;0.5,"DROP",(COUNTIF(C14:F14,G14)/4)&gt;0.5,"KEEP",(COUNTIF(C14:F14,G14)/4)&gt;0.5,"DROP",(COUNTIF(C14:F14,G14)/4)=0.5,"CHECK",ISERROR(G14)=TRUE,"CHECK")</f>
        <v>DROP</v>
      </c>
    </row>
    <row r="15" spans="1:8" x14ac:dyDescent="0.25">
      <c r="A15">
        <v>112</v>
      </c>
      <c r="B15" t="s">
        <v>87</v>
      </c>
      <c r="C15" t="s">
        <v>111</v>
      </c>
      <c r="D15" t="s">
        <v>111</v>
      </c>
      <c r="E15" t="s">
        <v>111</v>
      </c>
      <c r="F15" t="s">
        <v>111</v>
      </c>
      <c r="G15" s="6" t="str" cm="1">
        <f t="array" ref="G15">INDEX(C15:F15,MODE(MATCH(C15:F15,C15:F15,0)))</f>
        <v/>
      </c>
      <c r="H15" s="4" t="str" cm="1">
        <f t="array" ref="H15">_xlfn.IFS((COUNTIF(C15:F15,"")/4)&gt;0.5,"DROP",(COUNTIF(C15:F15,G15)/4)&gt;0.5,"KEEP",(COUNTIF(C15:F15,G15)/4)&gt;0.5,"DROP",(COUNTIF(C15:F15,G15)/4)=0.5,"CHECK",ISERROR(G15)=TRUE,"CHECK")</f>
        <v>DROP</v>
      </c>
    </row>
    <row r="16" spans="1:8" x14ac:dyDescent="0.25">
      <c r="A16">
        <v>113</v>
      </c>
      <c r="B16" t="s">
        <v>85</v>
      </c>
      <c r="C16" t="s">
        <v>111</v>
      </c>
      <c r="D16" t="s">
        <v>111</v>
      </c>
      <c r="E16" t="s">
        <v>111</v>
      </c>
      <c r="F16" t="s">
        <v>111</v>
      </c>
      <c r="G16" s="6" t="str" cm="1">
        <f t="array" ref="G16">INDEX(C16:F16,MODE(MATCH(C16:F16,C16:F16,0)))</f>
        <v/>
      </c>
      <c r="H16" s="4" t="str" cm="1">
        <f t="array" ref="H16">_xlfn.IFS((COUNTIF(C16:F16,"")/4)&gt;0.5,"DROP",(COUNTIF(C16:F16,G16)/4)&gt;0.5,"KEEP",(COUNTIF(C16:F16,G16)/4)&gt;0.5,"DROP",(COUNTIF(C16:F16,G16)/4)=0.5,"CHECK",ISERROR(G16)=TRUE,"CHECK")</f>
        <v>DROP</v>
      </c>
    </row>
    <row r="17" spans="1:8" x14ac:dyDescent="0.25">
      <c r="A17">
        <v>115</v>
      </c>
      <c r="B17" t="s">
        <v>84</v>
      </c>
      <c r="C17" t="s">
        <v>111</v>
      </c>
      <c r="D17" t="s">
        <v>132</v>
      </c>
      <c r="E17" t="s">
        <v>111</v>
      </c>
      <c r="F17" t="s">
        <v>111</v>
      </c>
      <c r="G17" s="6" t="str" cm="1">
        <f t="array" ref="G17">INDEX(C17:F17,MODE(MATCH(C17:F17,C17:F17,0)))</f>
        <v/>
      </c>
      <c r="H17" s="4" t="str" cm="1">
        <f t="array" ref="H17">_xlfn.IFS((COUNTIF(C17:F17,"")/4)&gt;0.5,"DROP",(COUNTIF(C17:F17,G17)/4)&gt;0.5,"KEEP",(COUNTIF(C17:F17,G17)/4)&gt;0.5,"DROP",(COUNTIF(C17:F17,G17)/4)=0.5,"CHECK",ISERROR(G17)=TRUE,"CHECK")</f>
        <v>DROP</v>
      </c>
    </row>
    <row r="18" spans="1:8" x14ac:dyDescent="0.25">
      <c r="A18">
        <v>116</v>
      </c>
      <c r="B18" t="s">
        <v>92</v>
      </c>
      <c r="C18" t="s">
        <v>111</v>
      </c>
      <c r="D18" t="s">
        <v>111</v>
      </c>
      <c r="E18" t="s">
        <v>111</v>
      </c>
      <c r="F18" t="s">
        <v>111</v>
      </c>
      <c r="G18" s="6" t="str" cm="1">
        <f t="array" ref="G18">INDEX(C18:F18,MODE(MATCH(C18:F18,C18:F18,0)))</f>
        <v/>
      </c>
      <c r="H18" s="4" t="str" cm="1">
        <f t="array" ref="H18">_xlfn.IFS((COUNTIF(C18:F18,"")/4)&gt;0.5,"DROP",(COUNTIF(C18:F18,G18)/4)&gt;0.5,"KEEP",(COUNTIF(C18:F18,G18)/4)&gt;0.5,"DROP",(COUNTIF(C18:F18,G18)/4)=0.5,"CHECK",ISERROR(G18)=TRUE,"CHECK")</f>
        <v>DROP</v>
      </c>
    </row>
    <row r="19" spans="1:8" x14ac:dyDescent="0.25">
      <c r="A19">
        <v>117</v>
      </c>
      <c r="B19" t="s">
        <v>90</v>
      </c>
      <c r="C19" t="s">
        <v>111</v>
      </c>
      <c r="D19" t="s">
        <v>111</v>
      </c>
      <c r="E19" t="s">
        <v>111</v>
      </c>
      <c r="F19" t="s">
        <v>111</v>
      </c>
      <c r="G19" s="6" t="str" cm="1">
        <f t="array" ref="G19">INDEX(C19:F19,MODE(MATCH(C19:F19,C19:F19,0)))</f>
        <v/>
      </c>
      <c r="H19" s="4" t="str" cm="1">
        <f t="array" ref="H19">_xlfn.IFS((COUNTIF(C19:F19,"")/4)&gt;0.5,"DROP",(COUNTIF(C19:F19,G19)/4)&gt;0.5,"KEEP",(COUNTIF(C19:F19,G19)/4)&gt;0.5,"DROP",(COUNTIF(C19:F19,G19)/4)=0.5,"CHECK",ISERROR(G19)=TRUE,"CHECK")</f>
        <v>DROP</v>
      </c>
    </row>
    <row r="20" spans="1:8" x14ac:dyDescent="0.25">
      <c r="A20">
        <v>118</v>
      </c>
      <c r="B20" t="s">
        <v>93</v>
      </c>
      <c r="C20" t="s">
        <v>111</v>
      </c>
      <c r="D20" t="s">
        <v>111</v>
      </c>
      <c r="E20" t="s">
        <v>111</v>
      </c>
      <c r="F20" t="s">
        <v>111</v>
      </c>
      <c r="G20" s="6" t="str" cm="1">
        <f t="array" ref="G20">INDEX(C20:F20,MODE(MATCH(C20:F20,C20:F20,0)))</f>
        <v/>
      </c>
      <c r="H20" s="4" t="str" cm="1">
        <f t="array" ref="H20">_xlfn.IFS((COUNTIF(C20:F20,"")/4)&gt;0.5,"DROP",(COUNTIF(C20:F20,G20)/4)&gt;0.5,"KEEP",(COUNTIF(C20:F20,G20)/4)&gt;0.5,"DROP",(COUNTIF(C20:F20,G20)/4)=0.5,"CHECK",ISERROR(G20)=TRUE,"CHECK")</f>
        <v>DROP</v>
      </c>
    </row>
    <row r="21" spans="1:8" x14ac:dyDescent="0.25">
      <c r="A21">
        <v>119</v>
      </c>
      <c r="B21" t="s">
        <v>91</v>
      </c>
      <c r="C21" t="s">
        <v>111</v>
      </c>
      <c r="D21" t="s">
        <v>111</v>
      </c>
      <c r="E21" t="s">
        <v>111</v>
      </c>
      <c r="F21" t="s">
        <v>111</v>
      </c>
      <c r="G21" s="6" t="str" cm="1">
        <f t="array" ref="G21">INDEX(C21:F21,MODE(MATCH(C21:F21,C21:F21,0)))</f>
        <v/>
      </c>
      <c r="H21" s="4" t="str" cm="1">
        <f t="array" ref="H21">_xlfn.IFS((COUNTIF(C21:F21,"")/4)&gt;0.5,"DROP",(COUNTIF(C21:F21,G21)/4)&gt;0.5,"KEEP",(COUNTIF(C21:F21,G21)/4)&gt;0.5,"DROP",(COUNTIF(C21:F21,G21)/4)=0.5,"CHECK",ISERROR(G21)=TRUE,"CHECK")</f>
        <v>DROP</v>
      </c>
    </row>
    <row r="22" spans="1:8" x14ac:dyDescent="0.25">
      <c r="A22">
        <v>120</v>
      </c>
      <c r="B22" t="s">
        <v>96</v>
      </c>
      <c r="C22" t="s">
        <v>111</v>
      </c>
      <c r="D22" t="s">
        <v>111</v>
      </c>
      <c r="E22" t="s">
        <v>111</v>
      </c>
      <c r="F22" t="s">
        <v>111</v>
      </c>
      <c r="G22" s="6" t="str" cm="1">
        <f t="array" ref="G22">INDEX(C22:F22,MODE(MATCH(C22:F22,C22:F22,0)))</f>
        <v/>
      </c>
      <c r="H22" s="4" t="str" cm="1">
        <f t="array" ref="H22">_xlfn.IFS((COUNTIF(C22:F22,"")/4)&gt;0.5,"DROP",(COUNTIF(C22:F22,G22)/4)&gt;0.5,"KEEP",(COUNTIF(C22:F22,G22)/4)&gt;0.5,"DROP",(COUNTIF(C22:F22,G22)/4)=0.5,"CHECK",ISERROR(G22)=TRUE,"CHECK")</f>
        <v>DROP</v>
      </c>
    </row>
    <row r="23" spans="1:8" x14ac:dyDescent="0.25">
      <c r="A23">
        <v>121</v>
      </c>
      <c r="B23" t="s">
        <v>94</v>
      </c>
      <c r="C23" t="s">
        <v>111</v>
      </c>
      <c r="D23" t="s">
        <v>111</v>
      </c>
      <c r="E23" t="s">
        <v>111</v>
      </c>
      <c r="F23" t="s">
        <v>111</v>
      </c>
      <c r="G23" s="6" t="str" cm="1">
        <f t="array" ref="G23">INDEX(C23:F23,MODE(MATCH(C23:F23,C23:F23,0)))</f>
        <v/>
      </c>
      <c r="H23" s="4" t="str" cm="1">
        <f t="array" ref="H23">_xlfn.IFS((COUNTIF(C23:F23,"")/4)&gt;0.5,"DROP",(COUNTIF(C23:F23,G23)/4)&gt;0.5,"KEEP",(COUNTIF(C23:F23,G23)/4)&gt;0.5,"DROP",(COUNTIF(C23:F23,G23)/4)=0.5,"CHECK",ISERROR(G23)=TRUE,"CHECK")</f>
        <v>DROP</v>
      </c>
    </row>
    <row r="24" spans="1:8" x14ac:dyDescent="0.25">
      <c r="A24">
        <v>122</v>
      </c>
      <c r="B24" t="s">
        <v>95</v>
      </c>
      <c r="C24" t="s">
        <v>111</v>
      </c>
      <c r="D24" t="s">
        <v>111</v>
      </c>
      <c r="E24" t="s">
        <v>111</v>
      </c>
      <c r="F24" t="s">
        <v>111</v>
      </c>
      <c r="G24" s="6" t="str" cm="1">
        <f t="array" ref="G24">INDEX(C24:F24,MODE(MATCH(C24:F24,C24:F24,0)))</f>
        <v/>
      </c>
      <c r="H24" s="4" t="str" cm="1">
        <f t="array" ref="H24">_xlfn.IFS((COUNTIF(C24:F24,"")/4)&gt;0.5,"DROP",(COUNTIF(C24:F24,G24)/4)&gt;0.5,"KEEP",(COUNTIF(C24:F24,G24)/4)&gt;0.5,"DROP",(COUNTIF(C24:F24,G24)/4)=0.5,"CHECK",ISERROR(G24)=TRUE,"CHECK")</f>
        <v>DROP</v>
      </c>
    </row>
    <row r="25" spans="1:8" x14ac:dyDescent="0.25">
      <c r="A25">
        <v>123</v>
      </c>
      <c r="B25" t="s">
        <v>104</v>
      </c>
      <c r="C25" t="s">
        <v>111</v>
      </c>
      <c r="D25" t="s">
        <v>111</v>
      </c>
      <c r="E25" t="s">
        <v>111</v>
      </c>
      <c r="F25" t="s">
        <v>111</v>
      </c>
      <c r="G25" s="6" t="str" cm="1">
        <f t="array" ref="G25">INDEX(C25:F25,MODE(MATCH(C25:F25,C25:F25,0)))</f>
        <v/>
      </c>
      <c r="H25" s="4" t="str" cm="1">
        <f t="array" ref="H25">_xlfn.IFS((COUNTIF(C25:F25,"")/4)&gt;0.5,"DROP",(COUNTIF(C25:F25,G25)/4)&gt;0.5,"KEEP",(COUNTIF(C25:F25,G25)/4)&gt;0.5,"DROP",(COUNTIF(C25:F25,G25)/4)=0.5,"CHECK",ISERROR(G25)=TRUE,"CHECK")</f>
        <v>DROP</v>
      </c>
    </row>
    <row r="26" spans="1:8" x14ac:dyDescent="0.25">
      <c r="A26">
        <v>124</v>
      </c>
      <c r="B26" t="s">
        <v>99</v>
      </c>
      <c r="C26" t="s">
        <v>111</v>
      </c>
      <c r="D26" t="s">
        <v>111</v>
      </c>
      <c r="E26" t="s">
        <v>111</v>
      </c>
      <c r="F26" t="s">
        <v>111</v>
      </c>
      <c r="G26" s="6" t="str" cm="1">
        <f t="array" ref="G26">INDEX(C26:F26,MODE(MATCH(C26:F26,C26:F26,0)))</f>
        <v/>
      </c>
      <c r="H26" s="4" t="str" cm="1">
        <f t="array" ref="H26">_xlfn.IFS((COUNTIF(C26:F26,"")/4)&gt;0.5,"DROP",(COUNTIF(C26:F26,G26)/4)&gt;0.5,"KEEP",(COUNTIF(C26:F26,G26)/4)&gt;0.5,"DROP",(COUNTIF(C26:F26,G26)/4)=0.5,"CHECK",ISERROR(G26)=TRUE,"CHECK")</f>
        <v>DROP</v>
      </c>
    </row>
    <row r="27" spans="1:8" x14ac:dyDescent="0.25">
      <c r="A27">
        <v>125</v>
      </c>
      <c r="B27" t="s">
        <v>102</v>
      </c>
      <c r="C27" t="s">
        <v>111</v>
      </c>
      <c r="D27" t="s">
        <v>111</v>
      </c>
      <c r="E27" t="s">
        <v>111</v>
      </c>
      <c r="F27" t="s">
        <v>111</v>
      </c>
      <c r="G27" s="6" t="str" cm="1">
        <f t="array" ref="G27">INDEX(C27:F27,MODE(MATCH(C27:F27,C27:F27,0)))</f>
        <v/>
      </c>
      <c r="H27" s="4" t="str" cm="1">
        <f t="array" ref="H27">_xlfn.IFS((COUNTIF(C27:F27,"")/4)&gt;0.5,"DROP",(COUNTIF(C27:F27,G27)/4)&gt;0.5,"KEEP",(COUNTIF(C27:F27,G27)/4)&gt;0.5,"DROP",(COUNTIF(C27:F27,G27)/4)=0.5,"CHECK",ISERROR(G27)=TRUE,"CHECK")</f>
        <v>DROP</v>
      </c>
    </row>
    <row r="28" spans="1:8" x14ac:dyDescent="0.25">
      <c r="A28">
        <v>126</v>
      </c>
      <c r="B28" t="s">
        <v>100</v>
      </c>
      <c r="C28" t="s">
        <v>111</v>
      </c>
      <c r="D28" t="s">
        <v>111</v>
      </c>
      <c r="E28" t="s">
        <v>111</v>
      </c>
      <c r="F28" t="s">
        <v>111</v>
      </c>
      <c r="G28" s="6" t="str" cm="1">
        <f t="array" ref="G28">INDEX(C28:F28,MODE(MATCH(C28:F28,C28:F28,0)))</f>
        <v/>
      </c>
      <c r="H28" s="4" t="str" cm="1">
        <f t="array" ref="H28">_xlfn.IFS((COUNTIF(C28:F28,"")/4)&gt;0.5,"DROP",(COUNTIF(C28:F28,G28)/4)&gt;0.5,"KEEP",(COUNTIF(C28:F28,G28)/4)&gt;0.5,"DROP",(COUNTIF(C28:F28,G28)/4)=0.5,"CHECK",ISERROR(G28)=TRUE,"CHECK")</f>
        <v>DROP</v>
      </c>
    </row>
    <row r="29" spans="1:8" x14ac:dyDescent="0.25">
      <c r="A29">
        <v>127</v>
      </c>
      <c r="B29" t="s">
        <v>76</v>
      </c>
      <c r="C29" t="s">
        <v>111</v>
      </c>
      <c r="D29" t="s">
        <v>111</v>
      </c>
      <c r="E29" t="s">
        <v>111</v>
      </c>
      <c r="F29" t="s">
        <v>111</v>
      </c>
      <c r="G29" s="6" t="str" cm="1">
        <f t="array" ref="G29">INDEX(C29:F29,MODE(MATCH(C29:F29,C29:F29,0)))</f>
        <v/>
      </c>
      <c r="H29" s="4" t="str" cm="1">
        <f t="array" ref="H29">_xlfn.IFS((COUNTIF(C29:F29,"")/4)&gt;0.5,"DROP",(COUNTIF(C29:F29,G29)/4)&gt;0.5,"KEEP",(COUNTIF(C29:F29,G29)/4)&gt;0.5,"DROP",(COUNTIF(C29:F29,G29)/4)=0.5,"CHECK",ISERROR(G29)=TRUE,"CHECK")</f>
        <v>DROP</v>
      </c>
    </row>
    <row r="30" spans="1:8" x14ac:dyDescent="0.25">
      <c r="A30">
        <v>128</v>
      </c>
      <c r="B30" t="s">
        <v>103</v>
      </c>
      <c r="C30" t="s">
        <v>111</v>
      </c>
      <c r="D30" t="s">
        <v>111</v>
      </c>
      <c r="E30" t="s">
        <v>111</v>
      </c>
      <c r="F30" t="s">
        <v>111</v>
      </c>
      <c r="G30" s="6" t="str" cm="1">
        <f t="array" ref="G30">INDEX(C30:F30,MODE(MATCH(C30:F30,C30:F30,0)))</f>
        <v/>
      </c>
      <c r="H30" s="4" t="str" cm="1">
        <f t="array" ref="H30">_xlfn.IFS((COUNTIF(C30:F30,"")/4)&gt;0.5,"DROP",(COUNTIF(C30:F30,G30)/4)&gt;0.5,"KEEP",(COUNTIF(C30:F30,G30)/4)&gt;0.5,"DROP",(COUNTIF(C30:F30,G30)/4)=0.5,"CHECK",ISERROR(G30)=TRUE,"CHECK")</f>
        <v>DROP</v>
      </c>
    </row>
    <row r="31" spans="1:8" x14ac:dyDescent="0.25">
      <c r="A31">
        <v>129</v>
      </c>
      <c r="B31" t="s">
        <v>101</v>
      </c>
      <c r="C31" t="s">
        <v>111</v>
      </c>
      <c r="D31" t="s">
        <v>111</v>
      </c>
      <c r="E31" t="s">
        <v>111</v>
      </c>
      <c r="F31" t="s">
        <v>111</v>
      </c>
      <c r="G31" s="6" t="str" cm="1">
        <f t="array" ref="G31">INDEX(C31:F31,MODE(MATCH(C31:F31,C31:F31,0)))</f>
        <v/>
      </c>
      <c r="H31" s="4" t="str" cm="1">
        <f t="array" ref="H31">_xlfn.IFS((COUNTIF(C31:F31,"")/4)&gt;0.5,"DROP",(COUNTIF(C31:F31,G31)/4)&gt;0.5,"KEEP",(COUNTIF(C31:F31,G31)/4)&gt;0.5,"DROP",(COUNTIF(C31:F31,G31)/4)=0.5,"CHECK",ISERROR(G31)=TRUE,"CHECK")</f>
        <v>DROP</v>
      </c>
    </row>
    <row r="32" spans="1:8" x14ac:dyDescent="0.25">
      <c r="A32">
        <v>130</v>
      </c>
      <c r="B32" t="s">
        <v>105</v>
      </c>
      <c r="C32" t="s">
        <v>111</v>
      </c>
      <c r="D32" t="s">
        <v>111</v>
      </c>
      <c r="E32" t="s">
        <v>111</v>
      </c>
      <c r="F32" t="s">
        <v>111</v>
      </c>
      <c r="G32" s="6" t="str" cm="1">
        <f t="array" ref="G32">INDEX(C32:F32,MODE(MATCH(C32:F32,C32:F32,0)))</f>
        <v/>
      </c>
      <c r="H32" s="4" t="str" cm="1">
        <f t="array" ref="H32">_xlfn.IFS((COUNTIF(C32:F32,"")/4)&gt;0.5,"DROP",(COUNTIF(C32:F32,G32)/4)&gt;0.5,"KEEP",(COUNTIF(C32:F32,G32)/4)&gt;0.5,"DROP",(COUNTIF(C32:F32,G32)/4)=0.5,"CHECK",ISERROR(G32)=TRUE,"CHECK")</f>
        <v>DROP</v>
      </c>
    </row>
    <row r="33" spans="1:8" x14ac:dyDescent="0.25">
      <c r="A33">
        <v>131</v>
      </c>
      <c r="B33" t="s">
        <v>39</v>
      </c>
      <c r="C33" t="s">
        <v>111</v>
      </c>
      <c r="D33" t="s">
        <v>111</v>
      </c>
      <c r="E33" t="s">
        <v>111</v>
      </c>
      <c r="F33" t="s">
        <v>111</v>
      </c>
      <c r="G33" s="6" t="str" cm="1">
        <f t="array" ref="G33">INDEX(C33:F33,MODE(MATCH(C33:F33,C33:F33,0)))</f>
        <v/>
      </c>
      <c r="H33" s="4" t="str" cm="1">
        <f t="array" ref="H33">_xlfn.IFS((COUNTIF(C33:F33,"")/4)&gt;0.5,"DROP",(COUNTIF(C33:F33,G33)/4)&gt;0.5,"KEEP",(COUNTIF(C33:F33,G33)/4)&gt;0.5,"DROP",(COUNTIF(C33:F33,G33)/4)=0.5,"CHECK",ISERROR(G33)=TRUE,"CHECK")</f>
        <v>DROP</v>
      </c>
    </row>
    <row r="34" spans="1:8" x14ac:dyDescent="0.25">
      <c r="A34">
        <v>132</v>
      </c>
      <c r="B34" t="s">
        <v>38</v>
      </c>
      <c r="C34" t="s">
        <v>111</v>
      </c>
      <c r="D34" t="s">
        <v>111</v>
      </c>
      <c r="E34" t="s">
        <v>111</v>
      </c>
      <c r="F34" t="s">
        <v>111</v>
      </c>
      <c r="G34" s="6" t="str" cm="1">
        <f t="array" ref="G34">INDEX(C34:F34,MODE(MATCH(C34:F34,C34:F34,0)))</f>
        <v/>
      </c>
      <c r="H34" s="4" t="str" cm="1">
        <f t="array" ref="H34">_xlfn.IFS((COUNTIF(C34:F34,"")/4)&gt;0.5,"DROP",(COUNTIF(C34:F34,G34)/4)&gt;0.5,"KEEP",(COUNTIF(C34:F34,G34)/4)&gt;0.5,"DROP",(COUNTIF(C34:F34,G34)/4)=0.5,"CHECK",ISERROR(G34)=TRUE,"CHECK")</f>
        <v>DROP</v>
      </c>
    </row>
    <row r="35" spans="1:8" x14ac:dyDescent="0.25">
      <c r="A35">
        <v>133</v>
      </c>
      <c r="B35" t="s">
        <v>35</v>
      </c>
      <c r="C35" t="s">
        <v>111</v>
      </c>
      <c r="D35" t="s">
        <v>111</v>
      </c>
      <c r="E35" t="s">
        <v>111</v>
      </c>
      <c r="F35" t="s">
        <v>111</v>
      </c>
      <c r="G35" s="6" t="str" cm="1">
        <f t="array" ref="G35">INDEX(C35:F35,MODE(MATCH(C35:F35,C35:F35,0)))</f>
        <v/>
      </c>
      <c r="H35" s="4" t="str" cm="1">
        <f t="array" ref="H35">_xlfn.IFS((COUNTIF(C35:F35,"")/4)&gt;0.5,"DROP",(COUNTIF(C35:F35,G35)/4)&gt;0.5,"KEEP",(COUNTIF(C35:F35,G35)/4)&gt;0.5,"DROP",(COUNTIF(C35:F35,G35)/4)=0.5,"CHECK",ISERROR(G35)=TRUE,"CHECK")</f>
        <v>DROP</v>
      </c>
    </row>
    <row r="36" spans="1:8" x14ac:dyDescent="0.25">
      <c r="A36">
        <v>134</v>
      </c>
      <c r="B36" t="s">
        <v>36</v>
      </c>
      <c r="C36" t="s">
        <v>111</v>
      </c>
      <c r="D36" t="s">
        <v>111</v>
      </c>
      <c r="E36" t="s">
        <v>111</v>
      </c>
      <c r="F36" t="s">
        <v>111</v>
      </c>
      <c r="G36" s="6" t="str" cm="1">
        <f t="array" ref="G36">INDEX(C36:F36,MODE(MATCH(C36:F36,C36:F36,0)))</f>
        <v/>
      </c>
      <c r="H36" s="4" t="str" cm="1">
        <f t="array" ref="H36">_xlfn.IFS((COUNTIF(C36:F36,"")/4)&gt;0.5,"DROP",(COUNTIF(C36:F36,G36)/4)&gt;0.5,"KEEP",(COUNTIF(C36:F36,G36)/4)&gt;0.5,"DROP",(COUNTIF(C36:F36,G36)/4)=0.5,"CHECK",ISERROR(G36)=TRUE,"CHECK")</f>
        <v>DROP</v>
      </c>
    </row>
    <row r="37" spans="1:8" x14ac:dyDescent="0.25">
      <c r="A37">
        <v>135</v>
      </c>
      <c r="B37" t="s">
        <v>37</v>
      </c>
      <c r="C37" t="s">
        <v>111</v>
      </c>
      <c r="D37" t="s">
        <v>111</v>
      </c>
      <c r="E37" t="s">
        <v>111</v>
      </c>
      <c r="F37" t="s">
        <v>111</v>
      </c>
      <c r="G37" s="6" t="str" cm="1">
        <f t="array" ref="G37">INDEX(C37:F37,MODE(MATCH(C37:F37,C37:F37,0)))</f>
        <v/>
      </c>
      <c r="H37" s="4" t="str" cm="1">
        <f t="array" ref="H37">_xlfn.IFS((COUNTIF(C37:F37,"")/4)&gt;0.5,"DROP",(COUNTIF(C37:F37,G37)/4)&gt;0.5,"KEEP",(COUNTIF(C37:F37,G37)/4)&gt;0.5,"DROP",(COUNTIF(C37:F37,G37)/4)=0.5,"CHECK",ISERROR(G37)=TRUE,"CHECK")</f>
        <v>DROP</v>
      </c>
    </row>
    <row r="38" spans="1:8" x14ac:dyDescent="0.25">
      <c r="A38">
        <v>136</v>
      </c>
      <c r="B38" t="s">
        <v>43</v>
      </c>
      <c r="C38" t="s">
        <v>111</v>
      </c>
      <c r="D38" t="s">
        <v>111</v>
      </c>
      <c r="E38" t="s">
        <v>111</v>
      </c>
      <c r="F38" t="s">
        <v>111</v>
      </c>
      <c r="G38" s="6" t="str" cm="1">
        <f t="array" ref="G38">INDEX(C38:F38,MODE(MATCH(C38:F38,C38:F38,0)))</f>
        <v/>
      </c>
      <c r="H38" s="4" t="str" cm="1">
        <f t="array" ref="H38">_xlfn.IFS((COUNTIF(C38:F38,"")/4)&gt;0.5,"DROP",(COUNTIF(C38:F38,G38)/4)&gt;0.5,"KEEP",(COUNTIF(C38:F38,G38)/4)&gt;0.5,"DROP",(COUNTIF(C38:F38,G38)/4)=0.5,"CHECK",ISERROR(G38)=TRUE,"CHECK")</f>
        <v>DROP</v>
      </c>
    </row>
    <row r="39" spans="1:8" x14ac:dyDescent="0.25">
      <c r="A39">
        <v>137</v>
      </c>
      <c r="B39" t="s">
        <v>42</v>
      </c>
      <c r="C39" t="s">
        <v>111</v>
      </c>
      <c r="D39" t="s">
        <v>111</v>
      </c>
      <c r="E39" t="s">
        <v>111</v>
      </c>
      <c r="F39" t="s">
        <v>111</v>
      </c>
      <c r="G39" s="6" t="str" cm="1">
        <f t="array" ref="G39">INDEX(C39:F39,MODE(MATCH(C39:F39,C39:F39,0)))</f>
        <v/>
      </c>
      <c r="H39" s="4" t="str" cm="1">
        <f t="array" ref="H39">_xlfn.IFS((COUNTIF(C39:F39,"")/4)&gt;0.5,"DROP",(COUNTIF(C39:F39,G39)/4)&gt;0.5,"KEEP",(COUNTIF(C39:F39,G39)/4)&gt;0.5,"DROP",(COUNTIF(C39:F39,G39)/4)=0.5,"CHECK",ISERROR(G39)=TRUE,"CHECK")</f>
        <v>DROP</v>
      </c>
    </row>
    <row r="40" spans="1:8" x14ac:dyDescent="0.25">
      <c r="A40">
        <v>138</v>
      </c>
      <c r="B40" t="s">
        <v>41</v>
      </c>
      <c r="C40" t="s">
        <v>111</v>
      </c>
      <c r="D40" t="s">
        <v>111</v>
      </c>
      <c r="E40" t="s">
        <v>111</v>
      </c>
      <c r="F40" t="s">
        <v>111</v>
      </c>
      <c r="G40" s="6" t="str" cm="1">
        <f t="array" ref="G40">INDEX(C40:F40,MODE(MATCH(C40:F40,C40:F40,0)))</f>
        <v/>
      </c>
      <c r="H40" s="4" t="str" cm="1">
        <f t="array" ref="H40">_xlfn.IFS((COUNTIF(C40:F40,"")/4)&gt;0.5,"DROP",(COUNTIF(C40:F40,G40)/4)&gt;0.5,"KEEP",(COUNTIF(C40:F40,G40)/4)&gt;0.5,"DROP",(COUNTIF(C40:F40,G40)/4)=0.5,"CHECK",ISERROR(G40)=TRUE,"CHECK")</f>
        <v>DROP</v>
      </c>
    </row>
    <row r="41" spans="1:8" x14ac:dyDescent="0.25">
      <c r="A41">
        <v>139</v>
      </c>
      <c r="B41" t="s">
        <v>40</v>
      </c>
      <c r="C41" t="s">
        <v>111</v>
      </c>
      <c r="D41" t="s">
        <v>111</v>
      </c>
      <c r="E41" t="s">
        <v>111</v>
      </c>
      <c r="F41" t="s">
        <v>111</v>
      </c>
      <c r="G41" s="6" t="str" cm="1">
        <f t="array" ref="G41">INDEX(C41:F41,MODE(MATCH(C41:F41,C41:F41,0)))</f>
        <v/>
      </c>
      <c r="H41" s="4" t="str" cm="1">
        <f t="array" ref="H41">_xlfn.IFS((COUNTIF(C41:F41,"")/4)&gt;0.5,"DROP",(COUNTIF(C41:F41,G41)/4)&gt;0.5,"KEEP",(COUNTIF(C41:F41,G41)/4)&gt;0.5,"DROP",(COUNTIF(C41:F41,G41)/4)=0.5,"CHECK",ISERROR(G41)=TRUE,"CHECK")</f>
        <v>DROP</v>
      </c>
    </row>
    <row r="42" spans="1:8" x14ac:dyDescent="0.25">
      <c r="A42">
        <v>140</v>
      </c>
      <c r="B42" t="s">
        <v>49</v>
      </c>
      <c r="C42" t="s">
        <v>111</v>
      </c>
      <c r="D42" t="s">
        <v>111</v>
      </c>
      <c r="E42" t="s">
        <v>111</v>
      </c>
      <c r="F42" t="s">
        <v>111</v>
      </c>
      <c r="G42" s="6" t="str" cm="1">
        <f t="array" ref="G42">INDEX(C42:F42,MODE(MATCH(C42:F42,C42:F42,0)))</f>
        <v/>
      </c>
      <c r="H42" s="4" t="str" cm="1">
        <f t="array" ref="H42">_xlfn.IFS((COUNTIF(C42:F42,"")/4)&gt;0.5,"DROP",(COUNTIF(C42:F42,G42)/4)&gt;0.5,"KEEP",(COUNTIF(C42:F42,G42)/4)&gt;0.5,"DROP",(COUNTIF(C42:F42,G42)/4)=0.5,"CHECK",ISERROR(G42)=TRUE,"CHECK")</f>
        <v>DROP</v>
      </c>
    </row>
    <row r="43" spans="1:8" x14ac:dyDescent="0.25">
      <c r="A43">
        <v>141</v>
      </c>
      <c r="B43" t="s">
        <v>46</v>
      </c>
      <c r="C43" t="s">
        <v>111</v>
      </c>
      <c r="D43" t="s">
        <v>135</v>
      </c>
      <c r="E43" t="s">
        <v>111</v>
      </c>
      <c r="F43" t="s">
        <v>111</v>
      </c>
      <c r="G43" s="6" t="str" cm="1">
        <f t="array" ref="G43">INDEX(C43:F43,MODE(MATCH(C43:F43,C43:F43,0)))</f>
        <v/>
      </c>
      <c r="H43" s="4" t="str" cm="1">
        <f t="array" ref="H43">_xlfn.IFS((COUNTIF(C43:F43,"")/4)&gt;0.5,"DROP",(COUNTIF(C43:F43,G43)/4)&gt;0.5,"KEEP",(COUNTIF(C43:F43,G43)/4)&gt;0.5,"DROP",(COUNTIF(C43:F43,G43)/4)=0.5,"CHECK",ISERROR(G43)=TRUE,"CHECK")</f>
        <v>DROP</v>
      </c>
    </row>
    <row r="44" spans="1:8" x14ac:dyDescent="0.25">
      <c r="A44">
        <v>142</v>
      </c>
      <c r="B44" t="s">
        <v>44</v>
      </c>
      <c r="C44" t="s">
        <v>111</v>
      </c>
      <c r="D44" t="s">
        <v>111</v>
      </c>
      <c r="E44" t="s">
        <v>111</v>
      </c>
      <c r="F44" t="s">
        <v>111</v>
      </c>
      <c r="G44" s="6" t="str" cm="1">
        <f t="array" ref="G44">INDEX(C44:F44,MODE(MATCH(C44:F44,C44:F44,0)))</f>
        <v/>
      </c>
      <c r="H44" s="4" t="str" cm="1">
        <f t="array" ref="H44">_xlfn.IFS((COUNTIF(C44:F44,"")/4)&gt;0.5,"DROP",(COUNTIF(C44:F44,G44)/4)&gt;0.5,"KEEP",(COUNTIF(C44:F44,G44)/4)&gt;0.5,"DROP",(COUNTIF(C44:F44,G44)/4)=0.5,"CHECK",ISERROR(G44)=TRUE,"CHECK")</f>
        <v>DROP</v>
      </c>
    </row>
    <row r="45" spans="1:8" x14ac:dyDescent="0.25">
      <c r="A45">
        <v>143</v>
      </c>
      <c r="B45" t="s">
        <v>45</v>
      </c>
      <c r="C45" t="s">
        <v>111</v>
      </c>
      <c r="D45" t="s">
        <v>111</v>
      </c>
      <c r="E45" t="s">
        <v>111</v>
      </c>
      <c r="F45" t="s">
        <v>111</v>
      </c>
      <c r="G45" s="6" t="str" cm="1">
        <f t="array" ref="G45">INDEX(C45:F45,MODE(MATCH(C45:F45,C45:F45,0)))</f>
        <v/>
      </c>
      <c r="H45" s="4" t="str" cm="1">
        <f t="array" ref="H45">_xlfn.IFS((COUNTIF(C45:F45,"")/4)&gt;0.5,"DROP",(COUNTIF(C45:F45,G45)/4)&gt;0.5,"KEEP",(COUNTIF(C45:F45,G45)/4)&gt;0.5,"DROP",(COUNTIF(C45:F45,G45)/4)=0.5,"CHECK",ISERROR(G45)=TRUE,"CHECK")</f>
        <v>DROP</v>
      </c>
    </row>
    <row r="46" spans="1:8" x14ac:dyDescent="0.25">
      <c r="A46">
        <v>144</v>
      </c>
      <c r="B46" t="s">
        <v>47</v>
      </c>
      <c r="C46" t="s">
        <v>111</v>
      </c>
      <c r="D46" t="s">
        <v>111</v>
      </c>
      <c r="E46" t="s">
        <v>111</v>
      </c>
      <c r="F46" t="s">
        <v>111</v>
      </c>
      <c r="G46" s="6" t="str" cm="1">
        <f t="array" ref="G46">INDEX(C46:F46,MODE(MATCH(C46:F46,C46:F46,0)))</f>
        <v/>
      </c>
      <c r="H46" s="4" t="str" cm="1">
        <f t="array" ref="H46">_xlfn.IFS((COUNTIF(C46:F46,"")/4)&gt;0.5,"DROP",(COUNTIF(C46:F46,G46)/4)&gt;0.5,"KEEP",(COUNTIF(C46:F46,G46)/4)&gt;0.5,"DROP",(COUNTIF(C46:F46,G46)/4)=0.5,"CHECK",ISERROR(G46)=TRUE,"CHECK")</f>
        <v>DROP</v>
      </c>
    </row>
    <row r="47" spans="1:8" x14ac:dyDescent="0.25">
      <c r="A47">
        <v>145</v>
      </c>
      <c r="B47" t="s">
        <v>48</v>
      </c>
      <c r="C47" t="s">
        <v>111</v>
      </c>
      <c r="D47" t="s">
        <v>111</v>
      </c>
      <c r="E47" t="s">
        <v>111</v>
      </c>
      <c r="F47" t="s">
        <v>111</v>
      </c>
      <c r="G47" s="6" t="str" cm="1">
        <f t="array" ref="G47">INDEX(C47:F47,MODE(MATCH(C47:F47,C47:F47,0)))</f>
        <v/>
      </c>
      <c r="H47" s="4" t="str" cm="1">
        <f t="array" ref="H47">_xlfn.IFS((COUNTIF(C47:F47,"")/4)&gt;0.5,"DROP",(COUNTIF(C47:F47,G47)/4)&gt;0.5,"KEEP",(COUNTIF(C47:F47,G47)/4)&gt;0.5,"DROP",(COUNTIF(C47:F47,G47)/4)=0.5,"CHECK",ISERROR(G47)=TRUE,"CHECK")</f>
        <v>DROP</v>
      </c>
    </row>
    <row r="48" spans="1:8" x14ac:dyDescent="0.25">
      <c r="A48">
        <v>146</v>
      </c>
      <c r="B48" t="s">
        <v>53</v>
      </c>
      <c r="C48" t="s">
        <v>111</v>
      </c>
      <c r="D48" t="s">
        <v>111</v>
      </c>
      <c r="E48" t="s">
        <v>111</v>
      </c>
      <c r="F48" t="s">
        <v>111</v>
      </c>
      <c r="G48" s="6" t="str" cm="1">
        <f t="array" ref="G48">INDEX(C48:F48,MODE(MATCH(C48:F48,C48:F48,0)))</f>
        <v/>
      </c>
      <c r="H48" s="4" t="str" cm="1">
        <f t="array" ref="H48">_xlfn.IFS((COUNTIF(C48:F48,"")/4)&gt;0.5,"DROP",(COUNTIF(C48:F48,G48)/4)&gt;0.5,"KEEP",(COUNTIF(C48:F48,G48)/4)&gt;0.5,"DROP",(COUNTIF(C48:F48,G48)/4)=0.5,"CHECK",ISERROR(G48)=TRUE,"CHECK")</f>
        <v>DROP</v>
      </c>
    </row>
    <row r="49" spans="1:8" x14ac:dyDescent="0.25">
      <c r="A49">
        <v>147</v>
      </c>
      <c r="B49" t="s">
        <v>54</v>
      </c>
      <c r="C49" t="s">
        <v>111</v>
      </c>
      <c r="D49" t="s">
        <v>111</v>
      </c>
      <c r="E49" t="s">
        <v>111</v>
      </c>
      <c r="F49" t="s">
        <v>111</v>
      </c>
      <c r="G49" s="6" t="str" cm="1">
        <f t="array" ref="G49">INDEX(C49:F49,MODE(MATCH(C49:F49,C49:F49,0)))</f>
        <v/>
      </c>
      <c r="H49" s="4" t="str" cm="1">
        <f t="array" ref="H49">_xlfn.IFS((COUNTIF(C49:F49,"")/4)&gt;0.5,"DROP",(COUNTIF(C49:F49,G49)/4)&gt;0.5,"KEEP",(COUNTIF(C49:F49,G49)/4)&gt;0.5,"DROP",(COUNTIF(C49:F49,G49)/4)=0.5,"CHECK",ISERROR(G49)=TRUE,"CHECK")</f>
        <v>DROP</v>
      </c>
    </row>
    <row r="50" spans="1:8" x14ac:dyDescent="0.25">
      <c r="A50">
        <v>148</v>
      </c>
      <c r="B50" t="s">
        <v>51</v>
      </c>
      <c r="C50" t="s">
        <v>111</v>
      </c>
      <c r="D50" t="s">
        <v>111</v>
      </c>
      <c r="E50" t="s">
        <v>111</v>
      </c>
      <c r="F50" t="s">
        <v>111</v>
      </c>
      <c r="G50" s="6" t="str" cm="1">
        <f t="array" ref="G50">INDEX(C50:F50,MODE(MATCH(C50:F50,C50:F50,0)))</f>
        <v/>
      </c>
      <c r="H50" s="4" t="str" cm="1">
        <f t="array" ref="H50">_xlfn.IFS((COUNTIF(C50:F50,"")/4)&gt;0.5,"DROP",(COUNTIF(C50:F50,G50)/4)&gt;0.5,"KEEP",(COUNTIF(C50:F50,G50)/4)&gt;0.5,"DROP",(COUNTIF(C50:F50,G50)/4)=0.5,"CHECK",ISERROR(G50)=TRUE,"CHECK")</f>
        <v>DROP</v>
      </c>
    </row>
    <row r="51" spans="1:8" x14ac:dyDescent="0.25">
      <c r="A51">
        <v>149</v>
      </c>
      <c r="B51" t="s">
        <v>50</v>
      </c>
      <c r="C51" t="s">
        <v>111</v>
      </c>
      <c r="D51" t="s">
        <v>111</v>
      </c>
      <c r="E51" t="s">
        <v>111</v>
      </c>
      <c r="F51" t="s">
        <v>111</v>
      </c>
      <c r="G51" s="6" t="str" cm="1">
        <f t="array" ref="G51">INDEX(C51:F51,MODE(MATCH(C51:F51,C51:F51,0)))</f>
        <v/>
      </c>
      <c r="H51" s="4" t="str" cm="1">
        <f t="array" ref="H51">_xlfn.IFS((COUNTIF(C51:F51,"")/4)&gt;0.5,"DROP",(COUNTIF(C51:F51,G51)/4)&gt;0.5,"KEEP",(COUNTIF(C51:F51,G51)/4)&gt;0.5,"DROP",(COUNTIF(C51:F51,G51)/4)=0.5,"CHECK",ISERROR(G51)=TRUE,"CHECK")</f>
        <v>DROP</v>
      </c>
    </row>
    <row r="52" spans="1:8" x14ac:dyDescent="0.25">
      <c r="A52">
        <v>150</v>
      </c>
      <c r="B52" t="s">
        <v>56</v>
      </c>
      <c r="C52" t="s">
        <v>111</v>
      </c>
      <c r="D52" t="s">
        <v>111</v>
      </c>
      <c r="E52" t="s">
        <v>111</v>
      </c>
      <c r="F52" t="s">
        <v>111</v>
      </c>
      <c r="G52" s="6" t="str" cm="1">
        <f t="array" ref="G52">INDEX(C52:F52,MODE(MATCH(C52:F52,C52:F52,0)))</f>
        <v/>
      </c>
      <c r="H52" s="4" t="str" cm="1">
        <f t="array" ref="H52">_xlfn.IFS((COUNTIF(C52:F52,"")/4)&gt;0.5,"DROP",(COUNTIF(C52:F52,G52)/4)&gt;0.5,"KEEP",(COUNTIF(C52:F52,G52)/4)&gt;0.5,"DROP",(COUNTIF(C52:F52,G52)/4)=0.5,"CHECK",ISERROR(G52)=TRUE,"CHECK")</f>
        <v>DROP</v>
      </c>
    </row>
    <row r="53" spans="1:8" x14ac:dyDescent="0.25">
      <c r="A53">
        <v>151</v>
      </c>
      <c r="B53" t="s">
        <v>55</v>
      </c>
      <c r="C53" t="s">
        <v>111</v>
      </c>
      <c r="D53" t="s">
        <v>111</v>
      </c>
      <c r="E53" t="s">
        <v>111</v>
      </c>
      <c r="F53" t="s">
        <v>111</v>
      </c>
      <c r="G53" s="6" t="str" cm="1">
        <f t="array" ref="G53">INDEX(C53:F53,MODE(MATCH(C53:F53,C53:F53,0)))</f>
        <v/>
      </c>
      <c r="H53" s="4" t="str" cm="1">
        <f t="array" ref="H53">_xlfn.IFS((COUNTIF(C53:F53,"")/4)&gt;0.5,"DROP",(COUNTIF(C53:F53,G53)/4)&gt;0.5,"KEEP",(COUNTIF(C53:F53,G53)/4)&gt;0.5,"DROP",(COUNTIF(C53:F53,G53)/4)=0.5,"CHECK",ISERROR(G53)=TRUE,"CHECK")</f>
        <v>DROP</v>
      </c>
    </row>
    <row r="54" spans="1:8" x14ac:dyDescent="0.25">
      <c r="A54">
        <v>152</v>
      </c>
      <c r="B54" t="s">
        <v>52</v>
      </c>
      <c r="C54" t="s">
        <v>111</v>
      </c>
      <c r="D54" t="s">
        <v>111</v>
      </c>
      <c r="E54" t="s">
        <v>111</v>
      </c>
      <c r="F54" t="s">
        <v>111</v>
      </c>
      <c r="G54" s="6" t="str" cm="1">
        <f t="array" ref="G54">INDEX(C54:F54,MODE(MATCH(C54:F54,C54:F54,0)))</f>
        <v/>
      </c>
      <c r="H54" s="4" t="str" cm="1">
        <f t="array" ref="H54">_xlfn.IFS((COUNTIF(C54:F54,"")/4)&gt;0.5,"DROP",(COUNTIF(C54:F54,G54)/4)&gt;0.5,"KEEP",(COUNTIF(C54:F54,G54)/4)&gt;0.5,"DROP",(COUNTIF(C54:F54,G54)/4)=0.5,"CHECK",ISERROR(G54)=TRUE,"CHECK")</f>
        <v>DROP</v>
      </c>
    </row>
    <row r="55" spans="1:8" x14ac:dyDescent="0.25">
      <c r="A55">
        <v>153</v>
      </c>
      <c r="B55" t="s">
        <v>63</v>
      </c>
      <c r="C55" t="s">
        <v>111</v>
      </c>
      <c r="D55" t="s">
        <v>111</v>
      </c>
      <c r="E55" t="s">
        <v>111</v>
      </c>
      <c r="F55" t="s">
        <v>111</v>
      </c>
      <c r="G55" s="6" t="str" cm="1">
        <f t="array" ref="G55">INDEX(C55:F55,MODE(MATCH(C55:F55,C55:F55,0)))</f>
        <v/>
      </c>
      <c r="H55" s="4" t="str" cm="1">
        <f t="array" ref="H55">_xlfn.IFS((COUNTIF(C55:F55,"")/4)&gt;0.5,"DROP",(COUNTIF(C55:F55,G55)/4)&gt;0.5,"KEEP",(COUNTIF(C55:F55,G55)/4)&gt;0.5,"DROP",(COUNTIF(C55:F55,G55)/4)=0.5,"CHECK",ISERROR(G55)=TRUE,"CHECK")</f>
        <v>DROP</v>
      </c>
    </row>
    <row r="56" spans="1:8" x14ac:dyDescent="0.25">
      <c r="A56">
        <v>154</v>
      </c>
      <c r="B56" t="s">
        <v>57</v>
      </c>
      <c r="C56" t="s">
        <v>111</v>
      </c>
      <c r="D56" t="s">
        <v>111</v>
      </c>
      <c r="E56" t="s">
        <v>111</v>
      </c>
      <c r="F56" t="s">
        <v>111</v>
      </c>
      <c r="G56" s="6" t="str" cm="1">
        <f t="array" ref="G56">INDEX(C56:F56,MODE(MATCH(C56:F56,C56:F56,0)))</f>
        <v/>
      </c>
      <c r="H56" s="4" t="str" cm="1">
        <f t="array" ref="H56">_xlfn.IFS((COUNTIF(C56:F56,"")/4)&gt;0.5,"DROP",(COUNTIF(C56:F56,G56)/4)&gt;0.5,"KEEP",(COUNTIF(C56:F56,G56)/4)&gt;0.5,"DROP",(COUNTIF(C56:F56,G56)/4)=0.5,"CHECK",ISERROR(G56)=TRUE,"CHECK")</f>
        <v>DROP</v>
      </c>
    </row>
    <row r="57" spans="1:8" x14ac:dyDescent="0.25">
      <c r="A57">
        <v>155</v>
      </c>
      <c r="B57" t="s">
        <v>62</v>
      </c>
      <c r="C57" t="s">
        <v>111</v>
      </c>
      <c r="D57" t="s">
        <v>111</v>
      </c>
      <c r="E57" t="s">
        <v>111</v>
      </c>
      <c r="F57" t="s">
        <v>111</v>
      </c>
      <c r="G57" s="6" t="str" cm="1">
        <f t="array" ref="G57">INDEX(C57:F57,MODE(MATCH(C57:F57,C57:F57,0)))</f>
        <v/>
      </c>
      <c r="H57" s="4" t="str" cm="1">
        <f t="array" ref="H57">_xlfn.IFS((COUNTIF(C57:F57,"")/4)&gt;0.5,"DROP",(COUNTIF(C57:F57,G57)/4)&gt;0.5,"KEEP",(COUNTIF(C57:F57,G57)/4)&gt;0.5,"DROP",(COUNTIF(C57:F57,G57)/4)=0.5,"CHECK",ISERROR(G57)=TRUE,"CHECK")</f>
        <v>DROP</v>
      </c>
    </row>
    <row r="58" spans="1:8" x14ac:dyDescent="0.25">
      <c r="A58">
        <v>156</v>
      </c>
      <c r="B58" t="s">
        <v>60</v>
      </c>
      <c r="C58" t="s">
        <v>111</v>
      </c>
      <c r="D58" t="s">
        <v>111</v>
      </c>
      <c r="E58" t="s">
        <v>111</v>
      </c>
      <c r="F58" t="s">
        <v>111</v>
      </c>
      <c r="G58" s="6" t="str" cm="1">
        <f t="array" ref="G58">INDEX(C58:F58,MODE(MATCH(C58:F58,C58:F58,0)))</f>
        <v/>
      </c>
      <c r="H58" s="4" t="str" cm="1">
        <f t="array" ref="H58">_xlfn.IFS((COUNTIF(C58:F58,"")/4)&gt;0.5,"DROP",(COUNTIF(C58:F58,G58)/4)&gt;0.5,"KEEP",(COUNTIF(C58:F58,G58)/4)&gt;0.5,"DROP",(COUNTIF(C58:F58,G58)/4)=0.5,"CHECK",ISERROR(G58)=TRUE,"CHECK")</f>
        <v>DROP</v>
      </c>
    </row>
    <row r="59" spans="1:8" x14ac:dyDescent="0.25">
      <c r="A59">
        <v>157</v>
      </c>
      <c r="B59" t="s">
        <v>59</v>
      </c>
      <c r="C59" t="s">
        <v>111</v>
      </c>
      <c r="D59" t="s">
        <v>111</v>
      </c>
      <c r="E59" t="s">
        <v>111</v>
      </c>
      <c r="F59" t="s">
        <v>111</v>
      </c>
      <c r="G59" s="6" t="str" cm="1">
        <f t="array" ref="G59">INDEX(C59:F59,MODE(MATCH(C59:F59,C59:F59,0)))</f>
        <v/>
      </c>
      <c r="H59" s="4" t="str" cm="1">
        <f t="array" ref="H59">_xlfn.IFS((COUNTIF(C59:F59,"")/4)&gt;0.5,"DROP",(COUNTIF(C59:F59,G59)/4)&gt;0.5,"KEEP",(COUNTIF(C59:F59,G59)/4)&gt;0.5,"DROP",(COUNTIF(C59:F59,G59)/4)=0.5,"CHECK",ISERROR(G59)=TRUE,"CHECK")</f>
        <v>DROP</v>
      </c>
    </row>
    <row r="60" spans="1:8" x14ac:dyDescent="0.25">
      <c r="A60">
        <v>158</v>
      </c>
      <c r="B60" t="s">
        <v>58</v>
      </c>
      <c r="C60" t="s">
        <v>111</v>
      </c>
      <c r="D60" t="s">
        <v>111</v>
      </c>
      <c r="E60" t="s">
        <v>111</v>
      </c>
      <c r="F60" t="s">
        <v>111</v>
      </c>
      <c r="G60" s="6" t="str" cm="1">
        <f t="array" ref="G60">INDEX(C60:F60,MODE(MATCH(C60:F60,C60:F60,0)))</f>
        <v/>
      </c>
      <c r="H60" s="4" t="str" cm="1">
        <f t="array" ref="H60">_xlfn.IFS((COUNTIF(C60:F60,"")/4)&gt;0.5,"DROP",(COUNTIF(C60:F60,G60)/4)&gt;0.5,"KEEP",(COUNTIF(C60:F60,G60)/4)&gt;0.5,"DROP",(COUNTIF(C60:F60,G60)/4)=0.5,"CHECK",ISERROR(G60)=TRUE,"CHECK")</f>
        <v>DROP</v>
      </c>
    </row>
    <row r="61" spans="1:8" x14ac:dyDescent="0.25">
      <c r="A61">
        <v>159</v>
      </c>
      <c r="B61" t="s">
        <v>61</v>
      </c>
      <c r="C61" t="s">
        <v>111</v>
      </c>
      <c r="D61" t="s">
        <v>111</v>
      </c>
      <c r="E61" t="s">
        <v>146</v>
      </c>
      <c r="F61" t="s">
        <v>111</v>
      </c>
      <c r="G61" s="6" t="str" cm="1">
        <f t="array" ref="G61">INDEX(C61:F61,MODE(MATCH(C61:F61,C61:F61,0)))</f>
        <v/>
      </c>
      <c r="H61" s="4" t="str" cm="1">
        <f t="array" ref="H61">_xlfn.IFS((COUNTIF(C61:F61,"")/4)&gt;0.5,"DROP",(COUNTIF(C61:F61,G61)/4)&gt;0.5,"KEEP",(COUNTIF(C61:F61,G61)/4)&gt;0.5,"DROP",(COUNTIF(C61:F61,G61)/4)=0.5,"CHECK",ISERROR(G61)=TRUE,"CHECK")</f>
        <v>DROP</v>
      </c>
    </row>
    <row r="62" spans="1:8" x14ac:dyDescent="0.25">
      <c r="A62">
        <v>160</v>
      </c>
      <c r="B62" t="s">
        <v>64</v>
      </c>
      <c r="C62" t="s">
        <v>111</v>
      </c>
      <c r="D62" t="s">
        <v>111</v>
      </c>
      <c r="E62" t="s">
        <v>111</v>
      </c>
      <c r="F62" t="s">
        <v>111</v>
      </c>
      <c r="G62" s="6" t="str" cm="1">
        <f t="array" ref="G62">INDEX(C62:F62,MODE(MATCH(C62:F62,C62:F62,0)))</f>
        <v/>
      </c>
      <c r="H62" s="4" t="str" cm="1">
        <f t="array" ref="H62">_xlfn.IFS((COUNTIF(C62:F62,"")/4)&gt;0.5,"DROP",(COUNTIF(C62:F62,G62)/4)&gt;0.5,"KEEP",(COUNTIF(C62:F62,G62)/4)&gt;0.5,"DROP",(COUNTIF(C62:F62,G62)/4)=0.5,"CHECK",ISERROR(G62)=TRUE,"CHECK")</f>
        <v>DROP</v>
      </c>
    </row>
    <row r="63" spans="1:8" x14ac:dyDescent="0.25">
      <c r="A63">
        <v>161</v>
      </c>
      <c r="B63" t="s">
        <v>66</v>
      </c>
      <c r="C63" t="s">
        <v>111</v>
      </c>
      <c r="D63" t="s">
        <v>111</v>
      </c>
      <c r="E63" t="s">
        <v>111</v>
      </c>
      <c r="F63" t="s">
        <v>111</v>
      </c>
      <c r="G63" s="6" t="str" cm="1">
        <f t="array" ref="G63">INDEX(C63:F63,MODE(MATCH(C63:F63,C63:F63,0)))</f>
        <v/>
      </c>
      <c r="H63" s="4" t="str" cm="1">
        <f t="array" ref="H63">_xlfn.IFS((COUNTIF(C63:F63,"")/4)&gt;0.5,"DROP",(COUNTIF(C63:F63,G63)/4)&gt;0.5,"KEEP",(COUNTIF(C63:F63,G63)/4)&gt;0.5,"DROP",(COUNTIF(C63:F63,G63)/4)=0.5,"CHECK",ISERROR(G63)=TRUE,"CHECK")</f>
        <v>DROP</v>
      </c>
    </row>
    <row r="64" spans="1:8" x14ac:dyDescent="0.25">
      <c r="A64">
        <v>162</v>
      </c>
      <c r="B64" t="s">
        <v>65</v>
      </c>
      <c r="C64" t="s">
        <v>111</v>
      </c>
      <c r="D64" t="s">
        <v>111</v>
      </c>
      <c r="E64" t="s">
        <v>111</v>
      </c>
      <c r="F64" t="s">
        <v>111</v>
      </c>
      <c r="G64" s="6" t="str" cm="1">
        <f t="array" ref="G64">INDEX(C64:F64,MODE(MATCH(C64:F64,C64:F64,0)))</f>
        <v/>
      </c>
      <c r="H64" s="4" t="str" cm="1">
        <f t="array" ref="H64">_xlfn.IFS((COUNTIF(C64:F64,"")/4)&gt;0.5,"DROP",(COUNTIF(C64:F64,G64)/4)&gt;0.5,"KEEP",(COUNTIF(C64:F64,G64)/4)&gt;0.5,"DROP",(COUNTIF(C64:F64,G64)/4)=0.5,"CHECK",ISERROR(G64)=TRUE,"CHECK")</f>
        <v>DROP</v>
      </c>
    </row>
    <row r="65" spans="1:8" x14ac:dyDescent="0.25">
      <c r="A65">
        <v>163</v>
      </c>
      <c r="B65" t="s">
        <v>68</v>
      </c>
      <c r="C65" t="s">
        <v>111</v>
      </c>
      <c r="D65" t="s">
        <v>111</v>
      </c>
      <c r="E65" t="s">
        <v>111</v>
      </c>
      <c r="F65" t="s">
        <v>111</v>
      </c>
      <c r="G65" s="6" t="str" cm="1">
        <f t="array" ref="G65">INDEX(C65:F65,MODE(MATCH(C65:F65,C65:F65,0)))</f>
        <v/>
      </c>
      <c r="H65" s="4" t="str" cm="1">
        <f t="array" ref="H65">_xlfn.IFS((COUNTIF(C65:F65,"")/4)&gt;0.5,"DROP",(COUNTIF(C65:F65,G65)/4)&gt;0.5,"KEEP",(COUNTIF(C65:F65,G65)/4)&gt;0.5,"DROP",(COUNTIF(C65:F65,G65)/4)=0.5,"CHECK",ISERROR(G65)=TRUE,"CHECK")</f>
        <v>DROP</v>
      </c>
    </row>
    <row r="66" spans="1:8" x14ac:dyDescent="0.25">
      <c r="A66">
        <v>164</v>
      </c>
      <c r="B66" t="s">
        <v>33</v>
      </c>
      <c r="C66" t="s">
        <v>111</v>
      </c>
      <c r="D66" t="s">
        <v>111</v>
      </c>
      <c r="E66" t="s">
        <v>111</v>
      </c>
      <c r="F66" t="s">
        <v>111</v>
      </c>
      <c r="G66" s="6" t="str" cm="1">
        <f t="array" ref="G66">INDEX(C66:F66,MODE(MATCH(C66:F66,C66:F66,0)))</f>
        <v/>
      </c>
      <c r="H66" s="4" t="str" cm="1">
        <f t="array" ref="H66">_xlfn.IFS((COUNTIF(C66:F66,"")/4)&gt;0.5,"DROP",(COUNTIF(C66:F66,G66)/4)&gt;0.5,"KEEP",(COUNTIF(C66:F66,G66)/4)&gt;0.5,"DROP",(COUNTIF(C66:F66,G66)/4)=0.5,"CHECK",ISERROR(G66)=TRUE,"CHECK")</f>
        <v>DROP</v>
      </c>
    </row>
    <row r="67" spans="1:8" x14ac:dyDescent="0.25">
      <c r="A67">
        <v>165</v>
      </c>
      <c r="B67" t="s">
        <v>29</v>
      </c>
      <c r="C67" t="s">
        <v>111</v>
      </c>
      <c r="D67" t="s">
        <v>111</v>
      </c>
      <c r="E67" t="s">
        <v>111</v>
      </c>
      <c r="F67" t="s">
        <v>111</v>
      </c>
      <c r="G67" s="6" t="str" cm="1">
        <f t="array" ref="G67">INDEX(C67:F67,MODE(MATCH(C67:F67,C67:F67,0)))</f>
        <v/>
      </c>
      <c r="H67" s="4" t="str" cm="1">
        <f t="array" ref="H67">_xlfn.IFS((COUNTIF(C67:F67,"")/4)&gt;0.5,"DROP",(COUNTIF(C67:F67,G67)/4)&gt;0.5,"KEEP",(COUNTIF(C67:F67,G67)/4)&gt;0.5,"DROP",(COUNTIF(C67:F67,G67)/4)=0.5,"CHECK",ISERROR(G67)=TRUE,"CHECK")</f>
        <v>DROP</v>
      </c>
    </row>
    <row r="68" spans="1:8" x14ac:dyDescent="0.25">
      <c r="A68">
        <v>166</v>
      </c>
      <c r="B68" t="s">
        <v>67</v>
      </c>
      <c r="C68" t="s">
        <v>111</v>
      </c>
      <c r="D68" t="s">
        <v>111</v>
      </c>
      <c r="E68" t="s">
        <v>111</v>
      </c>
      <c r="F68" t="s">
        <v>111</v>
      </c>
      <c r="G68" s="6" t="str" cm="1">
        <f t="array" ref="G68">INDEX(C68:F68,MODE(MATCH(C68:F68,C68:F68,0)))</f>
        <v/>
      </c>
      <c r="H68" s="4" t="str" cm="1">
        <f t="array" ref="H68">_xlfn.IFS((COUNTIF(C68:F68,"")/4)&gt;0.5,"DROP",(COUNTIF(C68:F68,G68)/4)&gt;0.5,"KEEP",(COUNTIF(C68:F68,G68)/4)&gt;0.5,"DROP",(COUNTIF(C68:F68,G68)/4)=0.5,"CHECK",ISERROR(G68)=TRUE,"CHECK")</f>
        <v>DROP</v>
      </c>
    </row>
    <row r="69" spans="1:8" x14ac:dyDescent="0.25">
      <c r="A69">
        <v>167</v>
      </c>
      <c r="B69" t="s">
        <v>32</v>
      </c>
      <c r="C69" t="s">
        <v>111</v>
      </c>
      <c r="D69" t="s">
        <v>111</v>
      </c>
      <c r="E69" t="s">
        <v>111</v>
      </c>
      <c r="F69" t="s">
        <v>111</v>
      </c>
      <c r="G69" s="6" t="str" cm="1">
        <f t="array" ref="G69">INDEX(C69:F69,MODE(MATCH(C69:F69,C69:F69,0)))</f>
        <v/>
      </c>
      <c r="H69" s="4" t="str" cm="1">
        <f t="array" ref="H69">_xlfn.IFS((COUNTIF(C69:F69,"")/4)&gt;0.5,"DROP",(COUNTIF(C69:F69,G69)/4)&gt;0.5,"KEEP",(COUNTIF(C69:F69,G69)/4)&gt;0.5,"DROP",(COUNTIF(C69:F69,G69)/4)=0.5,"CHECK",ISERROR(G69)=TRUE,"CHECK")</f>
        <v>DROP</v>
      </c>
    </row>
    <row r="70" spans="1:8" x14ac:dyDescent="0.25">
      <c r="A70">
        <v>168</v>
      </c>
      <c r="B70" t="s">
        <v>30</v>
      </c>
      <c r="C70" t="s">
        <v>111</v>
      </c>
      <c r="D70" t="s">
        <v>111</v>
      </c>
      <c r="E70" t="s">
        <v>111</v>
      </c>
      <c r="F70" t="s">
        <v>111</v>
      </c>
      <c r="G70" s="6" t="str" cm="1">
        <f t="array" ref="G70">INDEX(C70:F70,MODE(MATCH(C70:F70,C70:F70,0)))</f>
        <v/>
      </c>
      <c r="H70" s="4" t="str" cm="1">
        <f t="array" ref="H70">_xlfn.IFS((COUNTIF(C70:F70,"")/4)&gt;0.5,"DROP",(COUNTIF(C70:F70,G70)/4)&gt;0.5,"KEEP",(COUNTIF(C70:F70,G70)/4)&gt;0.5,"DROP",(COUNTIF(C70:F70,G70)/4)=0.5,"CHECK",ISERROR(G70)=TRUE,"CHECK")</f>
        <v>DROP</v>
      </c>
    </row>
    <row r="71" spans="1:8" x14ac:dyDescent="0.25">
      <c r="A71">
        <v>169</v>
      </c>
      <c r="B71" t="s">
        <v>34</v>
      </c>
      <c r="C71" t="s">
        <v>111</v>
      </c>
      <c r="D71" t="s">
        <v>111</v>
      </c>
      <c r="E71" t="s">
        <v>111</v>
      </c>
      <c r="F71" t="s">
        <v>111</v>
      </c>
      <c r="G71" s="6" t="str" cm="1">
        <f t="array" ref="G71">INDEX(C71:F71,MODE(MATCH(C71:F71,C71:F71,0)))</f>
        <v/>
      </c>
      <c r="H71" s="4" t="str" cm="1">
        <f t="array" ref="H71">_xlfn.IFS((COUNTIF(C71:F71,"")/4)&gt;0.5,"DROP",(COUNTIF(C71:F71,G71)/4)&gt;0.5,"KEEP",(COUNTIF(C71:F71,G71)/4)&gt;0.5,"DROP",(COUNTIF(C71:F71,G71)/4)=0.5,"CHECK",ISERROR(G71)=TRUE,"CHECK")</f>
        <v>DROP</v>
      </c>
    </row>
    <row r="72" spans="1:8" x14ac:dyDescent="0.25">
      <c r="A72">
        <v>170</v>
      </c>
      <c r="B72" t="s">
        <v>72</v>
      </c>
      <c r="C72" t="s">
        <v>111</v>
      </c>
      <c r="D72" t="s">
        <v>111</v>
      </c>
      <c r="E72" t="s">
        <v>111</v>
      </c>
      <c r="F72" t="s">
        <v>111</v>
      </c>
      <c r="G72" s="6" t="str" cm="1">
        <f t="array" ref="G72">INDEX(C72:F72,MODE(MATCH(C72:F72,C72:F72,0)))</f>
        <v/>
      </c>
      <c r="H72" s="4" t="str" cm="1">
        <f t="array" ref="H72">_xlfn.IFS((COUNTIF(C72:F72,"")/4)&gt;0.5,"DROP",(COUNTIF(C72:F72,G72)/4)&gt;0.5,"KEEP",(COUNTIF(C72:F72,G72)/4)&gt;0.5,"DROP",(COUNTIF(C72:F72,G72)/4)=0.5,"CHECK",ISERROR(G72)=TRUE,"CHECK")</f>
        <v>DROP</v>
      </c>
    </row>
    <row r="73" spans="1:8" x14ac:dyDescent="0.25">
      <c r="A73">
        <v>171</v>
      </c>
      <c r="B73" t="s">
        <v>31</v>
      </c>
      <c r="C73" t="s">
        <v>111</v>
      </c>
      <c r="D73" t="s">
        <v>111</v>
      </c>
      <c r="E73" t="s">
        <v>111</v>
      </c>
      <c r="F73" t="s">
        <v>132</v>
      </c>
      <c r="G73" s="6" t="str" cm="1">
        <f t="array" ref="G73">INDEX(C73:F73,MODE(MATCH(C73:F73,C73:F73,0)))</f>
        <v/>
      </c>
      <c r="H73" s="4" t="str" cm="1">
        <f t="array" ref="H73">_xlfn.IFS((COUNTIF(C73:F73,"")/4)&gt;0.5,"DROP",(COUNTIF(C73:F73,G73)/4)&gt;0.5,"KEEP",(COUNTIF(C73:F73,G73)/4)&gt;0.5,"DROP",(COUNTIF(C73:F73,G73)/4)=0.5,"CHECK",ISERROR(G73)=TRUE,"CHECK")</f>
        <v>DROP</v>
      </c>
    </row>
    <row r="74" spans="1:8" x14ac:dyDescent="0.25">
      <c r="A74">
        <v>172</v>
      </c>
      <c r="B74" t="s">
        <v>27</v>
      </c>
      <c r="C74" t="s">
        <v>111</v>
      </c>
      <c r="D74" t="s">
        <v>111</v>
      </c>
      <c r="E74" t="s">
        <v>111</v>
      </c>
      <c r="F74" t="s">
        <v>111</v>
      </c>
      <c r="G74" s="6" t="str" cm="1">
        <f t="array" ref="G74">INDEX(C74:F74,MODE(MATCH(C74:F74,C74:F74,0)))</f>
        <v/>
      </c>
      <c r="H74" s="4" t="str" cm="1">
        <f t="array" ref="H74">_xlfn.IFS((COUNTIF(C74:F74,"")/4)&gt;0.5,"DROP",(COUNTIF(C74:F74,G74)/4)&gt;0.5,"KEEP",(COUNTIF(C74:F74,G74)/4)&gt;0.5,"DROP",(COUNTIF(C74:F74,G74)/4)=0.5,"CHECK",ISERROR(G74)=TRUE,"CHECK")</f>
        <v>DROP</v>
      </c>
    </row>
    <row r="75" spans="1:8" x14ac:dyDescent="0.25">
      <c r="A75">
        <v>173</v>
      </c>
      <c r="B75" t="s">
        <v>74</v>
      </c>
      <c r="C75" t="s">
        <v>111</v>
      </c>
      <c r="D75" t="s">
        <v>111</v>
      </c>
      <c r="E75" t="s">
        <v>111</v>
      </c>
      <c r="F75" t="s">
        <v>111</v>
      </c>
      <c r="G75" s="6" t="str" cm="1">
        <f t="array" ref="G75">INDEX(C75:F75,MODE(MATCH(C75:F75,C75:F75,0)))</f>
        <v/>
      </c>
      <c r="H75" s="4" t="str" cm="1">
        <f t="array" ref="H75">_xlfn.IFS((COUNTIF(C75:F75,"")/4)&gt;0.5,"DROP",(COUNTIF(C75:F75,G75)/4)&gt;0.5,"KEEP",(COUNTIF(C75:F75,G75)/4)&gt;0.5,"DROP",(COUNTIF(C75:F75,G75)/4)=0.5,"CHECK",ISERROR(G75)=TRUE,"CHECK")</f>
        <v>DROP</v>
      </c>
    </row>
    <row r="76" spans="1:8" x14ac:dyDescent="0.25">
      <c r="A76">
        <v>174</v>
      </c>
      <c r="B76" t="s">
        <v>70</v>
      </c>
      <c r="C76" t="s">
        <v>111</v>
      </c>
      <c r="D76" t="s">
        <v>111</v>
      </c>
      <c r="E76" t="s">
        <v>111</v>
      </c>
      <c r="F76" t="s">
        <v>111</v>
      </c>
      <c r="G76" s="6" t="str" cm="1">
        <f t="array" ref="G76">INDEX(C76:F76,MODE(MATCH(C76:F76,C76:F76,0)))</f>
        <v/>
      </c>
      <c r="H76" s="4" t="str" cm="1">
        <f t="array" ref="H76">_xlfn.IFS((COUNTIF(C76:F76,"")/4)&gt;0.5,"DROP",(COUNTIF(C76:F76,G76)/4)&gt;0.5,"KEEP",(COUNTIF(C76:F76,G76)/4)&gt;0.5,"DROP",(COUNTIF(C76:F76,G76)/4)=0.5,"CHECK",ISERROR(G76)=TRUE,"CHECK")</f>
        <v>DROP</v>
      </c>
    </row>
    <row r="77" spans="1:8" x14ac:dyDescent="0.25">
      <c r="A77">
        <v>175</v>
      </c>
      <c r="B77" t="s">
        <v>10</v>
      </c>
      <c r="C77" t="s">
        <v>111</v>
      </c>
      <c r="D77" t="s">
        <v>111</v>
      </c>
      <c r="E77" t="s">
        <v>111</v>
      </c>
      <c r="F77" t="s">
        <v>111</v>
      </c>
      <c r="G77" s="6" t="str" cm="1">
        <f t="array" ref="G77">INDEX(C77:F77,MODE(MATCH(C77:F77,C77:F77,0)))</f>
        <v/>
      </c>
      <c r="H77" s="4" t="str" cm="1">
        <f t="array" ref="H77">_xlfn.IFS((COUNTIF(C77:F77,"")/4)&gt;0.5,"DROP",(COUNTIF(C77:F77,G77)/4)&gt;0.5,"KEEP",(COUNTIF(C77:F77,G77)/4)&gt;0.5,"DROP",(COUNTIF(C77:F77,G77)/4)=0.5,"CHECK",ISERROR(G77)=TRUE,"CHECK")</f>
        <v>DROP</v>
      </c>
    </row>
    <row r="78" spans="1:8" x14ac:dyDescent="0.25">
      <c r="A78">
        <v>176</v>
      </c>
      <c r="B78" t="s">
        <v>75</v>
      </c>
      <c r="C78" t="s">
        <v>111</v>
      </c>
      <c r="D78" t="s">
        <v>111</v>
      </c>
      <c r="E78" t="s">
        <v>111</v>
      </c>
      <c r="F78" t="s">
        <v>111</v>
      </c>
      <c r="G78" s="6" t="str" cm="1">
        <f t="array" ref="G78">INDEX(C78:F78,MODE(MATCH(C78:F78,C78:F78,0)))</f>
        <v/>
      </c>
      <c r="H78" s="4" t="str" cm="1">
        <f t="array" ref="H78">_xlfn.IFS((COUNTIF(C78:F78,"")/4)&gt;0.5,"DROP",(COUNTIF(C78:F78,G78)/4)&gt;0.5,"KEEP",(COUNTIF(C78:F78,G78)/4)&gt;0.5,"DROP",(COUNTIF(C78:F78,G78)/4)=0.5,"CHECK",ISERROR(G78)=TRUE,"CHECK")</f>
        <v>DROP</v>
      </c>
    </row>
    <row r="79" spans="1:8" x14ac:dyDescent="0.25">
      <c r="A79">
        <v>177</v>
      </c>
      <c r="B79" t="s">
        <v>71</v>
      </c>
      <c r="C79" t="s">
        <v>111</v>
      </c>
      <c r="D79" t="s">
        <v>111</v>
      </c>
      <c r="E79" t="s">
        <v>111</v>
      </c>
      <c r="F79" t="s">
        <v>111</v>
      </c>
      <c r="G79" s="6" t="str" cm="1">
        <f t="array" ref="G79">INDEX(C79:F79,MODE(MATCH(C79:F79,C79:F79,0)))</f>
        <v/>
      </c>
      <c r="H79" s="4" t="str" cm="1">
        <f t="array" ref="H79">_xlfn.IFS((COUNTIF(C79:F79,"")/4)&gt;0.5,"DROP",(COUNTIF(C79:F79,G79)/4)&gt;0.5,"KEEP",(COUNTIF(C79:F79,G79)/4)&gt;0.5,"DROP",(COUNTIF(C79:F79,G79)/4)=0.5,"CHECK",ISERROR(G79)=TRUE,"CHECK")</f>
        <v>DROP</v>
      </c>
    </row>
    <row r="80" spans="1:8" x14ac:dyDescent="0.25">
      <c r="A80">
        <v>178</v>
      </c>
      <c r="B80" t="s">
        <v>6</v>
      </c>
      <c r="C80" t="s">
        <v>111</v>
      </c>
      <c r="D80" t="s">
        <v>111</v>
      </c>
      <c r="E80" t="s">
        <v>111</v>
      </c>
      <c r="F80" t="s">
        <v>111</v>
      </c>
      <c r="G80" s="6" t="str" cm="1">
        <f t="array" ref="G80">INDEX(C80:F80,MODE(MATCH(C80:F80,C80:F80,0)))</f>
        <v/>
      </c>
      <c r="H80" s="4" t="str" cm="1">
        <f t="array" ref="H80">_xlfn.IFS((COUNTIF(C80:F80,"")/4)&gt;0.5,"DROP",(COUNTIF(C80:F80,G80)/4)&gt;0.5,"KEEP",(COUNTIF(C80:F80,G80)/4)&gt;0.5,"DROP",(COUNTIF(C80:F80,G80)/4)=0.5,"CHECK",ISERROR(G80)=TRUE,"CHECK")</f>
        <v>DROP</v>
      </c>
    </row>
    <row r="81" spans="1:8" x14ac:dyDescent="0.25">
      <c r="A81">
        <v>179</v>
      </c>
      <c r="B81" t="s">
        <v>69</v>
      </c>
      <c r="C81" t="s">
        <v>111</v>
      </c>
      <c r="D81" t="s">
        <v>111</v>
      </c>
      <c r="E81" t="s">
        <v>111</v>
      </c>
      <c r="F81" t="s">
        <v>111</v>
      </c>
      <c r="G81" s="6" t="str" cm="1">
        <f t="array" ref="G81">INDEX(C81:F81,MODE(MATCH(C81:F81,C81:F81,0)))</f>
        <v/>
      </c>
      <c r="H81" s="4" t="str" cm="1">
        <f t="array" ref="H81">_xlfn.IFS((COUNTIF(C81:F81,"")/4)&gt;0.5,"DROP",(COUNTIF(C81:F81,G81)/4)&gt;0.5,"KEEP",(COUNTIF(C81:F81,G81)/4)&gt;0.5,"DROP",(COUNTIF(C81:F81,G81)/4)=0.5,"CHECK",ISERROR(G81)=TRUE,"CHECK")</f>
        <v>DROP</v>
      </c>
    </row>
    <row r="82" spans="1:8" x14ac:dyDescent="0.25">
      <c r="A82">
        <v>180</v>
      </c>
      <c r="B82" t="s">
        <v>73</v>
      </c>
      <c r="C82" t="s">
        <v>111</v>
      </c>
      <c r="D82" t="s">
        <v>111</v>
      </c>
      <c r="E82" t="s">
        <v>111</v>
      </c>
      <c r="F82" t="s">
        <v>111</v>
      </c>
      <c r="G82" s="6" t="str" cm="1">
        <f t="array" ref="G82">INDEX(C82:F82,MODE(MATCH(C82:F82,C82:F82,0)))</f>
        <v/>
      </c>
      <c r="H82" s="4" t="str" cm="1">
        <f t="array" ref="H82">_xlfn.IFS((COUNTIF(C82:F82,"")/4)&gt;0.5,"DROP",(COUNTIF(C82:F82,G82)/4)&gt;0.5,"KEEP",(COUNTIF(C82:F82,G82)/4)&gt;0.5,"DROP",(COUNTIF(C82:F82,G82)/4)=0.5,"CHECK",ISERROR(G82)=TRUE,"CHECK")</f>
        <v>DROP</v>
      </c>
    </row>
    <row r="83" spans="1:8" x14ac:dyDescent="0.25">
      <c r="A83">
        <v>181</v>
      </c>
      <c r="B83" t="s">
        <v>7</v>
      </c>
      <c r="C83" t="s">
        <v>111</v>
      </c>
      <c r="D83" t="s">
        <v>111</v>
      </c>
      <c r="E83" t="s">
        <v>111</v>
      </c>
      <c r="F83" t="s">
        <v>111</v>
      </c>
      <c r="G83" s="6" t="str" cm="1">
        <f t="array" ref="G83">INDEX(C83:F83,MODE(MATCH(C83:F83,C83:F83,0)))</f>
        <v/>
      </c>
      <c r="H83" s="4" t="str" cm="1">
        <f t="array" ref="H83">_xlfn.IFS((COUNTIF(C83:F83,"")/4)&gt;0.5,"DROP",(COUNTIF(C83:F83,G83)/4)&gt;0.5,"KEEP",(COUNTIF(C83:F83,G83)/4)&gt;0.5,"DROP",(COUNTIF(C83:F83,G83)/4)=0.5,"CHECK",ISERROR(G83)=TRUE,"CHECK")</f>
        <v>DROP</v>
      </c>
    </row>
    <row r="84" spans="1:8" x14ac:dyDescent="0.25">
      <c r="A84">
        <v>182</v>
      </c>
      <c r="B84" t="s">
        <v>13</v>
      </c>
      <c r="C84" t="s">
        <v>111</v>
      </c>
      <c r="D84" t="s">
        <v>111</v>
      </c>
      <c r="E84" t="s">
        <v>111</v>
      </c>
      <c r="F84" t="s">
        <v>111</v>
      </c>
      <c r="G84" s="6" t="str" cm="1">
        <f t="array" ref="G84">INDEX(C84:F84,MODE(MATCH(C84:F84,C84:F84,0)))</f>
        <v/>
      </c>
      <c r="H84" s="4" t="str" cm="1">
        <f t="array" ref="H84">_xlfn.IFS((COUNTIF(C84:F84,"")/4)&gt;0.5,"DROP",(COUNTIF(C84:F84,G84)/4)&gt;0.5,"KEEP",(COUNTIF(C84:F84,G84)/4)&gt;0.5,"DROP",(COUNTIF(C84:F84,G84)/4)=0.5,"CHECK",ISERROR(G84)=TRUE,"CHECK")</f>
        <v>DROP</v>
      </c>
    </row>
    <row r="85" spans="1:8" x14ac:dyDescent="0.25">
      <c r="A85">
        <v>183</v>
      </c>
      <c r="B85" t="s">
        <v>9</v>
      </c>
      <c r="C85" t="s">
        <v>111</v>
      </c>
      <c r="D85" t="s">
        <v>111</v>
      </c>
      <c r="E85" t="s">
        <v>111</v>
      </c>
      <c r="F85" t="s">
        <v>111</v>
      </c>
      <c r="G85" s="6" t="str" cm="1">
        <f t="array" ref="G85">INDEX(C85:F85,MODE(MATCH(C85:F85,C85:F85,0)))</f>
        <v/>
      </c>
      <c r="H85" s="4" t="str" cm="1">
        <f t="array" ref="H85">_xlfn.IFS((COUNTIF(C85:F85,"")/4)&gt;0.5,"DROP",(COUNTIF(C85:F85,G85)/4)&gt;0.5,"KEEP",(COUNTIF(C85:F85,G85)/4)&gt;0.5,"DROP",(COUNTIF(C85:F85,G85)/4)=0.5,"CHECK",ISERROR(G85)=TRUE,"CHECK")</f>
        <v>DROP</v>
      </c>
    </row>
    <row r="86" spans="1:8" x14ac:dyDescent="0.25">
      <c r="A86">
        <v>184</v>
      </c>
      <c r="B86" t="s">
        <v>8</v>
      </c>
      <c r="C86" t="s">
        <v>111</v>
      </c>
      <c r="D86" t="s">
        <v>111</v>
      </c>
      <c r="E86" t="s">
        <v>111</v>
      </c>
      <c r="F86" t="s">
        <v>111</v>
      </c>
      <c r="G86" s="6" t="str" cm="1">
        <f t="array" ref="G86">INDEX(C86:F86,MODE(MATCH(C86:F86,C86:F86,0)))</f>
        <v/>
      </c>
      <c r="H86" s="4" t="str" cm="1">
        <f t="array" ref="H86">_xlfn.IFS((COUNTIF(C86:F86,"")/4)&gt;0.5,"DROP",(COUNTIF(C86:F86,G86)/4)&gt;0.5,"KEEP",(COUNTIF(C86:F86,G86)/4)&gt;0.5,"DROP",(COUNTIF(C86:F86,G86)/4)=0.5,"CHECK",ISERROR(G86)=TRUE,"CHECK")</f>
        <v>DROP</v>
      </c>
    </row>
    <row r="87" spans="1:8" x14ac:dyDescent="0.25">
      <c r="A87">
        <v>185</v>
      </c>
      <c r="B87" t="s">
        <v>11</v>
      </c>
      <c r="C87" t="s">
        <v>111</v>
      </c>
      <c r="D87" t="s">
        <v>111</v>
      </c>
      <c r="E87" t="s">
        <v>111</v>
      </c>
      <c r="F87" t="s">
        <v>111</v>
      </c>
      <c r="G87" s="6" t="str" cm="1">
        <f t="array" ref="G87">INDEX(C87:F87,MODE(MATCH(C87:F87,C87:F87,0)))</f>
        <v/>
      </c>
      <c r="H87" s="4" t="str" cm="1">
        <f t="array" ref="H87">_xlfn.IFS((COUNTIF(C87:F87,"")/4)&gt;0.5,"DROP",(COUNTIF(C87:F87,G87)/4)&gt;0.5,"KEEP",(COUNTIF(C87:F87,G87)/4)&gt;0.5,"DROP",(COUNTIF(C87:F87,G87)/4)=0.5,"CHECK",ISERROR(G87)=TRUE,"CHECK")</f>
        <v>DROP</v>
      </c>
    </row>
    <row r="88" spans="1:8" x14ac:dyDescent="0.25">
      <c r="A88">
        <v>186</v>
      </c>
      <c r="B88" t="s">
        <v>14</v>
      </c>
      <c r="C88" t="s">
        <v>111</v>
      </c>
      <c r="D88" t="s">
        <v>111</v>
      </c>
      <c r="E88" t="s">
        <v>111</v>
      </c>
      <c r="F88" t="s">
        <v>111</v>
      </c>
      <c r="G88" s="6" t="str" cm="1">
        <f t="array" ref="G88">INDEX(C88:F88,MODE(MATCH(C88:F88,C88:F88,0)))</f>
        <v/>
      </c>
      <c r="H88" s="4" t="str" cm="1">
        <f t="array" ref="H88">_xlfn.IFS((COUNTIF(C88:F88,"")/4)&gt;0.5,"DROP",(COUNTIF(C88:F88,G88)/4)&gt;0.5,"KEEP",(COUNTIF(C88:F88,G88)/4)&gt;0.5,"DROP",(COUNTIF(C88:F88,G88)/4)=0.5,"CHECK",ISERROR(G88)=TRUE,"CHECK")</f>
        <v>DROP</v>
      </c>
    </row>
    <row r="89" spans="1:8" x14ac:dyDescent="0.25">
      <c r="A89">
        <v>187</v>
      </c>
      <c r="B89" t="s">
        <v>15</v>
      </c>
      <c r="C89" t="s">
        <v>111</v>
      </c>
      <c r="D89" t="s">
        <v>111</v>
      </c>
      <c r="E89" t="s">
        <v>111</v>
      </c>
      <c r="F89" t="s">
        <v>111</v>
      </c>
      <c r="G89" s="6" t="str" cm="1">
        <f t="array" ref="G89">INDEX(C89:F89,MODE(MATCH(C89:F89,C89:F89,0)))</f>
        <v/>
      </c>
      <c r="H89" s="4" t="str" cm="1">
        <f t="array" ref="H89">_xlfn.IFS((COUNTIF(C89:F89,"")/4)&gt;0.5,"DROP",(COUNTIF(C89:F89,G89)/4)&gt;0.5,"KEEP",(COUNTIF(C89:F89,G89)/4)&gt;0.5,"DROP",(COUNTIF(C89:F89,G89)/4)=0.5,"CHECK",ISERROR(G89)=TRUE,"CHECK")</f>
        <v>DROP</v>
      </c>
    </row>
    <row r="90" spans="1:8" x14ac:dyDescent="0.25">
      <c r="A90">
        <v>188</v>
      </c>
      <c r="B90" t="s">
        <v>12</v>
      </c>
      <c r="C90" t="s">
        <v>111</v>
      </c>
      <c r="D90" t="s">
        <v>111</v>
      </c>
      <c r="E90" t="s">
        <v>111</v>
      </c>
      <c r="F90" t="s">
        <v>111</v>
      </c>
      <c r="G90" s="6" t="str" cm="1">
        <f t="array" ref="G90">INDEX(C90:F90,MODE(MATCH(C90:F90,C90:F90,0)))</f>
        <v/>
      </c>
      <c r="H90" s="4" t="str" cm="1">
        <f t="array" ref="H90">_xlfn.IFS((COUNTIF(C90:F90,"")/4)&gt;0.5,"DROP",(COUNTIF(C90:F90,G90)/4)&gt;0.5,"KEEP",(COUNTIF(C90:F90,G90)/4)&gt;0.5,"DROP",(COUNTIF(C90:F90,G90)/4)=0.5,"CHECK",ISERROR(G90)=TRUE,"CHECK")</f>
        <v>DROP</v>
      </c>
    </row>
    <row r="91" spans="1:8" x14ac:dyDescent="0.25">
      <c r="A91">
        <v>189</v>
      </c>
      <c r="B91" t="s">
        <v>16</v>
      </c>
      <c r="C91" t="s">
        <v>111</v>
      </c>
      <c r="D91" t="s">
        <v>111</v>
      </c>
      <c r="E91" t="s">
        <v>111</v>
      </c>
      <c r="F91" t="s">
        <v>111</v>
      </c>
      <c r="G91" s="6" t="str" cm="1">
        <f t="array" ref="G91">INDEX(C91:F91,MODE(MATCH(C91:F91,C91:F91,0)))</f>
        <v/>
      </c>
      <c r="H91" s="4" t="str" cm="1">
        <f t="array" ref="H91">_xlfn.IFS((COUNTIF(C91:F91,"")/4)&gt;0.5,"DROP",(COUNTIF(C91:F91,G91)/4)&gt;0.5,"KEEP",(COUNTIF(C91:F91,G91)/4)&gt;0.5,"DROP",(COUNTIF(C91:F91,G91)/4)=0.5,"CHECK",ISERROR(G91)=TRUE,"CHECK")</f>
        <v>DROP</v>
      </c>
    </row>
    <row r="92" spans="1:8" x14ac:dyDescent="0.25">
      <c r="A92">
        <v>190</v>
      </c>
      <c r="B92" t="s">
        <v>21</v>
      </c>
      <c r="C92" t="s">
        <v>111</v>
      </c>
      <c r="D92" t="s">
        <v>111</v>
      </c>
      <c r="E92" t="s">
        <v>111</v>
      </c>
      <c r="F92" t="s">
        <v>111</v>
      </c>
      <c r="G92" s="6" t="str" cm="1">
        <f t="array" ref="G92">INDEX(C92:F92,MODE(MATCH(C92:F92,C92:F92,0)))</f>
        <v/>
      </c>
      <c r="H92" s="4" t="str" cm="1">
        <f t="array" ref="H92">_xlfn.IFS((COUNTIF(C92:F92,"")/4)&gt;0.5,"DROP",(COUNTIF(C92:F92,G92)/4)&gt;0.5,"KEEP",(COUNTIF(C92:F92,G92)/4)&gt;0.5,"DROP",(COUNTIF(C92:F92,G92)/4)=0.5,"CHECK",ISERROR(G92)=TRUE,"CHECK")</f>
        <v>DROP</v>
      </c>
    </row>
    <row r="93" spans="1:8" x14ac:dyDescent="0.25">
      <c r="A93">
        <v>191</v>
      </c>
      <c r="B93" t="s">
        <v>17</v>
      </c>
      <c r="C93" t="s">
        <v>111</v>
      </c>
      <c r="D93" t="s">
        <v>111</v>
      </c>
      <c r="E93" t="s">
        <v>111</v>
      </c>
      <c r="F93" t="s">
        <v>111</v>
      </c>
      <c r="G93" s="6" t="str" cm="1">
        <f t="array" ref="G93">INDEX(C93:F93,MODE(MATCH(C93:F93,C93:F93,0)))</f>
        <v/>
      </c>
      <c r="H93" s="4" t="str" cm="1">
        <f t="array" ref="H93">_xlfn.IFS((COUNTIF(C93:F93,"")/4)&gt;0.5,"DROP",(COUNTIF(C93:F93,G93)/4)&gt;0.5,"KEEP",(COUNTIF(C93:F93,G93)/4)&gt;0.5,"DROP",(COUNTIF(C93:F93,G93)/4)=0.5,"CHECK",ISERROR(G93)=TRUE,"CHECK")</f>
        <v>DROP</v>
      </c>
    </row>
    <row r="94" spans="1:8" x14ac:dyDescent="0.25">
      <c r="A94">
        <v>192</v>
      </c>
      <c r="B94" t="s">
        <v>22</v>
      </c>
      <c r="C94" t="s">
        <v>111</v>
      </c>
      <c r="D94" t="s">
        <v>111</v>
      </c>
      <c r="E94" t="s">
        <v>111</v>
      </c>
      <c r="F94" t="s">
        <v>111</v>
      </c>
      <c r="G94" s="6" t="str" cm="1">
        <f t="array" ref="G94">INDEX(C94:F94,MODE(MATCH(C94:F94,C94:F94,0)))</f>
        <v/>
      </c>
      <c r="H94" s="4" t="str" cm="1">
        <f t="array" ref="H94">_xlfn.IFS((COUNTIF(C94:F94,"")/4)&gt;0.5,"DROP",(COUNTIF(C94:F94,G94)/4)&gt;0.5,"KEEP",(COUNTIF(C94:F94,G94)/4)&gt;0.5,"DROP",(COUNTIF(C94:F94,G94)/4)=0.5,"CHECK",ISERROR(G94)=TRUE,"CHECK")</f>
        <v>DROP</v>
      </c>
    </row>
    <row r="95" spans="1:8" x14ac:dyDescent="0.25">
      <c r="A95">
        <v>193</v>
      </c>
      <c r="B95" t="s">
        <v>24</v>
      </c>
      <c r="C95" t="s">
        <v>111</v>
      </c>
      <c r="D95" t="s">
        <v>111</v>
      </c>
      <c r="E95" t="s">
        <v>111</v>
      </c>
      <c r="F95" t="s">
        <v>111</v>
      </c>
      <c r="G95" s="6" t="str" cm="1">
        <f t="array" ref="G95">INDEX(C95:F95,MODE(MATCH(C95:F95,C95:F95,0)))</f>
        <v/>
      </c>
      <c r="H95" s="4" t="str" cm="1">
        <f t="array" ref="H95">_xlfn.IFS((COUNTIF(C95:F95,"")/4)&gt;0.5,"DROP",(COUNTIF(C95:F95,G95)/4)&gt;0.5,"KEEP",(COUNTIF(C95:F95,G95)/4)&gt;0.5,"DROP",(COUNTIF(C95:F95,G95)/4)=0.5,"CHECK",ISERROR(G95)=TRUE,"CHECK")</f>
        <v>DROP</v>
      </c>
    </row>
    <row r="96" spans="1:8" x14ac:dyDescent="0.25">
      <c r="A96">
        <v>194</v>
      </c>
      <c r="B96" t="s">
        <v>18</v>
      </c>
      <c r="C96" t="s">
        <v>111</v>
      </c>
      <c r="D96" t="s">
        <v>111</v>
      </c>
      <c r="E96" t="s">
        <v>111</v>
      </c>
      <c r="F96" t="s">
        <v>111</v>
      </c>
      <c r="G96" s="6" t="str" cm="1">
        <f t="array" ref="G96">INDEX(C96:F96,MODE(MATCH(C96:F96,C96:F96,0)))</f>
        <v/>
      </c>
      <c r="H96" s="4" t="str" cm="1">
        <f t="array" ref="H96">_xlfn.IFS((COUNTIF(C96:F96,"")/4)&gt;0.5,"DROP",(COUNTIF(C96:F96,G96)/4)&gt;0.5,"KEEP",(COUNTIF(C96:F96,G96)/4)&gt;0.5,"DROP",(COUNTIF(C96:F96,G96)/4)=0.5,"CHECK",ISERROR(G96)=TRUE,"CHECK")</f>
        <v>DROP</v>
      </c>
    </row>
    <row r="97" spans="1:8" x14ac:dyDescent="0.25">
      <c r="A97">
        <v>196</v>
      </c>
      <c r="B97" t="s">
        <v>23</v>
      </c>
      <c r="C97" t="s">
        <v>111</v>
      </c>
      <c r="D97" t="s">
        <v>111</v>
      </c>
      <c r="E97" t="s">
        <v>111</v>
      </c>
      <c r="F97" t="s">
        <v>111</v>
      </c>
      <c r="G97" s="6" t="str" cm="1">
        <f t="array" ref="G97">INDEX(C97:F97,MODE(MATCH(C97:F97,C97:F97,0)))</f>
        <v/>
      </c>
      <c r="H97" s="4" t="str" cm="1">
        <f t="array" ref="H97">_xlfn.IFS((COUNTIF(C97:F97,"")/4)&gt;0.5,"DROP",(COUNTIF(C97:F97,G97)/4)&gt;0.5,"KEEP",(COUNTIF(C97:F97,G97)/4)&gt;0.5,"DROP",(COUNTIF(C97:F97,G97)/4)=0.5,"CHECK",ISERROR(G97)=TRUE,"CHECK")</f>
        <v>DROP</v>
      </c>
    </row>
    <row r="98" spans="1:8" x14ac:dyDescent="0.25">
      <c r="A98">
        <v>197</v>
      </c>
      <c r="B98" t="s">
        <v>20</v>
      </c>
      <c r="C98" t="s">
        <v>111</v>
      </c>
      <c r="D98" t="s">
        <v>111</v>
      </c>
      <c r="E98" t="s">
        <v>111</v>
      </c>
      <c r="F98" t="s">
        <v>111</v>
      </c>
      <c r="G98" s="6" t="str" cm="1">
        <f t="array" ref="G98">INDEX(C98:F98,MODE(MATCH(C98:F98,C98:F98,0)))</f>
        <v/>
      </c>
      <c r="H98" s="4" t="str" cm="1">
        <f t="array" ref="H98">_xlfn.IFS((COUNTIF(C98:F98,"")/4)&gt;0.5,"DROP",(COUNTIF(C98:F98,G98)/4)&gt;0.5,"KEEP",(COUNTIF(C98:F98,G98)/4)&gt;0.5,"DROP",(COUNTIF(C98:F98,G98)/4)=0.5,"CHECK",ISERROR(G98)=TRUE,"CHECK")</f>
        <v>DROP</v>
      </c>
    </row>
    <row r="99" spans="1:8" x14ac:dyDescent="0.25">
      <c r="A99">
        <v>198</v>
      </c>
      <c r="B99" t="s">
        <v>25</v>
      </c>
      <c r="C99" t="s">
        <v>111</v>
      </c>
      <c r="D99" t="s">
        <v>111</v>
      </c>
      <c r="E99" t="s">
        <v>111</v>
      </c>
      <c r="F99" t="s">
        <v>111</v>
      </c>
      <c r="G99" s="6" t="str" cm="1">
        <f t="array" ref="G99">INDEX(C99:F99,MODE(MATCH(C99:F99,C99:F99,0)))</f>
        <v/>
      </c>
      <c r="H99" s="4" t="str" cm="1">
        <f t="array" ref="H99">_xlfn.IFS((COUNTIF(C99:F99,"")/4)&gt;0.5,"DROP",(COUNTIF(C99:F99,G99)/4)&gt;0.5,"KEEP",(COUNTIF(C99:F99,G99)/4)&gt;0.5,"DROP",(COUNTIF(C99:F99,G99)/4)=0.5,"CHECK",ISERROR(G99)=TRUE,"CHECK")</f>
        <v>DROP</v>
      </c>
    </row>
    <row r="100" spans="1:8" x14ac:dyDescent="0.25">
      <c r="A100">
        <v>199</v>
      </c>
      <c r="B100" t="s">
        <v>28</v>
      </c>
      <c r="C100" t="s">
        <v>111</v>
      </c>
      <c r="D100" t="s">
        <v>111</v>
      </c>
      <c r="E100" t="s">
        <v>111</v>
      </c>
      <c r="F100" t="s">
        <v>111</v>
      </c>
      <c r="G100" s="6" t="str" cm="1">
        <f t="array" ref="G100">INDEX(C100:F100,MODE(MATCH(C100:F100,C100:F100,0)))</f>
        <v/>
      </c>
      <c r="H100" s="4" t="str" cm="1">
        <f t="array" ref="H100">_xlfn.IFS((COUNTIF(C100:F100,"")/4)&gt;0.5,"DROP",(COUNTIF(C100:F100,G100)/4)&gt;0.5,"KEEP",(COUNTIF(C100:F100,G100)/4)&gt;0.5,"DROP",(COUNTIF(C100:F100,G100)/4)=0.5,"CHECK",ISERROR(G100)=TRUE,"CHECK")</f>
        <v>DROP</v>
      </c>
    </row>
    <row r="101" spans="1:8" x14ac:dyDescent="0.25">
      <c r="A101">
        <v>200</v>
      </c>
      <c r="B101" t="s">
        <v>26</v>
      </c>
      <c r="C101" t="s">
        <v>111</v>
      </c>
      <c r="D101" t="s">
        <v>111</v>
      </c>
      <c r="E101" t="s">
        <v>111</v>
      </c>
      <c r="F101" t="s">
        <v>111</v>
      </c>
      <c r="G101" s="6" t="str" cm="1">
        <f t="array" ref="G101">INDEX(C101:F101,MODE(MATCH(C101:F101,C101:F101,0)))</f>
        <v/>
      </c>
      <c r="H101" s="4" t="str" cm="1">
        <f t="array" ref="H101">_xlfn.IFS((COUNTIF(C101:F101,"")/4)&gt;0.5,"DROP",(COUNTIF(C101:F101,G101)/4)&gt;0.5,"KEEP",(COUNTIF(C101:F101,G101)/4)&gt;0.5,"DROP",(COUNTIF(C101:F101,G101)/4)=0.5,"CHECK",ISERROR(G101)=TRUE,"CHECK")</f>
        <v>DROP</v>
      </c>
    </row>
  </sheetData>
  <sortState xmlns:xlrd2="http://schemas.microsoft.com/office/spreadsheetml/2017/richdata2" ref="A2:H105">
    <sortCondition ref="H2:H105"/>
    <sortCondition ref="A2:A105"/>
  </sortState>
  <conditionalFormatting sqref="C1:F1">
    <cfRule type="cellIs" dxfId="111" priority="21" operator="equal">
      <formula>TRUE</formula>
    </cfRule>
    <cfRule type="cellIs" dxfId="110" priority="22" operator="equal">
      <formula>FALSE</formula>
    </cfRule>
  </conditionalFormatting>
  <conditionalFormatting sqref="A1:F1">
    <cfRule type="cellIs" dxfId="106" priority="16" operator="equal">
      <formula>TRUE</formula>
    </cfRule>
    <cfRule type="cellIs" dxfId="105" priority="17" operator="equal">
      <formula>FALSE</formula>
    </cfRule>
  </conditionalFormatting>
  <conditionalFormatting sqref="G1">
    <cfRule type="cellIs" dxfId="14" priority="14" operator="equal">
      <formula>TRUE</formula>
    </cfRule>
    <cfRule type="cellIs" dxfId="13" priority="15" operator="equal">
      <formula>FALSE</formula>
    </cfRule>
  </conditionalFormatting>
  <conditionalFormatting sqref="G1">
    <cfRule type="cellIs" dxfId="12" priority="12" operator="equal">
      <formula>TRUE</formula>
    </cfRule>
    <cfRule type="cellIs" dxfId="11" priority="13" operator="equal">
      <formula>FALSE</formula>
    </cfRule>
  </conditionalFormatting>
  <conditionalFormatting sqref="H2:H101">
    <cfRule type="cellIs" dxfId="10" priority="11" operator="equal">
      <formula>DROP</formula>
    </cfRule>
  </conditionalFormatting>
  <conditionalFormatting sqref="H2:H101">
    <cfRule type="containsText" dxfId="9" priority="8" operator="containsText" text="KEEP">
      <formula>NOT(ISERROR(SEARCH("KEEP",H2)))</formula>
    </cfRule>
    <cfRule type="containsText" dxfId="8" priority="9" operator="containsText" text="CHECK">
      <formula>NOT(ISERROR(SEARCH("CHECK",H2)))</formula>
    </cfRule>
    <cfRule type="containsText" dxfId="7" priority="10" operator="containsText" text="DROP">
      <formula>NOT(ISERROR(SEARCH("DROP",H2)))</formula>
    </cfRule>
  </conditionalFormatting>
  <conditionalFormatting sqref="H1">
    <cfRule type="cellIs" dxfId="6" priority="6" operator="equal">
      <formula>TRUE</formula>
    </cfRule>
    <cfRule type="cellIs" dxfId="5" priority="7" operator="equal">
      <formula>FALSE</formula>
    </cfRule>
  </conditionalFormatting>
  <conditionalFormatting sqref="H1">
    <cfRule type="containsText" dxfId="4" priority="3" operator="containsText" text="KEEP">
      <formula>NOT(ISERROR(SEARCH("KEEP",H1)))</formula>
    </cfRule>
    <cfRule type="containsText" dxfId="3" priority="4" operator="containsText" text="CHECK">
      <formula>NOT(ISERROR(SEARCH("CHECK",H1)))</formula>
    </cfRule>
    <cfRule type="containsText" dxfId="2" priority="5" operator="containsText" text="DROP">
      <formula>NOT(ISERROR(SEARCH("DROP",H1)))</formula>
    </cfRule>
  </conditionalFormatting>
  <conditionalFormatting sqref="H1">
    <cfRule type="cellIs" dxfId="1" priority="1" operator="equal">
      <formula>TRUE</formula>
    </cfRule>
    <cfRule type="cellIs" dxfId="0" priority="2" operator="equal">
      <formula>FALSE</formula>
    </cfRule>
  </conditionalFormatting>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01"/>
  <sheetViews>
    <sheetView workbookViewId="0">
      <selection sqref="A1:H1"/>
    </sheetView>
  </sheetViews>
  <sheetFormatPr defaultColWidth="11.42578125" defaultRowHeight="15" x14ac:dyDescent="0.25"/>
  <sheetData>
    <row r="1" spans="1:8" x14ac:dyDescent="0.25">
      <c r="A1" s="1" t="s">
        <v>106</v>
      </c>
      <c r="B1" s="1" t="s">
        <v>1</v>
      </c>
      <c r="C1" s="1" t="s">
        <v>157</v>
      </c>
      <c r="D1" s="1"/>
      <c r="E1" s="1"/>
      <c r="F1" s="1"/>
      <c r="G1" s="1"/>
      <c r="H1" s="1"/>
    </row>
    <row r="2" spans="1:8" x14ac:dyDescent="0.25">
      <c r="A2">
        <v>178</v>
      </c>
      <c r="B2" t="s">
        <v>6</v>
      </c>
      <c r="C2" t="s">
        <v>111</v>
      </c>
    </row>
    <row r="3" spans="1:8" x14ac:dyDescent="0.25">
      <c r="A3">
        <v>181</v>
      </c>
      <c r="B3" t="s">
        <v>7</v>
      </c>
      <c r="C3" t="s">
        <v>111</v>
      </c>
    </row>
    <row r="4" spans="1:8" x14ac:dyDescent="0.25">
      <c r="A4">
        <v>184</v>
      </c>
      <c r="B4" t="s">
        <v>8</v>
      </c>
      <c r="C4" t="s">
        <v>111</v>
      </c>
    </row>
    <row r="5" spans="1:8" x14ac:dyDescent="0.25">
      <c r="A5">
        <v>183</v>
      </c>
      <c r="B5" t="s">
        <v>9</v>
      </c>
      <c r="C5" t="s">
        <v>111</v>
      </c>
    </row>
    <row r="6" spans="1:8" x14ac:dyDescent="0.25">
      <c r="A6">
        <v>175</v>
      </c>
      <c r="B6" t="s">
        <v>10</v>
      </c>
      <c r="C6" t="s">
        <v>111</v>
      </c>
    </row>
    <row r="7" spans="1:8" x14ac:dyDescent="0.25">
      <c r="A7">
        <v>185</v>
      </c>
      <c r="B7" t="s">
        <v>11</v>
      </c>
      <c r="C7" t="s">
        <v>111</v>
      </c>
    </row>
    <row r="8" spans="1:8" x14ac:dyDescent="0.25">
      <c r="A8">
        <v>188</v>
      </c>
      <c r="B8" t="s">
        <v>12</v>
      </c>
      <c r="C8" t="s">
        <v>111</v>
      </c>
    </row>
    <row r="9" spans="1:8" x14ac:dyDescent="0.25">
      <c r="A9">
        <v>182</v>
      </c>
      <c r="B9" t="s">
        <v>13</v>
      </c>
      <c r="C9" t="s">
        <v>111</v>
      </c>
    </row>
    <row r="10" spans="1:8" x14ac:dyDescent="0.25">
      <c r="A10">
        <v>186</v>
      </c>
      <c r="B10" t="s">
        <v>14</v>
      </c>
      <c r="C10" t="s">
        <v>111</v>
      </c>
    </row>
    <row r="11" spans="1:8" x14ac:dyDescent="0.25">
      <c r="A11">
        <v>187</v>
      </c>
      <c r="B11" t="s">
        <v>15</v>
      </c>
      <c r="C11" t="s">
        <v>111</v>
      </c>
    </row>
    <row r="12" spans="1:8" x14ac:dyDescent="0.25">
      <c r="A12">
        <v>189</v>
      </c>
      <c r="B12" t="s">
        <v>16</v>
      </c>
      <c r="C12" t="s">
        <v>111</v>
      </c>
    </row>
    <row r="13" spans="1:8" x14ac:dyDescent="0.25">
      <c r="A13">
        <v>191</v>
      </c>
      <c r="B13" t="s">
        <v>17</v>
      </c>
      <c r="C13" t="s">
        <v>111</v>
      </c>
    </row>
    <row r="14" spans="1:8" x14ac:dyDescent="0.25">
      <c r="A14">
        <v>194</v>
      </c>
      <c r="B14" t="s">
        <v>18</v>
      </c>
      <c r="C14" t="s">
        <v>111</v>
      </c>
    </row>
    <row r="15" spans="1:8" x14ac:dyDescent="0.25">
      <c r="A15">
        <v>195</v>
      </c>
      <c r="B15" t="s">
        <v>19</v>
      </c>
      <c r="C15" t="s">
        <v>146</v>
      </c>
    </row>
    <row r="16" spans="1:8" x14ac:dyDescent="0.25">
      <c r="A16">
        <v>197</v>
      </c>
      <c r="B16" t="s">
        <v>20</v>
      </c>
      <c r="C16" t="s">
        <v>111</v>
      </c>
    </row>
    <row r="17" spans="1:3" x14ac:dyDescent="0.25">
      <c r="A17">
        <v>190</v>
      </c>
      <c r="B17" t="s">
        <v>21</v>
      </c>
      <c r="C17" t="s">
        <v>111</v>
      </c>
    </row>
    <row r="18" spans="1:3" x14ac:dyDescent="0.25">
      <c r="A18">
        <v>192</v>
      </c>
      <c r="B18" t="s">
        <v>22</v>
      </c>
      <c r="C18" t="s">
        <v>111</v>
      </c>
    </row>
    <row r="19" spans="1:3" x14ac:dyDescent="0.25">
      <c r="A19">
        <v>196</v>
      </c>
      <c r="B19" t="s">
        <v>23</v>
      </c>
      <c r="C19" t="s">
        <v>111</v>
      </c>
    </row>
    <row r="20" spans="1:3" x14ac:dyDescent="0.25">
      <c r="A20">
        <v>193</v>
      </c>
      <c r="B20" t="s">
        <v>24</v>
      </c>
      <c r="C20" t="s">
        <v>111</v>
      </c>
    </row>
    <row r="21" spans="1:3" x14ac:dyDescent="0.25">
      <c r="A21">
        <v>198</v>
      </c>
      <c r="B21" t="s">
        <v>25</v>
      </c>
      <c r="C21" t="s">
        <v>111</v>
      </c>
    </row>
    <row r="22" spans="1:3" x14ac:dyDescent="0.25">
      <c r="A22">
        <v>200</v>
      </c>
      <c r="B22" t="s">
        <v>26</v>
      </c>
      <c r="C22" t="s">
        <v>111</v>
      </c>
    </row>
    <row r="23" spans="1:3" x14ac:dyDescent="0.25">
      <c r="A23">
        <v>172</v>
      </c>
      <c r="B23" t="s">
        <v>27</v>
      </c>
      <c r="C23" t="s">
        <v>111</v>
      </c>
    </row>
    <row r="24" spans="1:3" x14ac:dyDescent="0.25">
      <c r="A24">
        <v>199</v>
      </c>
      <c r="B24" t="s">
        <v>28</v>
      </c>
      <c r="C24" t="s">
        <v>111</v>
      </c>
    </row>
    <row r="25" spans="1:3" x14ac:dyDescent="0.25">
      <c r="A25">
        <v>165</v>
      </c>
      <c r="B25" t="s">
        <v>29</v>
      </c>
      <c r="C25" t="s">
        <v>111</v>
      </c>
    </row>
    <row r="26" spans="1:3" x14ac:dyDescent="0.25">
      <c r="A26">
        <v>168</v>
      </c>
      <c r="B26" t="s">
        <v>30</v>
      </c>
      <c r="C26" t="s">
        <v>111</v>
      </c>
    </row>
    <row r="27" spans="1:3" x14ac:dyDescent="0.25">
      <c r="A27">
        <v>171</v>
      </c>
      <c r="B27" t="s">
        <v>31</v>
      </c>
      <c r="C27" t="s">
        <v>111</v>
      </c>
    </row>
    <row r="28" spans="1:3" x14ac:dyDescent="0.25">
      <c r="A28">
        <v>167</v>
      </c>
      <c r="B28" t="s">
        <v>32</v>
      </c>
      <c r="C28" t="s">
        <v>111</v>
      </c>
    </row>
    <row r="29" spans="1:3" x14ac:dyDescent="0.25">
      <c r="A29">
        <v>164</v>
      </c>
      <c r="B29" t="s">
        <v>33</v>
      </c>
      <c r="C29" t="s">
        <v>111</v>
      </c>
    </row>
    <row r="30" spans="1:3" x14ac:dyDescent="0.25">
      <c r="A30">
        <v>169</v>
      </c>
      <c r="B30" t="s">
        <v>34</v>
      </c>
      <c r="C30" t="s">
        <v>111</v>
      </c>
    </row>
    <row r="31" spans="1:3" x14ac:dyDescent="0.25">
      <c r="A31">
        <v>133</v>
      </c>
      <c r="B31" t="s">
        <v>35</v>
      </c>
      <c r="C31" t="s">
        <v>111</v>
      </c>
    </row>
    <row r="32" spans="1:3" x14ac:dyDescent="0.25">
      <c r="A32">
        <v>134</v>
      </c>
      <c r="B32" t="s">
        <v>36</v>
      </c>
      <c r="C32" t="s">
        <v>111</v>
      </c>
    </row>
    <row r="33" spans="1:3" x14ac:dyDescent="0.25">
      <c r="A33">
        <v>135</v>
      </c>
      <c r="B33" t="s">
        <v>37</v>
      </c>
      <c r="C33" t="s">
        <v>111</v>
      </c>
    </row>
    <row r="34" spans="1:3" x14ac:dyDescent="0.25">
      <c r="A34">
        <v>132</v>
      </c>
      <c r="B34" t="s">
        <v>38</v>
      </c>
      <c r="C34" t="s">
        <v>111</v>
      </c>
    </row>
    <row r="35" spans="1:3" x14ac:dyDescent="0.25">
      <c r="A35">
        <v>131</v>
      </c>
      <c r="B35" t="s">
        <v>39</v>
      </c>
      <c r="C35" t="s">
        <v>111</v>
      </c>
    </row>
    <row r="36" spans="1:3" x14ac:dyDescent="0.25">
      <c r="A36">
        <v>139</v>
      </c>
      <c r="B36" t="s">
        <v>40</v>
      </c>
      <c r="C36" t="s">
        <v>111</v>
      </c>
    </row>
    <row r="37" spans="1:3" x14ac:dyDescent="0.25">
      <c r="A37">
        <v>138</v>
      </c>
      <c r="B37" t="s">
        <v>41</v>
      </c>
      <c r="C37" t="s">
        <v>111</v>
      </c>
    </row>
    <row r="38" spans="1:3" x14ac:dyDescent="0.25">
      <c r="A38">
        <v>137</v>
      </c>
      <c r="B38" t="s">
        <v>42</v>
      </c>
      <c r="C38" t="s">
        <v>111</v>
      </c>
    </row>
    <row r="39" spans="1:3" x14ac:dyDescent="0.25">
      <c r="A39">
        <v>136</v>
      </c>
      <c r="B39" t="s">
        <v>43</v>
      </c>
      <c r="C39" t="s">
        <v>111</v>
      </c>
    </row>
    <row r="40" spans="1:3" x14ac:dyDescent="0.25">
      <c r="A40">
        <v>142</v>
      </c>
      <c r="B40" t="s">
        <v>44</v>
      </c>
      <c r="C40" t="s">
        <v>111</v>
      </c>
    </row>
    <row r="41" spans="1:3" x14ac:dyDescent="0.25">
      <c r="A41">
        <v>143</v>
      </c>
      <c r="B41" t="s">
        <v>45</v>
      </c>
      <c r="C41" t="s">
        <v>111</v>
      </c>
    </row>
    <row r="42" spans="1:3" x14ac:dyDescent="0.25">
      <c r="A42">
        <v>141</v>
      </c>
      <c r="B42" t="s">
        <v>46</v>
      </c>
      <c r="C42" t="s">
        <v>111</v>
      </c>
    </row>
    <row r="43" spans="1:3" x14ac:dyDescent="0.25">
      <c r="A43">
        <v>144</v>
      </c>
      <c r="B43" t="s">
        <v>47</v>
      </c>
      <c r="C43" t="s">
        <v>111</v>
      </c>
    </row>
    <row r="44" spans="1:3" x14ac:dyDescent="0.25">
      <c r="A44">
        <v>145</v>
      </c>
      <c r="B44" t="s">
        <v>48</v>
      </c>
      <c r="C44" t="s">
        <v>111</v>
      </c>
    </row>
    <row r="45" spans="1:3" x14ac:dyDescent="0.25">
      <c r="A45">
        <v>140</v>
      </c>
      <c r="B45" t="s">
        <v>49</v>
      </c>
      <c r="C45" t="s">
        <v>111</v>
      </c>
    </row>
    <row r="46" spans="1:3" x14ac:dyDescent="0.25">
      <c r="A46">
        <v>149</v>
      </c>
      <c r="B46" t="s">
        <v>50</v>
      </c>
      <c r="C46" t="s">
        <v>111</v>
      </c>
    </row>
    <row r="47" spans="1:3" x14ac:dyDescent="0.25">
      <c r="A47">
        <v>148</v>
      </c>
      <c r="B47" t="s">
        <v>51</v>
      </c>
      <c r="C47" t="s">
        <v>111</v>
      </c>
    </row>
    <row r="48" spans="1:3" x14ac:dyDescent="0.25">
      <c r="A48">
        <v>152</v>
      </c>
      <c r="B48" t="s">
        <v>52</v>
      </c>
      <c r="C48" t="s">
        <v>111</v>
      </c>
    </row>
    <row r="49" spans="1:3" x14ac:dyDescent="0.25">
      <c r="A49">
        <v>146</v>
      </c>
      <c r="B49" t="s">
        <v>53</v>
      </c>
      <c r="C49" t="s">
        <v>111</v>
      </c>
    </row>
    <row r="50" spans="1:3" x14ac:dyDescent="0.25">
      <c r="A50">
        <v>147</v>
      </c>
      <c r="B50" t="s">
        <v>54</v>
      </c>
      <c r="C50" t="s">
        <v>111</v>
      </c>
    </row>
    <row r="51" spans="1:3" x14ac:dyDescent="0.25">
      <c r="A51">
        <v>151</v>
      </c>
      <c r="B51" t="s">
        <v>55</v>
      </c>
      <c r="C51" t="s">
        <v>111</v>
      </c>
    </row>
    <row r="52" spans="1:3" x14ac:dyDescent="0.25">
      <c r="A52">
        <v>150</v>
      </c>
      <c r="B52" t="s">
        <v>56</v>
      </c>
      <c r="C52" t="s">
        <v>111</v>
      </c>
    </row>
    <row r="53" spans="1:3" x14ac:dyDescent="0.25">
      <c r="A53">
        <v>154</v>
      </c>
      <c r="B53" t="s">
        <v>57</v>
      </c>
      <c r="C53" t="s">
        <v>111</v>
      </c>
    </row>
    <row r="54" spans="1:3" x14ac:dyDescent="0.25">
      <c r="A54">
        <v>158</v>
      </c>
      <c r="B54" t="s">
        <v>58</v>
      </c>
      <c r="C54" t="s">
        <v>111</v>
      </c>
    </row>
    <row r="55" spans="1:3" x14ac:dyDescent="0.25">
      <c r="A55">
        <v>157</v>
      </c>
      <c r="B55" t="s">
        <v>59</v>
      </c>
      <c r="C55" t="s">
        <v>111</v>
      </c>
    </row>
    <row r="56" spans="1:3" x14ac:dyDescent="0.25">
      <c r="A56">
        <v>156</v>
      </c>
      <c r="B56" t="s">
        <v>60</v>
      </c>
      <c r="C56" t="s">
        <v>111</v>
      </c>
    </row>
    <row r="57" spans="1:3" x14ac:dyDescent="0.25">
      <c r="A57">
        <v>159</v>
      </c>
      <c r="B57" t="s">
        <v>61</v>
      </c>
      <c r="C57" t="s">
        <v>111</v>
      </c>
    </row>
    <row r="58" spans="1:3" x14ac:dyDescent="0.25">
      <c r="A58">
        <v>155</v>
      </c>
      <c r="B58" t="s">
        <v>62</v>
      </c>
      <c r="C58" t="s">
        <v>111</v>
      </c>
    </row>
    <row r="59" spans="1:3" x14ac:dyDescent="0.25">
      <c r="A59">
        <v>153</v>
      </c>
      <c r="B59" t="s">
        <v>63</v>
      </c>
      <c r="C59" t="s">
        <v>111</v>
      </c>
    </row>
    <row r="60" spans="1:3" x14ac:dyDescent="0.25">
      <c r="A60">
        <v>160</v>
      </c>
      <c r="B60" t="s">
        <v>64</v>
      </c>
      <c r="C60" t="s">
        <v>111</v>
      </c>
    </row>
    <row r="61" spans="1:3" x14ac:dyDescent="0.25">
      <c r="A61">
        <v>162</v>
      </c>
      <c r="B61" t="s">
        <v>65</v>
      </c>
      <c r="C61" t="s">
        <v>111</v>
      </c>
    </row>
    <row r="62" spans="1:3" x14ac:dyDescent="0.25">
      <c r="A62">
        <v>161</v>
      </c>
      <c r="B62" t="s">
        <v>66</v>
      </c>
      <c r="C62" t="s">
        <v>111</v>
      </c>
    </row>
    <row r="63" spans="1:3" x14ac:dyDescent="0.25">
      <c r="A63">
        <v>166</v>
      </c>
      <c r="B63" t="s">
        <v>67</v>
      </c>
      <c r="C63" t="s">
        <v>111</v>
      </c>
    </row>
    <row r="64" spans="1:3" x14ac:dyDescent="0.25">
      <c r="A64">
        <v>163</v>
      </c>
      <c r="B64" t="s">
        <v>68</v>
      </c>
      <c r="C64" t="s">
        <v>111</v>
      </c>
    </row>
    <row r="65" spans="1:3" x14ac:dyDescent="0.25">
      <c r="A65">
        <v>179</v>
      </c>
      <c r="B65" t="s">
        <v>69</v>
      </c>
      <c r="C65" t="s">
        <v>111</v>
      </c>
    </row>
    <row r="66" spans="1:3" x14ac:dyDescent="0.25">
      <c r="A66">
        <v>174</v>
      </c>
      <c r="B66" t="s">
        <v>70</v>
      </c>
      <c r="C66" t="s">
        <v>111</v>
      </c>
    </row>
    <row r="67" spans="1:3" x14ac:dyDescent="0.25">
      <c r="A67">
        <v>177</v>
      </c>
      <c r="B67" t="s">
        <v>71</v>
      </c>
      <c r="C67" t="s">
        <v>111</v>
      </c>
    </row>
    <row r="68" spans="1:3" x14ac:dyDescent="0.25">
      <c r="A68">
        <v>170</v>
      </c>
      <c r="B68" t="s">
        <v>72</v>
      </c>
      <c r="C68" t="s">
        <v>111</v>
      </c>
    </row>
    <row r="69" spans="1:3" x14ac:dyDescent="0.25">
      <c r="A69">
        <v>180</v>
      </c>
      <c r="B69" t="s">
        <v>73</v>
      </c>
      <c r="C69" t="s">
        <v>111</v>
      </c>
    </row>
    <row r="70" spans="1:3" x14ac:dyDescent="0.25">
      <c r="A70">
        <v>173</v>
      </c>
      <c r="B70" t="s">
        <v>74</v>
      </c>
      <c r="C70" t="s">
        <v>111</v>
      </c>
    </row>
    <row r="71" spans="1:3" x14ac:dyDescent="0.25">
      <c r="A71">
        <v>176</v>
      </c>
      <c r="B71" t="s">
        <v>75</v>
      </c>
      <c r="C71" t="s">
        <v>111</v>
      </c>
    </row>
    <row r="72" spans="1:3" x14ac:dyDescent="0.25">
      <c r="A72">
        <v>127</v>
      </c>
      <c r="B72" t="s">
        <v>76</v>
      </c>
      <c r="C72" t="s">
        <v>111</v>
      </c>
    </row>
    <row r="73" spans="1:3" x14ac:dyDescent="0.25">
      <c r="A73">
        <v>103</v>
      </c>
      <c r="B73" t="s">
        <v>77</v>
      </c>
      <c r="C73" t="s">
        <v>111</v>
      </c>
    </row>
    <row r="74" spans="1:3" x14ac:dyDescent="0.25">
      <c r="A74">
        <v>104</v>
      </c>
      <c r="B74" t="s">
        <v>78</v>
      </c>
      <c r="C74" t="s">
        <v>111</v>
      </c>
    </row>
    <row r="75" spans="1:3" x14ac:dyDescent="0.25">
      <c r="A75">
        <v>102</v>
      </c>
      <c r="B75" t="s">
        <v>79</v>
      </c>
      <c r="C75" t="s">
        <v>111</v>
      </c>
    </row>
    <row r="76" spans="1:3" x14ac:dyDescent="0.25">
      <c r="A76">
        <v>105</v>
      </c>
      <c r="B76" t="s">
        <v>80</v>
      </c>
      <c r="C76" t="s">
        <v>111</v>
      </c>
    </row>
    <row r="77" spans="1:3" x14ac:dyDescent="0.25">
      <c r="A77">
        <v>109</v>
      </c>
      <c r="B77" t="s">
        <v>81</v>
      </c>
      <c r="C77" t="s">
        <v>111</v>
      </c>
    </row>
    <row r="78" spans="1:3" x14ac:dyDescent="0.25">
      <c r="A78">
        <v>106</v>
      </c>
      <c r="B78" t="s">
        <v>82</v>
      </c>
      <c r="C78" t="s">
        <v>111</v>
      </c>
    </row>
    <row r="79" spans="1:3" x14ac:dyDescent="0.25">
      <c r="A79">
        <v>108</v>
      </c>
      <c r="B79" t="s">
        <v>83</v>
      </c>
      <c r="C79" t="s">
        <v>111</v>
      </c>
    </row>
    <row r="80" spans="1:3" x14ac:dyDescent="0.25">
      <c r="A80">
        <v>115</v>
      </c>
      <c r="B80" t="s">
        <v>84</v>
      </c>
      <c r="C80" t="s">
        <v>111</v>
      </c>
    </row>
    <row r="81" spans="1:3" x14ac:dyDescent="0.25">
      <c r="A81">
        <v>113</v>
      </c>
      <c r="B81" t="s">
        <v>85</v>
      </c>
      <c r="C81" t="s">
        <v>111</v>
      </c>
    </row>
    <row r="82" spans="1:3" x14ac:dyDescent="0.25">
      <c r="A82">
        <v>114</v>
      </c>
      <c r="B82" t="s">
        <v>86</v>
      </c>
      <c r="C82" t="s">
        <v>111</v>
      </c>
    </row>
    <row r="83" spans="1:3" x14ac:dyDescent="0.25">
      <c r="A83">
        <v>112</v>
      </c>
      <c r="B83" t="s">
        <v>87</v>
      </c>
      <c r="C83" t="s">
        <v>111</v>
      </c>
    </row>
    <row r="84" spans="1:3" x14ac:dyDescent="0.25">
      <c r="A84">
        <v>101</v>
      </c>
      <c r="B84" t="s">
        <v>88</v>
      </c>
      <c r="C84" t="s">
        <v>111</v>
      </c>
    </row>
    <row r="85" spans="1:3" x14ac:dyDescent="0.25">
      <c r="A85">
        <v>111</v>
      </c>
      <c r="B85" t="s">
        <v>89</v>
      </c>
      <c r="C85" t="s">
        <v>111</v>
      </c>
    </row>
    <row r="86" spans="1:3" x14ac:dyDescent="0.25">
      <c r="A86">
        <v>117</v>
      </c>
      <c r="B86" t="s">
        <v>90</v>
      </c>
      <c r="C86" t="s">
        <v>111</v>
      </c>
    </row>
    <row r="87" spans="1:3" x14ac:dyDescent="0.25">
      <c r="A87">
        <v>119</v>
      </c>
      <c r="B87" t="s">
        <v>91</v>
      </c>
      <c r="C87" t="s">
        <v>111</v>
      </c>
    </row>
    <row r="88" spans="1:3" x14ac:dyDescent="0.25">
      <c r="A88">
        <v>116</v>
      </c>
      <c r="B88" t="s">
        <v>92</v>
      </c>
      <c r="C88" t="s">
        <v>111</v>
      </c>
    </row>
    <row r="89" spans="1:3" x14ac:dyDescent="0.25">
      <c r="A89">
        <v>118</v>
      </c>
      <c r="B89" t="s">
        <v>93</v>
      </c>
      <c r="C89" t="s">
        <v>111</v>
      </c>
    </row>
    <row r="90" spans="1:3" x14ac:dyDescent="0.25">
      <c r="A90">
        <v>121</v>
      </c>
      <c r="B90" t="s">
        <v>94</v>
      </c>
      <c r="C90" t="s">
        <v>111</v>
      </c>
    </row>
    <row r="91" spans="1:3" x14ac:dyDescent="0.25">
      <c r="A91">
        <v>122</v>
      </c>
      <c r="B91" t="s">
        <v>95</v>
      </c>
      <c r="C91" t="s">
        <v>111</v>
      </c>
    </row>
    <row r="92" spans="1:3" x14ac:dyDescent="0.25">
      <c r="A92">
        <v>120</v>
      </c>
      <c r="B92" t="s">
        <v>96</v>
      </c>
      <c r="C92" t="s">
        <v>111</v>
      </c>
    </row>
    <row r="93" spans="1:3" x14ac:dyDescent="0.25">
      <c r="A93">
        <v>107</v>
      </c>
      <c r="B93" t="s">
        <v>97</v>
      </c>
      <c r="C93" t="s">
        <v>111</v>
      </c>
    </row>
    <row r="94" spans="1:3" x14ac:dyDescent="0.25">
      <c r="A94">
        <v>110</v>
      </c>
      <c r="B94" t="s">
        <v>98</v>
      </c>
      <c r="C94" t="s">
        <v>111</v>
      </c>
    </row>
    <row r="95" spans="1:3" x14ac:dyDescent="0.25">
      <c r="A95">
        <v>124</v>
      </c>
      <c r="B95" t="s">
        <v>99</v>
      </c>
      <c r="C95" t="s">
        <v>111</v>
      </c>
    </row>
    <row r="96" spans="1:3" x14ac:dyDescent="0.25">
      <c r="A96">
        <v>126</v>
      </c>
      <c r="B96" t="s">
        <v>100</v>
      </c>
      <c r="C96" t="s">
        <v>111</v>
      </c>
    </row>
    <row r="97" spans="1:3" x14ac:dyDescent="0.25">
      <c r="A97">
        <v>129</v>
      </c>
      <c r="B97" t="s">
        <v>101</v>
      </c>
      <c r="C97" t="s">
        <v>111</v>
      </c>
    </row>
    <row r="98" spans="1:3" x14ac:dyDescent="0.25">
      <c r="A98">
        <v>125</v>
      </c>
      <c r="B98" t="s">
        <v>102</v>
      </c>
      <c r="C98" t="s">
        <v>111</v>
      </c>
    </row>
    <row r="99" spans="1:3" x14ac:dyDescent="0.25">
      <c r="A99">
        <v>128</v>
      </c>
      <c r="B99" t="s">
        <v>103</v>
      </c>
      <c r="C99" t="s">
        <v>111</v>
      </c>
    </row>
    <row r="100" spans="1:3" x14ac:dyDescent="0.25">
      <c r="A100">
        <v>123</v>
      </c>
      <c r="B100" t="s">
        <v>104</v>
      </c>
      <c r="C100" t="s">
        <v>111</v>
      </c>
    </row>
    <row r="101" spans="1:3" x14ac:dyDescent="0.25">
      <c r="A101">
        <v>130</v>
      </c>
      <c r="B101" t="s">
        <v>105</v>
      </c>
      <c r="C101" t="s">
        <v>111</v>
      </c>
    </row>
  </sheetData>
  <conditionalFormatting sqref="G1">
    <cfRule type="cellIs" dxfId="104" priority="8" operator="equal">
      <formula>TRUE</formula>
    </cfRule>
    <cfRule type="cellIs" dxfId="103" priority="9" operator="equal">
      <formula>FALSE</formula>
    </cfRule>
  </conditionalFormatting>
  <conditionalFormatting sqref="C1:F1 H1">
    <cfRule type="cellIs" dxfId="102" priority="6" operator="equal">
      <formula>TRUE</formula>
    </cfRule>
    <cfRule type="cellIs" dxfId="101" priority="7" operator="equal">
      <formula>FALSE</formula>
    </cfRule>
  </conditionalFormatting>
  <conditionalFormatting sqref="H1">
    <cfRule type="containsText" dxfId="100" priority="3" operator="containsText" text="KEEP">
      <formula>NOT(ISERROR(SEARCH("KEEP",H1)))</formula>
    </cfRule>
    <cfRule type="containsText" dxfId="99" priority="4" operator="containsText" text="CHECK">
      <formula>NOT(ISERROR(SEARCH("CHECK",H1)))</formula>
    </cfRule>
    <cfRule type="containsText" dxfId="98" priority="5" operator="containsText" text="DROP">
      <formula>NOT(ISERROR(SEARCH("DROP",H1)))</formula>
    </cfRule>
  </conditionalFormatting>
  <conditionalFormatting sqref="A1:H1">
    <cfRule type="cellIs" dxfId="97" priority="1" operator="equal">
      <formula>TRUE</formula>
    </cfRule>
    <cfRule type="cellIs" dxfId="96" priority="2" operator="equal">
      <formula>FALSE</formula>
    </cfRule>
  </conditionalFormatting>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relevant</vt:lpstr>
      <vt:lpstr>penta1</vt:lpstr>
      <vt:lpstr>penta2</vt:lpstr>
      <vt:lpstr>penta3</vt:lpstr>
      <vt:lpstr>penta4</vt:lpstr>
      <vt:lpstr>cameo1</vt:lpstr>
      <vt:lpstr>cameo2</vt:lpstr>
      <vt:lpstr>cameo3</vt:lpstr>
      <vt:lpstr>cameo4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dc:creator>
  <cp:lastModifiedBy>Javier Osorio</cp:lastModifiedBy>
  <dcterms:created xsi:type="dcterms:W3CDTF">2021-11-09T18:07:03Z</dcterms:created>
  <dcterms:modified xsi:type="dcterms:W3CDTF">2021-11-10T04:27:49Z</dcterms:modified>
</cp:coreProperties>
</file>