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Mexico_Vigilante_Project\Data\Autodefensas_reloaded\Data\replication\results\"/>
    </mc:Choice>
  </mc:AlternateContent>
  <xr:revisionPtr revIDLastSave="0" documentId="13_ncr:1_{80174524-A5F4-487B-B1A0-3EF910523EF3}" xr6:coauthVersionLast="45" xr6:coauthVersionMax="45" xr10:uidLastSave="{00000000-0000-0000-0000-000000000000}"/>
  <bookViews>
    <workbookView xWindow="-120" yWindow="-120" windowWidth="16440" windowHeight="28440" activeTab="1" xr2:uid="{00000000-000D-0000-FFFF-FFFF00000000}"/>
  </bookViews>
  <sheets>
    <sheet name="raw results" sheetId="1" r:id="rId1"/>
    <sheet name="latex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I3" i="2"/>
  <c r="E3" i="2"/>
  <c r="L6" i="2"/>
  <c r="M6" i="2"/>
  <c r="M7" i="2"/>
  <c r="N6" i="2"/>
  <c r="L10" i="2"/>
  <c r="M10" i="2"/>
  <c r="M11" i="2"/>
  <c r="L12" i="2"/>
  <c r="M12" i="2"/>
  <c r="M13" i="2"/>
  <c r="N12" i="2"/>
  <c r="L14" i="2"/>
  <c r="M14" i="2"/>
  <c r="M15" i="2"/>
  <c r="L16" i="2"/>
  <c r="M16" i="2"/>
  <c r="M17" i="2"/>
  <c r="L18" i="2"/>
  <c r="M18" i="2"/>
  <c r="M19" i="2"/>
  <c r="N18" i="2"/>
  <c r="L20" i="2"/>
  <c r="M20" i="2"/>
  <c r="M21" i="2"/>
  <c r="L22" i="2"/>
  <c r="M22" i="2"/>
  <c r="M23" i="2"/>
  <c r="L24" i="2"/>
  <c r="M24" i="2"/>
  <c r="M25" i="2"/>
  <c r="L26" i="2"/>
  <c r="M26" i="2"/>
  <c r="M27" i="2"/>
  <c r="N26" i="2"/>
  <c r="L28" i="2"/>
  <c r="M28" i="2"/>
  <c r="M29" i="2"/>
  <c r="L30" i="2"/>
  <c r="M30" i="2"/>
  <c r="M31" i="2"/>
  <c r="N30" i="2"/>
  <c r="L32" i="2"/>
  <c r="M32" i="2"/>
  <c r="M33" i="2"/>
  <c r="L34" i="2"/>
  <c r="M34" i="2"/>
  <c r="M35" i="2"/>
  <c r="N34" i="2"/>
  <c r="L36" i="2"/>
  <c r="M36" i="2"/>
  <c r="M37" i="2"/>
  <c r="N36" i="2"/>
  <c r="L38" i="2"/>
  <c r="M38" i="2"/>
  <c r="M39" i="2"/>
  <c r="L40" i="2"/>
  <c r="M40" i="2"/>
  <c r="M41" i="2"/>
  <c r="N40" i="2"/>
  <c r="L42" i="2"/>
  <c r="M42" i="2"/>
  <c r="M43" i="2"/>
  <c r="N42" i="2"/>
  <c r="L44" i="2"/>
  <c r="M44" i="2"/>
  <c r="M45" i="2"/>
  <c r="N44" i="2"/>
  <c r="L46" i="2"/>
  <c r="M46" i="2"/>
  <c r="M47" i="2"/>
  <c r="L48" i="2"/>
  <c r="M48" i="2"/>
  <c r="M49" i="2"/>
  <c r="N48" i="2"/>
  <c r="L50" i="2"/>
  <c r="M50" i="2"/>
  <c r="M51" i="2"/>
  <c r="L52" i="2"/>
  <c r="M52" i="2"/>
  <c r="M53" i="2"/>
  <c r="N52" i="2"/>
  <c r="L54" i="2"/>
  <c r="M54" i="2"/>
  <c r="M55" i="2"/>
  <c r="N54" i="2"/>
  <c r="L56" i="2"/>
  <c r="M56" i="2"/>
  <c r="M57" i="2"/>
  <c r="N56" i="2"/>
  <c r="L58" i="2"/>
  <c r="M58" i="2"/>
  <c r="M59" i="2"/>
  <c r="N58" i="2"/>
  <c r="L60" i="2"/>
  <c r="M60" i="2"/>
  <c r="M61" i="2"/>
  <c r="N60" i="2"/>
  <c r="L62" i="2"/>
  <c r="M62" i="2"/>
  <c r="M63" i="2"/>
  <c r="N62" i="2"/>
  <c r="L64" i="2"/>
  <c r="M64" i="2"/>
  <c r="M65" i="2"/>
  <c r="L66" i="2"/>
  <c r="M66" i="2"/>
  <c r="M67" i="2"/>
  <c r="N66" i="2"/>
  <c r="L68" i="2"/>
  <c r="M68" i="2"/>
  <c r="M69" i="2"/>
  <c r="N68" i="2"/>
  <c r="L72" i="2"/>
  <c r="M72" i="2"/>
  <c r="M73" i="2"/>
  <c r="N72" i="2"/>
  <c r="L74" i="2"/>
  <c r="M74" i="2"/>
  <c r="M75" i="2"/>
  <c r="N74" i="2"/>
  <c r="M71" i="2"/>
  <c r="M70" i="2"/>
  <c r="L70" i="2"/>
  <c r="H10" i="2"/>
  <c r="I10" i="2"/>
  <c r="I11" i="2"/>
  <c r="H12" i="2"/>
  <c r="I12" i="2"/>
  <c r="I13" i="2"/>
  <c r="J12" i="2"/>
  <c r="H14" i="2"/>
  <c r="I14" i="2"/>
  <c r="I15" i="2"/>
  <c r="H16" i="2"/>
  <c r="I16" i="2"/>
  <c r="I17" i="2"/>
  <c r="H18" i="2"/>
  <c r="I18" i="2"/>
  <c r="I19" i="2"/>
  <c r="H20" i="2"/>
  <c r="I20" i="2"/>
  <c r="I21" i="2"/>
  <c r="H22" i="2"/>
  <c r="I22" i="2"/>
  <c r="I23" i="2"/>
  <c r="H24" i="2"/>
  <c r="I24" i="2"/>
  <c r="I25" i="2"/>
  <c r="H26" i="2"/>
  <c r="I26" i="2"/>
  <c r="I27" i="2"/>
  <c r="J26" i="2"/>
  <c r="H28" i="2"/>
  <c r="I28" i="2"/>
  <c r="I29" i="2"/>
  <c r="H30" i="2"/>
  <c r="I30" i="2"/>
  <c r="I31" i="2"/>
  <c r="J30" i="2"/>
  <c r="H32" i="2"/>
  <c r="I32" i="2"/>
  <c r="I33" i="2"/>
  <c r="H34" i="2"/>
  <c r="I34" i="2"/>
  <c r="I35" i="2"/>
  <c r="J34" i="2"/>
  <c r="H36" i="2"/>
  <c r="I36" i="2"/>
  <c r="I37" i="2"/>
  <c r="J36" i="2"/>
  <c r="H38" i="2"/>
  <c r="I38" i="2"/>
  <c r="I39" i="2"/>
  <c r="H40" i="2"/>
  <c r="I40" i="2"/>
  <c r="I41" i="2"/>
  <c r="J40" i="2"/>
  <c r="H42" i="2"/>
  <c r="I42" i="2"/>
  <c r="I43" i="2"/>
  <c r="J42" i="2"/>
  <c r="H44" i="2"/>
  <c r="I44" i="2"/>
  <c r="I45" i="2"/>
  <c r="H46" i="2"/>
  <c r="I46" i="2"/>
  <c r="I47" i="2"/>
  <c r="H48" i="2"/>
  <c r="I48" i="2"/>
  <c r="I49" i="2"/>
  <c r="J48" i="2"/>
  <c r="H50" i="2"/>
  <c r="I50" i="2"/>
  <c r="I51" i="2"/>
  <c r="H52" i="2"/>
  <c r="I52" i="2"/>
  <c r="I53" i="2"/>
  <c r="H54" i="2"/>
  <c r="I54" i="2"/>
  <c r="I55" i="2"/>
  <c r="J54" i="2"/>
  <c r="H56" i="2"/>
  <c r="I56" i="2"/>
  <c r="I57" i="2"/>
  <c r="J56" i="2"/>
  <c r="H58" i="2"/>
  <c r="I58" i="2"/>
  <c r="I59" i="2"/>
  <c r="H60" i="2"/>
  <c r="I60" i="2"/>
  <c r="I61" i="2"/>
  <c r="J60" i="2"/>
  <c r="H62" i="2"/>
  <c r="I62" i="2"/>
  <c r="I63" i="2"/>
  <c r="J62" i="2"/>
  <c r="H64" i="2"/>
  <c r="I64" i="2"/>
  <c r="I65" i="2"/>
  <c r="J64" i="2"/>
  <c r="H66" i="2"/>
  <c r="I66" i="2"/>
  <c r="I67" i="2"/>
  <c r="J66" i="2"/>
  <c r="H68" i="2"/>
  <c r="I68" i="2"/>
  <c r="I69" i="2"/>
  <c r="J68" i="2"/>
  <c r="H8" i="2"/>
  <c r="I8" i="2"/>
  <c r="I9" i="2"/>
  <c r="J8" i="2"/>
  <c r="H72" i="2"/>
  <c r="I72" i="2"/>
  <c r="I73" i="2"/>
  <c r="J72" i="2"/>
  <c r="H74" i="2"/>
  <c r="I74" i="2"/>
  <c r="I75" i="2"/>
  <c r="J74" i="2"/>
  <c r="I70" i="2"/>
  <c r="I71" i="2"/>
  <c r="H70" i="2"/>
  <c r="A6" i="2"/>
  <c r="E6" i="2"/>
  <c r="E7" i="2"/>
  <c r="F6" i="2"/>
  <c r="A10" i="2"/>
  <c r="E10" i="2"/>
  <c r="E11" i="2"/>
  <c r="F10" i="2"/>
  <c r="A12" i="2"/>
  <c r="E12" i="2"/>
  <c r="E13" i="2"/>
  <c r="F12" i="2"/>
  <c r="A14" i="2"/>
  <c r="E14" i="2"/>
  <c r="E15" i="2"/>
  <c r="A16" i="2"/>
  <c r="E16" i="2"/>
  <c r="E17" i="2"/>
  <c r="A18" i="2"/>
  <c r="E18" i="2"/>
  <c r="E19" i="2"/>
  <c r="F18" i="2"/>
  <c r="A20" i="2"/>
  <c r="E20" i="2"/>
  <c r="E21" i="2"/>
  <c r="A22" i="2"/>
  <c r="E22" i="2"/>
  <c r="E23" i="2"/>
  <c r="A24" i="2"/>
  <c r="E24" i="2"/>
  <c r="E25" i="2"/>
  <c r="A26" i="2"/>
  <c r="E26" i="2"/>
  <c r="E27" i="2"/>
  <c r="A28" i="2"/>
  <c r="E28" i="2"/>
  <c r="E29" i="2"/>
  <c r="A30" i="2"/>
  <c r="E30" i="2"/>
  <c r="E31" i="2"/>
  <c r="A32" i="2"/>
  <c r="E32" i="2"/>
  <c r="E33" i="2"/>
  <c r="F32" i="2"/>
  <c r="A34" i="2"/>
  <c r="E34" i="2"/>
  <c r="E35" i="2"/>
  <c r="F34" i="2"/>
  <c r="A36" i="2"/>
  <c r="E36" i="2"/>
  <c r="E37" i="2"/>
  <c r="F36" i="2"/>
  <c r="A38" i="2"/>
  <c r="E38" i="2"/>
  <c r="E39" i="2"/>
  <c r="F38" i="2"/>
  <c r="A40" i="2"/>
  <c r="E40" i="2"/>
  <c r="E41" i="2"/>
  <c r="F40" i="2"/>
  <c r="A42" i="2"/>
  <c r="E42" i="2"/>
  <c r="E43" i="2"/>
  <c r="A44" i="2"/>
  <c r="E44" i="2"/>
  <c r="E45" i="2"/>
  <c r="F44" i="2"/>
  <c r="A46" i="2"/>
  <c r="E46" i="2"/>
  <c r="E47" i="2"/>
  <c r="F46" i="2"/>
  <c r="A48" i="2"/>
  <c r="E48" i="2"/>
  <c r="E49" i="2"/>
  <c r="A50" i="2"/>
  <c r="E50" i="2"/>
  <c r="E51" i="2"/>
  <c r="F50" i="2"/>
  <c r="A52" i="2"/>
  <c r="E52" i="2"/>
  <c r="E53" i="2"/>
  <c r="F52" i="2"/>
  <c r="A54" i="2"/>
  <c r="E54" i="2"/>
  <c r="E55" i="2"/>
  <c r="A56" i="2"/>
  <c r="E56" i="2"/>
  <c r="E57" i="2"/>
  <c r="A58" i="2"/>
  <c r="E58" i="2"/>
  <c r="E59" i="2"/>
  <c r="A60" i="2"/>
  <c r="E60" i="2"/>
  <c r="E61" i="2"/>
  <c r="F60" i="2"/>
  <c r="A62" i="2"/>
  <c r="E62" i="2"/>
  <c r="E63" i="2"/>
  <c r="A64" i="2"/>
  <c r="E64" i="2"/>
  <c r="E65" i="2"/>
  <c r="A66" i="2"/>
  <c r="E66" i="2"/>
  <c r="E67" i="2"/>
  <c r="F66" i="2"/>
  <c r="A68" i="2"/>
  <c r="E68" i="2"/>
  <c r="E69" i="2"/>
  <c r="A72" i="2"/>
  <c r="E72" i="2"/>
  <c r="E73" i="2"/>
  <c r="F72" i="2"/>
  <c r="A74" i="2"/>
  <c r="E74" i="2"/>
  <c r="E75" i="2"/>
  <c r="F70" i="2"/>
  <c r="E70" i="2"/>
  <c r="E71" i="2"/>
  <c r="A70" i="2"/>
</calcChain>
</file>

<file path=xl/sharedStrings.xml><?xml version="1.0" encoding="utf-8"?>
<sst xmlns="http://schemas.openxmlformats.org/spreadsheetml/2006/main" count="501" uniqueCount="88">
  <si>
    <t>Estimate</t>
  </si>
  <si>
    <t>t-value</t>
  </si>
  <si>
    <t>Pr(&gt;|t|)</t>
  </si>
  <si>
    <t>(Intercept)</t>
  </si>
  <si>
    <t>rurales</t>
  </si>
  <si>
    <t>morelos</t>
  </si>
  <si>
    <t>**</t>
  </si>
  <si>
    <t>mina</t>
  </si>
  <si>
    <t>hidalgo</t>
  </si>
  <si>
    <t>guerrero</t>
  </si>
  <si>
    <t>french</t>
  </si>
  <si>
    <t>Railways</t>
  </si>
  <si>
    <t>telegraphs</t>
  </si>
  <si>
    <t>dist_state_capital_log</t>
  </si>
  <si>
    <t>elevation_log</t>
  </si>
  <si>
    <t>dist_rail_k</t>
  </si>
  <si>
    <t>.</t>
  </si>
  <si>
    <t>gulf_3</t>
  </si>
  <si>
    <t>North_3</t>
  </si>
  <si>
    <t>Pacific_3</t>
  </si>
  <si>
    <t>***</t>
  </si>
  <si>
    <t>arch_zone</t>
  </si>
  <si>
    <t>triple_all</t>
  </si>
  <si>
    <t>chichimeca</t>
  </si>
  <si>
    <t>*</t>
  </si>
  <si>
    <t>loc_XVI</t>
  </si>
  <si>
    <t>fran</t>
  </si>
  <si>
    <t>dom</t>
  </si>
  <si>
    <t>aug</t>
  </si>
  <si>
    <t>jes</t>
  </si>
  <si>
    <t>pop_den_1921</t>
  </si>
  <si>
    <t>rural_p_1921</t>
  </si>
  <si>
    <t>cathol_p_1921</t>
  </si>
  <si>
    <t>agri_area_1928</t>
  </si>
  <si>
    <t>gov_fed_10K_1292</t>
  </si>
  <si>
    <t>police_10K_1928</t>
  </si>
  <si>
    <t>analfa_1921</t>
  </si>
  <si>
    <t>mem_per_union_1929</t>
  </si>
  <si>
    <t>brig_all</t>
  </si>
  <si>
    <t>lambda</t>
  </si>
  <si>
    <t>rho</t>
  </si>
  <si>
    <t>bishop_dist100K</t>
  </si>
  <si>
    <t>Std. Error</t>
  </si>
  <si>
    <t>First stage</t>
  </si>
  <si>
    <t>Second stage</t>
  </si>
  <si>
    <t>Reduced form</t>
  </si>
  <si>
    <t>Cristero brigades</t>
  </si>
  <si>
    <t>Distance to pro-Cristero bishops</t>
  </si>
  <si>
    <t>Rurales</t>
  </si>
  <si>
    <t>Mina insurgency</t>
  </si>
  <si>
    <t>Hidalgo insurgency</t>
  </si>
  <si>
    <t>Guerrero insurgency</t>
  </si>
  <si>
    <t>Morelos insurgency</t>
  </si>
  <si>
    <t>French invasion</t>
  </si>
  <si>
    <t>Telegraphs</t>
  </si>
  <si>
    <t>Distance to railroads</t>
  </si>
  <si>
    <t>Gulf</t>
  </si>
  <si>
    <t>North</t>
  </si>
  <si>
    <t>Pacific</t>
  </si>
  <si>
    <t>Archeological zone</t>
  </si>
  <si>
    <t>Tripple Alliance</t>
  </si>
  <si>
    <t>Chichimeca</t>
  </si>
  <si>
    <t>Localities XVI Century</t>
  </si>
  <si>
    <t>Franciscan mission</t>
  </si>
  <si>
    <t>Dominican mission</t>
  </si>
  <si>
    <t>Augustinan mission</t>
  </si>
  <si>
    <t>Jesuit mission</t>
  </si>
  <si>
    <t>Population density 1921</t>
  </si>
  <si>
    <t>Rural population 1921</t>
  </si>
  <si>
    <t>Catholic population 1921</t>
  </si>
  <si>
    <t>Agricultural area 1928</t>
  </si>
  <si>
    <t>Elevation (log)</t>
  </si>
  <si>
    <t>Distance to state capital (log)</t>
  </si>
  <si>
    <t>Federal government officials 1929</t>
  </si>
  <si>
    <t>Police officers 1928</t>
  </si>
  <si>
    <t>Literacy rate 1921</t>
  </si>
  <si>
    <t>Worker union members 1929</t>
  </si>
  <si>
    <t>Constant</t>
  </si>
  <si>
    <t>Lambda</t>
  </si>
  <si>
    <t>Rho</t>
  </si>
  <si>
    <t>&amp;</t>
  </si>
  <si>
    <t xml:space="preserve"> \\</t>
  </si>
  <si>
    <t xml:space="preserve"> </t>
  </si>
  <si>
    <t>Dependent Variable</t>
  </si>
  <si>
    <t>\hline\hline</t>
  </si>
  <si>
    <t>\hline</t>
  </si>
  <si>
    <t>Autodefensas</t>
  </si>
  <si>
    <t>Copy and paste this into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</si>
</sst>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(0\)"/>
    <numFmt numFmtId="166" formatCode="\(0.0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workbookViewId="0"/>
  </sheetViews>
  <sheetFormatPr defaultRowHeight="15" x14ac:dyDescent="0.25"/>
  <sheetData>
    <row r="1" spans="1:6" x14ac:dyDescent="0.25">
      <c r="A1" s="2" t="s">
        <v>43</v>
      </c>
    </row>
    <row r="2" spans="1:6" x14ac:dyDescent="0.25">
      <c r="B2" t="s">
        <v>0</v>
      </c>
      <c r="C2" t="s">
        <v>42</v>
      </c>
      <c r="D2" t="s">
        <v>1</v>
      </c>
      <c r="E2" t="s">
        <v>2</v>
      </c>
    </row>
    <row r="3" spans="1:6" x14ac:dyDescent="0.25">
      <c r="A3" t="s">
        <v>3</v>
      </c>
      <c r="B3" s="1">
        <v>0.62880000000000003</v>
      </c>
      <c r="C3" s="1">
        <v>0.14157</v>
      </c>
      <c r="D3">
        <v>4.4416000000000002</v>
      </c>
      <c r="E3" s="1">
        <v>8.9299999999999992E-6</v>
      </c>
      <c r="F3" t="s">
        <v>20</v>
      </c>
    </row>
    <row r="4" spans="1:6" x14ac:dyDescent="0.25">
      <c r="A4" t="s">
        <v>41</v>
      </c>
      <c r="B4" s="1">
        <v>-3.8625E-2</v>
      </c>
      <c r="C4" s="1">
        <v>3.7618E-3</v>
      </c>
      <c r="D4">
        <v>-10.2675</v>
      </c>
      <c r="E4" s="1">
        <v>2.2E-16</v>
      </c>
      <c r="F4" t="s">
        <v>20</v>
      </c>
    </row>
    <row r="5" spans="1:6" x14ac:dyDescent="0.25">
      <c r="A5" t="s">
        <v>4</v>
      </c>
      <c r="B5" s="1">
        <v>-5.0548000000000003E-2</v>
      </c>
      <c r="C5" s="1">
        <v>1.6507999999999998E-2</v>
      </c>
      <c r="D5">
        <v>-3.0619999999999998</v>
      </c>
      <c r="E5">
        <v>2.1984000000000001E-3</v>
      </c>
      <c r="F5" t="s">
        <v>6</v>
      </c>
    </row>
    <row r="6" spans="1:6" x14ac:dyDescent="0.25">
      <c r="A6" t="s">
        <v>5</v>
      </c>
      <c r="B6" s="1">
        <v>0.18406</v>
      </c>
      <c r="C6" s="1">
        <v>5.3525999999999997E-2</v>
      </c>
      <c r="D6">
        <v>3.4386999999999999</v>
      </c>
      <c r="E6">
        <v>5.8449999999999995E-4</v>
      </c>
      <c r="F6" t="s">
        <v>20</v>
      </c>
    </row>
    <row r="7" spans="1:6" x14ac:dyDescent="0.25">
      <c r="A7" t="s">
        <v>7</v>
      </c>
      <c r="B7" s="1">
        <v>-0.12841</v>
      </c>
      <c r="C7" s="1">
        <v>0.11153</v>
      </c>
      <c r="D7">
        <v>-1.1514</v>
      </c>
      <c r="E7">
        <v>0.24958620000000001</v>
      </c>
    </row>
    <row r="8" spans="1:6" x14ac:dyDescent="0.25">
      <c r="A8" t="s">
        <v>8</v>
      </c>
      <c r="B8" s="1">
        <v>8.3253999999999995E-2</v>
      </c>
      <c r="C8" s="1">
        <v>7.5748999999999997E-2</v>
      </c>
      <c r="D8">
        <v>1.0991</v>
      </c>
      <c r="E8">
        <v>0.27173360000000002</v>
      </c>
    </row>
    <row r="9" spans="1:6" x14ac:dyDescent="0.25">
      <c r="A9" t="s">
        <v>9</v>
      </c>
      <c r="B9" s="1">
        <v>0.21928</v>
      </c>
      <c r="C9" s="1">
        <v>0.10359</v>
      </c>
      <c r="D9">
        <v>2.1168</v>
      </c>
      <c r="E9">
        <v>3.4275699999999999E-2</v>
      </c>
      <c r="F9" t="s">
        <v>24</v>
      </c>
    </row>
    <row r="10" spans="1:6" x14ac:dyDescent="0.25">
      <c r="A10" t="s">
        <v>10</v>
      </c>
      <c r="B10" s="1">
        <v>-7.4926999999999997E-3</v>
      </c>
      <c r="C10" s="1">
        <v>4.0869999999999997E-2</v>
      </c>
      <c r="D10">
        <v>-0.18329999999999999</v>
      </c>
      <c r="E10">
        <v>0.854541</v>
      </c>
    </row>
    <row r="11" spans="1:6" x14ac:dyDescent="0.25">
      <c r="A11" t="s">
        <v>11</v>
      </c>
      <c r="B11" s="1">
        <v>-1.8423999999999999E-2</v>
      </c>
      <c r="C11" s="1">
        <v>1.8605E-2</v>
      </c>
      <c r="D11">
        <v>-0.99019999999999997</v>
      </c>
      <c r="E11">
        <v>0.32205840000000002</v>
      </c>
    </row>
    <row r="12" spans="1:6" x14ac:dyDescent="0.25">
      <c r="A12" t="s">
        <v>12</v>
      </c>
      <c r="B12" s="1">
        <v>1.0668E-2</v>
      </c>
      <c r="C12" s="1">
        <v>1.5696000000000002E-2</v>
      </c>
      <c r="D12">
        <v>0.67969999999999997</v>
      </c>
      <c r="E12">
        <v>0.49671939999999998</v>
      </c>
    </row>
    <row r="13" spans="1:6" x14ac:dyDescent="0.25">
      <c r="A13" t="s">
        <v>13</v>
      </c>
      <c r="B13" s="1">
        <v>4.3384000000000001E-3</v>
      </c>
      <c r="C13" s="1">
        <v>4.7181999999999997E-3</v>
      </c>
      <c r="D13">
        <v>0.91949999999999998</v>
      </c>
      <c r="E13">
        <v>0.35782340000000001</v>
      </c>
    </row>
    <row r="14" spans="1:6" x14ac:dyDescent="0.25">
      <c r="A14" t="s">
        <v>14</v>
      </c>
      <c r="B14" s="1">
        <v>2.8812999999999998E-3</v>
      </c>
      <c r="C14" s="1">
        <v>2.6319E-3</v>
      </c>
      <c r="D14">
        <v>1.0948</v>
      </c>
      <c r="E14">
        <v>0.27361350000000001</v>
      </c>
    </row>
    <row r="15" spans="1:6" x14ac:dyDescent="0.25">
      <c r="A15" t="s">
        <v>15</v>
      </c>
      <c r="B15" s="1">
        <v>3.0259999999999998E-4</v>
      </c>
      <c r="C15" s="1">
        <v>1.8694999999999999E-4</v>
      </c>
      <c r="D15">
        <v>1.6186</v>
      </c>
      <c r="E15">
        <v>0.1055326</v>
      </c>
    </row>
    <row r="16" spans="1:6" x14ac:dyDescent="0.25">
      <c r="A16" t="s">
        <v>17</v>
      </c>
      <c r="B16" s="1">
        <v>-0.13779</v>
      </c>
      <c r="C16" s="1">
        <v>1.7212000000000002E-2</v>
      </c>
      <c r="D16">
        <v>-8.0054999999999996</v>
      </c>
      <c r="E16" s="1">
        <v>1.19E-15</v>
      </c>
      <c r="F16" t="s">
        <v>20</v>
      </c>
    </row>
    <row r="17" spans="1:6" x14ac:dyDescent="0.25">
      <c r="A17" t="s">
        <v>18</v>
      </c>
      <c r="B17" s="1">
        <v>-0.17444000000000001</v>
      </c>
      <c r="C17" s="1">
        <v>2.4687000000000001E-2</v>
      </c>
      <c r="D17">
        <v>-7.0659000000000001</v>
      </c>
      <c r="E17" s="1">
        <v>1.5960000000000001E-12</v>
      </c>
      <c r="F17" t="s">
        <v>20</v>
      </c>
    </row>
    <row r="18" spans="1:6" x14ac:dyDescent="0.25">
      <c r="A18" t="s">
        <v>19</v>
      </c>
      <c r="B18" s="1">
        <v>4.0659000000000001E-2</v>
      </c>
      <c r="C18" s="1">
        <v>2.1145000000000001E-2</v>
      </c>
      <c r="D18">
        <v>1.9228000000000001</v>
      </c>
      <c r="E18">
        <v>5.4499300000000001E-2</v>
      </c>
      <c r="F18" t="s">
        <v>16</v>
      </c>
    </row>
    <row r="19" spans="1:6" x14ac:dyDescent="0.25">
      <c r="A19" t="s">
        <v>21</v>
      </c>
      <c r="B19" s="1">
        <v>6.3564999999999997E-2</v>
      </c>
      <c r="C19" s="1">
        <v>3.2869000000000002E-2</v>
      </c>
      <c r="D19">
        <v>1.9339</v>
      </c>
      <c r="E19">
        <v>5.3129999999999997E-2</v>
      </c>
      <c r="F19" t="s">
        <v>16</v>
      </c>
    </row>
    <row r="20" spans="1:6" x14ac:dyDescent="0.25">
      <c r="A20" t="s">
        <v>22</v>
      </c>
      <c r="B20" s="1">
        <v>-1.9038E-3</v>
      </c>
      <c r="C20" s="1">
        <v>3.3530000000000002E-4</v>
      </c>
      <c r="D20">
        <v>-5.6779000000000002</v>
      </c>
      <c r="E20" s="1">
        <v>1.364E-8</v>
      </c>
      <c r="F20" t="s">
        <v>20</v>
      </c>
    </row>
    <row r="21" spans="1:6" x14ac:dyDescent="0.25">
      <c r="A21" t="s">
        <v>23</v>
      </c>
      <c r="B21" s="1">
        <v>2.8303999999999997E-4</v>
      </c>
      <c r="C21" s="1">
        <v>2.4714000000000002E-4</v>
      </c>
      <c r="D21">
        <v>1.1453</v>
      </c>
      <c r="E21">
        <v>0.25208530000000001</v>
      </c>
    </row>
    <row r="22" spans="1:6" x14ac:dyDescent="0.25">
      <c r="A22" t="s">
        <v>25</v>
      </c>
      <c r="B22" s="1">
        <v>9.6546000000000007E-2</v>
      </c>
      <c r="C22" s="1">
        <v>2.0288E-2</v>
      </c>
      <c r="D22">
        <v>4.7587999999999999</v>
      </c>
      <c r="E22" s="1">
        <v>1.9470000000000002E-6</v>
      </c>
      <c r="F22" t="s">
        <v>20</v>
      </c>
    </row>
    <row r="23" spans="1:6" x14ac:dyDescent="0.25">
      <c r="A23" t="s">
        <v>26</v>
      </c>
      <c r="B23" s="1">
        <v>3.4797999999999999E-3</v>
      </c>
      <c r="C23" s="1">
        <v>1.6262E-3</v>
      </c>
      <c r="D23">
        <v>2.1398999999999999</v>
      </c>
      <c r="E23">
        <v>3.2365400000000003E-2</v>
      </c>
      <c r="F23" t="s">
        <v>24</v>
      </c>
    </row>
    <row r="24" spans="1:6" x14ac:dyDescent="0.25">
      <c r="A24" t="s">
        <v>27</v>
      </c>
      <c r="B24" s="1">
        <v>-2.8521999999999998E-4</v>
      </c>
      <c r="C24" s="1">
        <v>1.1127000000000001E-3</v>
      </c>
      <c r="D24">
        <v>-0.25629999999999997</v>
      </c>
      <c r="E24">
        <v>0.79769590000000001</v>
      </c>
    </row>
    <row r="25" spans="1:6" x14ac:dyDescent="0.25">
      <c r="A25" t="s">
        <v>28</v>
      </c>
      <c r="B25" s="1">
        <v>-5.5760000000000002E-3</v>
      </c>
      <c r="C25" s="1">
        <v>1.8513E-3</v>
      </c>
      <c r="D25">
        <v>-3.012</v>
      </c>
      <c r="E25">
        <v>2.5956E-3</v>
      </c>
      <c r="F25" t="s">
        <v>6</v>
      </c>
    </row>
    <row r="26" spans="1:6" x14ac:dyDescent="0.25">
      <c r="A26" t="s">
        <v>29</v>
      </c>
      <c r="B26" s="1">
        <v>-6.8732000000000003E-3</v>
      </c>
      <c r="C26" s="1">
        <v>1.4222E-3</v>
      </c>
      <c r="D26">
        <v>-4.8327999999999998</v>
      </c>
      <c r="E26" s="1">
        <v>1.3459999999999999E-6</v>
      </c>
      <c r="F26" t="s">
        <v>20</v>
      </c>
    </row>
    <row r="27" spans="1:6" x14ac:dyDescent="0.25">
      <c r="A27" t="s">
        <v>30</v>
      </c>
      <c r="B27" s="1">
        <v>9.4345000000000006E-5</v>
      </c>
      <c r="C27" s="1">
        <v>3.1357999999999999E-4</v>
      </c>
      <c r="D27">
        <v>0.3009</v>
      </c>
      <c r="E27">
        <v>0.76351409999999997</v>
      </c>
    </row>
    <row r="28" spans="1:6" x14ac:dyDescent="0.25">
      <c r="A28" t="s">
        <v>31</v>
      </c>
      <c r="B28" s="1">
        <v>-0.11627999999999999</v>
      </c>
      <c r="C28" s="1">
        <v>0.16882</v>
      </c>
      <c r="D28">
        <v>-0.68879999999999997</v>
      </c>
      <c r="E28">
        <v>0.4909462</v>
      </c>
    </row>
    <row r="29" spans="1:6" x14ac:dyDescent="0.25">
      <c r="A29" t="s">
        <v>32</v>
      </c>
      <c r="B29" s="1">
        <v>9.4917000000000001E-2</v>
      </c>
      <c r="C29" s="1">
        <v>0.14335000000000001</v>
      </c>
      <c r="D29">
        <v>0.66210000000000002</v>
      </c>
      <c r="E29">
        <v>0.50788719999999998</v>
      </c>
    </row>
    <row r="30" spans="1:6" x14ac:dyDescent="0.25">
      <c r="A30" t="s">
        <v>33</v>
      </c>
      <c r="B30" s="1">
        <v>1.7833999999999999E-2</v>
      </c>
      <c r="C30" s="1">
        <v>2.2114000000000001E-3</v>
      </c>
      <c r="D30">
        <v>8.0643999999999991</v>
      </c>
      <c r="E30" s="1">
        <v>7.3609999999999997E-16</v>
      </c>
      <c r="F30" t="s">
        <v>20</v>
      </c>
    </row>
    <row r="31" spans="1:6" x14ac:dyDescent="0.25">
      <c r="A31" t="s">
        <v>34</v>
      </c>
      <c r="B31" s="1">
        <v>2.4678999999999999E-5</v>
      </c>
      <c r="C31" s="1">
        <v>6.5231999999999996E-4</v>
      </c>
      <c r="D31">
        <v>3.78E-2</v>
      </c>
      <c r="E31">
        <v>0.9698213</v>
      </c>
    </row>
    <row r="32" spans="1:6" x14ac:dyDescent="0.25">
      <c r="A32" t="s">
        <v>35</v>
      </c>
      <c r="B32" s="1">
        <v>-1.2994999999999999E-4</v>
      </c>
      <c r="C32" s="1">
        <v>3.7916999999999998E-3</v>
      </c>
      <c r="D32">
        <v>-3.4299999999999997E-2</v>
      </c>
      <c r="E32" s="1">
        <v>0.97265990000000002</v>
      </c>
    </row>
    <row r="33" spans="1:6" x14ac:dyDescent="0.25">
      <c r="A33" t="s">
        <v>36</v>
      </c>
      <c r="B33" s="1">
        <v>-5.7765999999999998E-3</v>
      </c>
      <c r="C33" s="1">
        <v>1.005E-3</v>
      </c>
      <c r="D33">
        <v>-5.7477999999999998</v>
      </c>
      <c r="E33" s="1">
        <v>9.0400000000000002E-9</v>
      </c>
      <c r="F33" t="s">
        <v>20</v>
      </c>
    </row>
    <row r="34" spans="1:6" x14ac:dyDescent="0.25">
      <c r="A34" t="s">
        <v>37</v>
      </c>
      <c r="B34" s="1">
        <v>-1.6956999999999999E-4</v>
      </c>
      <c r="C34" s="1">
        <v>1.1327E-4</v>
      </c>
      <c r="D34">
        <v>-1.4971000000000001</v>
      </c>
      <c r="E34" s="1">
        <v>0.1343704</v>
      </c>
    </row>
    <row r="35" spans="1:6" x14ac:dyDescent="0.25">
      <c r="A35" t="s">
        <v>39</v>
      </c>
      <c r="B35" s="1">
        <v>0.58194999999999997</v>
      </c>
      <c r="C35" s="1">
        <v>0.13364999999999999</v>
      </c>
      <c r="D35">
        <v>4.3544</v>
      </c>
      <c r="E35" s="1">
        <v>1.3349999999999999E-5</v>
      </c>
      <c r="F35" t="s">
        <v>20</v>
      </c>
    </row>
    <row r="36" spans="1:6" x14ac:dyDescent="0.25">
      <c r="A36" t="s">
        <v>40</v>
      </c>
      <c r="B36" s="1">
        <v>0.14742</v>
      </c>
      <c r="C36" s="1">
        <v>9.4795000000000004E-2</v>
      </c>
      <c r="D36">
        <v>1.5550999999999999</v>
      </c>
      <c r="E36" s="1">
        <v>0.1199107</v>
      </c>
    </row>
    <row r="38" spans="1:6" x14ac:dyDescent="0.25">
      <c r="A38" s="2" t="s">
        <v>44</v>
      </c>
    </row>
    <row r="39" spans="1:6" x14ac:dyDescent="0.25">
      <c r="A39" t="s">
        <v>3</v>
      </c>
      <c r="B39" s="1">
        <v>5.4982999999999997E-2</v>
      </c>
      <c r="C39" s="1">
        <v>0.12740000000000001</v>
      </c>
      <c r="D39">
        <v>0.43159999999999998</v>
      </c>
      <c r="E39">
        <v>0.66604940000000001</v>
      </c>
    </row>
    <row r="40" spans="1:6" x14ac:dyDescent="0.25">
      <c r="A40" t="s">
        <v>4</v>
      </c>
      <c r="B40" s="1">
        <v>1.7964999999999998E-2</v>
      </c>
      <c r="C40" s="1">
        <v>1.3445E-2</v>
      </c>
      <c r="D40">
        <v>1.3361000000000001</v>
      </c>
      <c r="E40">
        <v>0.18150459999999999</v>
      </c>
    </row>
    <row r="41" spans="1:6" x14ac:dyDescent="0.25">
      <c r="A41" t="s">
        <v>5</v>
      </c>
      <c r="B41" s="1">
        <v>0.14330999999999999</v>
      </c>
      <c r="C41" s="1">
        <v>5.1549999999999999E-2</v>
      </c>
      <c r="D41">
        <v>2.7799</v>
      </c>
      <c r="E41">
        <v>5.4368000000000003E-3</v>
      </c>
      <c r="F41" t="s">
        <v>6</v>
      </c>
    </row>
    <row r="42" spans="1:6" x14ac:dyDescent="0.25">
      <c r="A42" t="s">
        <v>7</v>
      </c>
      <c r="B42" s="1">
        <v>7.7290999999999999E-2</v>
      </c>
      <c r="C42" s="1">
        <v>8.9689000000000005E-2</v>
      </c>
      <c r="D42">
        <v>0.86180000000000001</v>
      </c>
      <c r="E42">
        <v>0.38881549999999998</v>
      </c>
    </row>
    <row r="43" spans="1:6" x14ac:dyDescent="0.25">
      <c r="A43" t="s">
        <v>8</v>
      </c>
      <c r="B43" s="1">
        <v>4.8578000000000003E-2</v>
      </c>
      <c r="C43" s="1">
        <v>5.7045999999999999E-2</v>
      </c>
      <c r="D43">
        <v>0.85160000000000002</v>
      </c>
      <c r="E43">
        <v>0.3944569</v>
      </c>
    </row>
    <row r="44" spans="1:6" x14ac:dyDescent="0.25">
      <c r="A44" t="s">
        <v>9</v>
      </c>
      <c r="B44" s="1">
        <v>9.6880999999999995E-2</v>
      </c>
      <c r="C44" s="1">
        <v>8.3965999999999999E-2</v>
      </c>
      <c r="D44">
        <v>1.1537999999999999</v>
      </c>
      <c r="E44">
        <v>0.24857899999999999</v>
      </c>
    </row>
    <row r="45" spans="1:6" x14ac:dyDescent="0.25">
      <c r="A45" t="s">
        <v>10</v>
      </c>
      <c r="B45" s="1">
        <v>-5.9630999999999998E-3</v>
      </c>
      <c r="C45" s="1">
        <v>3.7374999999999999E-2</v>
      </c>
      <c r="D45">
        <v>-0.1595</v>
      </c>
      <c r="E45">
        <v>0.87323770000000001</v>
      </c>
    </row>
    <row r="46" spans="1:6" x14ac:dyDescent="0.25">
      <c r="A46" t="s">
        <v>11</v>
      </c>
      <c r="B46" s="1">
        <v>1.7141E-2</v>
      </c>
      <c r="C46" s="1">
        <v>1.3417999999999999E-2</v>
      </c>
      <c r="D46">
        <v>1.2775000000000001</v>
      </c>
      <c r="E46">
        <v>0.2014128</v>
      </c>
    </row>
    <row r="47" spans="1:6" x14ac:dyDescent="0.25">
      <c r="A47" t="s">
        <v>12</v>
      </c>
      <c r="B47" s="1">
        <v>1.5945999999999998E-2</v>
      </c>
      <c r="C47" s="1">
        <v>1.2093E-2</v>
      </c>
      <c r="D47">
        <v>1.3187</v>
      </c>
      <c r="E47">
        <v>0.1872713</v>
      </c>
    </row>
    <row r="48" spans="1:6" x14ac:dyDescent="0.25">
      <c r="A48" t="s">
        <v>13</v>
      </c>
      <c r="B48" s="1">
        <v>-1.7236999999999999E-2</v>
      </c>
      <c r="C48" s="1">
        <v>5.8319000000000001E-3</v>
      </c>
      <c r="D48">
        <v>-2.9556</v>
      </c>
      <c r="E48">
        <v>3.1210000000000001E-3</v>
      </c>
      <c r="F48" t="s">
        <v>6</v>
      </c>
    </row>
    <row r="49" spans="1:6" x14ac:dyDescent="0.25">
      <c r="A49" t="s">
        <v>14</v>
      </c>
      <c r="B49" s="1">
        <v>1.1799E-3</v>
      </c>
      <c r="C49" s="1">
        <v>1.8703000000000001E-3</v>
      </c>
      <c r="D49">
        <v>0.63080000000000003</v>
      </c>
      <c r="E49">
        <v>0.52815049999999997</v>
      </c>
    </row>
    <row r="50" spans="1:6" x14ac:dyDescent="0.25">
      <c r="A50" t="s">
        <v>15</v>
      </c>
      <c r="B50" s="1">
        <v>3.2105000000000002E-4</v>
      </c>
      <c r="C50" s="1">
        <v>1.6802000000000001E-4</v>
      </c>
      <c r="D50">
        <v>1.9108000000000001</v>
      </c>
      <c r="E50">
        <v>5.6028500000000002E-2</v>
      </c>
      <c r="F50" t="s">
        <v>16</v>
      </c>
    </row>
    <row r="51" spans="1:6" x14ac:dyDescent="0.25">
      <c r="A51" t="s">
        <v>17</v>
      </c>
      <c r="B51" s="1">
        <v>2.3712E-2</v>
      </c>
      <c r="C51" s="1">
        <v>1.9594E-2</v>
      </c>
      <c r="D51">
        <v>1.2101</v>
      </c>
      <c r="E51">
        <v>0.22622890000000001</v>
      </c>
    </row>
    <row r="52" spans="1:6" x14ac:dyDescent="0.25">
      <c r="A52" t="s">
        <v>18</v>
      </c>
      <c r="B52" s="1">
        <v>9.6893000000000007E-2</v>
      </c>
      <c r="C52" s="1">
        <v>3.1452000000000001E-2</v>
      </c>
      <c r="D52">
        <v>3.0807000000000002</v>
      </c>
      <c r="E52">
        <v>2.0653999999999998E-3</v>
      </c>
      <c r="F52" t="s">
        <v>6</v>
      </c>
    </row>
    <row r="53" spans="1:6" x14ac:dyDescent="0.25">
      <c r="A53" t="s">
        <v>19</v>
      </c>
      <c r="B53" s="1">
        <v>9.9340999999999999E-2</v>
      </c>
      <c r="C53" s="1">
        <v>2.0291E-2</v>
      </c>
      <c r="D53">
        <v>4.8956999999999997</v>
      </c>
      <c r="E53" s="1">
        <v>9.794000000000001E-7</v>
      </c>
      <c r="F53" t="s">
        <v>20</v>
      </c>
    </row>
    <row r="54" spans="1:6" x14ac:dyDescent="0.25">
      <c r="A54" t="s">
        <v>21</v>
      </c>
      <c r="B54" s="1">
        <v>1.8603999999999999E-2</v>
      </c>
      <c r="C54" s="1">
        <v>3.0741999999999998E-2</v>
      </c>
      <c r="D54">
        <v>0.60519999999999996</v>
      </c>
      <c r="E54" s="1">
        <v>0.54505959999999998</v>
      </c>
    </row>
    <row r="55" spans="1:6" x14ac:dyDescent="0.25">
      <c r="A55" t="s">
        <v>22</v>
      </c>
      <c r="B55" s="1">
        <v>1.1192000000000001E-3</v>
      </c>
      <c r="C55" s="1">
        <v>3.3305999999999999E-4</v>
      </c>
      <c r="D55">
        <v>3.3605</v>
      </c>
      <c r="E55">
        <v>7.7789999999999999E-4</v>
      </c>
      <c r="F55" t="s">
        <v>20</v>
      </c>
    </row>
    <row r="56" spans="1:6" x14ac:dyDescent="0.25">
      <c r="A56" t="s">
        <v>23</v>
      </c>
      <c r="B56" s="1">
        <v>-3.634E-4</v>
      </c>
      <c r="C56" s="1">
        <v>1.574E-4</v>
      </c>
      <c r="D56">
        <v>-2.3088000000000002</v>
      </c>
      <c r="E56">
        <v>2.09523E-2</v>
      </c>
      <c r="F56" t="s">
        <v>24</v>
      </c>
    </row>
    <row r="57" spans="1:6" x14ac:dyDescent="0.25">
      <c r="A57" t="s">
        <v>25</v>
      </c>
      <c r="B57" s="1">
        <v>6.3588000000000004E-3</v>
      </c>
      <c r="C57" s="1">
        <v>1.4844E-2</v>
      </c>
      <c r="D57">
        <v>0.4284</v>
      </c>
      <c r="E57">
        <v>0.66838569999999997</v>
      </c>
    </row>
    <row r="58" spans="1:6" x14ac:dyDescent="0.25">
      <c r="A58" t="s">
        <v>26</v>
      </c>
      <c r="B58" s="1">
        <v>-7.3742E-5</v>
      </c>
      <c r="C58" s="1">
        <v>1.2620999999999999E-3</v>
      </c>
      <c r="D58">
        <v>-5.8400000000000001E-2</v>
      </c>
      <c r="E58">
        <v>0.95340860000000005</v>
      </c>
    </row>
    <row r="59" spans="1:6" x14ac:dyDescent="0.25">
      <c r="A59" t="s">
        <v>27</v>
      </c>
      <c r="B59" s="1">
        <v>-3.2840999999999999E-3</v>
      </c>
      <c r="C59" s="1">
        <v>1.1950000000000001E-3</v>
      </c>
      <c r="D59">
        <v>-2.7483</v>
      </c>
      <c r="E59">
        <v>5.9911000000000001E-3</v>
      </c>
      <c r="F59" t="s">
        <v>6</v>
      </c>
    </row>
    <row r="60" spans="1:6" x14ac:dyDescent="0.25">
      <c r="A60" t="s">
        <v>28</v>
      </c>
      <c r="B60" s="1">
        <v>1.6419E-3</v>
      </c>
      <c r="C60" s="1">
        <v>1.7844E-3</v>
      </c>
      <c r="D60">
        <v>0.92010000000000003</v>
      </c>
      <c r="E60">
        <v>0.35750320000000002</v>
      </c>
    </row>
    <row r="61" spans="1:6" x14ac:dyDescent="0.25">
      <c r="A61" t="s">
        <v>29</v>
      </c>
      <c r="B61" s="1">
        <v>-1.4633000000000001E-3</v>
      </c>
      <c r="C61" s="1">
        <v>1.4695000000000001E-3</v>
      </c>
      <c r="D61">
        <v>-0.99580000000000002</v>
      </c>
      <c r="E61">
        <v>0.31935619999999998</v>
      </c>
    </row>
    <row r="62" spans="1:6" x14ac:dyDescent="0.25">
      <c r="A62" t="s">
        <v>30</v>
      </c>
      <c r="B62" s="1">
        <v>5.5982999999999998E-4</v>
      </c>
      <c r="C62" s="1">
        <v>2.5018000000000002E-4</v>
      </c>
      <c r="D62">
        <v>2.2376999999999998</v>
      </c>
      <c r="E62">
        <v>2.5241099999999999E-2</v>
      </c>
      <c r="F62" t="s">
        <v>24</v>
      </c>
    </row>
    <row r="63" spans="1:6" x14ac:dyDescent="0.25">
      <c r="A63" t="s">
        <v>31</v>
      </c>
      <c r="B63" s="1">
        <v>-0.38739000000000001</v>
      </c>
      <c r="C63" s="1">
        <v>0.10128</v>
      </c>
      <c r="D63">
        <v>-3.8248000000000002</v>
      </c>
      <c r="E63">
        <v>1.3090000000000001E-4</v>
      </c>
      <c r="F63" t="s">
        <v>20</v>
      </c>
    </row>
    <row r="64" spans="1:6" x14ac:dyDescent="0.25">
      <c r="A64" t="s">
        <v>32</v>
      </c>
      <c r="B64" s="1">
        <v>0.20196</v>
      </c>
      <c r="C64" s="1">
        <v>0.13833999999999999</v>
      </c>
      <c r="D64">
        <v>1.4598</v>
      </c>
      <c r="E64" s="1">
        <v>0.1443343</v>
      </c>
    </row>
    <row r="65" spans="1:6" x14ac:dyDescent="0.25">
      <c r="A65" t="s">
        <v>33</v>
      </c>
      <c r="B65" s="1">
        <v>-5.6077999999999996E-3</v>
      </c>
      <c r="C65" s="1">
        <v>1.5573E-3</v>
      </c>
      <c r="D65">
        <v>-3.601</v>
      </c>
      <c r="E65">
        <v>3.1700000000000001E-4</v>
      </c>
      <c r="F65" t="s">
        <v>20</v>
      </c>
    </row>
    <row r="66" spans="1:6" x14ac:dyDescent="0.25">
      <c r="A66" t="s">
        <v>34</v>
      </c>
      <c r="B66" s="1">
        <v>1.6715E-3</v>
      </c>
      <c r="C66" s="1">
        <v>3.9656000000000001E-4</v>
      </c>
      <c r="D66">
        <v>4.2148000000000003</v>
      </c>
      <c r="E66" s="1">
        <v>2.5000000000000001E-5</v>
      </c>
      <c r="F66" t="s">
        <v>20</v>
      </c>
    </row>
    <row r="67" spans="1:6" x14ac:dyDescent="0.25">
      <c r="A67" t="s">
        <v>35</v>
      </c>
      <c r="B67" s="1">
        <v>-3.9673E-3</v>
      </c>
      <c r="C67" s="1">
        <v>2.0217E-3</v>
      </c>
      <c r="D67">
        <v>-1.9622999999999999</v>
      </c>
      <c r="E67" s="1">
        <v>4.9726300000000001E-2</v>
      </c>
      <c r="F67" t="s">
        <v>24</v>
      </c>
    </row>
    <row r="68" spans="1:6" x14ac:dyDescent="0.25">
      <c r="A68" t="s">
        <v>36</v>
      </c>
      <c r="B68" s="1">
        <v>3.251E-3</v>
      </c>
      <c r="C68" s="1">
        <v>7.3490000000000003E-4</v>
      </c>
      <c r="D68">
        <v>4.4238</v>
      </c>
      <c r="E68" s="1">
        <v>9.6989999999999998E-6</v>
      </c>
      <c r="F68" t="s">
        <v>20</v>
      </c>
    </row>
    <row r="69" spans="1:6" x14ac:dyDescent="0.25">
      <c r="A69" t="s">
        <v>37</v>
      </c>
      <c r="B69" s="1">
        <v>-1.6178000000000001E-4</v>
      </c>
      <c r="C69" s="1">
        <v>7.4670000000000002E-5</v>
      </c>
      <c r="D69">
        <v>-2.1667000000000001</v>
      </c>
      <c r="E69">
        <v>3.02604E-2</v>
      </c>
      <c r="F69" t="s">
        <v>24</v>
      </c>
    </row>
    <row r="70" spans="1:6" x14ac:dyDescent="0.25">
      <c r="A70" t="s">
        <v>38</v>
      </c>
      <c r="B70" s="1">
        <v>0.19227</v>
      </c>
      <c r="C70" s="1">
        <v>4.5116999999999997E-2</v>
      </c>
      <c r="D70">
        <v>4.2614999999999998</v>
      </c>
      <c r="E70" s="1">
        <v>2.031E-5</v>
      </c>
      <c r="F70" t="s">
        <v>20</v>
      </c>
    </row>
    <row r="71" spans="1:6" x14ac:dyDescent="0.25">
      <c r="A71" t="s">
        <v>39</v>
      </c>
      <c r="B71" s="1">
        <v>1.1823999999999999</v>
      </c>
      <c r="C71" s="1">
        <v>0.14285</v>
      </c>
      <c r="D71">
        <v>8.2769999999999992</v>
      </c>
      <c r="E71" s="1">
        <v>2.2E-16</v>
      </c>
      <c r="F71" t="s">
        <v>20</v>
      </c>
    </row>
    <row r="72" spans="1:6" x14ac:dyDescent="0.25">
      <c r="A72" t="s">
        <v>40</v>
      </c>
      <c r="B72" s="1">
        <v>-0.69008999999999998</v>
      </c>
      <c r="C72" s="1">
        <v>0.12701999999999999</v>
      </c>
      <c r="D72">
        <v>-5.4329999999999998</v>
      </c>
      <c r="E72" s="1">
        <v>5.5420000000000003E-8</v>
      </c>
      <c r="F72" t="s">
        <v>20</v>
      </c>
    </row>
    <row r="74" spans="1:6" x14ac:dyDescent="0.25">
      <c r="A74" s="2" t="s">
        <v>45</v>
      </c>
    </row>
    <row r="75" spans="1:6" x14ac:dyDescent="0.25">
      <c r="A75" t="s">
        <v>3</v>
      </c>
      <c r="B75" s="1">
        <v>0.15286</v>
      </c>
      <c r="C75" s="1">
        <v>0.13427</v>
      </c>
      <c r="D75">
        <v>1.1384000000000001</v>
      </c>
      <c r="E75">
        <v>0.25493880000000002</v>
      </c>
    </row>
    <row r="76" spans="1:6" x14ac:dyDescent="0.25">
      <c r="A76" t="s">
        <v>41</v>
      </c>
      <c r="B76" s="1">
        <v>-1.0945E-2</v>
      </c>
      <c r="C76" s="1">
        <v>3.4550000000000002E-3</v>
      </c>
      <c r="D76">
        <v>-3.1680000000000001</v>
      </c>
      <c r="E76">
        <v>1.5347E-3</v>
      </c>
      <c r="F76" t="s">
        <v>6</v>
      </c>
    </row>
    <row r="77" spans="1:6" x14ac:dyDescent="0.25">
      <c r="A77" t="s">
        <v>4</v>
      </c>
      <c r="B77" s="1">
        <v>5.6401999999999997E-3</v>
      </c>
      <c r="C77" s="1">
        <v>1.2999E-2</v>
      </c>
      <c r="D77">
        <v>0.43390000000000001</v>
      </c>
      <c r="E77">
        <v>0.66436740000000005</v>
      </c>
    </row>
    <row r="78" spans="1:6" x14ac:dyDescent="0.25">
      <c r="A78" t="s">
        <v>5</v>
      </c>
      <c r="B78" s="1">
        <v>0.17904</v>
      </c>
      <c r="C78" s="1">
        <v>5.0046E-2</v>
      </c>
      <c r="D78">
        <v>3.5775000000000001</v>
      </c>
      <c r="E78">
        <v>3.4689999999999998E-4</v>
      </c>
      <c r="F78" t="s">
        <v>20</v>
      </c>
    </row>
    <row r="79" spans="1:6" x14ac:dyDescent="0.25">
      <c r="A79" t="s">
        <v>7</v>
      </c>
      <c r="B79" s="1">
        <v>5.3331999999999997E-2</v>
      </c>
      <c r="C79" s="1">
        <v>8.1248000000000001E-2</v>
      </c>
      <c r="D79">
        <v>0.65639999999999998</v>
      </c>
      <c r="E79">
        <v>0.51155600000000001</v>
      </c>
    </row>
    <row r="80" spans="1:6" x14ac:dyDescent="0.25">
      <c r="A80" t="s">
        <v>8</v>
      </c>
      <c r="B80" s="1">
        <v>7.1661000000000002E-2</v>
      </c>
      <c r="C80" s="1">
        <v>5.7603000000000001E-2</v>
      </c>
      <c r="D80">
        <v>1.2441</v>
      </c>
      <c r="E80">
        <v>0.2134788</v>
      </c>
    </row>
    <row r="81" spans="1:6" x14ac:dyDescent="0.25">
      <c r="A81" t="s">
        <v>9</v>
      </c>
      <c r="B81" s="1">
        <v>0.13868</v>
      </c>
      <c r="C81" s="1">
        <v>7.9091999999999996E-2</v>
      </c>
      <c r="D81">
        <v>1.7534000000000001</v>
      </c>
      <c r="E81">
        <v>7.9533300000000001E-2</v>
      </c>
      <c r="F81" t="s">
        <v>16</v>
      </c>
    </row>
    <row r="82" spans="1:6" x14ac:dyDescent="0.25">
      <c r="A82" t="s">
        <v>10</v>
      </c>
      <c r="B82" s="1">
        <v>-1.4526000000000001E-2</v>
      </c>
      <c r="C82" s="1">
        <v>3.7798999999999999E-2</v>
      </c>
      <c r="D82">
        <v>-0.38429999999999997</v>
      </c>
      <c r="E82">
        <v>0.7007563</v>
      </c>
    </row>
    <row r="83" spans="1:6" x14ac:dyDescent="0.25">
      <c r="A83" t="s">
        <v>11</v>
      </c>
      <c r="B83" s="1">
        <v>1.3842999999999999E-2</v>
      </c>
      <c r="C83" s="1">
        <v>1.3455E-2</v>
      </c>
      <c r="D83">
        <v>1.0287999999999999</v>
      </c>
      <c r="E83">
        <v>0.3035524</v>
      </c>
    </row>
    <row r="84" spans="1:6" x14ac:dyDescent="0.25">
      <c r="A84" t="s">
        <v>12</v>
      </c>
      <c r="B84" s="1">
        <v>1.5789999999999998E-2</v>
      </c>
      <c r="C84" s="1">
        <v>1.2075000000000001E-2</v>
      </c>
      <c r="D84">
        <v>1.3077000000000001</v>
      </c>
      <c r="E84">
        <v>0.19098270000000001</v>
      </c>
    </row>
    <row r="85" spans="1:6" x14ac:dyDescent="0.25">
      <c r="A85" t="s">
        <v>13</v>
      </c>
      <c r="B85" s="1">
        <v>-1.6303000000000002E-2</v>
      </c>
      <c r="C85" s="1">
        <v>6.0203000000000001E-3</v>
      </c>
      <c r="D85">
        <v>-2.7080000000000002</v>
      </c>
      <c r="E85">
        <v>6.7698999999999997E-3</v>
      </c>
      <c r="F85" t="s">
        <v>6</v>
      </c>
    </row>
    <row r="86" spans="1:6" x14ac:dyDescent="0.25">
      <c r="A86" t="s">
        <v>14</v>
      </c>
      <c r="B86" s="1">
        <v>1.6531E-3</v>
      </c>
      <c r="C86" s="1">
        <v>1.8427000000000001E-3</v>
      </c>
      <c r="D86">
        <v>0.89710000000000001</v>
      </c>
      <c r="E86">
        <v>0.36965330000000002</v>
      </c>
    </row>
    <row r="87" spans="1:6" x14ac:dyDescent="0.25">
      <c r="A87" t="s">
        <v>15</v>
      </c>
      <c r="B87" s="1">
        <v>4.1350000000000002E-4</v>
      </c>
      <c r="C87" s="1">
        <v>1.7257000000000001E-4</v>
      </c>
      <c r="D87">
        <v>2.3961000000000001</v>
      </c>
      <c r="E87">
        <v>1.6569500000000001E-2</v>
      </c>
      <c r="F87" t="s">
        <v>24</v>
      </c>
    </row>
    <row r="88" spans="1:6" x14ac:dyDescent="0.25">
      <c r="A88" t="s">
        <v>17</v>
      </c>
      <c r="B88" s="1">
        <v>-9.8451000000000007E-3</v>
      </c>
      <c r="C88" s="1">
        <v>1.8603000000000001E-2</v>
      </c>
      <c r="D88">
        <v>-0.5292</v>
      </c>
      <c r="E88">
        <v>0.5966475</v>
      </c>
    </row>
    <row r="89" spans="1:6" x14ac:dyDescent="0.25">
      <c r="A89" t="s">
        <v>18</v>
      </c>
      <c r="B89" s="1">
        <v>5.6774999999999999E-2</v>
      </c>
      <c r="C89" s="1">
        <v>2.8923999999999998E-2</v>
      </c>
      <c r="D89">
        <v>1.9629000000000001</v>
      </c>
      <c r="E89">
        <v>4.96587E-2</v>
      </c>
      <c r="F89" t="s">
        <v>24</v>
      </c>
    </row>
    <row r="90" spans="1:6" x14ac:dyDescent="0.25">
      <c r="A90" t="s">
        <v>19</v>
      </c>
      <c r="B90" s="1">
        <v>0.11572</v>
      </c>
      <c r="C90" s="1">
        <v>2.0885999999999998E-2</v>
      </c>
      <c r="D90">
        <v>5.5406000000000004</v>
      </c>
      <c r="E90" s="1">
        <v>3.0139999999999997E-8</v>
      </c>
      <c r="F90" t="s">
        <v>20</v>
      </c>
    </row>
    <row r="91" spans="1:6" x14ac:dyDescent="0.25">
      <c r="A91" t="s">
        <v>21</v>
      </c>
      <c r="B91" s="1">
        <v>3.2772999999999997E-2</v>
      </c>
      <c r="C91" s="1">
        <v>3.0863000000000002E-2</v>
      </c>
      <c r="D91">
        <v>1.0619000000000001</v>
      </c>
      <c r="E91">
        <v>0.28828490000000001</v>
      </c>
    </row>
    <row r="92" spans="1:6" x14ac:dyDescent="0.25">
      <c r="A92" t="s">
        <v>22</v>
      </c>
      <c r="B92" s="1">
        <v>6.6335999999999999E-4</v>
      </c>
      <c r="C92" s="1">
        <v>3.1531000000000002E-4</v>
      </c>
      <c r="D92">
        <v>2.1038000000000001</v>
      </c>
      <c r="E92">
        <v>3.5391699999999998E-2</v>
      </c>
      <c r="F92" t="s">
        <v>24</v>
      </c>
    </row>
    <row r="93" spans="1:6" x14ac:dyDescent="0.25">
      <c r="A93" t="s">
        <v>23</v>
      </c>
      <c r="B93" s="1">
        <v>-3.3499000000000002E-4</v>
      </c>
      <c r="C93" s="1">
        <v>1.5496999999999999E-4</v>
      </c>
      <c r="D93">
        <v>-2.1617000000000002</v>
      </c>
      <c r="E93">
        <v>3.06418E-2</v>
      </c>
      <c r="F93" t="s">
        <v>24</v>
      </c>
    </row>
    <row r="94" spans="1:6" x14ac:dyDescent="0.25">
      <c r="A94" t="s">
        <v>25</v>
      </c>
      <c r="B94" s="1">
        <v>2.7968E-2</v>
      </c>
      <c r="C94" s="1">
        <v>1.4201999999999999E-2</v>
      </c>
      <c r="D94">
        <v>1.9694</v>
      </c>
      <c r="E94">
        <v>4.8911799999999998E-2</v>
      </c>
      <c r="F94" t="s">
        <v>24</v>
      </c>
    </row>
    <row r="95" spans="1:6" x14ac:dyDescent="0.25">
      <c r="A95" t="s">
        <v>26</v>
      </c>
      <c r="B95" s="1">
        <v>5.0861999999999999E-4</v>
      </c>
      <c r="C95" s="1">
        <v>1.2454E-3</v>
      </c>
      <c r="D95">
        <v>0.40839999999999999</v>
      </c>
      <c r="E95">
        <v>0.68298789999999998</v>
      </c>
    </row>
    <row r="96" spans="1:6" x14ac:dyDescent="0.25">
      <c r="A96" t="s">
        <v>27</v>
      </c>
      <c r="B96" s="1">
        <v>-2.9807000000000002E-3</v>
      </c>
      <c r="C96" s="1">
        <v>1.2290999999999999E-3</v>
      </c>
      <c r="D96">
        <v>-2.4249999999999998</v>
      </c>
      <c r="E96">
        <v>1.53077E-2</v>
      </c>
      <c r="F96" t="s">
        <v>24</v>
      </c>
    </row>
    <row r="97" spans="1:6" x14ac:dyDescent="0.25">
      <c r="A97" t="s">
        <v>28</v>
      </c>
      <c r="B97" s="1">
        <v>4.0091999999999998E-4</v>
      </c>
      <c r="C97" s="1">
        <v>1.7895000000000001E-3</v>
      </c>
      <c r="D97">
        <v>0.224</v>
      </c>
      <c r="E97">
        <v>0.82272120000000004</v>
      </c>
    </row>
    <row r="98" spans="1:6" x14ac:dyDescent="0.25">
      <c r="A98" t="s">
        <v>29</v>
      </c>
      <c r="B98" s="1">
        <v>-3.4302E-3</v>
      </c>
      <c r="C98" s="1">
        <v>1.4235999999999999E-3</v>
      </c>
      <c r="D98">
        <v>-2.4095</v>
      </c>
      <c r="E98">
        <v>1.5976299999999999E-2</v>
      </c>
      <c r="F98" t="s">
        <v>24</v>
      </c>
    </row>
    <row r="99" spans="1:6" x14ac:dyDescent="0.25">
      <c r="A99" t="s">
        <v>30</v>
      </c>
      <c r="B99" s="1">
        <v>4.4149E-4</v>
      </c>
      <c r="C99" s="1">
        <v>2.6166999999999998E-4</v>
      </c>
      <c r="D99">
        <v>1.6872</v>
      </c>
      <c r="E99">
        <v>9.1561299999999998E-2</v>
      </c>
      <c r="F99" t="s">
        <v>16</v>
      </c>
    </row>
    <row r="100" spans="1:6" x14ac:dyDescent="0.25">
      <c r="A100" t="s">
        <v>31</v>
      </c>
      <c r="B100" s="1">
        <v>-0.40692</v>
      </c>
      <c r="C100" s="1">
        <v>0.10352</v>
      </c>
      <c r="D100">
        <v>-3.9306999999999999</v>
      </c>
      <c r="E100" s="1">
        <v>8.4699999999999999E-5</v>
      </c>
      <c r="F100" t="s">
        <v>20</v>
      </c>
    </row>
    <row r="101" spans="1:6" x14ac:dyDescent="0.25">
      <c r="A101" t="s">
        <v>32</v>
      </c>
      <c r="B101" s="1">
        <v>0.25535999999999998</v>
      </c>
      <c r="C101" s="1">
        <v>0.14066000000000001</v>
      </c>
      <c r="D101">
        <v>1.8154999999999999</v>
      </c>
      <c r="E101">
        <v>6.9450799999999993E-2</v>
      </c>
      <c r="F101" t="s">
        <v>16</v>
      </c>
    </row>
    <row r="102" spans="1:6" x14ac:dyDescent="0.25">
      <c r="A102" t="s">
        <v>33</v>
      </c>
      <c r="B102" s="1">
        <v>-2.0051000000000001E-3</v>
      </c>
      <c r="C102" s="1">
        <v>1.1012999999999999E-3</v>
      </c>
      <c r="D102">
        <v>-1.8206</v>
      </c>
      <c r="E102">
        <v>6.8662600000000004E-2</v>
      </c>
      <c r="F102" t="s">
        <v>16</v>
      </c>
    </row>
    <row r="103" spans="1:6" x14ac:dyDescent="0.25">
      <c r="A103" t="s">
        <v>34</v>
      </c>
      <c r="B103" s="1">
        <v>1.6309E-3</v>
      </c>
      <c r="C103" s="1">
        <v>3.9770000000000002E-4</v>
      </c>
      <c r="D103">
        <v>4.1009000000000002</v>
      </c>
      <c r="E103" s="1">
        <v>4.1159999999999999E-5</v>
      </c>
      <c r="F103" t="s">
        <v>20</v>
      </c>
    </row>
    <row r="104" spans="1:6" x14ac:dyDescent="0.25">
      <c r="A104" t="s">
        <v>35</v>
      </c>
      <c r="B104" s="1">
        <v>-2.7482000000000001E-3</v>
      </c>
      <c r="C104" s="1">
        <v>2.1502000000000001E-3</v>
      </c>
      <c r="D104">
        <v>-1.2781</v>
      </c>
      <c r="E104">
        <v>0.20120489999999999</v>
      </c>
    </row>
    <row r="105" spans="1:6" x14ac:dyDescent="0.25">
      <c r="A105" t="s">
        <v>36</v>
      </c>
      <c r="B105" s="1">
        <v>2.0993000000000001E-3</v>
      </c>
      <c r="C105" s="1">
        <v>6.3133999999999998E-4</v>
      </c>
      <c r="D105">
        <v>3.3252000000000002</v>
      </c>
      <c r="E105">
        <v>8.8369999999999996E-4</v>
      </c>
      <c r="F105" t="s">
        <v>20</v>
      </c>
    </row>
    <row r="106" spans="1:6" x14ac:dyDescent="0.25">
      <c r="A106" t="s">
        <v>37</v>
      </c>
      <c r="B106" s="1">
        <v>-1.8499E-4</v>
      </c>
      <c r="C106" s="1">
        <v>7.6075000000000006E-5</v>
      </c>
      <c r="D106">
        <v>-2.4316</v>
      </c>
      <c r="E106">
        <v>1.50305E-2</v>
      </c>
      <c r="F106" t="s">
        <v>24</v>
      </c>
    </row>
    <row r="107" spans="1:6" x14ac:dyDescent="0.25">
      <c r="A107" t="s">
        <v>39</v>
      </c>
      <c r="B107" s="1">
        <v>1.2263999999999999</v>
      </c>
      <c r="C107" s="1">
        <v>0.15565000000000001</v>
      </c>
      <c r="D107">
        <v>7.8791000000000002</v>
      </c>
      <c r="E107" s="1">
        <v>3.2979999999999999E-15</v>
      </c>
      <c r="F107" t="s">
        <v>20</v>
      </c>
    </row>
    <row r="108" spans="1:6" x14ac:dyDescent="0.25">
      <c r="A108" t="s">
        <v>40</v>
      </c>
      <c r="B108" s="1">
        <v>-0.54144000000000003</v>
      </c>
      <c r="C108" s="1">
        <v>0.12376</v>
      </c>
      <c r="D108">
        <v>-4.3747999999999996</v>
      </c>
      <c r="E108" s="1">
        <v>1.2150000000000001E-5</v>
      </c>
      <c r="F10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tabSelected="1" workbookViewId="0">
      <selection activeCell="A78" sqref="A78"/>
    </sheetView>
  </sheetViews>
  <sheetFormatPr defaultRowHeight="15" x14ac:dyDescent="0.25"/>
  <cols>
    <col min="1" max="1" width="21" style="6" bestFit="1" customWidth="1"/>
    <col min="2" max="2" width="5" customWidth="1"/>
    <col min="3" max="3" width="31.5703125" bestFit="1" customWidth="1"/>
    <col min="4" max="4" width="2.42578125" bestFit="1" customWidth="1"/>
    <col min="7" max="7" width="2.42578125" bestFit="1" customWidth="1"/>
    <col min="8" max="8" width="0" hidden="1" customWidth="1"/>
    <col min="11" max="11" width="2.42578125" bestFit="1" customWidth="1"/>
    <col min="12" max="12" width="0" hidden="1" customWidth="1"/>
  </cols>
  <sheetData>
    <row r="1" spans="1:16" x14ac:dyDescent="0.25">
      <c r="A1" s="6" t="s">
        <v>82</v>
      </c>
      <c r="C1" s="9" t="s">
        <v>87</v>
      </c>
    </row>
    <row r="2" spans="1:16" x14ac:dyDescent="0.25">
      <c r="E2" s="4"/>
      <c r="F2" s="4"/>
    </row>
    <row r="3" spans="1:16" x14ac:dyDescent="0.25">
      <c r="D3" t="s">
        <v>80</v>
      </c>
      <c r="E3" t="str">
        <f>'raw results'!A1</f>
        <v>First stage</v>
      </c>
      <c r="G3" t="s">
        <v>80</v>
      </c>
      <c r="I3" t="str">
        <f>'raw results'!A38</f>
        <v>Second stage</v>
      </c>
      <c r="K3" t="s">
        <v>80</v>
      </c>
      <c r="M3" t="str">
        <f>'raw results'!A74</f>
        <v>Reduced form</v>
      </c>
      <c r="O3" t="s">
        <v>81</v>
      </c>
    </row>
    <row r="4" spans="1:16" x14ac:dyDescent="0.25">
      <c r="C4" t="s">
        <v>83</v>
      </c>
      <c r="D4" t="s">
        <v>80</v>
      </c>
      <c r="E4" t="s">
        <v>46</v>
      </c>
      <c r="G4" t="s">
        <v>80</v>
      </c>
      <c r="I4" t="s">
        <v>86</v>
      </c>
      <c r="K4" t="s">
        <v>80</v>
      </c>
      <c r="M4" t="s">
        <v>86</v>
      </c>
      <c r="O4" t="s">
        <v>81</v>
      </c>
      <c r="P4" t="s">
        <v>85</v>
      </c>
    </row>
    <row r="5" spans="1:16" x14ac:dyDescent="0.25">
      <c r="D5" t="s">
        <v>80</v>
      </c>
      <c r="G5" t="s">
        <v>80</v>
      </c>
      <c r="K5" t="s">
        <v>80</v>
      </c>
      <c r="O5" t="s">
        <v>81</v>
      </c>
    </row>
    <row r="6" spans="1:16" x14ac:dyDescent="0.25">
      <c r="A6" s="6" t="str">
        <f>'raw results'!A4</f>
        <v>bishop_dist100K</v>
      </c>
      <c r="C6" t="s">
        <v>47</v>
      </c>
      <c r="D6" t="s">
        <v>80</v>
      </c>
      <c r="E6" s="7">
        <f>'raw results'!B4</f>
        <v>-3.8625E-2</v>
      </c>
      <c r="F6" t="str">
        <f>'raw results'!F4</f>
        <v>***</v>
      </c>
      <c r="G6" t="s">
        <v>80</v>
      </c>
      <c r="K6" t="s">
        <v>80</v>
      </c>
      <c r="L6" t="str">
        <f>'raw results'!A76</f>
        <v>bishop_dist100K</v>
      </c>
      <c r="M6" s="7">
        <f>'raw results'!B76</f>
        <v>-1.0945E-2</v>
      </c>
      <c r="N6" t="str">
        <f>'raw results'!F76</f>
        <v>**</v>
      </c>
      <c r="O6" t="s">
        <v>81</v>
      </c>
    </row>
    <row r="7" spans="1:16" x14ac:dyDescent="0.25">
      <c r="D7" t="s">
        <v>80</v>
      </c>
      <c r="E7" s="8">
        <f>'raw results'!C4</f>
        <v>3.7618E-3</v>
      </c>
      <c r="G7" t="s">
        <v>80</v>
      </c>
      <c r="K7" t="s">
        <v>80</v>
      </c>
      <c r="M7" s="8">
        <f>'raw results'!C76</f>
        <v>3.4550000000000002E-3</v>
      </c>
      <c r="O7" t="s">
        <v>81</v>
      </c>
    </row>
    <row r="8" spans="1:16" x14ac:dyDescent="0.25">
      <c r="C8" t="s">
        <v>46</v>
      </c>
      <c r="D8" t="s">
        <v>80</v>
      </c>
      <c r="E8" s="7"/>
      <c r="G8" t="s">
        <v>80</v>
      </c>
      <c r="H8" t="str">
        <f>'raw results'!A70</f>
        <v>brig_all</v>
      </c>
      <c r="I8" s="7">
        <f>'raw results'!B70</f>
        <v>0.19227</v>
      </c>
      <c r="J8" t="str">
        <f>'raw results'!F70</f>
        <v>***</v>
      </c>
      <c r="K8" t="s">
        <v>80</v>
      </c>
      <c r="M8" s="7"/>
      <c r="O8" t="s">
        <v>81</v>
      </c>
    </row>
    <row r="9" spans="1:16" x14ac:dyDescent="0.25">
      <c r="D9" t="s">
        <v>80</v>
      </c>
      <c r="E9" s="7"/>
      <c r="G9" t="s">
        <v>80</v>
      </c>
      <c r="I9" s="8">
        <f>'raw results'!C70</f>
        <v>4.5116999999999997E-2</v>
      </c>
      <c r="K9" t="s">
        <v>80</v>
      </c>
      <c r="M9" s="7"/>
      <c r="O9" t="s">
        <v>81</v>
      </c>
    </row>
    <row r="10" spans="1:16" x14ac:dyDescent="0.25">
      <c r="A10" s="6" t="str">
        <f>'raw results'!A5</f>
        <v>rurales</v>
      </c>
      <c r="C10" t="s">
        <v>48</v>
      </c>
      <c r="D10" t="s">
        <v>80</v>
      </c>
      <c r="E10" s="7">
        <f>'raw results'!B5</f>
        <v>-5.0548000000000003E-2</v>
      </c>
      <c r="F10" t="str">
        <f>'raw results'!F5</f>
        <v>**</v>
      </c>
      <c r="G10" t="s">
        <v>80</v>
      </c>
      <c r="H10" t="str">
        <f>'raw results'!A40</f>
        <v>rurales</v>
      </c>
      <c r="I10" s="7">
        <f>'raw results'!B40</f>
        <v>1.7964999999999998E-2</v>
      </c>
      <c r="K10" t="s">
        <v>80</v>
      </c>
      <c r="L10" t="str">
        <f>'raw results'!A77</f>
        <v>rurales</v>
      </c>
      <c r="M10" s="7">
        <f>'raw results'!B77</f>
        <v>5.6401999999999997E-3</v>
      </c>
      <c r="O10" t="s">
        <v>81</v>
      </c>
    </row>
    <row r="11" spans="1:16" x14ac:dyDescent="0.25">
      <c r="D11" t="s">
        <v>80</v>
      </c>
      <c r="E11" s="8">
        <f>'raw results'!C5</f>
        <v>1.6507999999999998E-2</v>
      </c>
      <c r="G11" t="s">
        <v>80</v>
      </c>
      <c r="I11" s="8">
        <f>'raw results'!C40</f>
        <v>1.3445E-2</v>
      </c>
      <c r="K11" t="s">
        <v>80</v>
      </c>
      <c r="M11" s="8">
        <f>'raw results'!C77</f>
        <v>1.2999E-2</v>
      </c>
      <c r="O11" t="s">
        <v>81</v>
      </c>
    </row>
    <row r="12" spans="1:16" x14ac:dyDescent="0.25">
      <c r="A12" s="6" t="str">
        <f>'raw results'!A6</f>
        <v>morelos</v>
      </c>
      <c r="C12" t="s">
        <v>52</v>
      </c>
      <c r="D12" t="s">
        <v>80</v>
      </c>
      <c r="E12" s="7">
        <f>'raw results'!B6</f>
        <v>0.18406</v>
      </c>
      <c r="F12" t="str">
        <f>'raw results'!F6</f>
        <v>***</v>
      </c>
      <c r="G12" t="s">
        <v>80</v>
      </c>
      <c r="H12" t="str">
        <f>'raw results'!A41</f>
        <v>morelos</v>
      </c>
      <c r="I12" s="7">
        <f>'raw results'!B41</f>
        <v>0.14330999999999999</v>
      </c>
      <c r="J12" t="str">
        <f>'raw results'!F41</f>
        <v>**</v>
      </c>
      <c r="K12" t="s">
        <v>80</v>
      </c>
      <c r="L12" t="str">
        <f>'raw results'!A78</f>
        <v>morelos</v>
      </c>
      <c r="M12" s="7">
        <f>'raw results'!B78</f>
        <v>0.17904</v>
      </c>
      <c r="N12" t="str">
        <f>'raw results'!F78</f>
        <v>***</v>
      </c>
      <c r="O12" t="s">
        <v>81</v>
      </c>
    </row>
    <row r="13" spans="1:16" x14ac:dyDescent="0.25">
      <c r="D13" t="s">
        <v>80</v>
      </c>
      <c r="E13" s="8">
        <f>'raw results'!C6</f>
        <v>5.3525999999999997E-2</v>
      </c>
      <c r="G13" t="s">
        <v>80</v>
      </c>
      <c r="I13" s="8">
        <f>'raw results'!C41</f>
        <v>5.1549999999999999E-2</v>
      </c>
      <c r="K13" t="s">
        <v>80</v>
      </c>
      <c r="M13" s="8">
        <f>'raw results'!C78</f>
        <v>5.0046E-2</v>
      </c>
      <c r="O13" t="s">
        <v>81</v>
      </c>
    </row>
    <row r="14" spans="1:16" x14ac:dyDescent="0.25">
      <c r="A14" s="6" t="str">
        <f>'raw results'!A7</f>
        <v>mina</v>
      </c>
      <c r="C14" t="s">
        <v>49</v>
      </c>
      <c r="D14" t="s">
        <v>80</v>
      </c>
      <c r="E14" s="7">
        <f>'raw results'!B7</f>
        <v>-0.12841</v>
      </c>
      <c r="G14" t="s">
        <v>80</v>
      </c>
      <c r="H14" t="str">
        <f>'raw results'!A42</f>
        <v>mina</v>
      </c>
      <c r="I14" s="7">
        <f>'raw results'!B42</f>
        <v>7.7290999999999999E-2</v>
      </c>
      <c r="K14" t="s">
        <v>80</v>
      </c>
      <c r="L14" t="str">
        <f>'raw results'!A79</f>
        <v>mina</v>
      </c>
      <c r="M14" s="7">
        <f>'raw results'!B79</f>
        <v>5.3331999999999997E-2</v>
      </c>
      <c r="O14" t="s">
        <v>81</v>
      </c>
    </row>
    <row r="15" spans="1:16" x14ac:dyDescent="0.25">
      <c r="D15" t="s">
        <v>80</v>
      </c>
      <c r="E15" s="8">
        <f>'raw results'!C7</f>
        <v>0.11153</v>
      </c>
      <c r="G15" t="s">
        <v>80</v>
      </c>
      <c r="I15" s="8">
        <f>'raw results'!C42</f>
        <v>8.9689000000000005E-2</v>
      </c>
      <c r="K15" t="s">
        <v>80</v>
      </c>
      <c r="M15" s="8">
        <f>'raw results'!C79</f>
        <v>8.1248000000000001E-2</v>
      </c>
      <c r="O15" t="s">
        <v>81</v>
      </c>
    </row>
    <row r="16" spans="1:16" x14ac:dyDescent="0.25">
      <c r="A16" s="6" t="str">
        <f>'raw results'!A8</f>
        <v>hidalgo</v>
      </c>
      <c r="C16" t="s">
        <v>50</v>
      </c>
      <c r="D16" t="s">
        <v>80</v>
      </c>
      <c r="E16" s="7">
        <f>'raw results'!B8</f>
        <v>8.3253999999999995E-2</v>
      </c>
      <c r="G16" t="s">
        <v>80</v>
      </c>
      <c r="H16" t="str">
        <f>'raw results'!A43</f>
        <v>hidalgo</v>
      </c>
      <c r="I16" s="7">
        <f>'raw results'!B43</f>
        <v>4.8578000000000003E-2</v>
      </c>
      <c r="K16" t="s">
        <v>80</v>
      </c>
      <c r="L16" t="str">
        <f>'raw results'!A80</f>
        <v>hidalgo</v>
      </c>
      <c r="M16" s="7">
        <f>'raw results'!B80</f>
        <v>7.1661000000000002E-2</v>
      </c>
      <c r="O16" t="s">
        <v>81</v>
      </c>
    </row>
    <row r="17" spans="1:15" x14ac:dyDescent="0.25">
      <c r="D17" t="s">
        <v>80</v>
      </c>
      <c r="E17" s="8">
        <f>'raw results'!C8</f>
        <v>7.5748999999999997E-2</v>
      </c>
      <c r="G17" t="s">
        <v>80</v>
      </c>
      <c r="I17" s="8">
        <f>'raw results'!C43</f>
        <v>5.7045999999999999E-2</v>
      </c>
      <c r="K17" t="s">
        <v>80</v>
      </c>
      <c r="M17" s="8">
        <f>'raw results'!C80</f>
        <v>5.7603000000000001E-2</v>
      </c>
      <c r="O17" t="s">
        <v>81</v>
      </c>
    </row>
    <row r="18" spans="1:15" x14ac:dyDescent="0.25">
      <c r="A18" s="6" t="str">
        <f>'raw results'!A9</f>
        <v>guerrero</v>
      </c>
      <c r="C18" t="s">
        <v>51</v>
      </c>
      <c r="D18" t="s">
        <v>80</v>
      </c>
      <c r="E18" s="7">
        <f>'raw results'!B9</f>
        <v>0.21928</v>
      </c>
      <c r="F18" t="str">
        <f>'raw results'!F9</f>
        <v>*</v>
      </c>
      <c r="G18" t="s">
        <v>80</v>
      </c>
      <c r="H18" t="str">
        <f>'raw results'!A44</f>
        <v>guerrero</v>
      </c>
      <c r="I18" s="7">
        <f>'raw results'!B44</f>
        <v>9.6880999999999995E-2</v>
      </c>
      <c r="K18" t="s">
        <v>80</v>
      </c>
      <c r="L18" t="str">
        <f>'raw results'!A81</f>
        <v>guerrero</v>
      </c>
      <c r="M18" s="7">
        <f>'raw results'!B81</f>
        <v>0.13868</v>
      </c>
      <c r="N18" t="str">
        <f>'raw results'!F81</f>
        <v>.</v>
      </c>
      <c r="O18" t="s">
        <v>81</v>
      </c>
    </row>
    <row r="19" spans="1:15" x14ac:dyDescent="0.25">
      <c r="D19" t="s">
        <v>80</v>
      </c>
      <c r="E19" s="8">
        <f>'raw results'!C9</f>
        <v>0.10359</v>
      </c>
      <c r="G19" t="s">
        <v>80</v>
      </c>
      <c r="I19" s="8">
        <f>'raw results'!C44</f>
        <v>8.3965999999999999E-2</v>
      </c>
      <c r="K19" t="s">
        <v>80</v>
      </c>
      <c r="M19" s="8">
        <f>'raw results'!C81</f>
        <v>7.9091999999999996E-2</v>
      </c>
      <c r="O19" t="s">
        <v>81</v>
      </c>
    </row>
    <row r="20" spans="1:15" x14ac:dyDescent="0.25">
      <c r="A20" s="6" t="str">
        <f>'raw results'!A10</f>
        <v>french</v>
      </c>
      <c r="C20" t="s">
        <v>53</v>
      </c>
      <c r="D20" t="s">
        <v>80</v>
      </c>
      <c r="E20" s="7">
        <f>'raw results'!B10</f>
        <v>-7.4926999999999997E-3</v>
      </c>
      <c r="G20" t="s">
        <v>80</v>
      </c>
      <c r="H20" t="str">
        <f>'raw results'!A45</f>
        <v>french</v>
      </c>
      <c r="I20" s="7">
        <f>'raw results'!B45</f>
        <v>-5.9630999999999998E-3</v>
      </c>
      <c r="K20" t="s">
        <v>80</v>
      </c>
      <c r="L20" t="str">
        <f>'raw results'!A82</f>
        <v>french</v>
      </c>
      <c r="M20" s="7">
        <f>'raw results'!B82</f>
        <v>-1.4526000000000001E-2</v>
      </c>
      <c r="O20" t="s">
        <v>81</v>
      </c>
    </row>
    <row r="21" spans="1:15" x14ac:dyDescent="0.25">
      <c r="D21" t="s">
        <v>80</v>
      </c>
      <c r="E21" s="8">
        <f>'raw results'!C10</f>
        <v>4.0869999999999997E-2</v>
      </c>
      <c r="G21" t="s">
        <v>80</v>
      </c>
      <c r="I21" s="8">
        <f>'raw results'!C45</f>
        <v>3.7374999999999999E-2</v>
      </c>
      <c r="K21" t="s">
        <v>80</v>
      </c>
      <c r="M21" s="8">
        <f>'raw results'!C82</f>
        <v>3.7798999999999999E-2</v>
      </c>
      <c r="O21" t="s">
        <v>81</v>
      </c>
    </row>
    <row r="22" spans="1:15" x14ac:dyDescent="0.25">
      <c r="A22" s="6" t="str">
        <f>'raw results'!A11</f>
        <v>Railways</v>
      </c>
      <c r="C22" t="s">
        <v>11</v>
      </c>
      <c r="D22" t="s">
        <v>80</v>
      </c>
      <c r="E22" s="7">
        <f>'raw results'!B11</f>
        <v>-1.8423999999999999E-2</v>
      </c>
      <c r="G22" t="s">
        <v>80</v>
      </c>
      <c r="H22" t="str">
        <f>'raw results'!A46</f>
        <v>Railways</v>
      </c>
      <c r="I22" s="7">
        <f>'raw results'!B46</f>
        <v>1.7141E-2</v>
      </c>
      <c r="K22" t="s">
        <v>80</v>
      </c>
      <c r="L22" t="str">
        <f>'raw results'!A83</f>
        <v>Railways</v>
      </c>
      <c r="M22" s="7">
        <f>'raw results'!B83</f>
        <v>1.3842999999999999E-2</v>
      </c>
      <c r="O22" t="s">
        <v>81</v>
      </c>
    </row>
    <row r="23" spans="1:15" x14ac:dyDescent="0.25">
      <c r="D23" t="s">
        <v>80</v>
      </c>
      <c r="E23" s="8">
        <f>'raw results'!C11</f>
        <v>1.8605E-2</v>
      </c>
      <c r="G23" t="s">
        <v>80</v>
      </c>
      <c r="I23" s="8">
        <f>'raw results'!C46</f>
        <v>1.3417999999999999E-2</v>
      </c>
      <c r="K23" t="s">
        <v>80</v>
      </c>
      <c r="M23" s="8">
        <f>'raw results'!C83</f>
        <v>1.3455E-2</v>
      </c>
      <c r="O23" t="s">
        <v>81</v>
      </c>
    </row>
    <row r="24" spans="1:15" x14ac:dyDescent="0.25">
      <c r="A24" s="6" t="str">
        <f>'raw results'!A12</f>
        <v>telegraphs</v>
      </c>
      <c r="C24" t="s">
        <v>54</v>
      </c>
      <c r="D24" t="s">
        <v>80</v>
      </c>
      <c r="E24" s="7">
        <f>'raw results'!B12</f>
        <v>1.0668E-2</v>
      </c>
      <c r="G24" t="s">
        <v>80</v>
      </c>
      <c r="H24" t="str">
        <f>'raw results'!A47</f>
        <v>telegraphs</v>
      </c>
      <c r="I24" s="7">
        <f>'raw results'!B47</f>
        <v>1.5945999999999998E-2</v>
      </c>
      <c r="K24" t="s">
        <v>80</v>
      </c>
      <c r="L24" t="str">
        <f>'raw results'!A84</f>
        <v>telegraphs</v>
      </c>
      <c r="M24" s="7">
        <f>'raw results'!B84</f>
        <v>1.5789999999999998E-2</v>
      </c>
      <c r="O24" t="s">
        <v>81</v>
      </c>
    </row>
    <row r="25" spans="1:15" x14ac:dyDescent="0.25">
      <c r="D25" t="s">
        <v>80</v>
      </c>
      <c r="E25" s="8">
        <f>'raw results'!C12</f>
        <v>1.5696000000000002E-2</v>
      </c>
      <c r="G25" t="s">
        <v>80</v>
      </c>
      <c r="I25" s="8">
        <f>'raw results'!C47</f>
        <v>1.2093E-2</v>
      </c>
      <c r="K25" t="s">
        <v>80</v>
      </c>
      <c r="M25" s="8">
        <f>'raw results'!C84</f>
        <v>1.2075000000000001E-2</v>
      </c>
      <c r="O25" t="s">
        <v>81</v>
      </c>
    </row>
    <row r="26" spans="1:15" x14ac:dyDescent="0.25">
      <c r="A26" s="6" t="str">
        <f>'raw results'!A13</f>
        <v>dist_state_capital_log</v>
      </c>
      <c r="C26" t="s">
        <v>72</v>
      </c>
      <c r="D26" t="s">
        <v>80</v>
      </c>
      <c r="E26" s="7">
        <f>'raw results'!B13</f>
        <v>4.3384000000000001E-3</v>
      </c>
      <c r="G26" t="s">
        <v>80</v>
      </c>
      <c r="H26" t="str">
        <f>'raw results'!A48</f>
        <v>dist_state_capital_log</v>
      </c>
      <c r="I26" s="7">
        <f>'raw results'!B48</f>
        <v>-1.7236999999999999E-2</v>
      </c>
      <c r="J26" t="str">
        <f>'raw results'!F48</f>
        <v>**</v>
      </c>
      <c r="K26" t="s">
        <v>80</v>
      </c>
      <c r="L26" t="str">
        <f>'raw results'!A85</f>
        <v>dist_state_capital_log</v>
      </c>
      <c r="M26" s="7">
        <f>'raw results'!B85</f>
        <v>-1.6303000000000002E-2</v>
      </c>
      <c r="N26" t="str">
        <f>'raw results'!F85</f>
        <v>**</v>
      </c>
      <c r="O26" t="s">
        <v>81</v>
      </c>
    </row>
    <row r="27" spans="1:15" x14ac:dyDescent="0.25">
      <c r="D27" t="s">
        <v>80</v>
      </c>
      <c r="E27" s="8">
        <f>'raw results'!C13</f>
        <v>4.7181999999999997E-3</v>
      </c>
      <c r="G27" t="s">
        <v>80</v>
      </c>
      <c r="I27" s="8">
        <f>'raw results'!C48</f>
        <v>5.8319000000000001E-3</v>
      </c>
      <c r="K27" t="s">
        <v>80</v>
      </c>
      <c r="M27" s="8">
        <f>'raw results'!C85</f>
        <v>6.0203000000000001E-3</v>
      </c>
      <c r="O27" t="s">
        <v>81</v>
      </c>
    </row>
    <row r="28" spans="1:15" x14ac:dyDescent="0.25">
      <c r="A28" s="6" t="str">
        <f>'raw results'!A14</f>
        <v>elevation_log</v>
      </c>
      <c r="C28" t="s">
        <v>71</v>
      </c>
      <c r="D28" t="s">
        <v>80</v>
      </c>
      <c r="E28" s="7">
        <f>'raw results'!B14</f>
        <v>2.8812999999999998E-3</v>
      </c>
      <c r="G28" t="s">
        <v>80</v>
      </c>
      <c r="H28" t="str">
        <f>'raw results'!A49</f>
        <v>elevation_log</v>
      </c>
      <c r="I28" s="7">
        <f>'raw results'!B49</f>
        <v>1.1799E-3</v>
      </c>
      <c r="K28" t="s">
        <v>80</v>
      </c>
      <c r="L28" t="str">
        <f>'raw results'!A86</f>
        <v>elevation_log</v>
      </c>
      <c r="M28" s="7">
        <f>'raw results'!B86</f>
        <v>1.6531E-3</v>
      </c>
      <c r="O28" t="s">
        <v>81</v>
      </c>
    </row>
    <row r="29" spans="1:15" x14ac:dyDescent="0.25">
      <c r="D29" t="s">
        <v>80</v>
      </c>
      <c r="E29" s="8">
        <f>'raw results'!C14</f>
        <v>2.6319E-3</v>
      </c>
      <c r="G29" t="s">
        <v>80</v>
      </c>
      <c r="I29" s="8">
        <f>'raw results'!C49</f>
        <v>1.8703000000000001E-3</v>
      </c>
      <c r="K29" t="s">
        <v>80</v>
      </c>
      <c r="M29" s="8">
        <f>'raw results'!C86</f>
        <v>1.8427000000000001E-3</v>
      </c>
      <c r="O29" t="s">
        <v>81</v>
      </c>
    </row>
    <row r="30" spans="1:15" x14ac:dyDescent="0.25">
      <c r="A30" s="6" t="str">
        <f>'raw results'!A15</f>
        <v>dist_rail_k</v>
      </c>
      <c r="C30" t="s">
        <v>55</v>
      </c>
      <c r="D30" t="s">
        <v>80</v>
      </c>
      <c r="E30" s="7">
        <f>'raw results'!B15</f>
        <v>3.0259999999999998E-4</v>
      </c>
      <c r="G30" t="s">
        <v>80</v>
      </c>
      <c r="H30" t="str">
        <f>'raw results'!A50</f>
        <v>dist_rail_k</v>
      </c>
      <c r="I30" s="7">
        <f>'raw results'!B50</f>
        <v>3.2105000000000002E-4</v>
      </c>
      <c r="J30" t="str">
        <f>'raw results'!F50</f>
        <v>.</v>
      </c>
      <c r="K30" t="s">
        <v>80</v>
      </c>
      <c r="L30" t="str">
        <f>'raw results'!A87</f>
        <v>dist_rail_k</v>
      </c>
      <c r="M30" s="7">
        <f>'raw results'!B87</f>
        <v>4.1350000000000002E-4</v>
      </c>
      <c r="N30" t="str">
        <f>'raw results'!F87</f>
        <v>*</v>
      </c>
      <c r="O30" t="s">
        <v>81</v>
      </c>
    </row>
    <row r="31" spans="1:15" x14ac:dyDescent="0.25">
      <c r="D31" t="s">
        <v>80</v>
      </c>
      <c r="E31" s="8">
        <f>'raw results'!C15</f>
        <v>1.8694999999999999E-4</v>
      </c>
      <c r="G31" t="s">
        <v>80</v>
      </c>
      <c r="I31" s="8">
        <f>'raw results'!C50</f>
        <v>1.6802000000000001E-4</v>
      </c>
      <c r="K31" t="s">
        <v>80</v>
      </c>
      <c r="M31" s="8">
        <f>'raw results'!C87</f>
        <v>1.7257000000000001E-4</v>
      </c>
      <c r="O31" t="s">
        <v>81</v>
      </c>
    </row>
    <row r="32" spans="1:15" x14ac:dyDescent="0.25">
      <c r="A32" s="6" t="str">
        <f>'raw results'!A16</f>
        <v>gulf_3</v>
      </c>
      <c r="C32" t="s">
        <v>56</v>
      </c>
      <c r="D32" t="s">
        <v>80</v>
      </c>
      <c r="E32" s="7">
        <f>'raw results'!B16</f>
        <v>-0.13779</v>
      </c>
      <c r="F32" t="str">
        <f>'raw results'!F16</f>
        <v>***</v>
      </c>
      <c r="G32" t="s">
        <v>80</v>
      </c>
      <c r="H32" t="str">
        <f>'raw results'!A51</f>
        <v>gulf_3</v>
      </c>
      <c r="I32" s="7">
        <f>'raw results'!B51</f>
        <v>2.3712E-2</v>
      </c>
      <c r="K32" t="s">
        <v>80</v>
      </c>
      <c r="L32" t="str">
        <f>'raw results'!A88</f>
        <v>gulf_3</v>
      </c>
      <c r="M32" s="7">
        <f>'raw results'!B88</f>
        <v>-9.8451000000000007E-3</v>
      </c>
      <c r="O32" t="s">
        <v>81</v>
      </c>
    </row>
    <row r="33" spans="1:15" x14ac:dyDescent="0.25">
      <c r="D33" t="s">
        <v>80</v>
      </c>
      <c r="E33" s="8">
        <f>'raw results'!C16</f>
        <v>1.7212000000000002E-2</v>
      </c>
      <c r="G33" t="s">
        <v>80</v>
      </c>
      <c r="I33" s="8">
        <f>'raw results'!C51</f>
        <v>1.9594E-2</v>
      </c>
      <c r="K33" t="s">
        <v>80</v>
      </c>
      <c r="M33" s="8">
        <f>'raw results'!C88</f>
        <v>1.8603000000000001E-2</v>
      </c>
      <c r="O33" t="s">
        <v>81</v>
      </c>
    </row>
    <row r="34" spans="1:15" x14ac:dyDescent="0.25">
      <c r="A34" s="6" t="str">
        <f>'raw results'!A17</f>
        <v>North_3</v>
      </c>
      <c r="C34" t="s">
        <v>57</v>
      </c>
      <c r="D34" t="s">
        <v>80</v>
      </c>
      <c r="E34" s="7">
        <f>'raw results'!B17</f>
        <v>-0.17444000000000001</v>
      </c>
      <c r="F34" t="str">
        <f>'raw results'!F17</f>
        <v>***</v>
      </c>
      <c r="G34" t="s">
        <v>80</v>
      </c>
      <c r="H34" t="str">
        <f>'raw results'!A52</f>
        <v>North_3</v>
      </c>
      <c r="I34" s="7">
        <f>'raw results'!B52</f>
        <v>9.6893000000000007E-2</v>
      </c>
      <c r="J34" t="str">
        <f>'raw results'!F52</f>
        <v>**</v>
      </c>
      <c r="K34" t="s">
        <v>80</v>
      </c>
      <c r="L34" t="str">
        <f>'raw results'!A89</f>
        <v>North_3</v>
      </c>
      <c r="M34" s="7">
        <f>'raw results'!B89</f>
        <v>5.6774999999999999E-2</v>
      </c>
      <c r="N34" t="str">
        <f>'raw results'!F89</f>
        <v>*</v>
      </c>
      <c r="O34" t="s">
        <v>81</v>
      </c>
    </row>
    <row r="35" spans="1:15" x14ac:dyDescent="0.25">
      <c r="D35" t="s">
        <v>80</v>
      </c>
      <c r="E35" s="8">
        <f>'raw results'!C17</f>
        <v>2.4687000000000001E-2</v>
      </c>
      <c r="G35" t="s">
        <v>80</v>
      </c>
      <c r="I35" s="8">
        <f>'raw results'!C52</f>
        <v>3.1452000000000001E-2</v>
      </c>
      <c r="K35" t="s">
        <v>80</v>
      </c>
      <c r="M35" s="8">
        <f>'raw results'!C89</f>
        <v>2.8923999999999998E-2</v>
      </c>
      <c r="O35" t="s">
        <v>81</v>
      </c>
    </row>
    <row r="36" spans="1:15" x14ac:dyDescent="0.25">
      <c r="A36" s="6" t="str">
        <f>'raw results'!A18</f>
        <v>Pacific_3</v>
      </c>
      <c r="C36" t="s">
        <v>58</v>
      </c>
      <c r="D36" t="s">
        <v>80</v>
      </c>
      <c r="E36" s="7">
        <f>'raw results'!B18</f>
        <v>4.0659000000000001E-2</v>
      </c>
      <c r="F36" t="str">
        <f>'raw results'!F18</f>
        <v>.</v>
      </c>
      <c r="G36" t="s">
        <v>80</v>
      </c>
      <c r="H36" t="str">
        <f>'raw results'!A53</f>
        <v>Pacific_3</v>
      </c>
      <c r="I36" s="7">
        <f>'raw results'!B53</f>
        <v>9.9340999999999999E-2</v>
      </c>
      <c r="J36" t="str">
        <f>'raw results'!F53</f>
        <v>***</v>
      </c>
      <c r="K36" t="s">
        <v>80</v>
      </c>
      <c r="L36" t="str">
        <f>'raw results'!A90</f>
        <v>Pacific_3</v>
      </c>
      <c r="M36" s="7">
        <f>'raw results'!B90</f>
        <v>0.11572</v>
      </c>
      <c r="N36" t="str">
        <f>'raw results'!F90</f>
        <v>***</v>
      </c>
      <c r="O36" t="s">
        <v>81</v>
      </c>
    </row>
    <row r="37" spans="1:15" x14ac:dyDescent="0.25">
      <c r="D37" t="s">
        <v>80</v>
      </c>
      <c r="E37" s="8">
        <f>'raw results'!C18</f>
        <v>2.1145000000000001E-2</v>
      </c>
      <c r="G37" t="s">
        <v>80</v>
      </c>
      <c r="I37" s="8">
        <f>'raw results'!C53</f>
        <v>2.0291E-2</v>
      </c>
      <c r="K37" t="s">
        <v>80</v>
      </c>
      <c r="M37" s="8">
        <f>'raw results'!C90</f>
        <v>2.0885999999999998E-2</v>
      </c>
      <c r="O37" t="s">
        <v>81</v>
      </c>
    </row>
    <row r="38" spans="1:15" x14ac:dyDescent="0.25">
      <c r="A38" s="6" t="str">
        <f>'raw results'!A19</f>
        <v>arch_zone</v>
      </c>
      <c r="C38" t="s">
        <v>59</v>
      </c>
      <c r="D38" t="s">
        <v>80</v>
      </c>
      <c r="E38" s="7">
        <f>'raw results'!B19</f>
        <v>6.3564999999999997E-2</v>
      </c>
      <c r="F38" t="str">
        <f>'raw results'!F19</f>
        <v>.</v>
      </c>
      <c r="G38" t="s">
        <v>80</v>
      </c>
      <c r="H38" t="str">
        <f>'raw results'!A54</f>
        <v>arch_zone</v>
      </c>
      <c r="I38" s="7">
        <f>'raw results'!B54</f>
        <v>1.8603999999999999E-2</v>
      </c>
      <c r="K38" t="s">
        <v>80</v>
      </c>
      <c r="L38" t="str">
        <f>'raw results'!A91</f>
        <v>arch_zone</v>
      </c>
      <c r="M38" s="7">
        <f>'raw results'!B91</f>
        <v>3.2772999999999997E-2</v>
      </c>
      <c r="O38" t="s">
        <v>81</v>
      </c>
    </row>
    <row r="39" spans="1:15" x14ac:dyDescent="0.25">
      <c r="D39" t="s">
        <v>80</v>
      </c>
      <c r="E39" s="8">
        <f>'raw results'!C19</f>
        <v>3.2869000000000002E-2</v>
      </c>
      <c r="G39" t="s">
        <v>80</v>
      </c>
      <c r="I39" s="8">
        <f>'raw results'!C54</f>
        <v>3.0741999999999998E-2</v>
      </c>
      <c r="K39" t="s">
        <v>80</v>
      </c>
      <c r="M39" s="8">
        <f>'raw results'!C91</f>
        <v>3.0863000000000002E-2</v>
      </c>
      <c r="O39" t="s">
        <v>81</v>
      </c>
    </row>
    <row r="40" spans="1:15" x14ac:dyDescent="0.25">
      <c r="A40" s="6" t="str">
        <f>'raw results'!A20</f>
        <v>triple_all</v>
      </c>
      <c r="C40" t="s">
        <v>60</v>
      </c>
      <c r="D40" t="s">
        <v>80</v>
      </c>
      <c r="E40" s="7">
        <f>'raw results'!B20</f>
        <v>-1.9038E-3</v>
      </c>
      <c r="F40" t="str">
        <f>'raw results'!F20</f>
        <v>***</v>
      </c>
      <c r="G40" t="s">
        <v>80</v>
      </c>
      <c r="H40" t="str">
        <f>'raw results'!A55</f>
        <v>triple_all</v>
      </c>
      <c r="I40" s="7">
        <f>'raw results'!B55</f>
        <v>1.1192000000000001E-3</v>
      </c>
      <c r="J40" t="str">
        <f>'raw results'!F55</f>
        <v>***</v>
      </c>
      <c r="K40" t="s">
        <v>80</v>
      </c>
      <c r="L40" t="str">
        <f>'raw results'!A92</f>
        <v>triple_all</v>
      </c>
      <c r="M40" s="7">
        <f>'raw results'!B92</f>
        <v>6.6335999999999999E-4</v>
      </c>
      <c r="N40" t="str">
        <f>'raw results'!F92</f>
        <v>*</v>
      </c>
      <c r="O40" t="s">
        <v>81</v>
      </c>
    </row>
    <row r="41" spans="1:15" x14ac:dyDescent="0.25">
      <c r="D41" t="s">
        <v>80</v>
      </c>
      <c r="E41" s="8">
        <f>'raw results'!C20</f>
        <v>3.3530000000000002E-4</v>
      </c>
      <c r="G41" t="s">
        <v>80</v>
      </c>
      <c r="I41" s="8">
        <f>'raw results'!C55</f>
        <v>3.3305999999999999E-4</v>
      </c>
      <c r="K41" t="s">
        <v>80</v>
      </c>
      <c r="M41" s="8">
        <f>'raw results'!C92</f>
        <v>3.1531000000000002E-4</v>
      </c>
      <c r="O41" t="s">
        <v>81</v>
      </c>
    </row>
    <row r="42" spans="1:15" x14ac:dyDescent="0.25">
      <c r="A42" s="6" t="str">
        <f>'raw results'!A21</f>
        <v>chichimeca</v>
      </c>
      <c r="C42" t="s">
        <v>61</v>
      </c>
      <c r="D42" t="s">
        <v>80</v>
      </c>
      <c r="E42" s="7">
        <f>'raw results'!B21</f>
        <v>2.8303999999999997E-4</v>
      </c>
      <c r="G42" t="s">
        <v>80</v>
      </c>
      <c r="H42" t="str">
        <f>'raw results'!A56</f>
        <v>chichimeca</v>
      </c>
      <c r="I42" s="7">
        <f>'raw results'!B56</f>
        <v>-3.634E-4</v>
      </c>
      <c r="J42" t="str">
        <f>'raw results'!F56</f>
        <v>*</v>
      </c>
      <c r="K42" t="s">
        <v>80</v>
      </c>
      <c r="L42" t="str">
        <f>'raw results'!A93</f>
        <v>chichimeca</v>
      </c>
      <c r="M42" s="7">
        <f>'raw results'!B93</f>
        <v>-3.3499000000000002E-4</v>
      </c>
      <c r="N42" t="str">
        <f>'raw results'!F93</f>
        <v>*</v>
      </c>
      <c r="O42" t="s">
        <v>81</v>
      </c>
    </row>
    <row r="43" spans="1:15" x14ac:dyDescent="0.25">
      <c r="D43" t="s">
        <v>80</v>
      </c>
      <c r="E43" s="8">
        <f>'raw results'!C21</f>
        <v>2.4714000000000002E-4</v>
      </c>
      <c r="G43" t="s">
        <v>80</v>
      </c>
      <c r="I43" s="8">
        <f>'raw results'!C56</f>
        <v>1.574E-4</v>
      </c>
      <c r="K43" t="s">
        <v>80</v>
      </c>
      <c r="M43" s="8">
        <f>'raw results'!C93</f>
        <v>1.5496999999999999E-4</v>
      </c>
      <c r="O43" t="s">
        <v>81</v>
      </c>
    </row>
    <row r="44" spans="1:15" x14ac:dyDescent="0.25">
      <c r="A44" s="6" t="str">
        <f>'raw results'!A22</f>
        <v>loc_XVI</v>
      </c>
      <c r="C44" t="s">
        <v>62</v>
      </c>
      <c r="D44" t="s">
        <v>80</v>
      </c>
      <c r="E44" s="7">
        <f>'raw results'!B22</f>
        <v>9.6546000000000007E-2</v>
      </c>
      <c r="F44" t="str">
        <f>'raw results'!F22</f>
        <v>***</v>
      </c>
      <c r="G44" t="s">
        <v>80</v>
      </c>
      <c r="H44" t="str">
        <f>'raw results'!A57</f>
        <v>loc_XVI</v>
      </c>
      <c r="I44" s="7">
        <f>'raw results'!B57</f>
        <v>6.3588000000000004E-3</v>
      </c>
      <c r="K44" t="s">
        <v>80</v>
      </c>
      <c r="L44" t="str">
        <f>'raw results'!A94</f>
        <v>loc_XVI</v>
      </c>
      <c r="M44" s="7">
        <f>'raw results'!B94</f>
        <v>2.7968E-2</v>
      </c>
      <c r="N44" t="str">
        <f>'raw results'!F94</f>
        <v>*</v>
      </c>
      <c r="O44" t="s">
        <v>81</v>
      </c>
    </row>
    <row r="45" spans="1:15" x14ac:dyDescent="0.25">
      <c r="D45" t="s">
        <v>80</v>
      </c>
      <c r="E45" s="8">
        <f>'raw results'!C22</f>
        <v>2.0288E-2</v>
      </c>
      <c r="G45" t="s">
        <v>80</v>
      </c>
      <c r="I45" s="8">
        <f>'raw results'!C57</f>
        <v>1.4844E-2</v>
      </c>
      <c r="K45" t="s">
        <v>80</v>
      </c>
      <c r="M45" s="8">
        <f>'raw results'!C94</f>
        <v>1.4201999999999999E-2</v>
      </c>
      <c r="O45" t="s">
        <v>81</v>
      </c>
    </row>
    <row r="46" spans="1:15" x14ac:dyDescent="0.25">
      <c r="A46" s="6" t="str">
        <f>'raw results'!A23</f>
        <v>fran</v>
      </c>
      <c r="C46" t="s">
        <v>63</v>
      </c>
      <c r="D46" t="s">
        <v>80</v>
      </c>
      <c r="E46" s="7">
        <f>'raw results'!B23</f>
        <v>3.4797999999999999E-3</v>
      </c>
      <c r="F46" t="str">
        <f>'raw results'!F23</f>
        <v>*</v>
      </c>
      <c r="G46" t="s">
        <v>80</v>
      </c>
      <c r="H46" t="str">
        <f>'raw results'!A58</f>
        <v>fran</v>
      </c>
      <c r="I46" s="7">
        <f>'raw results'!B58</f>
        <v>-7.3742E-5</v>
      </c>
      <c r="K46" t="s">
        <v>80</v>
      </c>
      <c r="L46" t="str">
        <f>'raw results'!A95</f>
        <v>fran</v>
      </c>
      <c r="M46" s="7">
        <f>'raw results'!B95</f>
        <v>5.0861999999999999E-4</v>
      </c>
      <c r="O46" t="s">
        <v>81</v>
      </c>
    </row>
    <row r="47" spans="1:15" x14ac:dyDescent="0.25">
      <c r="D47" t="s">
        <v>80</v>
      </c>
      <c r="E47" s="8">
        <f>'raw results'!C23</f>
        <v>1.6262E-3</v>
      </c>
      <c r="G47" t="s">
        <v>80</v>
      </c>
      <c r="I47" s="8">
        <f>'raw results'!C58</f>
        <v>1.2620999999999999E-3</v>
      </c>
      <c r="K47" t="s">
        <v>80</v>
      </c>
      <c r="M47" s="8">
        <f>'raw results'!C95</f>
        <v>1.2454E-3</v>
      </c>
      <c r="O47" t="s">
        <v>81</v>
      </c>
    </row>
    <row r="48" spans="1:15" x14ac:dyDescent="0.25">
      <c r="A48" s="6" t="str">
        <f>'raw results'!A24</f>
        <v>dom</v>
      </c>
      <c r="C48" t="s">
        <v>64</v>
      </c>
      <c r="D48" t="s">
        <v>80</v>
      </c>
      <c r="E48" s="7">
        <f>'raw results'!B24</f>
        <v>-2.8521999999999998E-4</v>
      </c>
      <c r="G48" t="s">
        <v>80</v>
      </c>
      <c r="H48" t="str">
        <f>'raw results'!A59</f>
        <v>dom</v>
      </c>
      <c r="I48" s="7">
        <f>'raw results'!B59</f>
        <v>-3.2840999999999999E-3</v>
      </c>
      <c r="J48" t="str">
        <f>'raw results'!F59</f>
        <v>**</v>
      </c>
      <c r="K48" t="s">
        <v>80</v>
      </c>
      <c r="L48" t="str">
        <f>'raw results'!A96</f>
        <v>dom</v>
      </c>
      <c r="M48" s="7">
        <f>'raw results'!B96</f>
        <v>-2.9807000000000002E-3</v>
      </c>
      <c r="N48" t="str">
        <f>'raw results'!F96</f>
        <v>*</v>
      </c>
      <c r="O48" t="s">
        <v>81</v>
      </c>
    </row>
    <row r="49" spans="1:15" x14ac:dyDescent="0.25">
      <c r="D49" t="s">
        <v>80</v>
      </c>
      <c r="E49" s="8">
        <f>'raw results'!C24</f>
        <v>1.1127000000000001E-3</v>
      </c>
      <c r="G49" t="s">
        <v>80</v>
      </c>
      <c r="I49" s="8">
        <f>'raw results'!C59</f>
        <v>1.1950000000000001E-3</v>
      </c>
      <c r="K49" t="s">
        <v>80</v>
      </c>
      <c r="M49" s="8">
        <f>'raw results'!C96</f>
        <v>1.2290999999999999E-3</v>
      </c>
      <c r="O49" t="s">
        <v>81</v>
      </c>
    </row>
    <row r="50" spans="1:15" x14ac:dyDescent="0.25">
      <c r="A50" s="6" t="str">
        <f>'raw results'!A25</f>
        <v>aug</v>
      </c>
      <c r="C50" t="s">
        <v>65</v>
      </c>
      <c r="D50" t="s">
        <v>80</v>
      </c>
      <c r="E50" s="7">
        <f>'raw results'!B25</f>
        <v>-5.5760000000000002E-3</v>
      </c>
      <c r="F50" t="str">
        <f>'raw results'!F25</f>
        <v>**</v>
      </c>
      <c r="G50" t="s">
        <v>80</v>
      </c>
      <c r="H50" t="str">
        <f>'raw results'!A60</f>
        <v>aug</v>
      </c>
      <c r="I50" s="7">
        <f>'raw results'!B60</f>
        <v>1.6419E-3</v>
      </c>
      <c r="K50" t="s">
        <v>80</v>
      </c>
      <c r="L50" t="str">
        <f>'raw results'!A97</f>
        <v>aug</v>
      </c>
      <c r="M50" s="7">
        <f>'raw results'!B97</f>
        <v>4.0091999999999998E-4</v>
      </c>
      <c r="O50" t="s">
        <v>81</v>
      </c>
    </row>
    <row r="51" spans="1:15" x14ac:dyDescent="0.25">
      <c r="D51" t="s">
        <v>80</v>
      </c>
      <c r="E51" s="8">
        <f>'raw results'!C25</f>
        <v>1.8513E-3</v>
      </c>
      <c r="G51" t="s">
        <v>80</v>
      </c>
      <c r="I51" s="8">
        <f>'raw results'!C60</f>
        <v>1.7844E-3</v>
      </c>
      <c r="K51" t="s">
        <v>80</v>
      </c>
      <c r="M51" s="8">
        <f>'raw results'!C97</f>
        <v>1.7895000000000001E-3</v>
      </c>
      <c r="O51" t="s">
        <v>81</v>
      </c>
    </row>
    <row r="52" spans="1:15" x14ac:dyDescent="0.25">
      <c r="A52" s="6" t="str">
        <f>'raw results'!A26</f>
        <v>jes</v>
      </c>
      <c r="C52" t="s">
        <v>66</v>
      </c>
      <c r="D52" t="s">
        <v>80</v>
      </c>
      <c r="E52" s="7">
        <f>'raw results'!B26</f>
        <v>-6.8732000000000003E-3</v>
      </c>
      <c r="F52" t="str">
        <f>'raw results'!F26</f>
        <v>***</v>
      </c>
      <c r="G52" t="s">
        <v>80</v>
      </c>
      <c r="H52" t="str">
        <f>'raw results'!A61</f>
        <v>jes</v>
      </c>
      <c r="I52" s="7">
        <f>'raw results'!B61</f>
        <v>-1.4633000000000001E-3</v>
      </c>
      <c r="K52" t="s">
        <v>80</v>
      </c>
      <c r="L52" t="str">
        <f>'raw results'!A98</f>
        <v>jes</v>
      </c>
      <c r="M52" s="7">
        <f>'raw results'!B98</f>
        <v>-3.4302E-3</v>
      </c>
      <c r="N52" t="str">
        <f>'raw results'!F98</f>
        <v>*</v>
      </c>
      <c r="O52" t="s">
        <v>81</v>
      </c>
    </row>
    <row r="53" spans="1:15" x14ac:dyDescent="0.25">
      <c r="D53" t="s">
        <v>80</v>
      </c>
      <c r="E53" s="8">
        <f>'raw results'!C26</f>
        <v>1.4222E-3</v>
      </c>
      <c r="G53" t="s">
        <v>80</v>
      </c>
      <c r="I53" s="8">
        <f>'raw results'!C61</f>
        <v>1.4695000000000001E-3</v>
      </c>
      <c r="K53" t="s">
        <v>80</v>
      </c>
      <c r="M53" s="8">
        <f>'raw results'!C98</f>
        <v>1.4235999999999999E-3</v>
      </c>
      <c r="O53" t="s">
        <v>81</v>
      </c>
    </row>
    <row r="54" spans="1:15" x14ac:dyDescent="0.25">
      <c r="A54" s="6" t="str">
        <f>'raw results'!A27</f>
        <v>pop_den_1921</v>
      </c>
      <c r="C54" t="s">
        <v>67</v>
      </c>
      <c r="D54" t="s">
        <v>80</v>
      </c>
      <c r="E54" s="7">
        <f>'raw results'!B27</f>
        <v>9.4345000000000006E-5</v>
      </c>
      <c r="G54" t="s">
        <v>80</v>
      </c>
      <c r="H54" t="str">
        <f>'raw results'!A62</f>
        <v>pop_den_1921</v>
      </c>
      <c r="I54" s="7">
        <f>'raw results'!B62</f>
        <v>5.5982999999999998E-4</v>
      </c>
      <c r="J54" t="str">
        <f>'raw results'!F62</f>
        <v>*</v>
      </c>
      <c r="K54" t="s">
        <v>80</v>
      </c>
      <c r="L54" t="str">
        <f>'raw results'!A99</f>
        <v>pop_den_1921</v>
      </c>
      <c r="M54" s="7">
        <f>'raw results'!B99</f>
        <v>4.4149E-4</v>
      </c>
      <c r="N54" t="str">
        <f>'raw results'!F99</f>
        <v>.</v>
      </c>
      <c r="O54" t="s">
        <v>81</v>
      </c>
    </row>
    <row r="55" spans="1:15" x14ac:dyDescent="0.25">
      <c r="D55" t="s">
        <v>80</v>
      </c>
      <c r="E55" s="8">
        <f>'raw results'!C27</f>
        <v>3.1357999999999999E-4</v>
      </c>
      <c r="G55" t="s">
        <v>80</v>
      </c>
      <c r="I55" s="8">
        <f>'raw results'!C62</f>
        <v>2.5018000000000002E-4</v>
      </c>
      <c r="K55" t="s">
        <v>80</v>
      </c>
      <c r="M55" s="8">
        <f>'raw results'!C99</f>
        <v>2.6166999999999998E-4</v>
      </c>
      <c r="O55" t="s">
        <v>81</v>
      </c>
    </row>
    <row r="56" spans="1:15" x14ac:dyDescent="0.25">
      <c r="A56" s="6" t="str">
        <f>'raw results'!A28</f>
        <v>rural_p_1921</v>
      </c>
      <c r="C56" t="s">
        <v>68</v>
      </c>
      <c r="D56" t="s">
        <v>80</v>
      </c>
      <c r="E56" s="7">
        <f>'raw results'!B28</f>
        <v>-0.11627999999999999</v>
      </c>
      <c r="G56" t="s">
        <v>80</v>
      </c>
      <c r="H56" t="str">
        <f>'raw results'!A63</f>
        <v>rural_p_1921</v>
      </c>
      <c r="I56" s="7">
        <f>'raw results'!B63</f>
        <v>-0.38739000000000001</v>
      </c>
      <c r="J56" t="str">
        <f>'raw results'!F63</f>
        <v>***</v>
      </c>
      <c r="K56" t="s">
        <v>80</v>
      </c>
      <c r="L56" t="str">
        <f>'raw results'!A100</f>
        <v>rural_p_1921</v>
      </c>
      <c r="M56" s="7">
        <f>'raw results'!B100</f>
        <v>-0.40692</v>
      </c>
      <c r="N56" t="str">
        <f>'raw results'!F100</f>
        <v>***</v>
      </c>
      <c r="O56" t="s">
        <v>81</v>
      </c>
    </row>
    <row r="57" spans="1:15" x14ac:dyDescent="0.25">
      <c r="D57" t="s">
        <v>80</v>
      </c>
      <c r="E57" s="8">
        <f>'raw results'!C28</f>
        <v>0.16882</v>
      </c>
      <c r="G57" t="s">
        <v>80</v>
      </c>
      <c r="I57" s="8">
        <f>'raw results'!C63</f>
        <v>0.10128</v>
      </c>
      <c r="K57" t="s">
        <v>80</v>
      </c>
      <c r="M57" s="8">
        <f>'raw results'!C100</f>
        <v>0.10352</v>
      </c>
      <c r="O57" t="s">
        <v>81</v>
      </c>
    </row>
    <row r="58" spans="1:15" x14ac:dyDescent="0.25">
      <c r="A58" s="6" t="str">
        <f>'raw results'!A29</f>
        <v>cathol_p_1921</v>
      </c>
      <c r="C58" t="s">
        <v>69</v>
      </c>
      <c r="D58" t="s">
        <v>80</v>
      </c>
      <c r="E58" s="7">
        <f>'raw results'!B29</f>
        <v>9.4917000000000001E-2</v>
      </c>
      <c r="G58" t="s">
        <v>80</v>
      </c>
      <c r="H58" t="str">
        <f>'raw results'!A64</f>
        <v>cathol_p_1921</v>
      </c>
      <c r="I58" s="7">
        <f>'raw results'!B64</f>
        <v>0.20196</v>
      </c>
      <c r="K58" t="s">
        <v>80</v>
      </c>
      <c r="L58" t="str">
        <f>'raw results'!A101</f>
        <v>cathol_p_1921</v>
      </c>
      <c r="M58" s="7">
        <f>'raw results'!B101</f>
        <v>0.25535999999999998</v>
      </c>
      <c r="N58" t="str">
        <f>'raw results'!F101</f>
        <v>.</v>
      </c>
      <c r="O58" t="s">
        <v>81</v>
      </c>
    </row>
    <row r="59" spans="1:15" x14ac:dyDescent="0.25">
      <c r="D59" t="s">
        <v>80</v>
      </c>
      <c r="E59" s="8">
        <f>'raw results'!C29</f>
        <v>0.14335000000000001</v>
      </c>
      <c r="G59" t="s">
        <v>80</v>
      </c>
      <c r="I59" s="8">
        <f>'raw results'!C64</f>
        <v>0.13833999999999999</v>
      </c>
      <c r="K59" t="s">
        <v>80</v>
      </c>
      <c r="M59" s="8">
        <f>'raw results'!C101</f>
        <v>0.14066000000000001</v>
      </c>
      <c r="O59" t="s">
        <v>81</v>
      </c>
    </row>
    <row r="60" spans="1:15" x14ac:dyDescent="0.25">
      <c r="A60" s="6" t="str">
        <f>'raw results'!A30</f>
        <v>agri_area_1928</v>
      </c>
      <c r="C60" t="s">
        <v>70</v>
      </c>
      <c r="D60" t="s">
        <v>80</v>
      </c>
      <c r="E60" s="7">
        <f>'raw results'!B30</f>
        <v>1.7833999999999999E-2</v>
      </c>
      <c r="F60" t="str">
        <f>'raw results'!F30</f>
        <v>***</v>
      </c>
      <c r="G60" t="s">
        <v>80</v>
      </c>
      <c r="H60" t="str">
        <f>'raw results'!A65</f>
        <v>agri_area_1928</v>
      </c>
      <c r="I60" s="7">
        <f>'raw results'!B65</f>
        <v>-5.6077999999999996E-3</v>
      </c>
      <c r="J60" t="str">
        <f>'raw results'!F65</f>
        <v>***</v>
      </c>
      <c r="K60" t="s">
        <v>80</v>
      </c>
      <c r="L60" t="str">
        <f>'raw results'!A102</f>
        <v>agri_area_1928</v>
      </c>
      <c r="M60" s="7">
        <f>'raw results'!B102</f>
        <v>-2.0051000000000001E-3</v>
      </c>
      <c r="N60" t="str">
        <f>'raw results'!F102</f>
        <v>.</v>
      </c>
      <c r="O60" t="s">
        <v>81</v>
      </c>
    </row>
    <row r="61" spans="1:15" x14ac:dyDescent="0.25">
      <c r="D61" t="s">
        <v>80</v>
      </c>
      <c r="E61" s="8">
        <f>'raw results'!C30</f>
        <v>2.2114000000000001E-3</v>
      </c>
      <c r="G61" t="s">
        <v>80</v>
      </c>
      <c r="I61" s="8">
        <f>'raw results'!C65</f>
        <v>1.5573E-3</v>
      </c>
      <c r="K61" t="s">
        <v>80</v>
      </c>
      <c r="M61" s="8">
        <f>'raw results'!C102</f>
        <v>1.1012999999999999E-3</v>
      </c>
      <c r="O61" t="s">
        <v>81</v>
      </c>
    </row>
    <row r="62" spans="1:15" x14ac:dyDescent="0.25">
      <c r="A62" s="6" t="str">
        <f>'raw results'!A31</f>
        <v>gov_fed_10K_1292</v>
      </c>
      <c r="C62" t="s">
        <v>73</v>
      </c>
      <c r="D62" t="s">
        <v>80</v>
      </c>
      <c r="E62" s="7">
        <f>'raw results'!B31</f>
        <v>2.4678999999999999E-5</v>
      </c>
      <c r="G62" t="s">
        <v>80</v>
      </c>
      <c r="H62" t="str">
        <f>'raw results'!A66</f>
        <v>gov_fed_10K_1292</v>
      </c>
      <c r="I62" s="7">
        <f>'raw results'!B66</f>
        <v>1.6715E-3</v>
      </c>
      <c r="J62" t="str">
        <f>'raw results'!F66</f>
        <v>***</v>
      </c>
      <c r="K62" t="s">
        <v>80</v>
      </c>
      <c r="L62" t="str">
        <f>'raw results'!A103</f>
        <v>gov_fed_10K_1292</v>
      </c>
      <c r="M62" s="7">
        <f>'raw results'!B103</f>
        <v>1.6309E-3</v>
      </c>
      <c r="N62" t="str">
        <f>'raw results'!F103</f>
        <v>***</v>
      </c>
      <c r="O62" t="s">
        <v>81</v>
      </c>
    </row>
    <row r="63" spans="1:15" x14ac:dyDescent="0.25">
      <c r="D63" t="s">
        <v>80</v>
      </c>
      <c r="E63" s="8">
        <f>'raw results'!C31</f>
        <v>6.5231999999999996E-4</v>
      </c>
      <c r="G63" t="s">
        <v>80</v>
      </c>
      <c r="I63" s="8">
        <f>'raw results'!C66</f>
        <v>3.9656000000000001E-4</v>
      </c>
      <c r="K63" t="s">
        <v>80</v>
      </c>
      <c r="M63" s="8">
        <f>'raw results'!C103</f>
        <v>3.9770000000000002E-4</v>
      </c>
      <c r="O63" t="s">
        <v>81</v>
      </c>
    </row>
    <row r="64" spans="1:15" x14ac:dyDescent="0.25">
      <c r="A64" s="6" t="str">
        <f>'raw results'!A32</f>
        <v>police_10K_1928</v>
      </c>
      <c r="C64" t="s">
        <v>74</v>
      </c>
      <c r="D64" t="s">
        <v>80</v>
      </c>
      <c r="E64" s="7">
        <f>'raw results'!B32</f>
        <v>-1.2994999999999999E-4</v>
      </c>
      <c r="G64" t="s">
        <v>80</v>
      </c>
      <c r="H64" t="str">
        <f>'raw results'!A67</f>
        <v>police_10K_1928</v>
      </c>
      <c r="I64" s="7">
        <f>'raw results'!B67</f>
        <v>-3.9673E-3</v>
      </c>
      <c r="J64" t="str">
        <f>'raw results'!F67</f>
        <v>*</v>
      </c>
      <c r="K64" t="s">
        <v>80</v>
      </c>
      <c r="L64" t="str">
        <f>'raw results'!A104</f>
        <v>police_10K_1928</v>
      </c>
      <c r="M64" s="7">
        <f>'raw results'!B104</f>
        <v>-2.7482000000000001E-3</v>
      </c>
      <c r="O64" t="s">
        <v>81</v>
      </c>
    </row>
    <row r="65" spans="1:16" x14ac:dyDescent="0.25">
      <c r="D65" t="s">
        <v>80</v>
      </c>
      <c r="E65" s="8">
        <f>'raw results'!C32</f>
        <v>3.7916999999999998E-3</v>
      </c>
      <c r="G65" t="s">
        <v>80</v>
      </c>
      <c r="I65" s="8">
        <f>'raw results'!C67</f>
        <v>2.0217E-3</v>
      </c>
      <c r="K65" t="s">
        <v>80</v>
      </c>
      <c r="M65" s="8">
        <f>'raw results'!C104</f>
        <v>2.1502000000000001E-3</v>
      </c>
      <c r="O65" t="s">
        <v>81</v>
      </c>
    </row>
    <row r="66" spans="1:16" x14ac:dyDescent="0.25">
      <c r="A66" s="6" t="str">
        <f>'raw results'!A33</f>
        <v>analfa_1921</v>
      </c>
      <c r="C66" t="s">
        <v>75</v>
      </c>
      <c r="D66" t="s">
        <v>80</v>
      </c>
      <c r="E66" s="7">
        <f>'raw results'!B33</f>
        <v>-5.7765999999999998E-3</v>
      </c>
      <c r="F66" t="str">
        <f>'raw results'!F33</f>
        <v>***</v>
      </c>
      <c r="G66" t="s">
        <v>80</v>
      </c>
      <c r="H66" t="str">
        <f>'raw results'!A68</f>
        <v>analfa_1921</v>
      </c>
      <c r="I66" s="7">
        <f>'raw results'!B68</f>
        <v>3.251E-3</v>
      </c>
      <c r="J66" t="str">
        <f>'raw results'!F68</f>
        <v>***</v>
      </c>
      <c r="K66" t="s">
        <v>80</v>
      </c>
      <c r="L66" t="str">
        <f>'raw results'!A105</f>
        <v>analfa_1921</v>
      </c>
      <c r="M66" s="7">
        <f>'raw results'!B105</f>
        <v>2.0993000000000001E-3</v>
      </c>
      <c r="N66" t="str">
        <f>'raw results'!F105</f>
        <v>***</v>
      </c>
      <c r="O66" t="s">
        <v>81</v>
      </c>
    </row>
    <row r="67" spans="1:16" x14ac:dyDescent="0.25">
      <c r="D67" t="s">
        <v>80</v>
      </c>
      <c r="E67" s="8">
        <f>'raw results'!C33</f>
        <v>1.005E-3</v>
      </c>
      <c r="G67" t="s">
        <v>80</v>
      </c>
      <c r="I67" s="8">
        <f>'raw results'!C68</f>
        <v>7.3490000000000003E-4</v>
      </c>
      <c r="K67" t="s">
        <v>80</v>
      </c>
      <c r="M67" s="8">
        <f>'raw results'!C105</f>
        <v>6.3133999999999998E-4</v>
      </c>
      <c r="O67" t="s">
        <v>81</v>
      </c>
    </row>
    <row r="68" spans="1:16" x14ac:dyDescent="0.25">
      <c r="A68" s="6" t="str">
        <f>'raw results'!A34</f>
        <v>mem_per_union_1929</v>
      </c>
      <c r="C68" t="s">
        <v>76</v>
      </c>
      <c r="D68" t="s">
        <v>80</v>
      </c>
      <c r="E68" s="7">
        <f>'raw results'!B34</f>
        <v>-1.6956999999999999E-4</v>
      </c>
      <c r="G68" t="s">
        <v>80</v>
      </c>
      <c r="H68" t="str">
        <f>'raw results'!A69</f>
        <v>mem_per_union_1929</v>
      </c>
      <c r="I68" s="7">
        <f>'raw results'!B69</f>
        <v>-1.6178000000000001E-4</v>
      </c>
      <c r="J68" t="str">
        <f>'raw results'!F69</f>
        <v>*</v>
      </c>
      <c r="K68" t="s">
        <v>80</v>
      </c>
      <c r="L68" t="str">
        <f>'raw results'!A106</f>
        <v>mem_per_union_1929</v>
      </c>
      <c r="M68" s="7">
        <f>'raw results'!B106</f>
        <v>-1.8499E-4</v>
      </c>
      <c r="N68" t="str">
        <f>'raw results'!F106</f>
        <v>*</v>
      </c>
      <c r="O68" t="s">
        <v>81</v>
      </c>
    </row>
    <row r="69" spans="1:16" x14ac:dyDescent="0.25">
      <c r="D69" t="s">
        <v>80</v>
      </c>
      <c r="E69" s="8">
        <f>'raw results'!C34</f>
        <v>1.1327E-4</v>
      </c>
      <c r="G69" t="s">
        <v>80</v>
      </c>
      <c r="I69" s="8">
        <f>'raw results'!C69</f>
        <v>7.4670000000000002E-5</v>
      </c>
      <c r="K69" t="s">
        <v>80</v>
      </c>
      <c r="M69" s="8">
        <f>'raw results'!C106</f>
        <v>7.6075000000000006E-5</v>
      </c>
      <c r="O69" t="s">
        <v>81</v>
      </c>
    </row>
    <row r="70" spans="1:16" x14ac:dyDescent="0.25">
      <c r="A70" s="6" t="str">
        <f>'raw results'!A3</f>
        <v>(Intercept)</v>
      </c>
      <c r="C70" t="s">
        <v>77</v>
      </c>
      <c r="D70" t="s">
        <v>80</v>
      </c>
      <c r="E70" s="7">
        <f>'raw results'!B3</f>
        <v>0.62880000000000003</v>
      </c>
      <c r="F70" t="str">
        <f>'raw results'!F3</f>
        <v>***</v>
      </c>
      <c r="G70" t="s">
        <v>80</v>
      </c>
      <c r="H70" t="str">
        <f>'raw results'!A39</f>
        <v>(Intercept)</v>
      </c>
      <c r="I70" s="7">
        <f>'raw results'!B39</f>
        <v>5.4982999999999997E-2</v>
      </c>
      <c r="K70" t="s">
        <v>80</v>
      </c>
      <c r="L70" t="str">
        <f>'raw results'!A75</f>
        <v>(Intercept)</v>
      </c>
      <c r="M70" s="7">
        <f>'raw results'!B75</f>
        <v>0.15286</v>
      </c>
      <c r="O70" t="s">
        <v>81</v>
      </c>
    </row>
    <row r="71" spans="1:16" x14ac:dyDescent="0.25">
      <c r="D71" t="s">
        <v>80</v>
      </c>
      <c r="E71" s="8">
        <f>'raw results'!C3</f>
        <v>0.14157</v>
      </c>
      <c r="G71" t="s">
        <v>80</v>
      </c>
      <c r="I71" s="8">
        <f>'raw results'!C39</f>
        <v>0.12740000000000001</v>
      </c>
      <c r="K71" t="s">
        <v>80</v>
      </c>
      <c r="M71" s="8">
        <f>'raw results'!C75</f>
        <v>0.13427</v>
      </c>
      <c r="O71" t="s">
        <v>81</v>
      </c>
      <c r="P71" t="s">
        <v>85</v>
      </c>
    </row>
    <row r="72" spans="1:16" x14ac:dyDescent="0.25">
      <c r="A72" s="6" t="str">
        <f>'raw results'!A35</f>
        <v>lambda</v>
      </c>
      <c r="C72" t="s">
        <v>78</v>
      </c>
      <c r="D72" t="s">
        <v>80</v>
      </c>
      <c r="E72" s="7">
        <f>'raw results'!B35</f>
        <v>0.58194999999999997</v>
      </c>
      <c r="F72" t="str">
        <f>'raw results'!F35</f>
        <v>***</v>
      </c>
      <c r="G72" t="s">
        <v>80</v>
      </c>
      <c r="H72" t="str">
        <f>'raw results'!A71</f>
        <v>lambda</v>
      </c>
      <c r="I72" s="7">
        <f>'raw results'!B71</f>
        <v>1.1823999999999999</v>
      </c>
      <c r="J72" t="str">
        <f>'raw results'!F71</f>
        <v>***</v>
      </c>
      <c r="K72" t="s">
        <v>80</v>
      </c>
      <c r="L72" t="str">
        <f>'raw results'!A107</f>
        <v>lambda</v>
      </c>
      <c r="M72" s="7">
        <f>'raw results'!B107</f>
        <v>1.2263999999999999</v>
      </c>
      <c r="N72" t="str">
        <f>'raw results'!F107</f>
        <v>***</v>
      </c>
      <c r="O72" t="s">
        <v>81</v>
      </c>
    </row>
    <row r="73" spans="1:16" x14ac:dyDescent="0.25">
      <c r="D73" t="s">
        <v>80</v>
      </c>
      <c r="E73" s="8">
        <f>'raw results'!C35</f>
        <v>0.13364999999999999</v>
      </c>
      <c r="G73" t="s">
        <v>80</v>
      </c>
      <c r="I73" s="8">
        <f>'raw results'!C71</f>
        <v>0.14285</v>
      </c>
      <c r="K73" t="s">
        <v>80</v>
      </c>
      <c r="M73" s="8">
        <f>'raw results'!C107</f>
        <v>0.15565000000000001</v>
      </c>
      <c r="O73" t="s">
        <v>81</v>
      </c>
    </row>
    <row r="74" spans="1:16" x14ac:dyDescent="0.25">
      <c r="A74" s="6" t="str">
        <f>'raw results'!A36</f>
        <v>rho</v>
      </c>
      <c r="C74" t="s">
        <v>79</v>
      </c>
      <c r="D74" t="s">
        <v>80</v>
      </c>
      <c r="E74" s="7">
        <f>'raw results'!B36</f>
        <v>0.14742</v>
      </c>
      <c r="G74" t="s">
        <v>80</v>
      </c>
      <c r="H74" t="str">
        <f>'raw results'!A72</f>
        <v>rho</v>
      </c>
      <c r="I74" s="7">
        <f>'raw results'!B72</f>
        <v>-0.69008999999999998</v>
      </c>
      <c r="J74" t="str">
        <f>'raw results'!F72</f>
        <v>***</v>
      </c>
      <c r="K74" t="s">
        <v>80</v>
      </c>
      <c r="L74" t="str">
        <f>'raw results'!A108</f>
        <v>rho</v>
      </c>
      <c r="M74" s="7">
        <f>'raw results'!B108</f>
        <v>-0.54144000000000003</v>
      </c>
      <c r="N74" t="str">
        <f>'raw results'!F108</f>
        <v>***</v>
      </c>
      <c r="O74" t="s">
        <v>81</v>
      </c>
    </row>
    <row r="75" spans="1:16" x14ac:dyDescent="0.25">
      <c r="D75" t="s">
        <v>80</v>
      </c>
      <c r="E75" s="8">
        <f>'raw results'!C36</f>
        <v>9.4795000000000004E-2</v>
      </c>
      <c r="G75" t="s">
        <v>80</v>
      </c>
      <c r="I75" s="8">
        <f>'raw results'!C72</f>
        <v>0.12701999999999999</v>
      </c>
      <c r="K75" t="s">
        <v>80</v>
      </c>
      <c r="M75" s="8">
        <f>'raw results'!C108</f>
        <v>0.12376</v>
      </c>
      <c r="O75" t="s">
        <v>81</v>
      </c>
      <c r="P75" t="s">
        <v>84</v>
      </c>
    </row>
    <row r="78" spans="1:16" x14ac:dyDescent="0.25">
      <c r="A78"/>
    </row>
    <row r="79" spans="1:16" x14ac:dyDescent="0.25">
      <c r="E79" s="3"/>
      <c r="F79" s="3"/>
    </row>
    <row r="80" spans="1:16" x14ac:dyDescent="0.25">
      <c r="E80" s="5"/>
      <c r="F80" s="5"/>
    </row>
    <row r="81" spans="5:6" x14ac:dyDescent="0.25">
      <c r="E81" s="3"/>
      <c r="F81" s="3"/>
    </row>
    <row r="82" spans="5:6" x14ac:dyDescent="0.25">
      <c r="E82" s="5"/>
      <c r="F82" s="5"/>
    </row>
    <row r="83" spans="5:6" x14ac:dyDescent="0.25">
      <c r="E83" s="3"/>
      <c r="F83" s="3"/>
    </row>
    <row r="84" spans="5:6" x14ac:dyDescent="0.25">
      <c r="E84" s="5"/>
      <c r="F84" s="5"/>
    </row>
    <row r="85" spans="5:6" x14ac:dyDescent="0.25">
      <c r="E85" s="3"/>
      <c r="F85" s="3"/>
    </row>
    <row r="86" spans="5:6" x14ac:dyDescent="0.25">
      <c r="E86" s="5"/>
      <c r="F86" s="5"/>
    </row>
    <row r="87" spans="5:6" x14ac:dyDescent="0.25">
      <c r="E87" s="3"/>
      <c r="F87" s="3"/>
    </row>
    <row r="88" spans="5:6" x14ac:dyDescent="0.25">
      <c r="E88" s="5"/>
      <c r="F88" s="5"/>
    </row>
    <row r="89" spans="5:6" x14ac:dyDescent="0.25">
      <c r="E89" s="3"/>
      <c r="F89" s="3"/>
    </row>
    <row r="90" spans="5:6" x14ac:dyDescent="0.25">
      <c r="E90" s="5"/>
      <c r="F90" s="5"/>
    </row>
    <row r="91" spans="5:6" x14ac:dyDescent="0.25">
      <c r="E91" s="3"/>
      <c r="F91" s="3"/>
    </row>
    <row r="92" spans="5:6" x14ac:dyDescent="0.25">
      <c r="E92" s="5"/>
      <c r="F92" s="5"/>
    </row>
    <row r="93" spans="5:6" x14ac:dyDescent="0.25">
      <c r="E93" s="3"/>
      <c r="F93" s="3"/>
    </row>
    <row r="94" spans="5:6" x14ac:dyDescent="0.25">
      <c r="E94" s="5"/>
      <c r="F94" s="5"/>
    </row>
    <row r="95" spans="5:6" x14ac:dyDescent="0.25">
      <c r="E95" s="3"/>
      <c r="F95" s="3"/>
    </row>
    <row r="96" spans="5:6" x14ac:dyDescent="0.25">
      <c r="E96" s="5"/>
      <c r="F96" s="5"/>
    </row>
    <row r="97" spans="5:6" x14ac:dyDescent="0.25">
      <c r="E97" s="3"/>
      <c r="F97" s="3"/>
    </row>
    <row r="98" spans="5:6" x14ac:dyDescent="0.25">
      <c r="E98" s="5"/>
      <c r="F98" s="5"/>
    </row>
    <row r="99" spans="5:6" x14ac:dyDescent="0.25">
      <c r="E99" s="3"/>
      <c r="F99" s="3"/>
    </row>
    <row r="100" spans="5:6" x14ac:dyDescent="0.25">
      <c r="E100" s="5"/>
      <c r="F100" s="5"/>
    </row>
    <row r="101" spans="5:6" x14ac:dyDescent="0.25">
      <c r="E101" s="3"/>
      <c r="F101" s="3"/>
    </row>
    <row r="102" spans="5:6" x14ac:dyDescent="0.25">
      <c r="E102" s="5"/>
      <c r="F102" s="5"/>
    </row>
    <row r="103" spans="5:6" x14ac:dyDescent="0.25">
      <c r="E103" s="3"/>
      <c r="F103" s="3"/>
    </row>
    <row r="104" spans="5:6" x14ac:dyDescent="0.25">
      <c r="E104" s="5"/>
      <c r="F104" s="5"/>
    </row>
    <row r="105" spans="5:6" x14ac:dyDescent="0.25">
      <c r="E105" s="3"/>
      <c r="F105" s="3"/>
    </row>
    <row r="106" spans="5:6" x14ac:dyDescent="0.25">
      <c r="E106" s="5"/>
      <c r="F106" s="5"/>
    </row>
    <row r="107" spans="5:6" x14ac:dyDescent="0.25">
      <c r="E107" s="3"/>
      <c r="F107" s="3"/>
    </row>
    <row r="108" spans="5:6" x14ac:dyDescent="0.25">
      <c r="E108" s="5"/>
      <c r="F108" s="5"/>
    </row>
    <row r="109" spans="5:6" x14ac:dyDescent="0.25">
      <c r="E109" s="3"/>
      <c r="F109" s="3"/>
    </row>
    <row r="110" spans="5:6" x14ac:dyDescent="0.25">
      <c r="E110" s="5"/>
      <c r="F11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results</vt:lpstr>
      <vt:lpstr>latex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 Zago, Francisco Javier - (josorio1)</dc:creator>
  <cp:lastModifiedBy>Osorio Zago, Francisco Javier - (josorio1)</cp:lastModifiedBy>
  <dcterms:created xsi:type="dcterms:W3CDTF">2019-05-07T23:00:22Z</dcterms:created>
  <dcterms:modified xsi:type="dcterms:W3CDTF">2020-08-27T02:49:29Z</dcterms:modified>
</cp:coreProperties>
</file>