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Resume" sheetId="1" state="visible" r:id="rId1"/>
    <sheet name="Sheet1" sheetId="2" state="visible" r:id="rId2"/>
  </sheets>
  <definedNames>
    <definedName name="_xlnm._FilterDatabase" localSheetId="1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  <font>
      <b val="1"/>
      <color rgb="004472C4"/>
      <sz val="18"/>
    </font>
    <font>
      <b val="1"/>
      <color rgb="00008000"/>
    </font>
    <font>
      <b val="1"/>
      <color rgb="00003366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CCFFCC"/>
        <bgColor rgb="00CCFFCC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7" fillId="0" borderId="0" applyAlignment="1" pivotButton="0" quotePrefix="0" xfId="0">
      <alignment horizontal="center"/>
    </xf>
    <xf numFmtId="0" fontId="6" fillId="0" borderId="0" pivotButton="0" quotePrefix="0" xfId="0"/>
    <xf numFmtId="4" fontId="8" fillId="0" borderId="0" pivotButton="0" quotePrefix="0" xfId="0"/>
    <xf numFmtId="0" fontId="2" fillId="2" borderId="0" pivotButton="0" quotePrefix="0" xfId="0"/>
    <xf numFmtId="4" fontId="9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9" borderId="0" pivotButton="0" quotePrefix="0" xfId="0"/>
    <xf numFmtId="4" fontId="3" fillId="13" borderId="0" pivotButton="0" quotePrefix="0" xfId="0"/>
    <xf numFmtId="4" fontId="0" fillId="0" borderId="0" pivotButton="0" quotePrefix="0" xfId="0"/>
    <xf numFmtId="0" fontId="0" fillId="12" borderId="0" pivotButton="0" quotePrefix="0" xfId="0"/>
    <xf numFmtId="4" fontId="0" fillId="3" borderId="0" pivotButton="0" quotePrefix="0" xfId="0"/>
    <xf numFmtId="4" fontId="4" fillId="0" borderId="0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0" fillId="11" borderId="2" pivotButton="0" quotePrefix="0" xfId="0"/>
    <xf numFmtId="4" fontId="0" fillId="5" borderId="2" pivotButton="0" quotePrefix="0" xfId="0"/>
    <xf numFmtId="4" fontId="3" fillId="13" borderId="2" pivotButton="0" quotePrefix="0" xfId="0"/>
    <xf numFmtId="4" fontId="5" fillId="13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9" borderId="2" pivotButton="0" quotePrefix="0" xfId="0"/>
    <xf numFmtId="4" fontId="3" fillId="0" borderId="2" pivotButton="0" quotePrefix="0" xfId="0"/>
    <xf numFmtId="4" fontId="4" fillId="13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8" borderId="0" pivotButton="0" quotePrefix="0" xfId="0"/>
    <xf numFmtId="0" fontId="0" fillId="12" borderId="2" pivotButton="0" quotePrefix="0" xfId="0"/>
    <xf numFmtId="4" fontId="0" fillId="3" borderId="2" pivotButton="0" quotePrefix="0" xfId="0"/>
    <xf numFmtId="4" fontId="4" fillId="0" borderId="2" pivotButton="0" quotePrefix="0" xfId="0"/>
    <xf numFmtId="4" fontId="0" fillId="4" borderId="0" pivotButton="0" quotePrefix="0" xfId="0"/>
    <xf numFmtId="4" fontId="4" fillId="13" borderId="2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6" borderId="2" pivotButton="0" quotePrefix="0" xfId="0"/>
    <xf numFmtId="4" fontId="0" fillId="7" borderId="2" pivotButton="0" quotePrefix="0" xfId="0"/>
    <xf numFmtId="4" fontId="5" fillId="13" borderId="2" pivotButton="0" quotePrefix="0" xfId="0"/>
    <xf numFmtId="4" fontId="0" fillId="4" borderId="2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Totales por Categoría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'Resume'!B8</f>
            </strRef>
          </tx>
          <spPr>
            <a:ln>
              <a:prstDash val="solid"/>
            </a:ln>
          </spPr>
          <cat>
            <numRef>
              <f>'Resume'!$A$9:$A$17</f>
            </numRef>
          </cat>
          <val>
            <numRef>
              <f>'Resume'!$B$9:$B$17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Monto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7</row>
      <rowOff>0</rowOff>
    </from>
    <ext cx="5760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cols>
    <col width="22" customWidth="1" min="1" max="1"/>
    <col width="18" customWidth="1" min="2" max="2"/>
  </cols>
  <sheetData>
    <row r="1">
      <c r="A1" s="3" t="inlineStr">
        <is>
          <t>DASHBOARD RESUMEN CONTABLE</t>
        </is>
      </c>
    </row>
    <row r="3">
      <c r="A3" s="4" t="inlineStr">
        <is>
          <t>Total Abono</t>
        </is>
      </c>
      <c r="B3" s="5">
        <f>SUMA(Sheet1!E2:E102)</f>
        <v/>
      </c>
    </row>
    <row r="4">
      <c r="A4" s="4" t="inlineStr">
        <is>
          <t>Total Redondeo</t>
        </is>
      </c>
      <c r="B4" s="5">
        <f>SUMA(Sheet1!P2:P102)</f>
        <v/>
      </c>
    </row>
    <row r="5">
      <c r="A5" s="4" t="inlineStr">
        <is>
          <t>Total Saldo</t>
        </is>
      </c>
      <c r="B5" s="5">
        <f>SUMA(Sheet1!Q2:Q102)</f>
        <v/>
      </c>
    </row>
    <row r="8">
      <c r="A8" s="6" t="inlineStr">
        <is>
          <t>Categoría</t>
        </is>
      </c>
      <c r="B8" s="6" t="inlineStr">
        <is>
          <t>Total</t>
        </is>
      </c>
    </row>
    <row r="9">
      <c r="A9" s="4" t="inlineStr">
        <is>
          <t>Facta</t>
        </is>
      </c>
      <c r="B9" s="7">
        <f>SUMA(Sheet1!G2:G102)</f>
        <v/>
      </c>
    </row>
    <row r="10">
      <c r="A10" s="4" t="inlineStr">
        <is>
          <t>Master</t>
        </is>
      </c>
      <c r="B10" s="7">
        <f>SUMA(Sheet1!H2:H102)</f>
        <v/>
      </c>
    </row>
    <row r="11">
      <c r="A11" s="4" t="inlineStr">
        <is>
          <t>Almacen</t>
        </is>
      </c>
      <c r="B11" s="7">
        <f>SUMA(Sheet1!I2:I102)</f>
        <v/>
      </c>
    </row>
    <row r="12">
      <c r="A12" s="4" t="inlineStr">
        <is>
          <t>Comision</t>
        </is>
      </c>
      <c r="B12" s="7">
        <f>SUMA(Sheet1!J2:J102)</f>
        <v/>
      </c>
    </row>
    <row r="13">
      <c r="A13" s="4" t="inlineStr">
        <is>
          <t>Submarcell</t>
        </is>
      </c>
      <c r="B13" s="7">
        <f>SUMA(Sheet1!K2:K102)</f>
        <v/>
      </c>
    </row>
    <row r="14">
      <c r="A14" s="4" t="inlineStr">
        <is>
          <t>Linea 9</t>
        </is>
      </c>
      <c r="B14" s="7">
        <f>SUMA(Sheet1!L2:L102)</f>
        <v/>
      </c>
    </row>
    <row r="15">
      <c r="A15" s="4" t="inlineStr">
        <is>
          <t>Caja de cobro</t>
        </is>
      </c>
      <c r="B15" s="7">
        <f>SUMA(Sheet1!M2:M102)</f>
        <v/>
      </c>
    </row>
    <row r="16">
      <c r="A16" s="4" t="inlineStr">
        <is>
          <t>Traspaso</t>
        </is>
      </c>
      <c r="B16" s="7">
        <f>SUMA(Sheet1!N2:N102)</f>
        <v/>
      </c>
    </row>
    <row r="17">
      <c r="A17" s="4" t="inlineStr">
        <is>
          <t>SAT</t>
        </is>
      </c>
      <c r="B17" s="7">
        <f>SUMA(Sheet1!O2:O102)</f>
        <v/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0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5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11" customWidth="1" min="9" max="9"/>
    <col width="10" customWidth="1" min="10" max="10"/>
    <col width="12" customWidth="1" min="11" max="11"/>
    <col width="10" customWidth="1" min="12" max="12"/>
    <col width="15" customWidth="1" min="13" max="13"/>
    <col width="10" customWidth="1" min="14" max="14"/>
    <col width="5" customWidth="1" min="15" max="15"/>
    <col width="21" customWidth="1" min="16" max="16"/>
    <col width="7" customWidth="1" min="17" max="17"/>
  </cols>
  <sheetData>
    <row r="1">
      <c r="A1" s="8" t="inlineStr">
        <is>
          <t>#</t>
        </is>
      </c>
      <c r="B1" s="8" t="inlineStr">
        <is>
          <t>Día</t>
        </is>
      </c>
      <c r="C1" s="8" t="inlineStr">
        <is>
          <t>Concepto / Referencia</t>
        </is>
      </c>
      <c r="D1" s="8" t="inlineStr">
        <is>
          <t>cargo</t>
        </is>
      </c>
      <c r="E1" s="8" t="inlineStr">
        <is>
          <t>Abono</t>
        </is>
      </c>
      <c r="F1" s="8" t="inlineStr">
        <is>
          <t>Referencia</t>
        </is>
      </c>
      <c r="G1" s="8" t="inlineStr">
        <is>
          <t>Facta</t>
        </is>
      </c>
      <c r="H1" s="8" t="inlineStr">
        <is>
          <t>Master</t>
        </is>
      </c>
      <c r="I1" s="8" t="inlineStr">
        <is>
          <t>Almacen</t>
        </is>
      </c>
      <c r="J1" s="8" t="inlineStr">
        <is>
          <t>Comision</t>
        </is>
      </c>
      <c r="K1" s="8" t="inlineStr">
        <is>
          <t>Submarcell</t>
        </is>
      </c>
      <c r="L1" s="8" t="inlineStr">
        <is>
          <t>Linea 9</t>
        </is>
      </c>
      <c r="M1" s="8" t="inlineStr">
        <is>
          <t>Caja de cobro</t>
        </is>
      </c>
      <c r="N1" s="8" t="inlineStr">
        <is>
          <t>Traspaso</t>
        </is>
      </c>
      <c r="O1" s="8" t="inlineStr">
        <is>
          <t>SAT</t>
        </is>
      </c>
      <c r="P1" s="8" t="inlineStr">
        <is>
          <t>Redond</t>
        </is>
      </c>
      <c r="Q1" s="8" t="inlineStr">
        <is>
          <t>Saldo</t>
        </is>
      </c>
    </row>
    <row r="2">
      <c r="A2" s="9" t="n">
        <v>1</v>
      </c>
      <c r="B2" s="10" t="n">
        <v>45689</v>
      </c>
      <c r="C2" s="11" t="inlineStr">
        <is>
          <t>BBVA1/2025/02/0004 SPEI RECIBIDOSANTANDER/0141153787  014 4480234TRASPASO A BBVA</t>
        </is>
      </c>
      <c r="D2" s="12" t="n"/>
      <c r="E2" s="13" t="n">
        <v>28000</v>
      </c>
      <c r="F2" s="12" t="n"/>
      <c r="G2" s="9" t="n">
        <v>0</v>
      </c>
      <c r="H2" s="9" t="n">
        <v>0</v>
      </c>
      <c r="I2" s="9" t="n">
        <v>0</v>
      </c>
      <c r="J2" s="9" t="n">
        <v>0</v>
      </c>
      <c r="K2" s="9" t="n">
        <v>0</v>
      </c>
      <c r="L2" s="9" t="n">
        <v>0</v>
      </c>
      <c r="M2" s="9" t="n">
        <v>0</v>
      </c>
      <c r="N2" s="14" t="n">
        <v>28000</v>
      </c>
      <c r="O2" s="9" t="n">
        <v>0</v>
      </c>
      <c r="P2" s="15" t="n">
        <v>0</v>
      </c>
      <c r="Q2" s="9" t="n">
        <v>0</v>
      </c>
    </row>
    <row r="3">
      <c r="A3" s="16" t="n">
        <v>2</v>
      </c>
      <c r="B3" s="2" t="n">
        <v>45689</v>
      </c>
      <c r="C3" s="17" t="inlineStr">
        <is>
          <t xml:space="preserve">BBVA1/2025/02/0005 DEPOSITO EN EFECTIVO/ </t>
        </is>
      </c>
      <c r="E3" s="13" t="n">
        <v>18406.5</v>
      </c>
      <c r="G3" s="18" t="n">
        <v>18396.25</v>
      </c>
      <c r="H3" s="16" t="n">
        <v>0</v>
      </c>
      <c r="I3" s="16" t="n">
        <v>0</v>
      </c>
      <c r="J3" s="16" t="n">
        <v>0</v>
      </c>
      <c r="K3" s="16" t="n">
        <v>0</v>
      </c>
      <c r="L3" s="16" t="n">
        <v>0</v>
      </c>
      <c r="M3" s="16" t="n">
        <v>0</v>
      </c>
      <c r="N3" s="16" t="n">
        <v>0</v>
      </c>
      <c r="O3" s="16" t="n">
        <v>0</v>
      </c>
      <c r="P3" s="19" t="n">
        <v>10.25</v>
      </c>
      <c r="Q3" s="16" t="n">
        <v>0</v>
      </c>
    </row>
    <row r="4">
      <c r="A4" s="20" t="n">
        <v>3</v>
      </c>
      <c r="B4" s="21" t="n">
        <v>45689</v>
      </c>
      <c r="C4" s="22" t="inlineStr">
        <is>
          <t>BBVA1/2025/02/0006 PAGO CUENTA DE TERCERO/ 0046783007 BNET    0122236281 PAGO EQUIPOS</t>
        </is>
      </c>
      <c r="D4" s="22" t="n"/>
      <c r="E4" s="23" t="n">
        <v>90000</v>
      </c>
      <c r="F4" s="22" t="n"/>
      <c r="G4" s="20" t="n">
        <v>0</v>
      </c>
      <c r="H4" s="20" t="n">
        <v>0</v>
      </c>
      <c r="I4" s="24" t="n">
        <v>90000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  <c r="O4" s="20" t="n">
        <v>0</v>
      </c>
      <c r="P4" s="25" t="n">
        <v>0</v>
      </c>
      <c r="Q4" s="20" t="n">
        <v>0</v>
      </c>
    </row>
    <row r="5">
      <c r="A5" s="16" t="n">
        <v>4</v>
      </c>
      <c r="B5" s="2" t="n">
        <v>45692</v>
      </c>
      <c r="C5" s="17" t="inlineStr">
        <is>
          <t xml:space="preserve">BBVA1/2025/02/0010 DEPOSITO EN EFECTIVO/0012525  </t>
        </is>
      </c>
      <c r="E5" s="13" t="n">
        <v>10290</v>
      </c>
      <c r="G5" s="18" t="n">
        <v>10289.98</v>
      </c>
      <c r="H5" s="16" t="n">
        <v>0</v>
      </c>
      <c r="I5" s="16" t="n">
        <v>0</v>
      </c>
      <c r="J5" s="16" t="n">
        <v>0</v>
      </c>
      <c r="K5" s="16" t="n">
        <v>0</v>
      </c>
      <c r="L5" s="16" t="n">
        <v>0</v>
      </c>
      <c r="M5" s="16" t="n">
        <v>0</v>
      </c>
      <c r="N5" s="16" t="n">
        <v>0</v>
      </c>
      <c r="O5" s="16" t="n">
        <v>0</v>
      </c>
      <c r="P5" s="19" t="n">
        <v>0.02000000000225555</v>
      </c>
      <c r="Q5" s="16" t="n">
        <v>0</v>
      </c>
    </row>
    <row r="6">
      <c r="A6" s="9" t="n">
        <v>5</v>
      </c>
      <c r="B6" s="10" t="n">
        <v>45692</v>
      </c>
      <c r="C6" s="11" t="inlineStr">
        <is>
          <t>BBVA1/2025/02/0016 SPEI RECIBIDOBANAMEX/0153076082  002 0402202TRASPASO A BBVA</t>
        </is>
      </c>
      <c r="D6" s="12" t="n"/>
      <c r="E6" s="13" t="n">
        <v>240000</v>
      </c>
      <c r="F6" s="12" t="n"/>
      <c r="G6" s="9" t="n">
        <v>0</v>
      </c>
      <c r="H6" s="9" t="n">
        <v>0</v>
      </c>
      <c r="I6" s="9" t="n">
        <v>0</v>
      </c>
      <c r="J6" s="9" t="n">
        <v>0</v>
      </c>
      <c r="K6" s="9" t="n">
        <v>0</v>
      </c>
      <c r="L6" s="9" t="n">
        <v>0</v>
      </c>
      <c r="M6" s="9" t="n">
        <v>0</v>
      </c>
      <c r="N6" s="14" t="n">
        <v>340000</v>
      </c>
      <c r="O6" s="9" t="n">
        <v>0</v>
      </c>
      <c r="P6" s="26" t="n">
        <v>-100000</v>
      </c>
      <c r="Q6" s="9" t="n">
        <v>0</v>
      </c>
    </row>
    <row r="7">
      <c r="A7" s="16" t="n">
        <v>6</v>
      </c>
      <c r="B7" s="2" t="n">
        <v>45692</v>
      </c>
      <c r="C7" t="inlineStr">
        <is>
          <t>BBVA1/2025/02/0017 PAGO CUENTA DE TERCERO/ 7652515454 BNET    2871560921 pago</t>
        </is>
      </c>
      <c r="E7" s="13" t="n">
        <v>2000</v>
      </c>
      <c r="G7" s="16" t="n">
        <v>0</v>
      </c>
      <c r="H7" s="16" t="n">
        <v>0</v>
      </c>
      <c r="I7" s="16" t="n">
        <v>0</v>
      </c>
      <c r="J7" s="16" t="n">
        <v>0</v>
      </c>
      <c r="K7" s="16" t="n">
        <v>0</v>
      </c>
      <c r="L7" s="16" t="n">
        <v>0</v>
      </c>
      <c r="M7" s="16" t="n">
        <v>0</v>
      </c>
      <c r="N7" s="16" t="n">
        <v>0</v>
      </c>
      <c r="O7" s="16" t="n">
        <v>0</v>
      </c>
      <c r="P7" s="19" t="n">
        <v>2000</v>
      </c>
      <c r="Q7" s="16" t="n">
        <v>0</v>
      </c>
    </row>
    <row r="8">
      <c r="A8" s="9" t="n">
        <v>7</v>
      </c>
      <c r="B8" s="10" t="n">
        <v>45692</v>
      </c>
      <c r="C8" s="11" t="inlineStr">
        <is>
          <t>BBVA1/2025/02/0019 SPEI RECIBIDOSANTANDER/0152374445  014 2828308TRASPASO A BBVA</t>
        </is>
      </c>
      <c r="D8" s="12" t="n"/>
      <c r="E8" s="13" t="n">
        <v>50000</v>
      </c>
      <c r="F8" s="12" t="n"/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14" t="n">
        <v>50000</v>
      </c>
      <c r="O8" s="9" t="n">
        <v>0</v>
      </c>
      <c r="P8" s="15" t="n">
        <v>0</v>
      </c>
      <c r="Q8" s="9" t="n">
        <v>0</v>
      </c>
    </row>
    <row r="9">
      <c r="A9" s="27" t="n">
        <v>8</v>
      </c>
      <c r="B9" s="28" t="n">
        <v>45692</v>
      </c>
      <c r="C9" s="29" t="inlineStr">
        <is>
          <t>BBVA1/2025/02/0021 SPEI RECIBIDOBANAMEX/0152249474  002 0402202TRASPASO A BBVA</t>
        </is>
      </c>
      <c r="D9" s="30" t="n"/>
      <c r="E9" s="23" t="n">
        <v>50000</v>
      </c>
      <c r="F9" s="30" t="n"/>
      <c r="G9" s="27" t="n">
        <v>0</v>
      </c>
      <c r="H9" s="27" t="n">
        <v>0</v>
      </c>
      <c r="I9" s="27" t="n">
        <v>0</v>
      </c>
      <c r="J9" s="27" t="n">
        <v>0</v>
      </c>
      <c r="K9" s="27" t="n">
        <v>0</v>
      </c>
      <c r="L9" s="27" t="n">
        <v>0</v>
      </c>
      <c r="M9" s="27" t="n">
        <v>0</v>
      </c>
      <c r="N9" s="31" t="n">
        <v>50000</v>
      </c>
      <c r="O9" s="27" t="n">
        <v>0</v>
      </c>
      <c r="P9" s="32" t="n">
        <v>0</v>
      </c>
      <c r="Q9" s="27" t="n">
        <v>0</v>
      </c>
    </row>
    <row r="10">
      <c r="A10" s="9" t="n">
        <v>9</v>
      </c>
      <c r="B10" s="10" t="n">
        <v>45693</v>
      </c>
      <c r="C10" s="12" t="inlineStr">
        <is>
          <t xml:space="preserve">BBVA1/2025/02/0022 COMPENSACION POR RETRASO/COMP SPEI  </t>
        </is>
      </c>
      <c r="D10" s="12" t="n"/>
      <c r="E10" s="13" t="n">
        <v>0.01</v>
      </c>
      <c r="F10" s="12" t="n"/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  <c r="P10" s="33" t="n">
        <v>0.01</v>
      </c>
      <c r="Q10" s="9" t="n">
        <v>0</v>
      </c>
    </row>
    <row r="11">
      <c r="A11" s="16" t="n">
        <v>10</v>
      </c>
      <c r="B11" s="2" t="n">
        <v>45693</v>
      </c>
      <c r="C11" s="17" t="inlineStr">
        <is>
          <t xml:space="preserve">BBVA1/2025/02/0025 DEPOSITO EN EFECTIVO/0012531  </t>
        </is>
      </c>
      <c r="E11" s="13" t="n">
        <v>1738</v>
      </c>
      <c r="G11" s="16" t="n">
        <v>0</v>
      </c>
      <c r="H11" s="16" t="n">
        <v>0</v>
      </c>
      <c r="I11" s="16" t="n">
        <v>0</v>
      </c>
      <c r="J11" s="16" t="n">
        <v>0</v>
      </c>
      <c r="K11" s="16" t="n">
        <v>0</v>
      </c>
      <c r="L11" s="34" t="n">
        <v>1738</v>
      </c>
      <c r="M11" s="16" t="n">
        <v>0</v>
      </c>
      <c r="N11" s="16" t="n">
        <v>0</v>
      </c>
      <c r="O11" s="16" t="n">
        <v>0</v>
      </c>
      <c r="P11" s="35" t="n">
        <v>0</v>
      </c>
      <c r="Q11" s="16" t="n">
        <v>0</v>
      </c>
    </row>
    <row r="12">
      <c r="A12" s="9" t="n">
        <v>11</v>
      </c>
      <c r="B12" s="10" t="n">
        <v>45693</v>
      </c>
      <c r="C12" s="17" t="inlineStr">
        <is>
          <t xml:space="preserve">BBVA1/2025/02/0026 DEPOSITO EN EFECTIVO/0012530  </t>
        </is>
      </c>
      <c r="D12" s="12" t="n"/>
      <c r="E12" s="13" t="n">
        <v>8743</v>
      </c>
      <c r="F12" s="12" t="n"/>
      <c r="G12" s="9" t="n">
        <v>0</v>
      </c>
      <c r="H12" s="9" t="n">
        <v>0</v>
      </c>
      <c r="I12" s="9" t="n">
        <v>0</v>
      </c>
      <c r="J12" s="9" t="n">
        <v>0</v>
      </c>
      <c r="K12" s="9" t="n">
        <v>0</v>
      </c>
      <c r="L12" s="9" t="n">
        <v>0</v>
      </c>
      <c r="M12" s="36" t="n">
        <v>8743</v>
      </c>
      <c r="N12" s="9" t="n">
        <v>0</v>
      </c>
      <c r="O12" s="9" t="n">
        <v>0</v>
      </c>
      <c r="P12" s="15" t="n">
        <v>0</v>
      </c>
      <c r="Q12" s="9" t="n">
        <v>0</v>
      </c>
    </row>
    <row r="13">
      <c r="A13" s="27" t="n">
        <v>12</v>
      </c>
      <c r="B13" s="28" t="n">
        <v>45693</v>
      </c>
      <c r="C13" s="37" t="inlineStr">
        <is>
          <t xml:space="preserve">BBVA1/2025/02/0027 DEPOSITO EN EFECTIVO/0012529  </t>
        </is>
      </c>
      <c r="D13" s="30" t="n"/>
      <c r="E13" s="23" t="n">
        <v>15297.5</v>
      </c>
      <c r="F13" s="30" t="n"/>
      <c r="G13" s="38" t="n">
        <v>15297.33</v>
      </c>
      <c r="H13" s="27" t="n">
        <v>0</v>
      </c>
      <c r="I13" s="27" t="n">
        <v>0</v>
      </c>
      <c r="J13" s="27" t="n">
        <v>0</v>
      </c>
      <c r="K13" s="27" t="n">
        <v>0</v>
      </c>
      <c r="L13" s="27" t="n">
        <v>0</v>
      </c>
      <c r="M13" s="27" t="n">
        <v>0</v>
      </c>
      <c r="N13" s="27" t="n">
        <v>0</v>
      </c>
      <c r="O13" s="27" t="n">
        <v>0</v>
      </c>
      <c r="P13" s="39" t="n">
        <v>0.1700000000000728</v>
      </c>
      <c r="Q13" s="27" t="n">
        <v>0</v>
      </c>
    </row>
    <row r="14">
      <c r="A14" s="9" t="n">
        <v>13</v>
      </c>
      <c r="B14" s="10" t="n">
        <v>45694</v>
      </c>
      <c r="C14" s="12" t="inlineStr">
        <is>
          <t>BBVA1/2025/02/0028 SPEI RECIBIDOINBURSA/0164121842  036 0000199rosa marcela 199</t>
        </is>
      </c>
      <c r="D14" s="12" t="n"/>
      <c r="E14" s="13" t="n">
        <v>57600</v>
      </c>
      <c r="F14" s="12" t="n"/>
      <c r="G14" s="9" t="n">
        <v>0</v>
      </c>
      <c r="H14" s="40" t="n">
        <v>57600</v>
      </c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  <c r="O14" s="9" t="n">
        <v>0</v>
      </c>
      <c r="P14" s="15" t="n">
        <v>0</v>
      </c>
      <c r="Q14" s="9" t="n">
        <v>0</v>
      </c>
    </row>
    <row r="15">
      <c r="A15" s="16" t="n">
        <v>14</v>
      </c>
      <c r="B15" s="2" t="n">
        <v>45694</v>
      </c>
      <c r="C15" s="17" t="inlineStr">
        <is>
          <t xml:space="preserve">BBVA1/2025/02/0029 DEPOSITO EN EFECTIVO/0012540  </t>
        </is>
      </c>
      <c r="E15" s="13" t="n">
        <v>2916</v>
      </c>
      <c r="G15" s="16" t="n">
        <v>0</v>
      </c>
      <c r="H15" s="16" t="n">
        <v>0</v>
      </c>
      <c r="I15" s="16" t="n">
        <v>0</v>
      </c>
      <c r="J15" s="16" t="n">
        <v>0</v>
      </c>
      <c r="K15" s="16" t="n">
        <v>0</v>
      </c>
      <c r="L15" s="34" t="n">
        <v>2916</v>
      </c>
      <c r="M15" s="16" t="n">
        <v>0</v>
      </c>
      <c r="N15" s="16" t="n">
        <v>0</v>
      </c>
      <c r="O15" s="16" t="n">
        <v>0</v>
      </c>
      <c r="P15" s="35" t="n">
        <v>0</v>
      </c>
      <c r="Q15" s="16" t="n">
        <v>0</v>
      </c>
    </row>
    <row r="16">
      <c r="A16" s="9" t="n">
        <v>15</v>
      </c>
      <c r="B16" s="10" t="n">
        <v>45694</v>
      </c>
      <c r="C16" s="17" t="inlineStr">
        <is>
          <t xml:space="preserve">BBVA1/2025/02/0030 DEPOSITO EN EFECTIVO/0012539  </t>
        </is>
      </c>
      <c r="D16" s="12" t="n"/>
      <c r="E16" s="13" t="n">
        <v>17434.5</v>
      </c>
      <c r="F16" s="12" t="n"/>
      <c r="G16" s="18" t="n">
        <v>17434.36</v>
      </c>
      <c r="H16" s="9" t="n">
        <v>0</v>
      </c>
      <c r="I16" s="9" t="n">
        <v>0</v>
      </c>
      <c r="J16" s="9" t="n">
        <v>0</v>
      </c>
      <c r="K16" s="9" t="n">
        <v>0</v>
      </c>
      <c r="L16" s="9" t="n">
        <v>0</v>
      </c>
      <c r="M16" s="9" t="n">
        <v>0</v>
      </c>
      <c r="N16" s="9" t="n">
        <v>0</v>
      </c>
      <c r="O16" s="9" t="n">
        <v>0</v>
      </c>
      <c r="P16" s="33" t="n">
        <v>0.1399999999994179</v>
      </c>
      <c r="Q16" s="9" t="n">
        <v>0</v>
      </c>
    </row>
    <row r="17">
      <c r="A17" s="16" t="n">
        <v>16</v>
      </c>
      <c r="B17" s="2" t="n">
        <v>45694</v>
      </c>
      <c r="C17" t="inlineStr">
        <is>
          <t>BBVA1/2025/02/0032 PAGO CUENTA DE TERCERO/ 0096942026 BNET    0191941100 adquisicion de mer</t>
        </is>
      </c>
      <c r="E17" s="13" t="n">
        <v>48000</v>
      </c>
      <c r="G17" s="16" t="n">
        <v>0</v>
      </c>
      <c r="H17" s="40" t="n">
        <v>48000</v>
      </c>
      <c r="I17" s="16" t="n">
        <v>0</v>
      </c>
      <c r="J17" s="16" t="n">
        <v>0</v>
      </c>
      <c r="K17" s="16" t="n">
        <v>0</v>
      </c>
      <c r="L17" s="16" t="n">
        <v>0</v>
      </c>
      <c r="M17" s="16" t="n">
        <v>0</v>
      </c>
      <c r="N17" s="16" t="n">
        <v>0</v>
      </c>
      <c r="O17" s="16" t="n">
        <v>0</v>
      </c>
      <c r="P17" s="35" t="n">
        <v>0</v>
      </c>
      <c r="Q17" s="16" t="n">
        <v>0</v>
      </c>
    </row>
    <row r="18">
      <c r="A18" s="20" t="n">
        <v>17</v>
      </c>
      <c r="B18" s="21" t="n">
        <v>45694</v>
      </c>
      <c r="C18" s="22" t="inlineStr">
        <is>
          <t>BBVA1/2025/02/0034 PAGO CUENTA DE TERCERO/ 0012297018 BNET    0122236281 PAGO EQUIPOS</t>
        </is>
      </c>
      <c r="D18" s="22" t="n"/>
      <c r="E18" s="23" t="n">
        <v>204373.41</v>
      </c>
      <c r="F18" s="22" t="n"/>
      <c r="G18" s="20" t="n">
        <v>0</v>
      </c>
      <c r="H18" s="20" t="n">
        <v>0</v>
      </c>
      <c r="I18" s="24" t="n">
        <v>204373.41</v>
      </c>
      <c r="J18" s="20" t="n">
        <v>0</v>
      </c>
      <c r="K18" s="20" t="n">
        <v>0</v>
      </c>
      <c r="L18" s="20" t="n">
        <v>0</v>
      </c>
      <c r="M18" s="20" t="n">
        <v>0</v>
      </c>
      <c r="N18" s="20" t="n">
        <v>0</v>
      </c>
      <c r="O18" s="20" t="n">
        <v>0</v>
      </c>
      <c r="P18" s="25" t="n">
        <v>0</v>
      </c>
      <c r="Q18" s="20" t="n">
        <v>0</v>
      </c>
    </row>
    <row r="19">
      <c r="A19" s="16" t="n">
        <v>18</v>
      </c>
      <c r="B19" s="2" t="n">
        <v>45695</v>
      </c>
      <c r="C19" s="17" t="inlineStr">
        <is>
          <t xml:space="preserve">BBVA1/2025/02/0036 DEPOSITO EN EFECTIVO/0012545  </t>
        </is>
      </c>
      <c r="E19" s="13" t="n">
        <v>2736</v>
      </c>
      <c r="G19" s="16" t="n">
        <v>0</v>
      </c>
      <c r="H19" s="16" t="n">
        <v>0</v>
      </c>
      <c r="I19" s="16" t="n">
        <v>0</v>
      </c>
      <c r="J19" s="16" t="n">
        <v>0</v>
      </c>
      <c r="K19" s="16" t="n">
        <v>0</v>
      </c>
      <c r="L19" s="34" t="n">
        <v>2736</v>
      </c>
      <c r="M19" s="16" t="n">
        <v>0</v>
      </c>
      <c r="N19" s="16" t="n">
        <v>0</v>
      </c>
      <c r="O19" s="16" t="n">
        <v>0</v>
      </c>
      <c r="P19" s="35" t="n">
        <v>0</v>
      </c>
      <c r="Q19" s="16" t="n">
        <v>0</v>
      </c>
    </row>
    <row r="20">
      <c r="A20" s="20" t="n">
        <v>19</v>
      </c>
      <c r="B20" s="21" t="n">
        <v>45695</v>
      </c>
      <c r="C20" s="37" t="inlineStr">
        <is>
          <t xml:space="preserve">BBVA1/2025/02/0037 DEPOSITO EN EFECTIVO/0012544  </t>
        </is>
      </c>
      <c r="D20" s="22" t="n"/>
      <c r="E20" s="23" t="n">
        <v>7254</v>
      </c>
      <c r="F20" s="22" t="n"/>
      <c r="G20" s="38" t="n">
        <v>7254</v>
      </c>
      <c r="H20" s="20" t="n">
        <v>0</v>
      </c>
      <c r="I20" s="20" t="n">
        <v>0</v>
      </c>
      <c r="J20" s="20" t="n">
        <v>0</v>
      </c>
      <c r="K20" s="20" t="n">
        <v>0</v>
      </c>
      <c r="L20" s="20" t="n">
        <v>0</v>
      </c>
      <c r="M20" s="20" t="n">
        <v>0</v>
      </c>
      <c r="N20" s="20" t="n">
        <v>0</v>
      </c>
      <c r="O20" s="20" t="n">
        <v>0</v>
      </c>
      <c r="P20" s="25" t="n">
        <v>0</v>
      </c>
      <c r="Q20" s="20" t="n">
        <v>0</v>
      </c>
    </row>
    <row r="21">
      <c r="A21" s="16" t="n">
        <v>20</v>
      </c>
      <c r="B21" s="2" t="n">
        <v>45696</v>
      </c>
      <c r="C21" s="17" t="inlineStr">
        <is>
          <t xml:space="preserve">BBVA1/2025/02/0040 DEPOSITO EN EFECTIVO/ </t>
        </is>
      </c>
      <c r="E21" s="13" t="n">
        <v>500</v>
      </c>
      <c r="G21" s="16" t="n">
        <v>0</v>
      </c>
      <c r="H21" s="16" t="n">
        <v>0</v>
      </c>
      <c r="I21" s="16" t="n">
        <v>0</v>
      </c>
      <c r="J21" s="16" t="n">
        <v>0</v>
      </c>
      <c r="K21" s="16" t="n">
        <v>0</v>
      </c>
      <c r="L21" s="16" t="n">
        <v>0</v>
      </c>
      <c r="M21" s="16" t="n">
        <v>0</v>
      </c>
      <c r="N21" s="16" t="n">
        <v>0</v>
      </c>
      <c r="O21" s="16" t="n">
        <v>0</v>
      </c>
      <c r="P21" s="19" t="n">
        <v>500</v>
      </c>
      <c r="Q21" s="16" t="n">
        <v>0</v>
      </c>
    </row>
    <row r="22">
      <c r="A22" s="9" t="n">
        <v>21</v>
      </c>
      <c r="B22" s="10" t="n">
        <v>45696</v>
      </c>
      <c r="C22" s="17" t="inlineStr">
        <is>
          <t xml:space="preserve">BBVA1/2025/02/0041 DEPOSITO EN EFECTIVO/ </t>
        </is>
      </c>
      <c r="D22" s="12" t="n"/>
      <c r="E22" s="13" t="n">
        <v>7058</v>
      </c>
      <c r="F22" s="12" t="n"/>
      <c r="G22" s="9" t="n">
        <v>0</v>
      </c>
      <c r="H22" s="9" t="n">
        <v>0</v>
      </c>
      <c r="I22" s="9" t="n">
        <v>0</v>
      </c>
      <c r="J22" s="9" t="n">
        <v>0</v>
      </c>
      <c r="K22" s="9" t="n">
        <v>0</v>
      </c>
      <c r="L22" s="9" t="n">
        <v>0</v>
      </c>
      <c r="M22" s="36" t="n">
        <v>7058</v>
      </c>
      <c r="N22" s="9" t="n">
        <v>0</v>
      </c>
      <c r="O22" s="9" t="n">
        <v>0</v>
      </c>
      <c r="P22" s="15" t="n">
        <v>0</v>
      </c>
      <c r="Q22" s="9" t="n">
        <v>0</v>
      </c>
    </row>
    <row r="23">
      <c r="A23" s="27" t="n">
        <v>22</v>
      </c>
      <c r="B23" s="28" t="n">
        <v>45696</v>
      </c>
      <c r="C23" s="37" t="inlineStr">
        <is>
          <t xml:space="preserve">BBVA1/2025/02/0042 DEPOSITO EN EFECTIVO/ </t>
        </is>
      </c>
      <c r="D23" s="30" t="n"/>
      <c r="E23" s="23" t="n">
        <v>3000</v>
      </c>
      <c r="F23" s="30" t="n"/>
      <c r="G23" s="38" t="n">
        <v>2999.83</v>
      </c>
      <c r="H23" s="27" t="n">
        <v>0</v>
      </c>
      <c r="I23" s="27" t="n">
        <v>0</v>
      </c>
      <c r="J23" s="27" t="n">
        <v>0</v>
      </c>
      <c r="K23" s="27" t="n">
        <v>0</v>
      </c>
      <c r="L23" s="27" t="n">
        <v>0</v>
      </c>
      <c r="M23" s="27" t="n">
        <v>0</v>
      </c>
      <c r="N23" s="27" t="n">
        <v>0</v>
      </c>
      <c r="O23" s="27" t="n">
        <v>0</v>
      </c>
      <c r="P23" s="39" t="n">
        <v>0.1700000000000728</v>
      </c>
      <c r="Q23" s="27" t="n">
        <v>0</v>
      </c>
    </row>
    <row r="24">
      <c r="A24" s="20" t="n">
        <v>23</v>
      </c>
      <c r="B24" s="21" t="n">
        <v>45698</v>
      </c>
      <c r="C24" s="37" t="inlineStr">
        <is>
          <t xml:space="preserve">BBVA1/2025/02/0043 DEPOSITO EN EFECTIVO/0012555  </t>
        </is>
      </c>
      <c r="D24" s="22" t="n"/>
      <c r="E24" s="23" t="n">
        <v>24098</v>
      </c>
      <c r="F24" s="22" t="n"/>
      <c r="G24" s="38" t="n">
        <v>24097.9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  <c r="O24" s="20" t="n">
        <v>0</v>
      </c>
      <c r="P24" s="41" t="n">
        <v>0.09999999999854481</v>
      </c>
      <c r="Q24" s="20" t="n">
        <v>0</v>
      </c>
    </row>
    <row r="25">
      <c r="A25" s="16" t="n">
        <v>24</v>
      </c>
      <c r="B25" s="2" t="n">
        <v>45699</v>
      </c>
      <c r="C25" t="inlineStr">
        <is>
          <t>BBVA1/2025/02/0049 PAGO CUENTA DE TERCERO/ 0041836017 BNET    0190282987 FACTURA 0019</t>
        </is>
      </c>
      <c r="E25" s="13" t="n">
        <v>71250</v>
      </c>
      <c r="G25" s="16" t="n">
        <v>0</v>
      </c>
      <c r="H25" s="40" t="n">
        <v>71250</v>
      </c>
      <c r="I25" s="16" t="n">
        <v>0</v>
      </c>
      <c r="J25" s="16" t="n">
        <v>0</v>
      </c>
      <c r="K25" s="16" t="n">
        <v>0</v>
      </c>
      <c r="L25" s="16" t="n">
        <v>0</v>
      </c>
      <c r="M25" s="16" t="n">
        <v>0</v>
      </c>
      <c r="N25" s="16" t="n">
        <v>0</v>
      </c>
      <c r="O25" s="16" t="n">
        <v>0</v>
      </c>
      <c r="P25" s="35" t="n">
        <v>0</v>
      </c>
      <c r="Q25" s="16" t="n">
        <v>0</v>
      </c>
    </row>
    <row r="26">
      <c r="A26" s="9" t="n">
        <v>25</v>
      </c>
      <c r="B26" s="10" t="n">
        <v>45699</v>
      </c>
      <c r="C26" s="17" t="inlineStr">
        <is>
          <t xml:space="preserve">BBVA1/2025/02/0051 DEPOSITO EN EFECTIVO/0012560  </t>
        </is>
      </c>
      <c r="D26" s="12" t="n"/>
      <c r="E26" s="13" t="n">
        <v>200</v>
      </c>
      <c r="F26" s="12" t="n"/>
      <c r="G26" s="18" t="n">
        <v>200</v>
      </c>
      <c r="H26" s="9" t="n">
        <v>0</v>
      </c>
      <c r="I26" s="9" t="n">
        <v>0</v>
      </c>
      <c r="J26" s="9" t="n">
        <v>0</v>
      </c>
      <c r="K26" s="9" t="n">
        <v>0</v>
      </c>
      <c r="L26" s="9" t="n">
        <v>0</v>
      </c>
      <c r="M26" s="9" t="n">
        <v>0</v>
      </c>
      <c r="N26" s="9" t="n">
        <v>0</v>
      </c>
      <c r="O26" s="9" t="n">
        <v>0</v>
      </c>
      <c r="P26" s="15" t="n">
        <v>0</v>
      </c>
      <c r="Q26" s="9" t="n">
        <v>0</v>
      </c>
    </row>
    <row r="27">
      <c r="A27" s="16" t="n">
        <v>26</v>
      </c>
      <c r="B27" s="2" t="n">
        <v>45699</v>
      </c>
      <c r="C27" s="17" t="inlineStr">
        <is>
          <t xml:space="preserve">BBVA1/2025/02/0052 DEPOSITO EN EFECTIVO/0012559  </t>
        </is>
      </c>
      <c r="E27" s="13" t="n">
        <v>1598</v>
      </c>
      <c r="G27" s="16" t="n">
        <v>0</v>
      </c>
      <c r="H27" s="16" t="n">
        <v>0</v>
      </c>
      <c r="I27" s="16" t="n">
        <v>0</v>
      </c>
      <c r="J27" s="16" t="n">
        <v>0</v>
      </c>
      <c r="K27" s="16" t="n">
        <v>0</v>
      </c>
      <c r="L27" s="34" t="n">
        <v>1598</v>
      </c>
      <c r="M27" s="16" t="n">
        <v>0</v>
      </c>
      <c r="N27" s="16" t="n">
        <v>0</v>
      </c>
      <c r="O27" s="16" t="n">
        <v>0</v>
      </c>
      <c r="P27" s="35" t="n">
        <v>0</v>
      </c>
      <c r="Q27" s="16" t="n">
        <v>0</v>
      </c>
    </row>
    <row r="28">
      <c r="A28" s="20" t="n">
        <v>27</v>
      </c>
      <c r="B28" s="21" t="n">
        <v>45699</v>
      </c>
      <c r="C28" s="29" t="inlineStr">
        <is>
          <t>BBVA1/2025/02/0053 SPEI RECIBIDOSANTANDER/0185417054  014 4834038TRASPASO A BBVA</t>
        </is>
      </c>
      <c r="D28" s="22" t="n"/>
      <c r="E28" s="23" t="n">
        <v>530000</v>
      </c>
      <c r="F28" s="22" t="n"/>
      <c r="G28" s="20" t="n">
        <v>0</v>
      </c>
      <c r="H28" s="20" t="n">
        <v>0</v>
      </c>
      <c r="I28" s="20" t="n">
        <v>0</v>
      </c>
      <c r="J28" s="20" t="n">
        <v>0</v>
      </c>
      <c r="K28" s="20" t="n">
        <v>0</v>
      </c>
      <c r="L28" s="20" t="n">
        <v>0</v>
      </c>
      <c r="M28" s="20" t="n">
        <v>0</v>
      </c>
      <c r="N28" s="31" t="n">
        <v>530000</v>
      </c>
      <c r="O28" s="20" t="n">
        <v>0</v>
      </c>
      <c r="P28" s="25" t="n">
        <v>0</v>
      </c>
      <c r="Q28" s="20" t="n">
        <v>0</v>
      </c>
    </row>
    <row r="29">
      <c r="A29" s="27" t="n">
        <v>28</v>
      </c>
      <c r="B29" s="28" t="n">
        <v>45701</v>
      </c>
      <c r="C29" s="37" t="inlineStr">
        <is>
          <t xml:space="preserve">BBVA1/2025/02/0057 DEPOSITO EN EFECTIVO/0012567  </t>
        </is>
      </c>
      <c r="D29" s="30" t="n"/>
      <c r="E29" s="23" t="n">
        <v>9586</v>
      </c>
      <c r="F29" s="30" t="n"/>
      <c r="G29" s="38" t="n">
        <v>9585.639999999999</v>
      </c>
      <c r="H29" s="27" t="n">
        <v>0</v>
      </c>
      <c r="I29" s="27" t="n">
        <v>0</v>
      </c>
      <c r="J29" s="27" t="n">
        <v>0</v>
      </c>
      <c r="K29" s="27" t="n">
        <v>0</v>
      </c>
      <c r="L29" s="27" t="n">
        <v>0</v>
      </c>
      <c r="M29" s="27" t="n">
        <v>0</v>
      </c>
      <c r="N29" s="27" t="n">
        <v>0</v>
      </c>
      <c r="O29" s="27" t="n">
        <v>0</v>
      </c>
      <c r="P29" s="39" t="n">
        <v>0.3600000000005821</v>
      </c>
      <c r="Q29" s="27" t="n">
        <v>0</v>
      </c>
    </row>
    <row r="30">
      <c r="A30" s="9" t="n">
        <v>29</v>
      </c>
      <c r="B30" s="10" t="n">
        <v>45702</v>
      </c>
      <c r="C30" s="11" t="inlineStr">
        <is>
          <t>BBVA1/2025/02/0062 SPEI RECIBIDOBANAMEX/0100364431  002 1402202TRASPASO A BBVA</t>
        </is>
      </c>
      <c r="D30" s="12" t="n"/>
      <c r="E30" s="13" t="n">
        <v>20000</v>
      </c>
      <c r="F30" s="12" t="n"/>
      <c r="G30" s="9" t="n">
        <v>0</v>
      </c>
      <c r="H30" s="9" t="n">
        <v>0</v>
      </c>
      <c r="I30" s="9" t="n">
        <v>0</v>
      </c>
      <c r="J30" s="9" t="n">
        <v>0</v>
      </c>
      <c r="K30" s="9" t="n">
        <v>0</v>
      </c>
      <c r="L30" s="9" t="n">
        <v>0</v>
      </c>
      <c r="M30" s="9" t="n">
        <v>0</v>
      </c>
      <c r="N30" s="14" t="n">
        <v>20000</v>
      </c>
      <c r="O30" s="9" t="n">
        <v>0</v>
      </c>
      <c r="P30" s="15" t="n">
        <v>0</v>
      </c>
      <c r="Q30" s="9" t="n">
        <v>0</v>
      </c>
    </row>
    <row r="31">
      <c r="A31" s="27" t="n">
        <v>30</v>
      </c>
      <c r="B31" s="28" t="n">
        <v>45702</v>
      </c>
      <c r="C31" s="29" t="inlineStr">
        <is>
          <t>BBVA1/2025/02/0063 SPEI RECIBIDOSANTANDER/0199855181  014 5617775TRASPASO A BBVA</t>
        </is>
      </c>
      <c r="D31" s="30" t="n"/>
      <c r="E31" s="23" t="n">
        <v>15000</v>
      </c>
      <c r="F31" s="30" t="n"/>
      <c r="G31" s="27" t="n">
        <v>0</v>
      </c>
      <c r="H31" s="27" t="n">
        <v>0</v>
      </c>
      <c r="I31" s="27" t="n">
        <v>0</v>
      </c>
      <c r="J31" s="27" t="n">
        <v>0</v>
      </c>
      <c r="K31" s="27" t="n">
        <v>0</v>
      </c>
      <c r="L31" s="27" t="n">
        <v>0</v>
      </c>
      <c r="M31" s="27" t="n">
        <v>0</v>
      </c>
      <c r="N31" s="31" t="n">
        <v>15000</v>
      </c>
      <c r="O31" s="27" t="n">
        <v>0</v>
      </c>
      <c r="P31" s="32" t="n">
        <v>0</v>
      </c>
      <c r="Q31" s="27" t="n">
        <v>0</v>
      </c>
    </row>
    <row r="32">
      <c r="A32" s="20" t="n">
        <v>31</v>
      </c>
      <c r="B32" s="21" t="n">
        <v>45703</v>
      </c>
      <c r="C32" s="22" t="inlineStr">
        <is>
          <t>BBVA1/2025/02/0068 PAGO CUENTA DE TERCERO/ 0039630015 BNET    0122236281 PAGO EQUIPOS</t>
        </is>
      </c>
      <c r="D32" s="22" t="n"/>
      <c r="E32" s="23" t="n">
        <v>45000</v>
      </c>
      <c r="F32" s="22" t="n"/>
      <c r="G32" s="20" t="n">
        <v>0</v>
      </c>
      <c r="H32" s="20" t="n">
        <v>0</v>
      </c>
      <c r="I32" s="24" t="n">
        <v>45000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  <c r="O32" s="20" t="n">
        <v>0</v>
      </c>
      <c r="P32" s="25" t="n">
        <v>0</v>
      </c>
      <c r="Q32" s="20" t="n">
        <v>0</v>
      </c>
    </row>
    <row r="33">
      <c r="A33" s="16" t="n">
        <v>32</v>
      </c>
      <c r="B33" s="2" t="n">
        <v>45705</v>
      </c>
      <c r="C33" t="inlineStr">
        <is>
          <t>BBVA1/2025/02/0070 PAGO CUENTA DE TERCERO/ 8797732138 BNET    0478817103 MARCELL</t>
        </is>
      </c>
      <c r="E33" s="13" t="n">
        <v>95000</v>
      </c>
      <c r="G33" s="16" t="n">
        <v>0</v>
      </c>
      <c r="H33" s="40" t="n">
        <v>95000</v>
      </c>
      <c r="I33" s="16" t="n">
        <v>0</v>
      </c>
      <c r="J33" s="16" t="n">
        <v>0</v>
      </c>
      <c r="K33" s="16" t="n">
        <v>0</v>
      </c>
      <c r="L33" s="16" t="n">
        <v>0</v>
      </c>
      <c r="M33" s="16" t="n">
        <v>0</v>
      </c>
      <c r="N33" s="16" t="n">
        <v>0</v>
      </c>
      <c r="O33" s="16" t="n">
        <v>0</v>
      </c>
      <c r="P33" s="35" t="n">
        <v>0</v>
      </c>
      <c r="Q33" s="16" t="n">
        <v>0</v>
      </c>
    </row>
    <row r="34">
      <c r="A34" s="9" t="n">
        <v>33</v>
      </c>
      <c r="B34" s="10" t="n">
        <v>45705</v>
      </c>
      <c r="C34" s="17" t="inlineStr">
        <is>
          <t xml:space="preserve">BBVA1/2025/02/0072 DEPOSITO EN EFECTIVO/0012578  </t>
        </is>
      </c>
      <c r="D34" s="12" t="n"/>
      <c r="E34" s="13" t="n">
        <v>500</v>
      </c>
      <c r="F34" s="12" t="n"/>
      <c r="G34" s="9" t="n">
        <v>0</v>
      </c>
      <c r="H34" s="9" t="n">
        <v>0</v>
      </c>
      <c r="I34" s="9" t="n">
        <v>0</v>
      </c>
      <c r="J34" s="9" t="n">
        <v>0</v>
      </c>
      <c r="K34" s="9" t="n">
        <v>0</v>
      </c>
      <c r="L34" s="9" t="n">
        <v>0</v>
      </c>
      <c r="M34" s="9" t="n">
        <v>0</v>
      </c>
      <c r="N34" s="9" t="n">
        <v>0</v>
      </c>
      <c r="O34" s="9" t="n">
        <v>0</v>
      </c>
      <c r="P34" s="33" t="n">
        <v>500</v>
      </c>
      <c r="Q34" s="9" t="n">
        <v>0</v>
      </c>
    </row>
    <row r="35">
      <c r="A35" s="16" t="n">
        <v>34</v>
      </c>
      <c r="B35" s="2" t="n">
        <v>45705</v>
      </c>
      <c r="C35" t="inlineStr">
        <is>
          <t>BBVA1/2025/02/0073 PAGO CUENTA DE TERCERO/ 0059467078 BNET    0168387974 FACTURA EQ2025 000</t>
        </is>
      </c>
      <c r="E35" s="13" t="n">
        <v>72000</v>
      </c>
      <c r="G35" s="16" t="n">
        <v>0</v>
      </c>
      <c r="H35" s="40" t="n">
        <v>72000</v>
      </c>
      <c r="I35" s="16" t="n">
        <v>0</v>
      </c>
      <c r="J35" s="16" t="n">
        <v>0</v>
      </c>
      <c r="K35" s="16" t="n">
        <v>0</v>
      </c>
      <c r="L35" s="16" t="n">
        <v>0</v>
      </c>
      <c r="M35" s="16" t="n">
        <v>0</v>
      </c>
      <c r="N35" s="16" t="n">
        <v>0</v>
      </c>
      <c r="O35" s="16" t="n">
        <v>0</v>
      </c>
      <c r="P35" s="35" t="n">
        <v>0</v>
      </c>
      <c r="Q35" s="16" t="n">
        <v>0</v>
      </c>
    </row>
    <row r="36">
      <c r="A36" s="20" t="n">
        <v>35</v>
      </c>
      <c r="B36" s="21" t="n">
        <v>45705</v>
      </c>
      <c r="C36" s="29" t="inlineStr">
        <is>
          <t>BBVA1/2025/02/0074 SPEI RECIBIDOSANTANDER/0115808706  014 8061999TRASPASO A BBVA</t>
        </is>
      </c>
      <c r="D36" s="22" t="n"/>
      <c r="E36" s="23" t="n">
        <v>10000</v>
      </c>
      <c r="F36" s="22" t="n"/>
      <c r="G36" s="20" t="n">
        <v>0</v>
      </c>
      <c r="H36" s="20" t="n">
        <v>0</v>
      </c>
      <c r="I36" s="20" t="n">
        <v>0</v>
      </c>
      <c r="J36" s="20" t="n">
        <v>0</v>
      </c>
      <c r="K36" s="20" t="n">
        <v>0</v>
      </c>
      <c r="L36" s="20" t="n">
        <v>0</v>
      </c>
      <c r="M36" s="20" t="n">
        <v>0</v>
      </c>
      <c r="N36" s="31" t="n">
        <v>10000</v>
      </c>
      <c r="O36" s="20" t="n">
        <v>0</v>
      </c>
      <c r="P36" s="25" t="n">
        <v>0</v>
      </c>
      <c r="Q36" s="20" t="n">
        <v>0</v>
      </c>
    </row>
    <row r="37">
      <c r="A37" s="16" t="n">
        <v>36</v>
      </c>
      <c r="B37" s="2" t="n">
        <v>45706</v>
      </c>
      <c r="C37" t="inlineStr">
        <is>
          <t>BBVA1/2025/02/0078 PAGO CUENTA DE TERCERO/ 0025072012 BNET    0122236281 PAGO EQUIPOS</t>
        </is>
      </c>
      <c r="E37" s="13" t="n">
        <v>180000</v>
      </c>
      <c r="G37" s="16" t="n">
        <v>0</v>
      </c>
      <c r="H37" s="16" t="n">
        <v>0</v>
      </c>
      <c r="I37" s="42" t="n">
        <v>180000</v>
      </c>
      <c r="J37" s="16" t="n">
        <v>0</v>
      </c>
      <c r="K37" s="16" t="n">
        <v>0</v>
      </c>
      <c r="L37" s="16" t="n">
        <v>0</v>
      </c>
      <c r="M37" s="16" t="n">
        <v>0</v>
      </c>
      <c r="N37" s="16" t="n">
        <v>0</v>
      </c>
      <c r="O37" s="16" t="n">
        <v>0</v>
      </c>
      <c r="P37" s="35" t="n">
        <v>0</v>
      </c>
      <c r="Q37" s="16" t="n">
        <v>0</v>
      </c>
    </row>
    <row r="38">
      <c r="A38" s="9" t="n">
        <v>37</v>
      </c>
      <c r="B38" s="10" t="n">
        <v>45706</v>
      </c>
      <c r="C38" s="12" t="inlineStr">
        <is>
          <t>BBVA1/2025/02/0079 DEPOSITO EFECTIVO PRACTIC/******7821 FEB18 13:08 PRAC      7350 FOLIO:5194</t>
        </is>
      </c>
      <c r="D38" s="12" t="n"/>
      <c r="E38" s="13" t="n">
        <v>8800</v>
      </c>
      <c r="F38" s="12" t="n"/>
      <c r="G38" s="9" t="n">
        <v>0</v>
      </c>
      <c r="H38" s="9" t="n">
        <v>0</v>
      </c>
      <c r="I38" s="9" t="n">
        <v>0</v>
      </c>
      <c r="J38" s="9" t="n">
        <v>0</v>
      </c>
      <c r="K38" s="43" t="n">
        <v>8800</v>
      </c>
      <c r="L38" s="9" t="n">
        <v>0</v>
      </c>
      <c r="M38" s="9" t="n">
        <v>0</v>
      </c>
      <c r="N38" s="9" t="n">
        <v>0</v>
      </c>
      <c r="O38" s="9" t="n">
        <v>0</v>
      </c>
      <c r="P38" s="15" t="n">
        <v>0</v>
      </c>
      <c r="Q38" s="9" t="n">
        <v>0</v>
      </c>
    </row>
    <row r="39">
      <c r="A39" s="16" t="n">
        <v>38</v>
      </c>
      <c r="B39" s="2" t="n">
        <v>45706</v>
      </c>
      <c r="C39" t="inlineStr">
        <is>
          <t>BBVA1/2025/02/0080 DEPOSITO EFECTIVO PRACTIC/******7821 FEB18 13:05 PRAC      7350 FOLIO:5192</t>
        </is>
      </c>
      <c r="E39" s="13" t="n">
        <v>14000</v>
      </c>
      <c r="G39" s="16" t="n">
        <v>0</v>
      </c>
      <c r="H39" s="16" t="n">
        <v>0</v>
      </c>
      <c r="I39" s="16" t="n">
        <v>0</v>
      </c>
      <c r="J39" s="16" t="n">
        <v>0</v>
      </c>
      <c r="K39" s="43" t="n">
        <v>14000</v>
      </c>
      <c r="L39" s="16" t="n">
        <v>0</v>
      </c>
      <c r="M39" s="16" t="n">
        <v>0</v>
      </c>
      <c r="N39" s="16" t="n">
        <v>0</v>
      </c>
      <c r="O39" s="16" t="n">
        <v>0</v>
      </c>
      <c r="P39" s="35" t="n">
        <v>0</v>
      </c>
      <c r="Q39" s="16" t="n">
        <v>0</v>
      </c>
    </row>
    <row r="40">
      <c r="A40" s="9" t="n">
        <v>39</v>
      </c>
      <c r="B40" s="10" t="n">
        <v>45706</v>
      </c>
      <c r="C40" s="12" t="inlineStr">
        <is>
          <t>BBVA1/2025/02/0081 DEPOSITO EFECTIVO PRACTIC/******7821 FEB18 13:02 PRAC      7350 FOLIO:5190</t>
        </is>
      </c>
      <c r="D40" s="12" t="n"/>
      <c r="E40" s="13" t="n">
        <v>22500</v>
      </c>
      <c r="F40" s="12" t="n"/>
      <c r="G40" s="9" t="n">
        <v>0</v>
      </c>
      <c r="H40" s="9" t="n">
        <v>0</v>
      </c>
      <c r="I40" s="9" t="n">
        <v>0</v>
      </c>
      <c r="J40" s="9" t="n">
        <v>0</v>
      </c>
      <c r="K40" s="43" t="n">
        <v>22500</v>
      </c>
      <c r="L40" s="9" t="n">
        <v>0</v>
      </c>
      <c r="M40" s="9" t="n">
        <v>0</v>
      </c>
      <c r="N40" s="9" t="n">
        <v>0</v>
      </c>
      <c r="O40" s="9" t="n">
        <v>0</v>
      </c>
      <c r="P40" s="15" t="n">
        <v>0</v>
      </c>
      <c r="Q40" s="9" t="n">
        <v>0</v>
      </c>
    </row>
    <row r="41">
      <c r="A41" s="16" t="n">
        <v>40</v>
      </c>
      <c r="B41" s="2" t="n">
        <v>45706</v>
      </c>
      <c r="C41" s="17" t="inlineStr">
        <is>
          <t xml:space="preserve">BBVA1/2025/02/0082 DEPOSITO EN EFECTIVO/0012585  </t>
        </is>
      </c>
      <c r="E41" s="13" t="n">
        <v>14000</v>
      </c>
      <c r="G41" s="16" t="n">
        <v>0</v>
      </c>
      <c r="H41" s="16" t="n">
        <v>0</v>
      </c>
      <c r="I41" s="42" t="n">
        <v>14000</v>
      </c>
      <c r="J41" s="16" t="n">
        <v>0</v>
      </c>
      <c r="K41" s="16" t="n">
        <v>0</v>
      </c>
      <c r="L41" s="16" t="n">
        <v>0</v>
      </c>
      <c r="M41" s="16" t="n">
        <v>0</v>
      </c>
      <c r="N41" s="16" t="n">
        <v>0</v>
      </c>
      <c r="O41" s="16" t="n">
        <v>0</v>
      </c>
      <c r="P41" s="35" t="n">
        <v>0</v>
      </c>
      <c r="Q41" s="16" t="n">
        <v>0</v>
      </c>
    </row>
    <row r="42">
      <c r="A42" s="9" t="n">
        <v>41</v>
      </c>
      <c r="B42" s="10" t="n">
        <v>45706</v>
      </c>
      <c r="C42" s="17" t="inlineStr">
        <is>
          <t xml:space="preserve">BBVA1/2025/02/0083 DEPOSITO EN EFECTIVO/0012584  </t>
        </is>
      </c>
      <c r="D42" s="12" t="n"/>
      <c r="E42" s="13" t="n">
        <v>75000</v>
      </c>
      <c r="F42" s="12" t="n"/>
      <c r="G42" s="9" t="n">
        <v>0</v>
      </c>
      <c r="H42" s="9" t="n">
        <v>0</v>
      </c>
      <c r="I42" s="9" t="n">
        <v>0</v>
      </c>
      <c r="J42" s="9" t="n">
        <v>0</v>
      </c>
      <c r="K42" s="43" t="n">
        <v>75000</v>
      </c>
      <c r="L42" s="9" t="n">
        <v>0</v>
      </c>
      <c r="M42" s="9" t="n">
        <v>0</v>
      </c>
      <c r="N42" s="9" t="n">
        <v>0</v>
      </c>
      <c r="O42" s="9" t="n">
        <v>0</v>
      </c>
      <c r="P42" s="15" t="n">
        <v>0</v>
      </c>
      <c r="Q42" s="9" t="n">
        <v>0</v>
      </c>
    </row>
    <row r="43">
      <c r="A43" s="27" t="n">
        <v>42</v>
      </c>
      <c r="B43" s="28" t="n">
        <v>45706</v>
      </c>
      <c r="C43" s="37" t="inlineStr">
        <is>
          <t xml:space="preserve">BBVA1/2025/02/0084 DEPOSITO EN EFECTIVO/0012583  </t>
        </is>
      </c>
      <c r="D43" s="30" t="n"/>
      <c r="E43" s="23" t="n">
        <v>75000</v>
      </c>
      <c r="F43" s="30" t="n"/>
      <c r="G43" s="27" t="n">
        <v>0</v>
      </c>
      <c r="H43" s="27" t="n">
        <v>0</v>
      </c>
      <c r="I43" s="27" t="n">
        <v>0</v>
      </c>
      <c r="J43" s="27" t="n">
        <v>0</v>
      </c>
      <c r="K43" s="44" t="n">
        <v>75000</v>
      </c>
      <c r="L43" s="27" t="n">
        <v>0</v>
      </c>
      <c r="M43" s="27" t="n">
        <v>0</v>
      </c>
      <c r="N43" s="27" t="n">
        <v>0</v>
      </c>
      <c r="O43" s="27" t="n">
        <v>0</v>
      </c>
      <c r="P43" s="32" t="n">
        <v>0</v>
      </c>
      <c r="Q43" s="27" t="n">
        <v>0</v>
      </c>
    </row>
    <row r="44">
      <c r="A44" s="9" t="n">
        <v>43</v>
      </c>
      <c r="B44" s="10" t="n">
        <v>45707</v>
      </c>
      <c r="C44" s="12" t="inlineStr">
        <is>
          <t>BBVA1/2025/02/0086 PAGO CUENTA DE TERCERO/ 0027028009 BNET    0166611311 ALFREDO AMBRIZ</t>
        </is>
      </c>
      <c r="D44" s="12" t="n"/>
      <c r="E44" s="13" t="n">
        <v>114000</v>
      </c>
      <c r="F44" s="12" t="n"/>
      <c r="G44" s="9" t="n">
        <v>0</v>
      </c>
      <c r="H44" s="40" t="n">
        <v>114000</v>
      </c>
      <c r="I44" s="9" t="n">
        <v>0</v>
      </c>
      <c r="J44" s="9" t="n">
        <v>0</v>
      </c>
      <c r="K44" s="9" t="n">
        <v>0</v>
      </c>
      <c r="L44" s="9" t="n">
        <v>0</v>
      </c>
      <c r="M44" s="9" t="n">
        <v>0</v>
      </c>
      <c r="N44" s="9" t="n">
        <v>0</v>
      </c>
      <c r="O44" s="9" t="n">
        <v>0</v>
      </c>
      <c r="P44" s="15" t="n">
        <v>0</v>
      </c>
      <c r="Q44" s="9" t="n">
        <v>0</v>
      </c>
    </row>
    <row r="45">
      <c r="A45" s="16" t="n">
        <v>44</v>
      </c>
      <c r="B45" s="2" t="n">
        <v>45707</v>
      </c>
      <c r="C45" s="17" t="inlineStr">
        <is>
          <t xml:space="preserve">BBVA1/2025/02/0087 DEPOSITO EN EFECTIVO/0012599  </t>
        </is>
      </c>
      <c r="E45" s="13" t="n">
        <v>6794</v>
      </c>
      <c r="G45" s="16" t="n">
        <v>0</v>
      </c>
      <c r="H45" s="16" t="n">
        <v>0</v>
      </c>
      <c r="I45" s="16" t="n">
        <v>0</v>
      </c>
      <c r="J45" s="16" t="n">
        <v>0</v>
      </c>
      <c r="K45" s="16" t="n">
        <v>0</v>
      </c>
      <c r="L45" s="16" t="n">
        <v>0</v>
      </c>
      <c r="M45" s="36" t="n">
        <v>6794</v>
      </c>
      <c r="N45" s="16" t="n">
        <v>0</v>
      </c>
      <c r="O45" s="16" t="n">
        <v>0</v>
      </c>
      <c r="P45" s="35" t="n">
        <v>0</v>
      </c>
      <c r="Q45" s="16" t="n">
        <v>0</v>
      </c>
    </row>
    <row r="46">
      <c r="A46" s="9" t="n">
        <v>45</v>
      </c>
      <c r="B46" s="10" t="n">
        <v>45707</v>
      </c>
      <c r="C46" s="17" t="inlineStr">
        <is>
          <t xml:space="preserve">BBVA1/2025/02/0088 DEPOSITO EN EFECTIVO/0012598  </t>
        </is>
      </c>
      <c r="D46" s="12" t="n"/>
      <c r="E46" s="13" t="n">
        <v>1598</v>
      </c>
      <c r="F46" s="12" t="n"/>
      <c r="G46" s="9" t="n">
        <v>0</v>
      </c>
      <c r="H46" s="9" t="n">
        <v>0</v>
      </c>
      <c r="I46" s="9" t="n">
        <v>0</v>
      </c>
      <c r="J46" s="9" t="n">
        <v>0</v>
      </c>
      <c r="K46" s="9" t="n">
        <v>0</v>
      </c>
      <c r="L46" s="34" t="n">
        <v>1598</v>
      </c>
      <c r="M46" s="9" t="n">
        <v>0</v>
      </c>
      <c r="N46" s="9" t="n">
        <v>0</v>
      </c>
      <c r="O46" s="9" t="n">
        <v>0</v>
      </c>
      <c r="P46" s="15" t="n">
        <v>0</v>
      </c>
      <c r="Q46" s="9" t="n">
        <v>0</v>
      </c>
    </row>
    <row r="47">
      <c r="A47" s="16" t="n">
        <v>46</v>
      </c>
      <c r="B47" s="2" t="n">
        <v>45707</v>
      </c>
      <c r="C47" s="17" t="inlineStr">
        <is>
          <t xml:space="preserve">BBVA1/2025/02/0089 DEPOSITO EN EFECTIVO/0012597  </t>
        </is>
      </c>
      <c r="E47" s="13" t="n">
        <v>116</v>
      </c>
      <c r="G47" s="18" t="n">
        <v>116</v>
      </c>
      <c r="H47" s="16" t="n">
        <v>0</v>
      </c>
      <c r="I47" s="16" t="n">
        <v>0</v>
      </c>
      <c r="J47" s="16" t="n">
        <v>0</v>
      </c>
      <c r="K47" s="16" t="n">
        <v>0</v>
      </c>
      <c r="L47" s="16" t="n">
        <v>0</v>
      </c>
      <c r="M47" s="16" t="n">
        <v>0</v>
      </c>
      <c r="N47" s="16" t="n">
        <v>0</v>
      </c>
      <c r="O47" s="16" t="n">
        <v>0</v>
      </c>
      <c r="P47" s="35" t="n">
        <v>0</v>
      </c>
      <c r="Q47" s="16" t="n">
        <v>0</v>
      </c>
    </row>
    <row r="48">
      <c r="A48" s="9" t="n">
        <v>47</v>
      </c>
      <c r="B48" s="10" t="n">
        <v>45707</v>
      </c>
      <c r="C48" s="12" t="inlineStr">
        <is>
          <t>BBVA1/2025/02/0091 PAGO CUENTA DE TERCERO/ 8948238332 BNET    1560970037 samsung a16</t>
        </is>
      </c>
      <c r="D48" s="12" t="n"/>
      <c r="E48" s="13" t="n">
        <v>54700</v>
      </c>
      <c r="F48" s="12" t="n"/>
      <c r="G48" s="9" t="n">
        <v>0</v>
      </c>
      <c r="H48" s="9" t="n">
        <v>0</v>
      </c>
      <c r="I48" s="9" t="n">
        <v>0</v>
      </c>
      <c r="J48" s="9" t="n">
        <v>0</v>
      </c>
      <c r="K48" s="43" t="n">
        <v>54700</v>
      </c>
      <c r="L48" s="9" t="n">
        <v>0</v>
      </c>
      <c r="M48" s="9" t="n">
        <v>0</v>
      </c>
      <c r="N48" s="9" t="n">
        <v>0</v>
      </c>
      <c r="O48" s="9" t="n">
        <v>0</v>
      </c>
      <c r="P48" s="15" t="n">
        <v>0</v>
      </c>
      <c r="Q48" s="9" t="n">
        <v>0</v>
      </c>
    </row>
    <row r="49">
      <c r="A49" s="16" t="n">
        <v>48</v>
      </c>
      <c r="B49" s="2" t="n">
        <v>45707</v>
      </c>
      <c r="C49" t="inlineStr">
        <is>
          <t>BBVA1/2025/02/0092 PAGO CUENTA DE TERCERO/ 8948160728 BNET    1560970037 samsung a05s</t>
        </is>
      </c>
      <c r="E49" s="13" t="n">
        <v>50000</v>
      </c>
      <c r="G49" s="16" t="n">
        <v>0</v>
      </c>
      <c r="H49" s="16" t="n">
        <v>0</v>
      </c>
      <c r="I49" s="16" t="n">
        <v>0</v>
      </c>
      <c r="J49" s="16" t="n">
        <v>0</v>
      </c>
      <c r="K49" s="43" t="n">
        <v>50000</v>
      </c>
      <c r="L49" s="16" t="n">
        <v>0</v>
      </c>
      <c r="M49" s="16" t="n">
        <v>0</v>
      </c>
      <c r="N49" s="16" t="n">
        <v>0</v>
      </c>
      <c r="O49" s="16" t="n">
        <v>0</v>
      </c>
      <c r="P49" s="35" t="n">
        <v>0</v>
      </c>
      <c r="Q49" s="16" t="n">
        <v>0</v>
      </c>
    </row>
    <row r="50">
      <c r="A50" s="20" t="n">
        <v>49</v>
      </c>
      <c r="B50" s="21" t="n">
        <v>45707</v>
      </c>
      <c r="C50" s="22" t="inlineStr">
        <is>
          <t>BBVA1/2025/02/0093 PAGO CUENTA DE TERCERO/ 8948107354 BNET    1560970037 samsung a06</t>
        </is>
      </c>
      <c r="D50" s="22" t="n"/>
      <c r="E50" s="23" t="n">
        <v>50000</v>
      </c>
      <c r="F50" s="22" t="n"/>
      <c r="G50" s="20" t="n">
        <v>0</v>
      </c>
      <c r="H50" s="20" t="n">
        <v>0</v>
      </c>
      <c r="I50" s="20" t="n">
        <v>0</v>
      </c>
      <c r="J50" s="20" t="n">
        <v>0</v>
      </c>
      <c r="K50" s="44" t="n">
        <v>50000</v>
      </c>
      <c r="L50" s="20" t="n">
        <v>0</v>
      </c>
      <c r="M50" s="20" t="n">
        <v>0</v>
      </c>
      <c r="N50" s="20" t="n">
        <v>0</v>
      </c>
      <c r="O50" s="20" t="n">
        <v>0</v>
      </c>
      <c r="P50" s="25" t="n">
        <v>0</v>
      </c>
      <c r="Q50" s="20" t="n">
        <v>0</v>
      </c>
    </row>
    <row r="51">
      <c r="A51" s="16" t="n">
        <v>50</v>
      </c>
      <c r="B51" s="2" t="n">
        <v>45708</v>
      </c>
      <c r="C51" s="17" t="inlineStr">
        <is>
          <t xml:space="preserve">BBVA1/2025/02/0094 DEPOSITO EN EFECTIVO/0012610  </t>
        </is>
      </c>
      <c r="E51" s="13" t="n">
        <v>4012</v>
      </c>
      <c r="G51" s="16" t="n">
        <v>0</v>
      </c>
      <c r="H51" s="16" t="n">
        <v>0</v>
      </c>
      <c r="I51" s="16" t="n">
        <v>0</v>
      </c>
      <c r="J51" s="16" t="n">
        <v>0</v>
      </c>
      <c r="K51" s="16" t="n">
        <v>0</v>
      </c>
      <c r="L51" s="16" t="n">
        <v>0</v>
      </c>
      <c r="M51" s="36" t="n">
        <v>4012</v>
      </c>
      <c r="N51" s="16" t="n">
        <v>0</v>
      </c>
      <c r="O51" s="16" t="n">
        <v>0</v>
      </c>
      <c r="P51" s="35" t="n">
        <v>0</v>
      </c>
      <c r="Q51" s="16" t="n">
        <v>0</v>
      </c>
    </row>
    <row r="52">
      <c r="A52" s="9" t="n">
        <v>51</v>
      </c>
      <c r="B52" s="10" t="n">
        <v>45708</v>
      </c>
      <c r="C52" s="17" t="inlineStr">
        <is>
          <t xml:space="preserve">BBVA1/2025/02/0095 DEPOSITO EN EFECTIVO/0012609  </t>
        </is>
      </c>
      <c r="D52" s="12" t="n"/>
      <c r="E52" s="13" t="n">
        <v>600</v>
      </c>
      <c r="F52" s="12" t="n"/>
      <c r="G52" s="9" t="n">
        <v>0</v>
      </c>
      <c r="H52" s="9" t="n">
        <v>0</v>
      </c>
      <c r="I52" s="9" t="n">
        <v>0</v>
      </c>
      <c r="J52" s="9" t="n">
        <v>0</v>
      </c>
      <c r="K52" s="9" t="n">
        <v>0</v>
      </c>
      <c r="L52" s="34" t="n">
        <v>600</v>
      </c>
      <c r="M52" s="9" t="n">
        <v>0</v>
      </c>
      <c r="N52" s="9" t="n">
        <v>0</v>
      </c>
      <c r="O52" s="9" t="n">
        <v>0</v>
      </c>
      <c r="P52" s="15" t="n">
        <v>0</v>
      </c>
      <c r="Q52" s="9" t="n">
        <v>0</v>
      </c>
    </row>
    <row r="53">
      <c r="A53" s="16" t="n">
        <v>52</v>
      </c>
      <c r="B53" s="2" t="n">
        <v>45708</v>
      </c>
      <c r="C53" s="17" t="inlineStr">
        <is>
          <t xml:space="preserve">BBVA1/2025/02/0096 DEPOSITO EN EFECTIVO/0012608  </t>
        </is>
      </c>
      <c r="E53" s="13" t="n">
        <v>2576</v>
      </c>
      <c r="G53" s="16" t="n">
        <v>0</v>
      </c>
      <c r="H53" s="16" t="n">
        <v>0</v>
      </c>
      <c r="I53" s="16" t="n">
        <v>0</v>
      </c>
      <c r="J53" s="16" t="n">
        <v>0</v>
      </c>
      <c r="K53" s="16" t="n">
        <v>0</v>
      </c>
      <c r="L53" s="34" t="n">
        <v>2576</v>
      </c>
      <c r="M53" s="16" t="n">
        <v>0</v>
      </c>
      <c r="N53" s="16" t="n">
        <v>0</v>
      </c>
      <c r="O53" s="16" t="n">
        <v>0</v>
      </c>
      <c r="P53" s="35" t="n">
        <v>0</v>
      </c>
      <c r="Q53" s="16" t="n">
        <v>0</v>
      </c>
    </row>
    <row r="54">
      <c r="A54" s="9" t="n">
        <v>53</v>
      </c>
      <c r="B54" s="10" t="n">
        <v>45708</v>
      </c>
      <c r="C54" s="11" t="inlineStr">
        <is>
          <t>BBVA1/2025/02/0101 SPEI RECIBIDOBANAMEX/0129454258  002 2002202TRASPASO A BBVA</t>
        </is>
      </c>
      <c r="D54" s="12" t="n"/>
      <c r="E54" s="13" t="n">
        <v>120000</v>
      </c>
      <c r="F54" s="12" t="n"/>
      <c r="G54" s="9" t="n">
        <v>0</v>
      </c>
      <c r="H54" s="9" t="n">
        <v>0</v>
      </c>
      <c r="I54" s="9" t="n">
        <v>0</v>
      </c>
      <c r="J54" s="9" t="n">
        <v>0</v>
      </c>
      <c r="K54" s="9" t="n">
        <v>0</v>
      </c>
      <c r="L54" s="9" t="n">
        <v>0</v>
      </c>
      <c r="M54" s="9" t="n">
        <v>0</v>
      </c>
      <c r="N54" s="14" t="n">
        <v>120000</v>
      </c>
      <c r="O54" s="9" t="n">
        <v>0</v>
      </c>
      <c r="P54" s="15" t="n">
        <v>0</v>
      </c>
      <c r="Q54" s="9" t="n">
        <v>0</v>
      </c>
    </row>
    <row r="55">
      <c r="A55" s="27" t="n">
        <v>54</v>
      </c>
      <c r="B55" s="28" t="n">
        <v>45708</v>
      </c>
      <c r="C55" s="30" t="inlineStr">
        <is>
          <t>BBVA1/2025/02/0102 SPEI RECIBIDOSANTANDER/0129147132  014 9017545PAGO EQUIPOS</t>
        </is>
      </c>
      <c r="D55" s="30" t="n"/>
      <c r="E55" s="23" t="n">
        <v>140000</v>
      </c>
      <c r="F55" s="30" t="n"/>
      <c r="G55" s="27" t="n">
        <v>0</v>
      </c>
      <c r="H55" s="27" t="n">
        <v>0</v>
      </c>
      <c r="I55" s="24" t="n">
        <v>140000</v>
      </c>
      <c r="J55" s="27" t="n">
        <v>0</v>
      </c>
      <c r="K55" s="27" t="n">
        <v>0</v>
      </c>
      <c r="L55" s="27" t="n">
        <v>0</v>
      </c>
      <c r="M55" s="27" t="n">
        <v>0</v>
      </c>
      <c r="N55" s="27" t="n">
        <v>0</v>
      </c>
      <c r="O55" s="27" t="n">
        <v>0</v>
      </c>
      <c r="P55" s="32" t="n">
        <v>0</v>
      </c>
      <c r="Q55" s="27" t="n">
        <v>0</v>
      </c>
    </row>
    <row r="56">
      <c r="A56" s="9" t="n">
        <v>55</v>
      </c>
      <c r="B56" s="10" t="n">
        <v>45709</v>
      </c>
      <c r="C56" s="17" t="inlineStr">
        <is>
          <t xml:space="preserve">BBVA1/2025/02/0111 DEPOSITO EN EFECTIVO/0012613  </t>
        </is>
      </c>
      <c r="D56" s="12" t="n"/>
      <c r="E56" s="13" t="n">
        <v>990</v>
      </c>
      <c r="F56" s="12" t="n"/>
      <c r="G56" s="18" t="n">
        <v>990</v>
      </c>
      <c r="H56" s="9" t="n">
        <v>0</v>
      </c>
      <c r="I56" s="9" t="n">
        <v>0</v>
      </c>
      <c r="J56" s="9" t="n">
        <v>0</v>
      </c>
      <c r="K56" s="9" t="n">
        <v>0</v>
      </c>
      <c r="L56" s="9" t="n">
        <v>0</v>
      </c>
      <c r="M56" s="9" t="n">
        <v>0</v>
      </c>
      <c r="N56" s="9" t="n">
        <v>0</v>
      </c>
      <c r="O56" s="9" t="n">
        <v>0</v>
      </c>
      <c r="P56" s="15" t="n">
        <v>0</v>
      </c>
      <c r="Q56" s="9" t="n">
        <v>0</v>
      </c>
    </row>
    <row r="57">
      <c r="A57" s="16" t="n">
        <v>56</v>
      </c>
      <c r="B57" s="2" t="n">
        <v>45709</v>
      </c>
      <c r="C57" s="17" t="inlineStr">
        <is>
          <t xml:space="preserve">BBVA1/2025/02/0112 DEPOSITO EN EFECTIVO/0012612  </t>
        </is>
      </c>
      <c r="E57" s="13" t="n">
        <v>100000</v>
      </c>
      <c r="G57" s="16" t="n">
        <v>0</v>
      </c>
      <c r="H57" s="16" t="n">
        <v>0</v>
      </c>
      <c r="I57" s="42" t="n">
        <v>100000</v>
      </c>
      <c r="J57" s="16" t="n">
        <v>0</v>
      </c>
      <c r="K57" s="16" t="n">
        <v>0</v>
      </c>
      <c r="L57" s="16" t="n">
        <v>0</v>
      </c>
      <c r="M57" s="16" t="n">
        <v>0</v>
      </c>
      <c r="N57" s="16" t="n">
        <v>0</v>
      </c>
      <c r="O57" s="16" t="n">
        <v>0</v>
      </c>
      <c r="P57" s="35" t="n">
        <v>0</v>
      </c>
      <c r="Q57" s="16" t="n">
        <v>0</v>
      </c>
    </row>
    <row r="58">
      <c r="A58" s="20" t="n">
        <v>57</v>
      </c>
      <c r="B58" s="21" t="n">
        <v>45709</v>
      </c>
      <c r="C58" s="22" t="inlineStr">
        <is>
          <t>BBVA1/2025/02/0113 PAGO CUENTA DE TERCERO/ 9120263445 BNET    2871560921 pago</t>
        </is>
      </c>
      <c r="D58" s="22" t="n"/>
      <c r="E58" s="23" t="n">
        <v>2000</v>
      </c>
      <c r="F58" s="22" t="n"/>
      <c r="G58" s="20" t="n">
        <v>0</v>
      </c>
      <c r="H58" s="20" t="n">
        <v>0</v>
      </c>
      <c r="I58" s="20" t="n">
        <v>0</v>
      </c>
      <c r="J58" s="20" t="n">
        <v>0</v>
      </c>
      <c r="K58" s="20" t="n">
        <v>0</v>
      </c>
      <c r="L58" s="20" t="n">
        <v>0</v>
      </c>
      <c r="M58" s="20" t="n">
        <v>0</v>
      </c>
      <c r="N58" s="20" t="n">
        <v>0</v>
      </c>
      <c r="O58" s="20" t="n">
        <v>0</v>
      </c>
      <c r="P58" s="41" t="n">
        <v>2000</v>
      </c>
      <c r="Q58" s="20" t="n">
        <v>0</v>
      </c>
    </row>
    <row r="59">
      <c r="A59" s="16" t="n">
        <v>58</v>
      </c>
      <c r="B59" s="2" t="n">
        <v>45710</v>
      </c>
      <c r="C59" s="17" t="inlineStr">
        <is>
          <t xml:space="preserve">BBVA1/2025/02/0114 DEPOSITO EN EFECTIVO/ </t>
        </is>
      </c>
      <c r="E59" s="13" t="n">
        <v>5325</v>
      </c>
      <c r="G59" s="16" t="n">
        <v>0</v>
      </c>
      <c r="H59" s="16" t="n">
        <v>0</v>
      </c>
      <c r="I59" s="16" t="n">
        <v>0</v>
      </c>
      <c r="J59" s="16" t="n">
        <v>0</v>
      </c>
      <c r="K59" s="16" t="n">
        <v>0</v>
      </c>
      <c r="L59" s="16" t="n">
        <v>0</v>
      </c>
      <c r="M59" s="36" t="n">
        <v>5325</v>
      </c>
      <c r="N59" s="16" t="n">
        <v>0</v>
      </c>
      <c r="O59" s="16" t="n">
        <v>0</v>
      </c>
      <c r="P59" s="35" t="n">
        <v>0</v>
      </c>
      <c r="Q59" s="16" t="n">
        <v>0</v>
      </c>
    </row>
    <row r="60">
      <c r="A60" s="9" t="n">
        <v>59</v>
      </c>
      <c r="B60" s="10" t="n">
        <v>45710</v>
      </c>
      <c r="C60" s="17" t="inlineStr">
        <is>
          <t xml:space="preserve">BBVA1/2025/02/0115 DEPOSITO EN EFECTIVO/ </t>
        </is>
      </c>
      <c r="D60" s="12" t="n"/>
      <c r="E60" s="13" t="n">
        <v>5963</v>
      </c>
      <c r="F60" s="12" t="n"/>
      <c r="G60" s="9" t="n">
        <v>0</v>
      </c>
      <c r="H60" s="9" t="n">
        <v>0</v>
      </c>
      <c r="I60" s="9" t="n">
        <v>0</v>
      </c>
      <c r="J60" s="9" t="n">
        <v>0</v>
      </c>
      <c r="K60" s="9" t="n">
        <v>0</v>
      </c>
      <c r="L60" s="9" t="n">
        <v>0</v>
      </c>
      <c r="M60" s="36" t="n">
        <v>5963</v>
      </c>
      <c r="N60" s="9" t="n">
        <v>0</v>
      </c>
      <c r="O60" s="9" t="n">
        <v>0</v>
      </c>
      <c r="P60" s="15" t="n">
        <v>0</v>
      </c>
      <c r="Q60" s="9" t="n">
        <v>0</v>
      </c>
    </row>
    <row r="61">
      <c r="A61" s="16" t="n">
        <v>60</v>
      </c>
      <c r="B61" s="2" t="n">
        <v>45710</v>
      </c>
      <c r="C61" s="17" t="inlineStr">
        <is>
          <t xml:space="preserve">BBVA1/2025/02/0116 DEPOSITO EN EFECTIVO/ </t>
        </is>
      </c>
      <c r="E61" s="13" t="n">
        <v>200</v>
      </c>
      <c r="G61" s="16" t="n">
        <v>0</v>
      </c>
      <c r="H61" s="16" t="n">
        <v>0</v>
      </c>
      <c r="I61" s="16" t="n">
        <v>0</v>
      </c>
      <c r="J61" s="16" t="n">
        <v>0</v>
      </c>
      <c r="K61" s="16" t="n">
        <v>0</v>
      </c>
      <c r="L61" s="34" t="n">
        <v>200</v>
      </c>
      <c r="M61" s="16" t="n">
        <v>0</v>
      </c>
      <c r="N61" s="16" t="n">
        <v>0</v>
      </c>
      <c r="O61" s="16" t="n">
        <v>0</v>
      </c>
      <c r="P61" s="35" t="n">
        <v>0</v>
      </c>
      <c r="Q61" s="16" t="n">
        <v>0</v>
      </c>
    </row>
    <row r="62">
      <c r="A62" s="9" t="n">
        <v>61</v>
      </c>
      <c r="B62" s="10" t="n">
        <v>45710</v>
      </c>
      <c r="C62" s="17" t="inlineStr">
        <is>
          <t xml:space="preserve">BBVA1/2025/02/0117 DEPOSITO EN EFECTIVO/ </t>
        </is>
      </c>
      <c r="D62" s="12" t="n"/>
      <c r="E62" s="13" t="n">
        <v>150000</v>
      </c>
      <c r="F62" s="12" t="n"/>
      <c r="G62" s="9" t="n">
        <v>0</v>
      </c>
      <c r="H62" s="9" t="n">
        <v>0</v>
      </c>
      <c r="I62" s="9" t="n">
        <v>0</v>
      </c>
      <c r="J62" s="9" t="n">
        <v>0</v>
      </c>
      <c r="K62" s="43" t="n">
        <v>150000</v>
      </c>
      <c r="L62" s="9" t="n">
        <v>0</v>
      </c>
      <c r="M62" s="9" t="n">
        <v>0</v>
      </c>
      <c r="N62" s="9" t="n">
        <v>0</v>
      </c>
      <c r="O62" s="9" t="n">
        <v>0</v>
      </c>
      <c r="P62" s="15" t="n">
        <v>0</v>
      </c>
      <c r="Q62" s="9" t="n">
        <v>0</v>
      </c>
    </row>
    <row r="63">
      <c r="A63" s="16" t="n">
        <v>62</v>
      </c>
      <c r="B63" s="2" t="n">
        <v>45710</v>
      </c>
      <c r="C63" s="17" t="inlineStr">
        <is>
          <t xml:space="preserve">BBVA1/2025/02/0118 DEPOSITO EN EFECTIVO/ </t>
        </is>
      </c>
      <c r="E63" s="13" t="n">
        <v>100000</v>
      </c>
      <c r="G63" s="16" t="n">
        <v>0</v>
      </c>
      <c r="H63" s="16" t="n">
        <v>0</v>
      </c>
      <c r="I63" s="16" t="n">
        <v>0</v>
      </c>
      <c r="J63" s="16" t="n">
        <v>0</v>
      </c>
      <c r="K63" s="43" t="n">
        <v>100000</v>
      </c>
      <c r="L63" s="16" t="n">
        <v>0</v>
      </c>
      <c r="M63" s="16" t="n">
        <v>0</v>
      </c>
      <c r="N63" s="16" t="n">
        <v>0</v>
      </c>
      <c r="O63" s="16" t="n">
        <v>0</v>
      </c>
      <c r="P63" s="35" t="n">
        <v>0</v>
      </c>
      <c r="Q63" s="16" t="n">
        <v>0</v>
      </c>
    </row>
    <row r="64">
      <c r="A64" s="9" t="n">
        <v>63</v>
      </c>
      <c r="B64" s="10" t="n">
        <v>45710</v>
      </c>
      <c r="C64" s="17" t="inlineStr">
        <is>
          <t xml:space="preserve">BBVA1/2025/02/0119 DEPOSITO EN EFECTIVO/ </t>
        </is>
      </c>
      <c r="D64" s="12" t="n"/>
      <c r="E64" s="13" t="n">
        <v>100000</v>
      </c>
      <c r="F64" s="12" t="n"/>
      <c r="G64" s="9" t="n">
        <v>0</v>
      </c>
      <c r="H64" s="9" t="n">
        <v>0</v>
      </c>
      <c r="I64" s="9" t="n">
        <v>0</v>
      </c>
      <c r="J64" s="9" t="n">
        <v>0</v>
      </c>
      <c r="K64" s="43" t="n">
        <v>100000</v>
      </c>
      <c r="L64" s="9" t="n">
        <v>0</v>
      </c>
      <c r="M64" s="9" t="n">
        <v>0</v>
      </c>
      <c r="N64" s="9" t="n">
        <v>0</v>
      </c>
      <c r="O64" s="9" t="n">
        <v>0</v>
      </c>
      <c r="P64" s="15" t="n">
        <v>0</v>
      </c>
      <c r="Q64" s="9" t="n">
        <v>0</v>
      </c>
    </row>
    <row r="65">
      <c r="A65" s="16" t="n">
        <v>64</v>
      </c>
      <c r="B65" s="2" t="n">
        <v>45710</v>
      </c>
      <c r="C65" s="17" t="inlineStr">
        <is>
          <t xml:space="preserve">BBVA1/2025/02/0120 DEPOSITO EN EFECTIVO/ </t>
        </is>
      </c>
      <c r="E65" s="13" t="n">
        <v>100000</v>
      </c>
      <c r="G65" s="16" t="n">
        <v>0</v>
      </c>
      <c r="H65" s="16" t="n">
        <v>0</v>
      </c>
      <c r="I65" s="16" t="n">
        <v>0</v>
      </c>
      <c r="J65" s="16" t="n">
        <v>0</v>
      </c>
      <c r="K65" s="43" t="n">
        <v>100000</v>
      </c>
      <c r="L65" s="16" t="n">
        <v>0</v>
      </c>
      <c r="M65" s="16" t="n">
        <v>0</v>
      </c>
      <c r="N65" s="16" t="n">
        <v>0</v>
      </c>
      <c r="O65" s="16" t="n">
        <v>0</v>
      </c>
      <c r="P65" s="35" t="n">
        <v>0</v>
      </c>
      <c r="Q65" s="16" t="n">
        <v>0</v>
      </c>
    </row>
    <row r="66">
      <c r="A66" s="20" t="n">
        <v>65</v>
      </c>
      <c r="B66" s="21" t="n">
        <v>45710</v>
      </c>
      <c r="C66" s="37" t="inlineStr">
        <is>
          <t xml:space="preserve">BBVA1/2025/02/0121 DEPOSITO EN EFECTIVO/ </t>
        </is>
      </c>
      <c r="D66" s="22" t="n"/>
      <c r="E66" s="23" t="n">
        <v>100000</v>
      </c>
      <c r="F66" s="22" t="n"/>
      <c r="G66" s="20" t="n">
        <v>0</v>
      </c>
      <c r="H66" s="20" t="n">
        <v>0</v>
      </c>
      <c r="I66" s="20" t="n">
        <v>0</v>
      </c>
      <c r="J66" s="20" t="n">
        <v>0</v>
      </c>
      <c r="K66" s="44" t="n">
        <v>100000</v>
      </c>
      <c r="L66" s="20" t="n">
        <v>0</v>
      </c>
      <c r="M66" s="20" t="n">
        <v>0</v>
      </c>
      <c r="N66" s="20" t="n">
        <v>0</v>
      </c>
      <c r="O66" s="20" t="n">
        <v>0</v>
      </c>
      <c r="P66" s="25" t="n">
        <v>0</v>
      </c>
      <c r="Q66" s="20" t="n">
        <v>0</v>
      </c>
    </row>
    <row r="67">
      <c r="A67" s="16" t="n">
        <v>66</v>
      </c>
      <c r="B67" s="2" t="n">
        <v>45712</v>
      </c>
      <c r="C67" t="inlineStr">
        <is>
          <t>BBVA1/2025/02/0123 PAGO CUENTA DE TERCERO/ 9410696468 BNET    1586897509 ekipo</t>
        </is>
      </c>
      <c r="E67" s="13" t="n">
        <v>3450</v>
      </c>
      <c r="G67" s="16" t="n">
        <v>0</v>
      </c>
      <c r="H67" s="16" t="n">
        <v>0</v>
      </c>
      <c r="I67" s="16" t="n">
        <v>0</v>
      </c>
      <c r="J67" s="16" t="n">
        <v>0</v>
      </c>
      <c r="K67" s="43" t="n">
        <v>3450</v>
      </c>
      <c r="L67" s="16" t="n">
        <v>0</v>
      </c>
      <c r="M67" s="16" t="n">
        <v>0</v>
      </c>
      <c r="N67" s="16" t="n">
        <v>0</v>
      </c>
      <c r="O67" s="16" t="n">
        <v>0</v>
      </c>
      <c r="P67" s="35" t="n">
        <v>0</v>
      </c>
      <c r="Q67" s="16" t="n">
        <v>0</v>
      </c>
    </row>
    <row r="68">
      <c r="A68" s="9" t="n">
        <v>67</v>
      </c>
      <c r="B68" s="10" t="n">
        <v>45712</v>
      </c>
      <c r="C68" s="12" t="inlineStr">
        <is>
          <t>BBVA1/2025/02/0125 DEPOSITO DE TERCERO/REFBNTC00988960 EQUIPO LIBRE                  BMRCASH</t>
        </is>
      </c>
      <c r="D68" s="12" t="n"/>
      <c r="E68" s="13" t="n">
        <v>48000</v>
      </c>
      <c r="F68" s="12" t="n"/>
      <c r="G68" s="9" t="n">
        <v>0</v>
      </c>
      <c r="H68" s="40" t="n">
        <v>48000</v>
      </c>
      <c r="I68" s="9" t="n">
        <v>0</v>
      </c>
      <c r="J68" s="9" t="n">
        <v>0</v>
      </c>
      <c r="K68" s="9" t="n">
        <v>0</v>
      </c>
      <c r="L68" s="9" t="n">
        <v>0</v>
      </c>
      <c r="M68" s="9" t="n">
        <v>0</v>
      </c>
      <c r="N68" s="9" t="n">
        <v>0</v>
      </c>
      <c r="O68" s="9" t="n">
        <v>0</v>
      </c>
      <c r="P68" s="15" t="n">
        <v>0</v>
      </c>
      <c r="Q68" s="9" t="n">
        <v>0</v>
      </c>
    </row>
    <row r="69">
      <c r="A69" s="16" t="n">
        <v>68</v>
      </c>
      <c r="B69" s="2" t="n">
        <v>45712</v>
      </c>
      <c r="C69" t="inlineStr">
        <is>
          <t>BBVA1/2025/02/0126 DEP.CHEQUES DE OTRO BANCO/0012648 FEB24 14:07 MEXICO</t>
        </is>
      </c>
      <c r="E69" s="13" t="n">
        <v>1133.63</v>
      </c>
      <c r="G69" s="16" t="n">
        <v>0</v>
      </c>
      <c r="H69" s="16" t="n">
        <v>0</v>
      </c>
      <c r="I69" s="16" t="n">
        <v>0</v>
      </c>
      <c r="J69" s="16" t="n">
        <v>0</v>
      </c>
      <c r="K69" s="43" t="n">
        <v>1133.63</v>
      </c>
      <c r="L69" s="16" t="n">
        <v>0</v>
      </c>
      <c r="M69" s="16" t="n">
        <v>0</v>
      </c>
      <c r="N69" s="16" t="n">
        <v>0</v>
      </c>
      <c r="O69" s="16" t="n">
        <v>0</v>
      </c>
      <c r="P69" s="35" t="n">
        <v>0</v>
      </c>
      <c r="Q69" s="16" t="n">
        <v>0</v>
      </c>
    </row>
    <row r="70">
      <c r="A70" s="9" t="n">
        <v>69</v>
      </c>
      <c r="B70" s="10" t="n">
        <v>45712</v>
      </c>
      <c r="C70" s="12" t="inlineStr">
        <is>
          <t>BBVA1/2025/02/0127 DEP.CHEQUES DE OTRO BANCO/0012647 FEB24 14:06 MEXICO</t>
        </is>
      </c>
      <c r="D70" s="12" t="n"/>
      <c r="E70" s="13" t="n">
        <v>4629.14</v>
      </c>
      <c r="F70" s="12" t="n"/>
      <c r="G70" s="9" t="n">
        <v>0</v>
      </c>
      <c r="H70" s="9" t="n">
        <v>0</v>
      </c>
      <c r="I70" s="9" t="n">
        <v>0</v>
      </c>
      <c r="J70" s="9" t="n">
        <v>0</v>
      </c>
      <c r="K70" s="43" t="n">
        <v>4629.14</v>
      </c>
      <c r="L70" s="9" t="n">
        <v>0</v>
      </c>
      <c r="M70" s="9" t="n">
        <v>0</v>
      </c>
      <c r="N70" s="9" t="n">
        <v>0</v>
      </c>
      <c r="O70" s="9" t="n">
        <v>0</v>
      </c>
      <c r="P70" s="15" t="n">
        <v>0</v>
      </c>
      <c r="Q70" s="9" t="n">
        <v>0</v>
      </c>
    </row>
    <row r="71">
      <c r="A71" s="16" t="n">
        <v>70</v>
      </c>
      <c r="B71" s="2" t="n">
        <v>45712</v>
      </c>
      <c r="C71" t="inlineStr">
        <is>
          <t>BBVA1/2025/02/0128 DEP.CHEQUES DE OTRO BANCO/0012646 FEB24 14:06 MEXICO</t>
        </is>
      </c>
      <c r="E71" s="13" t="n">
        <v>9675.040000000001</v>
      </c>
      <c r="G71" s="16" t="n">
        <v>0</v>
      </c>
      <c r="H71" s="16" t="n">
        <v>0</v>
      </c>
      <c r="I71" s="16" t="n">
        <v>0</v>
      </c>
      <c r="J71" s="16" t="n">
        <v>0</v>
      </c>
      <c r="K71" s="43" t="n">
        <v>9675.040000000001</v>
      </c>
      <c r="L71" s="16" t="n">
        <v>0</v>
      </c>
      <c r="M71" s="16" t="n">
        <v>0</v>
      </c>
      <c r="N71" s="16" t="n">
        <v>0</v>
      </c>
      <c r="O71" s="16" t="n">
        <v>0</v>
      </c>
      <c r="P71" s="35" t="n">
        <v>0</v>
      </c>
      <c r="Q71" s="16" t="n">
        <v>0</v>
      </c>
    </row>
    <row r="72">
      <c r="A72" s="9" t="n">
        <v>71</v>
      </c>
      <c r="B72" s="10" t="n">
        <v>45712</v>
      </c>
      <c r="C72" s="12" t="inlineStr">
        <is>
          <t>BBVA1/2025/02/0129 DEP.CHEQUES DE OTRO BANCO/0012645 FEB24 14:06 MEXICO</t>
        </is>
      </c>
      <c r="D72" s="12" t="n"/>
      <c r="E72" s="13" t="n">
        <v>7994.92</v>
      </c>
      <c r="F72" s="12" t="n"/>
      <c r="G72" s="9" t="n">
        <v>0</v>
      </c>
      <c r="H72" s="9" t="n">
        <v>0</v>
      </c>
      <c r="I72" s="9" t="n">
        <v>0</v>
      </c>
      <c r="J72" s="9" t="n">
        <v>0</v>
      </c>
      <c r="K72" s="43" t="n">
        <v>7994.92</v>
      </c>
      <c r="L72" s="9" t="n">
        <v>0</v>
      </c>
      <c r="M72" s="9" t="n">
        <v>0</v>
      </c>
      <c r="N72" s="9" t="n">
        <v>0</v>
      </c>
      <c r="O72" s="9" t="n">
        <v>0</v>
      </c>
      <c r="P72" s="15" t="n">
        <v>0</v>
      </c>
      <c r="Q72" s="9" t="n">
        <v>0</v>
      </c>
    </row>
    <row r="73">
      <c r="A73" s="16" t="n">
        <v>72</v>
      </c>
      <c r="B73" s="2" t="n">
        <v>45712</v>
      </c>
      <c r="C73" t="inlineStr">
        <is>
          <t>BBVA1/2025/02/0130 DEP.CHEQUES DE OTRO BANCO/0012644 FEB24 14:06 MEXICO</t>
        </is>
      </c>
      <c r="E73" s="13" t="n">
        <v>5826.97</v>
      </c>
      <c r="G73" s="16" t="n">
        <v>0</v>
      </c>
      <c r="H73" s="16" t="n">
        <v>0</v>
      </c>
      <c r="I73" s="16" t="n">
        <v>0</v>
      </c>
      <c r="J73" s="16" t="n">
        <v>0</v>
      </c>
      <c r="K73" s="43" t="n">
        <v>5826.97</v>
      </c>
      <c r="L73" s="16" t="n">
        <v>0</v>
      </c>
      <c r="M73" s="16" t="n">
        <v>0</v>
      </c>
      <c r="N73" s="16" t="n">
        <v>0</v>
      </c>
      <c r="O73" s="16" t="n">
        <v>0</v>
      </c>
      <c r="P73" s="35" t="n">
        <v>0</v>
      </c>
      <c r="Q73" s="16" t="n">
        <v>0</v>
      </c>
    </row>
    <row r="74">
      <c r="A74" s="9" t="n">
        <v>73</v>
      </c>
      <c r="B74" s="10" t="n">
        <v>45712</v>
      </c>
      <c r="C74" s="12" t="inlineStr">
        <is>
          <t>BBVA1/2025/02/0131 DEP.CHEQUES DE OTRO BANCO/0012643 FEB24 14:05 MEXICO</t>
        </is>
      </c>
      <c r="D74" s="12" t="n"/>
      <c r="E74" s="13" t="n">
        <v>4629.14</v>
      </c>
      <c r="F74" s="12" t="n"/>
      <c r="G74" s="9" t="n">
        <v>0</v>
      </c>
      <c r="H74" s="9" t="n">
        <v>0</v>
      </c>
      <c r="I74" s="9" t="n">
        <v>0</v>
      </c>
      <c r="J74" s="9" t="n">
        <v>0</v>
      </c>
      <c r="K74" s="43" t="n">
        <v>4629.14</v>
      </c>
      <c r="L74" s="9" t="n">
        <v>0</v>
      </c>
      <c r="M74" s="9" t="n">
        <v>0</v>
      </c>
      <c r="N74" s="9" t="n">
        <v>0</v>
      </c>
      <c r="O74" s="9" t="n">
        <v>0</v>
      </c>
      <c r="P74" s="15" t="n">
        <v>0</v>
      </c>
      <c r="Q74" s="9" t="n">
        <v>0</v>
      </c>
    </row>
    <row r="75">
      <c r="A75" s="16" t="n">
        <v>74</v>
      </c>
      <c r="B75" s="2" t="n">
        <v>45712</v>
      </c>
      <c r="C75" t="inlineStr">
        <is>
          <t>BBVA1/2025/02/0132 DEP.CHEQUES DE OTRO BANCO/0012642 FEB24 14:05 MEXICO</t>
        </is>
      </c>
      <c r="E75" s="13" t="n">
        <v>4629.14</v>
      </c>
      <c r="G75" s="16" t="n">
        <v>0</v>
      </c>
      <c r="H75" s="16" t="n">
        <v>0</v>
      </c>
      <c r="I75" s="16" t="n">
        <v>0</v>
      </c>
      <c r="J75" s="16" t="n">
        <v>0</v>
      </c>
      <c r="K75" s="43" t="n">
        <v>4629.14</v>
      </c>
      <c r="L75" s="16" t="n">
        <v>0</v>
      </c>
      <c r="M75" s="16" t="n">
        <v>0</v>
      </c>
      <c r="N75" s="16" t="n">
        <v>0</v>
      </c>
      <c r="O75" s="16" t="n">
        <v>0</v>
      </c>
      <c r="P75" s="35" t="n">
        <v>0</v>
      </c>
      <c r="Q75" s="16" t="n">
        <v>0</v>
      </c>
    </row>
    <row r="76">
      <c r="A76" s="9" t="n">
        <v>75</v>
      </c>
      <c r="B76" s="10" t="n">
        <v>45712</v>
      </c>
      <c r="C76" s="12" t="inlineStr">
        <is>
          <t>BBVA1/2025/02/0133 DEP.CHEQUES DE OTRO BANCO/0012641 FEB24 14:05 MEXICO</t>
        </is>
      </c>
      <c r="D76" s="12" t="n"/>
      <c r="E76" s="13" t="n">
        <v>2595.18</v>
      </c>
      <c r="F76" s="12" t="n"/>
      <c r="G76" s="9" t="n">
        <v>0</v>
      </c>
      <c r="H76" s="9" t="n">
        <v>0</v>
      </c>
      <c r="I76" s="9" t="n">
        <v>0</v>
      </c>
      <c r="J76" s="9" t="n">
        <v>0</v>
      </c>
      <c r="K76" s="43" t="n">
        <v>2595.18</v>
      </c>
      <c r="L76" s="9" t="n">
        <v>0</v>
      </c>
      <c r="M76" s="9" t="n">
        <v>0</v>
      </c>
      <c r="N76" s="9" t="n">
        <v>0</v>
      </c>
      <c r="O76" s="9" t="n">
        <v>0</v>
      </c>
      <c r="P76" s="15" t="n">
        <v>0</v>
      </c>
      <c r="Q76" s="9" t="n">
        <v>0</v>
      </c>
    </row>
    <row r="77">
      <c r="A77" s="16" t="n">
        <v>76</v>
      </c>
      <c r="B77" s="2" t="n">
        <v>45712</v>
      </c>
      <c r="C77" t="inlineStr">
        <is>
          <t>BBVA1/2025/02/0134 DEP.CHEQUES DE OTRO BANCO/0012640 FEB24 14:04 MEXICO</t>
        </is>
      </c>
      <c r="E77" s="13" t="n">
        <v>1155.26</v>
      </c>
      <c r="G77" s="16" t="n">
        <v>0</v>
      </c>
      <c r="H77" s="16" t="n">
        <v>0</v>
      </c>
      <c r="I77" s="16" t="n">
        <v>0</v>
      </c>
      <c r="J77" s="16" t="n">
        <v>0</v>
      </c>
      <c r="K77" s="43" t="n">
        <v>1155.26</v>
      </c>
      <c r="L77" s="16" t="n">
        <v>0</v>
      </c>
      <c r="M77" s="16" t="n">
        <v>0</v>
      </c>
      <c r="N77" s="16" t="n">
        <v>0</v>
      </c>
      <c r="O77" s="16" t="n">
        <v>0</v>
      </c>
      <c r="P77" s="35" t="n">
        <v>0</v>
      </c>
      <c r="Q77" s="16" t="n">
        <v>0</v>
      </c>
    </row>
    <row r="78">
      <c r="A78" s="9" t="n">
        <v>77</v>
      </c>
      <c r="B78" s="10" t="n">
        <v>45712</v>
      </c>
      <c r="C78" s="12" t="inlineStr">
        <is>
          <t>BBVA1/2025/02/0135 DEP.CHEQUES DE OTRO BANCO/0012639 FEB24 14:04 MEXICO</t>
        </is>
      </c>
      <c r="D78" s="12" t="n"/>
      <c r="E78" s="13" t="n">
        <v>1138.45</v>
      </c>
      <c r="F78" s="12" t="n"/>
      <c r="G78" s="9" t="n">
        <v>0</v>
      </c>
      <c r="H78" s="9" t="n">
        <v>0</v>
      </c>
      <c r="I78" s="9" t="n">
        <v>0</v>
      </c>
      <c r="J78" s="9" t="n">
        <v>0</v>
      </c>
      <c r="K78" s="43" t="n">
        <v>1138.45</v>
      </c>
      <c r="L78" s="9" t="n">
        <v>0</v>
      </c>
      <c r="M78" s="9" t="n">
        <v>0</v>
      </c>
      <c r="N78" s="9" t="n">
        <v>0</v>
      </c>
      <c r="O78" s="9" t="n">
        <v>0</v>
      </c>
      <c r="P78" s="15" t="n">
        <v>0</v>
      </c>
      <c r="Q78" s="9" t="n">
        <v>0</v>
      </c>
    </row>
    <row r="79">
      <c r="A79" s="16" t="n">
        <v>78</v>
      </c>
      <c r="B79" s="2" t="n">
        <v>45712</v>
      </c>
      <c r="C79" t="inlineStr">
        <is>
          <t>BBVA1/2025/02/0136 DEP.CHEQUES DE OTRO BANCO/0012638 FEB24 14:04 MEXICO</t>
        </is>
      </c>
      <c r="E79" s="13" t="n">
        <v>1138.45</v>
      </c>
      <c r="G79" s="16" t="n">
        <v>0</v>
      </c>
      <c r="H79" s="16" t="n">
        <v>0</v>
      </c>
      <c r="I79" s="16" t="n">
        <v>0</v>
      </c>
      <c r="J79" s="16" t="n">
        <v>0</v>
      </c>
      <c r="K79" s="43" t="n">
        <v>1138.45</v>
      </c>
      <c r="L79" s="16" t="n">
        <v>0</v>
      </c>
      <c r="M79" s="16" t="n">
        <v>0</v>
      </c>
      <c r="N79" s="16" t="n">
        <v>0</v>
      </c>
      <c r="O79" s="16" t="n">
        <v>0</v>
      </c>
      <c r="P79" s="35" t="n">
        <v>0</v>
      </c>
      <c r="Q79" s="16" t="n">
        <v>0</v>
      </c>
    </row>
    <row r="80">
      <c r="A80" s="9" t="n">
        <v>79</v>
      </c>
      <c r="B80" s="10" t="n">
        <v>45712</v>
      </c>
      <c r="C80" s="12" t="inlineStr">
        <is>
          <t>BBVA1/2025/02/0137 DEP.CHEQUES DE OTRO BANCO/0012637 FEB24 14:04 MEXICO</t>
        </is>
      </c>
      <c r="D80" s="12" t="n"/>
      <c r="E80" s="13" t="n">
        <v>1135.89</v>
      </c>
      <c r="F80" s="12" t="n"/>
      <c r="G80" s="9" t="n">
        <v>0</v>
      </c>
      <c r="H80" s="9" t="n">
        <v>0</v>
      </c>
      <c r="I80" s="9" t="n">
        <v>0</v>
      </c>
      <c r="J80" s="9" t="n">
        <v>0</v>
      </c>
      <c r="K80" s="43" t="n">
        <v>1135.89</v>
      </c>
      <c r="L80" s="9" t="n">
        <v>0</v>
      </c>
      <c r="M80" s="9" t="n">
        <v>0</v>
      </c>
      <c r="N80" s="9" t="n">
        <v>0</v>
      </c>
      <c r="O80" s="9" t="n">
        <v>0</v>
      </c>
      <c r="P80" s="15" t="n">
        <v>0</v>
      </c>
      <c r="Q80" s="9" t="n">
        <v>0</v>
      </c>
    </row>
    <row r="81">
      <c r="A81" s="16" t="n">
        <v>80</v>
      </c>
      <c r="B81" s="2" t="n">
        <v>45712</v>
      </c>
      <c r="C81" t="inlineStr">
        <is>
          <t>BBVA1/2025/02/0138 DEP.CHEQUES DE OTRO BANCO/0012636 FEB24 14:03 MEXICO</t>
        </is>
      </c>
      <c r="E81" s="13" t="n">
        <v>1133.63</v>
      </c>
      <c r="G81" s="16" t="n">
        <v>0</v>
      </c>
      <c r="H81" s="16" t="n">
        <v>0</v>
      </c>
      <c r="I81" s="16" t="n">
        <v>0</v>
      </c>
      <c r="J81" s="16" t="n">
        <v>0</v>
      </c>
      <c r="K81" s="43" t="n">
        <v>1133.63</v>
      </c>
      <c r="L81" s="16" t="n">
        <v>0</v>
      </c>
      <c r="M81" s="16" t="n">
        <v>0</v>
      </c>
      <c r="N81" s="16" t="n">
        <v>0</v>
      </c>
      <c r="O81" s="16" t="n">
        <v>0</v>
      </c>
      <c r="P81" s="35" t="n">
        <v>0</v>
      </c>
      <c r="Q81" s="16" t="n">
        <v>0</v>
      </c>
    </row>
    <row r="82">
      <c r="A82" s="9" t="n">
        <v>81</v>
      </c>
      <c r="B82" s="10" t="n">
        <v>45712</v>
      </c>
      <c r="C82" s="12" t="inlineStr">
        <is>
          <t>BBVA1/2025/02/0139 DEP.CHEQUES DE OTRO BANCO/0012635 FEB24 14:03 MEXICO</t>
        </is>
      </c>
      <c r="D82" s="12" t="n"/>
      <c r="E82" s="13" t="n">
        <v>1133.63</v>
      </c>
      <c r="F82" s="12" t="n"/>
      <c r="G82" s="9" t="n">
        <v>0</v>
      </c>
      <c r="H82" s="9" t="n">
        <v>0</v>
      </c>
      <c r="I82" s="9" t="n">
        <v>0</v>
      </c>
      <c r="J82" s="9" t="n">
        <v>0</v>
      </c>
      <c r="K82" s="43" t="n">
        <v>1133.63</v>
      </c>
      <c r="L82" s="9" t="n">
        <v>0</v>
      </c>
      <c r="M82" s="9" t="n">
        <v>0</v>
      </c>
      <c r="N82" s="9" t="n">
        <v>0</v>
      </c>
      <c r="O82" s="9" t="n">
        <v>0</v>
      </c>
      <c r="P82" s="15" t="n">
        <v>0</v>
      </c>
      <c r="Q82" s="9" t="n">
        <v>0</v>
      </c>
    </row>
    <row r="83">
      <c r="A83" s="16" t="n">
        <v>82</v>
      </c>
      <c r="B83" s="2" t="n">
        <v>45712</v>
      </c>
      <c r="C83" t="inlineStr">
        <is>
          <t>BBVA1/2025/02/0140 DEP.CHEQUES DE OTRO BANCO/0012634 FEB24 14:02 MEXICO</t>
        </is>
      </c>
      <c r="E83" s="13" t="n">
        <v>1133.63</v>
      </c>
      <c r="G83" s="16" t="n">
        <v>0</v>
      </c>
      <c r="H83" s="16" t="n">
        <v>0</v>
      </c>
      <c r="I83" s="16" t="n">
        <v>0</v>
      </c>
      <c r="J83" s="16" t="n">
        <v>0</v>
      </c>
      <c r="K83" s="43" t="n">
        <v>1133.63</v>
      </c>
      <c r="L83" s="16" t="n">
        <v>0</v>
      </c>
      <c r="M83" s="16" t="n">
        <v>0</v>
      </c>
      <c r="N83" s="16" t="n">
        <v>0</v>
      </c>
      <c r="O83" s="16" t="n">
        <v>0</v>
      </c>
      <c r="P83" s="35" t="n">
        <v>0</v>
      </c>
      <c r="Q83" s="16" t="n">
        <v>0</v>
      </c>
    </row>
    <row r="84">
      <c r="A84" s="9" t="n">
        <v>83</v>
      </c>
      <c r="B84" s="10" t="n">
        <v>45712</v>
      </c>
      <c r="C84" s="12" t="inlineStr">
        <is>
          <t>BBVA1/2025/02/0141 DEP.CHEQUES DE OTRO BANCO/0012633 FEB24 14:02 MEXICO</t>
        </is>
      </c>
      <c r="D84" s="12" t="n"/>
      <c r="E84" s="13" t="n">
        <v>1138.45</v>
      </c>
      <c r="F84" s="12" t="n"/>
      <c r="G84" s="9" t="n">
        <v>0</v>
      </c>
      <c r="H84" s="9" t="n">
        <v>0</v>
      </c>
      <c r="I84" s="9" t="n">
        <v>0</v>
      </c>
      <c r="J84" s="9" t="n">
        <v>0</v>
      </c>
      <c r="K84" s="43" t="n">
        <v>1138.45</v>
      </c>
      <c r="L84" s="9" t="n">
        <v>0</v>
      </c>
      <c r="M84" s="9" t="n">
        <v>0</v>
      </c>
      <c r="N84" s="9" t="n">
        <v>0</v>
      </c>
      <c r="O84" s="9" t="n">
        <v>0</v>
      </c>
      <c r="P84" s="15" t="n">
        <v>0</v>
      </c>
      <c r="Q84" s="9" t="n">
        <v>0</v>
      </c>
    </row>
    <row r="85">
      <c r="A85" s="16" t="n">
        <v>84</v>
      </c>
      <c r="B85" s="2" t="n">
        <v>45712</v>
      </c>
      <c r="C85" s="17" t="inlineStr">
        <is>
          <t xml:space="preserve">BBVA1/2025/02/0142 DEPOSITO EN EFECTIVO/0012632  </t>
        </is>
      </c>
      <c r="E85" s="13" t="n">
        <v>799</v>
      </c>
      <c r="G85" s="16" t="n">
        <v>0</v>
      </c>
      <c r="H85" s="16" t="n">
        <v>0</v>
      </c>
      <c r="I85" s="16" t="n">
        <v>0</v>
      </c>
      <c r="J85" s="16" t="n">
        <v>0</v>
      </c>
      <c r="K85" s="16" t="n">
        <v>0</v>
      </c>
      <c r="L85" s="34" t="n">
        <v>799</v>
      </c>
      <c r="M85" s="16" t="n">
        <v>0</v>
      </c>
      <c r="N85" s="16" t="n">
        <v>0</v>
      </c>
      <c r="O85" s="16" t="n">
        <v>0</v>
      </c>
      <c r="P85" s="35" t="n">
        <v>0</v>
      </c>
      <c r="Q85" s="16" t="n">
        <v>0</v>
      </c>
    </row>
    <row r="86">
      <c r="A86" s="9" t="n">
        <v>85</v>
      </c>
      <c r="B86" s="10" t="n">
        <v>45712</v>
      </c>
      <c r="C86" s="17" t="inlineStr">
        <is>
          <t xml:space="preserve">BBVA1/2025/02/0143 DEPOSITO EN EFECTIVO/0012631  </t>
        </is>
      </c>
      <c r="D86" s="12" t="n"/>
      <c r="E86" s="13" t="n">
        <v>7343</v>
      </c>
      <c r="F86" s="12" t="n"/>
      <c r="G86" s="9" t="n">
        <v>0</v>
      </c>
      <c r="H86" s="9" t="n">
        <v>0</v>
      </c>
      <c r="I86" s="9" t="n">
        <v>0</v>
      </c>
      <c r="J86" s="9" t="n">
        <v>0</v>
      </c>
      <c r="K86" s="9" t="n">
        <v>0</v>
      </c>
      <c r="L86" s="9" t="n">
        <v>0</v>
      </c>
      <c r="M86" s="36" t="n">
        <v>7343</v>
      </c>
      <c r="N86" s="9" t="n">
        <v>0</v>
      </c>
      <c r="O86" s="9" t="n">
        <v>0</v>
      </c>
      <c r="P86" s="15" t="n">
        <v>0</v>
      </c>
      <c r="Q86" s="9" t="n">
        <v>0</v>
      </c>
    </row>
    <row r="87">
      <c r="A87" s="16" t="n">
        <v>86</v>
      </c>
      <c r="B87" s="2" t="n">
        <v>45712</v>
      </c>
      <c r="C87" s="17" t="inlineStr">
        <is>
          <t xml:space="preserve">BBVA1/2025/02/0144 DEPOSITO EN EFECTIVO/0012630  </t>
        </is>
      </c>
      <c r="E87" s="13" t="n">
        <v>5329</v>
      </c>
      <c r="G87" s="16" t="n">
        <v>0</v>
      </c>
      <c r="H87" s="16" t="n">
        <v>0</v>
      </c>
      <c r="I87" s="16" t="n">
        <v>0</v>
      </c>
      <c r="J87" s="16" t="n">
        <v>0</v>
      </c>
      <c r="K87" s="16" t="n">
        <v>0</v>
      </c>
      <c r="L87" s="16" t="n">
        <v>0</v>
      </c>
      <c r="M87" s="36" t="n">
        <v>5329</v>
      </c>
      <c r="N87" s="16" t="n">
        <v>0</v>
      </c>
      <c r="O87" s="16" t="n">
        <v>0</v>
      </c>
      <c r="P87" s="35" t="n">
        <v>0</v>
      </c>
      <c r="Q87" s="16" t="n">
        <v>0</v>
      </c>
    </row>
    <row r="88">
      <c r="A88" s="9" t="n">
        <v>87</v>
      </c>
      <c r="B88" s="10" t="n">
        <v>45712</v>
      </c>
      <c r="C88" s="17" t="inlineStr">
        <is>
          <t xml:space="preserve">BBVA1/2025/02/0145 DEPOSITO EN EFECTIVO/0012629  </t>
        </is>
      </c>
      <c r="D88" s="12" t="n"/>
      <c r="E88" s="13" t="n">
        <v>6367</v>
      </c>
      <c r="F88" s="12" t="n"/>
      <c r="G88" s="9" t="n">
        <v>0</v>
      </c>
      <c r="H88" s="9" t="n">
        <v>0</v>
      </c>
      <c r="I88" s="9" t="n">
        <v>0</v>
      </c>
      <c r="J88" s="9" t="n">
        <v>0</v>
      </c>
      <c r="K88" s="9" t="n">
        <v>0</v>
      </c>
      <c r="L88" s="9" t="n">
        <v>0</v>
      </c>
      <c r="M88" s="36" t="n">
        <v>6367</v>
      </c>
      <c r="N88" s="9" t="n">
        <v>0</v>
      </c>
      <c r="O88" s="9" t="n">
        <v>0</v>
      </c>
      <c r="P88" s="15" t="n">
        <v>0</v>
      </c>
      <c r="Q88" s="9" t="n">
        <v>0</v>
      </c>
    </row>
    <row r="89">
      <c r="A89" s="16" t="n">
        <v>88</v>
      </c>
      <c r="B89" s="2" t="n">
        <v>45712</v>
      </c>
      <c r="C89" s="17" t="inlineStr">
        <is>
          <t xml:space="preserve">BBVA1/2025/02/0146 DEPOSITO EN EFECTIVO/0012628  </t>
        </is>
      </c>
      <c r="E89" s="13" t="n">
        <v>939</v>
      </c>
      <c r="G89" s="16" t="n">
        <v>0</v>
      </c>
      <c r="H89" s="16" t="n">
        <v>0</v>
      </c>
      <c r="I89" s="16" t="n">
        <v>0</v>
      </c>
      <c r="J89" s="16" t="n">
        <v>0</v>
      </c>
      <c r="K89" s="16" t="n">
        <v>0</v>
      </c>
      <c r="L89" s="34" t="n">
        <v>939</v>
      </c>
      <c r="M89" s="16" t="n">
        <v>0</v>
      </c>
      <c r="N89" s="16" t="n">
        <v>0</v>
      </c>
      <c r="O89" s="16" t="n">
        <v>0</v>
      </c>
      <c r="P89" s="35" t="n">
        <v>0</v>
      </c>
      <c r="Q89" s="16" t="n">
        <v>0</v>
      </c>
    </row>
    <row r="90">
      <c r="A90" s="20" t="n">
        <v>89</v>
      </c>
      <c r="B90" s="21" t="n">
        <v>45712</v>
      </c>
      <c r="C90" s="22" t="inlineStr">
        <is>
          <t>BBVA1/2025/02/0151 SPEI RECIBIDOBANCOPPEL/0146501685  137 0320035deposito A16 5g</t>
        </is>
      </c>
      <c r="D90" s="22" t="n"/>
      <c r="E90" s="23" t="n">
        <v>70000</v>
      </c>
      <c r="F90" s="22" t="n"/>
      <c r="G90" s="20" t="n">
        <v>0</v>
      </c>
      <c r="H90" s="20" t="n">
        <v>0</v>
      </c>
      <c r="I90" s="20" t="n">
        <v>0</v>
      </c>
      <c r="J90" s="20" t="n">
        <v>0</v>
      </c>
      <c r="K90" s="44" t="n">
        <v>70000</v>
      </c>
      <c r="L90" s="45" t="n">
        <v>4787.02</v>
      </c>
      <c r="M90" s="20" t="n">
        <v>0</v>
      </c>
      <c r="N90" s="20" t="n">
        <v>0</v>
      </c>
      <c r="O90" s="20" t="n">
        <v>0</v>
      </c>
      <c r="P90" s="46" t="n">
        <v>-4787.020000000004</v>
      </c>
      <c r="Q90" s="20" t="n">
        <v>0</v>
      </c>
    </row>
    <row r="91">
      <c r="A91" s="16" t="n">
        <v>90</v>
      </c>
      <c r="B91" s="2" t="n">
        <v>45713</v>
      </c>
      <c r="C91" s="17" t="inlineStr">
        <is>
          <t xml:space="preserve">BBVA1/2025/02/0154 DEPOSITO EN EFECTIVO/0012654  </t>
        </is>
      </c>
      <c r="E91" s="13" t="n">
        <v>7539</v>
      </c>
      <c r="G91" s="16" t="n">
        <v>0</v>
      </c>
      <c r="H91" s="16" t="n">
        <v>0</v>
      </c>
      <c r="I91" s="16" t="n">
        <v>0</v>
      </c>
      <c r="J91" s="16" t="n">
        <v>0</v>
      </c>
      <c r="K91" s="16" t="n">
        <v>0</v>
      </c>
      <c r="L91" s="16" t="n">
        <v>0</v>
      </c>
      <c r="M91" s="36" t="n">
        <v>7539</v>
      </c>
      <c r="N91" s="16" t="n">
        <v>0</v>
      </c>
      <c r="O91" s="16" t="n">
        <v>0</v>
      </c>
      <c r="P91" s="35" t="n">
        <v>0</v>
      </c>
      <c r="Q91" s="16" t="n">
        <v>0</v>
      </c>
    </row>
    <row r="92">
      <c r="A92" s="9" t="n">
        <v>91</v>
      </c>
      <c r="B92" s="10" t="n">
        <v>45713</v>
      </c>
      <c r="C92" s="17" t="inlineStr">
        <is>
          <t xml:space="preserve">BBVA1/2025/02/0155 DEPOSITO EN EFECTIVO/0012653  </t>
        </is>
      </c>
      <c r="D92" s="12" t="n"/>
      <c r="E92" s="13" t="n">
        <v>8593</v>
      </c>
      <c r="F92" s="12" t="n"/>
      <c r="G92" s="9" t="n">
        <v>0</v>
      </c>
      <c r="H92" s="9" t="n">
        <v>0</v>
      </c>
      <c r="I92" s="9" t="n">
        <v>0</v>
      </c>
      <c r="J92" s="9" t="n">
        <v>0</v>
      </c>
      <c r="K92" s="9" t="n">
        <v>0</v>
      </c>
      <c r="L92" s="9" t="n">
        <v>0</v>
      </c>
      <c r="M92" s="36" t="n">
        <v>8593</v>
      </c>
      <c r="N92" s="9" t="n">
        <v>0</v>
      </c>
      <c r="O92" s="9" t="n">
        <v>0</v>
      </c>
      <c r="P92" s="15" t="n">
        <v>0</v>
      </c>
      <c r="Q92" s="9" t="n">
        <v>0</v>
      </c>
    </row>
    <row r="93">
      <c r="A93" s="27" t="n">
        <v>92</v>
      </c>
      <c r="B93" s="28" t="n">
        <v>45713</v>
      </c>
      <c r="C93" s="37" t="inlineStr">
        <is>
          <t xml:space="preserve">BBVA1/2025/02/0156 DEPOSITO EN EFECTIVO/0012652  </t>
        </is>
      </c>
      <c r="D93" s="30" t="n"/>
      <c r="E93" s="23" t="n">
        <v>10060</v>
      </c>
      <c r="F93" s="30" t="n"/>
      <c r="G93" s="38" t="n">
        <v>10059.66</v>
      </c>
      <c r="H93" s="27" t="n">
        <v>0</v>
      </c>
      <c r="I93" s="27" t="n">
        <v>0</v>
      </c>
      <c r="J93" s="27" t="n">
        <v>0</v>
      </c>
      <c r="K93" s="27" t="n">
        <v>0</v>
      </c>
      <c r="L93" s="27" t="n">
        <v>0</v>
      </c>
      <c r="M93" s="27" t="n">
        <v>0</v>
      </c>
      <c r="N93" s="27" t="n">
        <v>0</v>
      </c>
      <c r="O93" s="27" t="n">
        <v>0</v>
      </c>
      <c r="P93" s="39" t="n">
        <v>0.3400000000001455</v>
      </c>
      <c r="Q93" s="27" t="n">
        <v>0</v>
      </c>
    </row>
    <row r="94">
      <c r="A94" s="9" t="n">
        <v>93</v>
      </c>
      <c r="B94" s="10" t="n">
        <v>45714</v>
      </c>
      <c r="C94" s="17" t="inlineStr">
        <is>
          <t xml:space="preserve">BBVA1/2025/02/0161 DEPOSITO EN EFECTIVO/0012658  </t>
        </is>
      </c>
      <c r="D94" s="12" t="n"/>
      <c r="E94" s="13" t="n">
        <v>7218</v>
      </c>
      <c r="F94" s="12" t="n"/>
      <c r="G94" s="9" t="n">
        <v>0</v>
      </c>
      <c r="H94" s="9" t="n">
        <v>0</v>
      </c>
      <c r="I94" s="9" t="n">
        <v>0</v>
      </c>
      <c r="J94" s="9" t="n">
        <v>0</v>
      </c>
      <c r="K94" s="9" t="n">
        <v>0</v>
      </c>
      <c r="L94" s="34" t="n">
        <v>2400</v>
      </c>
      <c r="M94" s="36" t="n">
        <v>7218</v>
      </c>
      <c r="N94" s="9" t="n">
        <v>0</v>
      </c>
      <c r="O94" s="9" t="n">
        <v>0</v>
      </c>
      <c r="P94" s="26" t="n">
        <v>-2400</v>
      </c>
      <c r="Q94" s="9" t="n">
        <v>0</v>
      </c>
    </row>
    <row r="95">
      <c r="A95" s="27" t="n">
        <v>94</v>
      </c>
      <c r="B95" s="28" t="n">
        <v>45714</v>
      </c>
      <c r="C95" s="37" t="inlineStr">
        <is>
          <t xml:space="preserve">BBVA1/2025/02/0163 DEPOSITO EN EFECTIVO/0012656  </t>
        </is>
      </c>
      <c r="D95" s="30" t="n"/>
      <c r="E95" s="23" t="n">
        <v>639</v>
      </c>
      <c r="F95" s="30" t="n"/>
      <c r="G95" s="27" t="n">
        <v>0</v>
      </c>
      <c r="H95" s="27" t="n">
        <v>0</v>
      </c>
      <c r="I95" s="27" t="n">
        <v>0</v>
      </c>
      <c r="J95" s="27" t="n">
        <v>0</v>
      </c>
      <c r="K95" s="27" t="n">
        <v>0</v>
      </c>
      <c r="L95" s="45" t="n">
        <v>639</v>
      </c>
      <c r="M95" s="27" t="n">
        <v>0</v>
      </c>
      <c r="N95" s="27" t="n">
        <v>0</v>
      </c>
      <c r="O95" s="27" t="n">
        <v>0</v>
      </c>
      <c r="P95" s="32" t="n">
        <v>0</v>
      </c>
      <c r="Q95" s="27" t="n">
        <v>0</v>
      </c>
    </row>
    <row r="96">
      <c r="A96" s="20" t="n">
        <v>95</v>
      </c>
      <c r="B96" s="21" t="n">
        <v>45715</v>
      </c>
      <c r="C96" s="22" t="inlineStr">
        <is>
          <t>BBVA1/2025/02/0165 SPEI RECIBIDOBANCOPPEL/0160499511  137 3394478deposito</t>
        </is>
      </c>
      <c r="D96" s="22" t="n"/>
      <c r="E96" s="23" t="n">
        <v>27000</v>
      </c>
      <c r="F96" s="22" t="n"/>
      <c r="G96" s="20" t="n">
        <v>0</v>
      </c>
      <c r="H96" s="20" t="n">
        <v>0</v>
      </c>
      <c r="I96" s="20" t="n">
        <v>0</v>
      </c>
      <c r="J96" s="20" t="n">
        <v>0</v>
      </c>
      <c r="K96" s="44" t="n">
        <v>27000</v>
      </c>
      <c r="L96" s="20" t="n">
        <v>0</v>
      </c>
      <c r="M96" s="20" t="n">
        <v>0</v>
      </c>
      <c r="N96" s="20" t="n">
        <v>0</v>
      </c>
      <c r="O96" s="20" t="n">
        <v>0</v>
      </c>
      <c r="P96" s="25" t="n">
        <v>0</v>
      </c>
      <c r="Q96" s="20" t="n">
        <v>0</v>
      </c>
    </row>
    <row r="97">
      <c r="A97" s="16" t="n">
        <v>96</v>
      </c>
      <c r="B97" s="2" t="n">
        <v>45716</v>
      </c>
      <c r="C97" t="inlineStr">
        <is>
          <t>BBVA1/2025/02/0167 PAGO CUENTA DE TERCERO/ 0058816009 BNET    0122236281 PAGO EQUIPOS</t>
        </is>
      </c>
      <c r="E97" s="13" t="n">
        <v>100000</v>
      </c>
      <c r="G97" s="16" t="n">
        <v>0</v>
      </c>
      <c r="H97" s="16" t="n">
        <v>0</v>
      </c>
      <c r="I97" s="42" t="n">
        <v>100000</v>
      </c>
      <c r="J97" s="16" t="n">
        <v>0</v>
      </c>
      <c r="K97" s="16" t="n">
        <v>0</v>
      </c>
      <c r="L97" s="16" t="n">
        <v>0</v>
      </c>
      <c r="M97" s="16" t="n">
        <v>0</v>
      </c>
      <c r="N97" s="16" t="n">
        <v>0</v>
      </c>
      <c r="O97" s="16" t="n">
        <v>0</v>
      </c>
      <c r="P97" s="35" t="n">
        <v>0</v>
      </c>
      <c r="Q97" s="16" t="n">
        <v>0</v>
      </c>
    </row>
    <row r="98">
      <c r="A98" s="9" t="n">
        <v>97</v>
      </c>
      <c r="B98" s="10" t="n">
        <v>45716</v>
      </c>
      <c r="C98" s="11" t="inlineStr">
        <is>
          <t>BBVA1/2025/02/0168 SPEI RECIBIDOBANAMEX/0170618806  002 2802202TRASPASO A BBVA</t>
        </is>
      </c>
      <c r="D98" s="12" t="n"/>
      <c r="E98" s="13" t="n">
        <v>50000</v>
      </c>
      <c r="F98" s="12" t="n"/>
      <c r="G98" s="9" t="n">
        <v>0</v>
      </c>
      <c r="H98" s="9" t="n">
        <v>0</v>
      </c>
      <c r="I98" s="9" t="n">
        <v>0</v>
      </c>
      <c r="J98" s="9" t="n">
        <v>0</v>
      </c>
      <c r="K98" s="9" t="n">
        <v>0</v>
      </c>
      <c r="L98" s="9" t="n">
        <v>0</v>
      </c>
      <c r="M98" s="9" t="n">
        <v>0</v>
      </c>
      <c r="N98" s="14" t="n">
        <v>50000</v>
      </c>
      <c r="O98" s="9" t="n">
        <v>0</v>
      </c>
      <c r="P98" s="15" t="n">
        <v>0</v>
      </c>
      <c r="Q98" s="9" t="n">
        <v>0</v>
      </c>
    </row>
    <row r="99">
      <c r="A99" s="16" t="n">
        <v>98</v>
      </c>
      <c r="B99" s="2" t="n">
        <v>45716</v>
      </c>
      <c r="C99" s="11" t="inlineStr">
        <is>
          <t>BBVA1/2025/02/0169 SPEI RECIBIDOSANTANDER/0170551122  014 5953493TRASPASO A BBVA</t>
        </is>
      </c>
      <c r="E99" s="13" t="n">
        <v>40000</v>
      </c>
      <c r="G99" s="16" t="n">
        <v>0</v>
      </c>
      <c r="H99" s="16" t="n">
        <v>0</v>
      </c>
      <c r="I99" s="16" t="n">
        <v>0</v>
      </c>
      <c r="J99" s="16" t="n">
        <v>0</v>
      </c>
      <c r="K99" s="16" t="n">
        <v>0</v>
      </c>
      <c r="L99" s="16" t="n">
        <v>0</v>
      </c>
      <c r="M99" s="16" t="n">
        <v>0</v>
      </c>
      <c r="N99" s="14" t="n">
        <v>40000</v>
      </c>
      <c r="O99" s="16" t="n">
        <v>0</v>
      </c>
      <c r="P99" s="35" t="n">
        <v>0</v>
      </c>
      <c r="Q99" s="16" t="n">
        <v>0</v>
      </c>
    </row>
    <row r="100">
      <c r="A100" s="9" t="n">
        <v>99</v>
      </c>
      <c r="B100" s="10" t="n">
        <v>45716</v>
      </c>
      <c r="C100" s="12" t="inlineStr">
        <is>
          <t>BBVA1/2025/02/0170 PAGO CUENTA DE TERCERO/ 9747921714 BNET    1560970037 pago samsung a06</t>
        </is>
      </c>
      <c r="D100" s="12" t="n"/>
      <c r="E100" s="13" t="n">
        <v>67940</v>
      </c>
      <c r="F100" s="12" t="n"/>
      <c r="G100" s="9" t="n">
        <v>0</v>
      </c>
      <c r="H100" s="9" t="n">
        <v>0</v>
      </c>
      <c r="I100" s="9" t="n">
        <v>0</v>
      </c>
      <c r="J100" s="9" t="n">
        <v>0</v>
      </c>
      <c r="K100" s="43" t="n">
        <v>67940</v>
      </c>
      <c r="L100" s="9" t="n">
        <v>0</v>
      </c>
      <c r="M100" s="9" t="n">
        <v>0</v>
      </c>
      <c r="N100" s="9" t="n">
        <v>0</v>
      </c>
      <c r="O100" s="9" t="n">
        <v>0</v>
      </c>
      <c r="P100" s="15" t="n">
        <v>0</v>
      </c>
      <c r="Q100" s="9" t="n">
        <v>0</v>
      </c>
    </row>
    <row r="101">
      <c r="A101" s="27" t="n">
        <v>100</v>
      </c>
      <c r="B101" s="28" t="n">
        <v>45716</v>
      </c>
      <c r="C101" s="37" t="inlineStr">
        <is>
          <t xml:space="preserve">BBVA1/2025/02/0173 DEPOSITO EN EFECTIVO/0012666  </t>
        </is>
      </c>
      <c r="D101" s="30" t="n"/>
      <c r="E101" s="23" t="n">
        <v>8500</v>
      </c>
      <c r="F101" s="30" t="n"/>
      <c r="G101" s="27" t="n">
        <v>0</v>
      </c>
      <c r="H101" s="47" t="n">
        <v>8500</v>
      </c>
      <c r="I101" s="27" t="n">
        <v>0</v>
      </c>
      <c r="J101" s="27" t="n">
        <v>0</v>
      </c>
      <c r="K101" s="27" t="n">
        <v>0</v>
      </c>
      <c r="L101" s="27" t="n">
        <v>0</v>
      </c>
      <c r="M101" s="27" t="n">
        <v>0</v>
      </c>
      <c r="N101" s="27" t="n">
        <v>0</v>
      </c>
      <c r="O101" s="27" t="n">
        <v>0</v>
      </c>
      <c r="P101" s="32" t="n">
        <v>0</v>
      </c>
      <c r="Q101" s="27" t="n">
        <v>0</v>
      </c>
    </row>
    <row r="102">
      <c r="A102" s="9" t="n">
        <v>101</v>
      </c>
      <c r="B102" s="12" t="n"/>
      <c r="C102" s="12" t="inlineStr">
        <is>
          <t>BBVA1/2025/02/0174 PAGO DE NOMINA/IN 4205923441 ROSA MARCELA CRUZ ESTRADA</t>
        </is>
      </c>
      <c r="D102" s="12" t="n"/>
      <c r="E102" s="13" t="n">
        <v>0</v>
      </c>
      <c r="F102" s="12" t="n"/>
      <c r="G102" s="9" t="n">
        <v>0</v>
      </c>
      <c r="H102" s="9" t="n">
        <v>0</v>
      </c>
      <c r="I102" s="9" t="n">
        <v>0</v>
      </c>
      <c r="J102" s="9" t="n">
        <v>0</v>
      </c>
      <c r="K102" s="9" t="n">
        <v>0</v>
      </c>
      <c r="L102" s="9" t="n">
        <v>0</v>
      </c>
      <c r="M102" s="9" t="n">
        <v>0</v>
      </c>
      <c r="N102" s="9" t="n">
        <v>0</v>
      </c>
      <c r="O102" s="9" t="n">
        <v>0</v>
      </c>
      <c r="P102" s="15" t="n">
        <v>0</v>
      </c>
      <c r="Q102" s="9" t="n">
        <v>0</v>
      </c>
    </row>
    <row r="103">
      <c r="A103" s="48" t="n">
        <v>5151</v>
      </c>
      <c r="B103" s="49" t="n"/>
      <c r="C103" s="49" t="inlineStr">
        <is>
          <t>TOTAL</t>
        </is>
      </c>
      <c r="D103" s="49" t="n"/>
      <c r="E103" s="48" t="n">
        <v>3877689.47</v>
      </c>
      <c r="F103" s="48" t="n">
        <v>0</v>
      </c>
      <c r="G103" s="48" t="n">
        <v>116720.95</v>
      </c>
      <c r="H103" s="48" t="n">
        <v>514350</v>
      </c>
      <c r="I103" s="48" t="n">
        <v>873373.41</v>
      </c>
      <c r="J103" s="48" t="n">
        <v>0</v>
      </c>
      <c r="K103" s="48" t="n">
        <v>1118610.55</v>
      </c>
      <c r="L103" s="48" t="n">
        <v>23526.02</v>
      </c>
      <c r="M103" s="48" t="n">
        <v>80284</v>
      </c>
      <c r="N103" s="48" t="n">
        <v>1253000</v>
      </c>
      <c r="O103" s="48" t="n">
        <v>0</v>
      </c>
      <c r="P103" s="48" t="n">
        <v>-102175.46</v>
      </c>
      <c r="Q103" s="48" t="n">
        <v>0</v>
      </c>
    </row>
  </sheetData>
  <autoFilter ref="A1:Q1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2025-04-28T16:32:15Z</dcterms:created>
  <dcterms:modified xsi:type="dcterms:W3CDTF">2025-04-28T16:32:15Z</dcterms:modified>
</cp:coreProperties>
</file>