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-ENERO" sheetId="1" state="visible" r:id="rId2"/>
  </sheets>
  <definedNames>
    <definedName function="false" hidden="false" localSheetId="0" name="_xlnm.Print_Area" vbProcedure="false">'01-ENERO'!$L$4:$L$28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<sst xmlns="http://schemas.openxmlformats.org/spreadsheetml/2006/main" count="38" uniqueCount="17">
  <si>
    <t xml:space="preserve">MAÑANA</t>
  </si>
  <si>
    <t xml:space="preserve">TARDE</t>
  </si>
  <si>
    <t xml:space="preserve">TOTALES</t>
  </si>
  <si>
    <t xml:space="preserve">DÍA</t>
  </si>
  <si>
    <t xml:space="preserve">ENTRADA</t>
  </si>
  <si>
    <t xml:space="preserve">SALIDA</t>
  </si>
  <si>
    <t xml:space="preserve">TOTAL</t>
  </si>
  <si>
    <t xml:space="preserve">“DESCANSO”</t>
  </si>
  <si>
    <t xml:space="preserve">JORNADA</t>
  </si>
  <si>
    <t xml:space="preserve">RESTANTE</t>
  </si>
  <si>
    <t xml:space="preserve">ANOTACIONES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</si>
  <si>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</si>
  <si>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</si>
  <si>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</si>
  <si>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</si>
  <si>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</si>
  <si>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FESTIVO NACIONAL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</si>
</sst>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[hh]:mm"/>
    <numFmt numFmtId="167" formatCode="[hh]:mm;[RED]\-[hh]:mm"/>
    <numFmt numFmtId="168" formatCode="[hh]:mm:ss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EC9BA4"/>
        <bgColor rgb="FFFF8080"/>
      </patternFill>
    </fill>
    <fill>
      <patternFill patternType="solid">
        <fgColor rgb="FFB7B3CA"/>
        <bgColor rgb="FFB4C7DC"/>
      </patternFill>
    </fill>
    <fill>
      <patternFill patternType="solid">
        <fgColor rgb="FF729FCF"/>
        <bgColor rgb="FF808080"/>
      </patternFill>
    </fill>
    <fill>
      <patternFill patternType="solid">
        <fgColor rgb="FFFFE994"/>
        <bgColor rgb="FFFFF5CE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7D1D5"/>
        <bgColor rgb="FFFFCCCC"/>
      </patternFill>
    </fill>
    <fill>
      <patternFill patternType="solid">
        <fgColor rgb="FFDEDCE6"/>
        <bgColor rgb="FFDDDDDD"/>
      </patternFill>
    </fill>
    <fill>
      <patternFill patternType="solid">
        <fgColor rgb="FFB4C7DC"/>
        <bgColor rgb="FFCCCCCC"/>
      </patternFill>
    </fill>
    <fill>
      <patternFill patternType="solid">
        <fgColor rgb="FFFFF5CE"/>
        <bgColor rgb="FFEEEEEE"/>
      </patternFill>
    </fill>
    <fill>
      <patternFill patternType="solid">
        <fgColor rgb="FF8D1D75"/>
        <bgColor rgb="FF993366"/>
      </patternFill>
    </fill>
    <fill>
      <patternFill patternType="solid">
        <fgColor rgb="FFFFBF00"/>
        <bgColor rgb="FFFF9900"/>
      </patternFill>
    </fill>
    <fill>
      <patternFill patternType="solid">
        <fgColor rgb="FFDDDDDD"/>
        <bgColor rgb="FFDEDCE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CC0000"/>
        <sz val="10"/>
      </font>
      <fill>
        <patternFill>
          <bgColor rgb="FFFFCCCC"/>
        </patternFill>
      </fill>
    </dxf>
    <dxf>
      <font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DDDDDD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7B3CA"/>
      <rgbColor rgb="FF808080"/>
      <rgbColor rgb="FF729FCF"/>
      <rgbColor rgb="FF8D1D75"/>
      <rgbColor rgb="FFFFF5CE"/>
      <rgbColor rgb="FFEEEEEE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DCE6"/>
      <rgbColor rgb="FFCCFFCC"/>
      <rgbColor rgb="FFFFE994"/>
      <rgbColor rgb="FFB4C7DC"/>
      <rgbColor rgb="FFEC9BA4"/>
      <rgbColor rgb="FFF7D1D5"/>
      <rgbColor rgb="FFFFCCCC"/>
      <rgbColor rgb="FF3366FF"/>
      <rgbColor rgb="FF33CCCC"/>
      <rgbColor rgb="FF99CC00"/>
      <rgbColor rgb="FFFFBF00"/>
      <rgbColor rgb="FFFF9900"/>
      <rgbColor rgb="FFFF66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6" activeCellId="0" sqref="O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9.59"/>
    <col collapsed="false" customWidth="true" hidden="false" outlineLevel="0" max="4" min="4" style="0" width="10.81"/>
    <col collapsed="false" customWidth="true" hidden="false" outlineLevel="0" max="8" min="8" style="0" width="10.08"/>
    <col collapsed="false" customWidth="true" hidden="false" outlineLevel="0" max="9" min="9" style="0" width="14.69"/>
    <col collapsed="false" customWidth="true" hidden="false" outlineLevel="0" max="13" min="13" style="0" width="51.4"/>
    <col collapsed="false" customWidth="true" hidden="false" outlineLevel="0" max="14" min="14" style="0" width="21.18"/>
    <col collapsed="false" customWidth="true" hidden="false" outlineLevel="0" max="16" min="16" style="0" width="15.18"/>
    <col collapsed="false" customWidth="true" hidden="false" outlineLevel="0" max="18" min="18" style="0" width="14.14"/>
  </cols>
  <sheetData>
    <row r="2" customFormat="false" ht="12.8" hidden="false" customHeight="false" outlineLevel="0" collapsed="false">
      <c r="A2" s="1"/>
      <c r="B2" s="1"/>
      <c r="C2" s="2" t="s">
        <v>0</v>
      </c>
      <c r="D2" s="2"/>
      <c r="E2" s="2"/>
      <c r="F2" s="3" t="s">
        <v>1</v>
      </c>
      <c r="G2" s="3"/>
      <c r="H2" s="3"/>
      <c r="I2" s="4"/>
      <c r="J2" s="5" t="s">
        <v>2</v>
      </c>
      <c r="K2" s="5"/>
      <c r="L2" s="5"/>
      <c r="M2" s="6"/>
    </row>
    <row r="3" customFormat="false" ht="12.8" hidden="false" customHeight="false" outlineLevel="0" collapsed="false">
      <c r="A3" s="7" t="s">
        <v>3</v>
      </c>
      <c r="B3" s="7"/>
      <c r="C3" s="8" t="s">
        <v>4</v>
      </c>
      <c r="D3" s="8" t="s">
        <v>5</v>
      </c>
      <c r="E3" s="8" t="s">
        <v>6</v>
      </c>
      <c r="F3" s="9" t="s">
        <v>4</v>
      </c>
      <c r="G3" s="9" t="s">
        <v>5</v>
      </c>
      <c r="H3" s="9" t="s">
        <v>6</v>
      </c>
      <c r="I3" s="10" t="s">
        <v>7</v>
      </c>
      <c r="J3" s="11" t="s">
        <v>6</v>
      </c>
      <c r="K3" s="11" t="s">
        <v>8</v>
      </c>
      <c r="L3" s="11" t="s">
        <v>9</v>
      </c>
      <c r="M3" s="6" t="s">
        <v>10</v>
      </c>
    </row>
    <row r="4" customFormat="false" ht="12.8" hidden="false" customHeight="false" outlineLevel="0" collapsed="false">
      <c r="A4" s="12" t="s">
        <v>11</v>
      </c>
      <c r="B4" s="13" t="n">
        <v>2</v>
      </c>
      <c r="C4" s="14" t="n">
        <v>0.333333333333333</v>
      </c>
      <c r="D4" s="14" t="n">
        <v>0.583333333333333</v>
      </c>
      <c r="E4" s="14" t="n">
        <f aca="false">D4-C4</f>
        <v>0.25</v>
      </c>
      <c r="F4" s="15" t="n">
        <v>0.597222222222222</v>
      </c>
      <c r="G4" s="15" t="n">
        <v>0.711805555555556</v>
      </c>
      <c r="H4" s="15" t="n">
        <f aca="false">G4-F4</f>
        <v>0.114583333333333</v>
      </c>
      <c r="I4" s="16"/>
      <c r="J4" s="17" t="n">
        <f aca="false">(D4-C4)+(G4-F4)-I4</f>
        <v>0.364583333333333</v>
      </c>
      <c r="K4" s="18" t="n">
        <v>0.354166666666667</v>
      </c>
      <c r="L4" s="19" t="n">
        <f aca="false">J4-K4</f>
        <v>0.0104166666666667</v>
      </c>
      <c r="M4" s="20"/>
    </row>
    <row r="5" customFormat="false" ht="12.8" hidden="false" customHeight="false" outlineLevel="0" collapsed="false">
      <c r="A5" s="12" t="s">
        <v>12</v>
      </c>
      <c r="B5" s="13" t="n">
        <v>3</v>
      </c>
      <c r="C5" s="14" t="n">
        <v>0.329861111111111</v>
      </c>
      <c r="D5" s="14" t="n">
        <v>0.583333333333333</v>
      </c>
      <c r="E5" s="14" t="n">
        <f aca="false">D5-C5</f>
        <v>0.253472222222222</v>
      </c>
      <c r="F5" s="15" t="n">
        <v>0.597222222222222</v>
      </c>
      <c r="G5" s="15" t="n">
        <v>0.659722222222222</v>
      </c>
      <c r="H5" s="15" t="n">
        <f aca="false">G5-F5</f>
        <v>0.0625</v>
      </c>
      <c r="I5" s="16"/>
      <c r="J5" s="17" t="n">
        <f aca="false">(D5-C5)+(G5-F5)-I5</f>
        <v>0.315972222222222</v>
      </c>
      <c r="K5" s="18" t="n">
        <v>0.354166666666667</v>
      </c>
      <c r="L5" s="19" t="n">
        <f aca="false">J5-K5</f>
        <v>-0.0381944444444444</v>
      </c>
      <c r="M5" s="20"/>
    </row>
    <row r="6" customFormat="false" ht="12.8" hidden="false" customHeight="false" outlineLevel="0" collapsed="false">
      <c r="A6" s="12" t="s">
        <v>13</v>
      </c>
      <c r="B6" s="13" t="n">
        <v>4</v>
      </c>
      <c r="C6" s="14" t="n">
        <v>0.333333333333333</v>
      </c>
      <c r="D6" s="14" t="n">
        <v>0.583333333333333</v>
      </c>
      <c r="E6" s="14" t="n">
        <f aca="false">D6-C6</f>
        <v>0.25</v>
      </c>
      <c r="F6" s="15" t="n">
        <v>0.597222222222222</v>
      </c>
      <c r="G6" s="15" t="n">
        <v>0.680555555555555</v>
      </c>
      <c r="H6" s="15" t="n">
        <f aca="false">G6-F6</f>
        <v>0.0833333333333333</v>
      </c>
      <c r="I6" s="16"/>
      <c r="J6" s="17" t="n">
        <f aca="false">(D6-C6)+(G6-F6)-I6</f>
        <v>0.333333333333333</v>
      </c>
      <c r="K6" s="18" t="n">
        <v>0.354166666666667</v>
      </c>
      <c r="L6" s="19" t="n">
        <f aca="false">J6-K6</f>
        <v>-0.0208333333333333</v>
      </c>
      <c r="M6" s="20"/>
    </row>
    <row r="7" customFormat="false" ht="12.8" hidden="false" customHeight="false" outlineLevel="0" collapsed="false">
      <c r="A7" s="12" t="s">
        <v>14</v>
      </c>
      <c r="B7" s="13" t="n">
        <v>5</v>
      </c>
      <c r="C7" s="14" t="n">
        <v>0.333333333333333</v>
      </c>
      <c r="D7" s="14" t="n">
        <v>0.583333333333333</v>
      </c>
      <c r="E7" s="14" t="n">
        <f aca="false">D7-C7</f>
        <v>0.25</v>
      </c>
      <c r="F7" s="15" t="n">
        <v>0.597222222222222</v>
      </c>
      <c r="G7" s="15" t="n">
        <v>0.645833333333333</v>
      </c>
      <c r="H7" s="15" t="n">
        <f aca="false">G7-F7</f>
        <v>0.0486111111111111</v>
      </c>
      <c r="I7" s="16"/>
      <c r="J7" s="17" t="n">
        <f aca="false">(D7-C7)+(G7-F7)-I7</f>
        <v>0.298611111111111</v>
      </c>
      <c r="K7" s="18" t="n">
        <v>0.354166666666667</v>
      </c>
      <c r="L7" s="19" t="n">
        <f aca="false">J7-K7</f>
        <v>-0.0555555555555556</v>
      </c>
    </row>
    <row r="8" customFormat="false" ht="12.8" hidden="false" customHeight="false" outlineLevel="0" collapsed="false">
      <c r="A8" s="21" t="s">
        <v>15</v>
      </c>
      <c r="B8" s="22" t="n">
        <v>6</v>
      </c>
      <c r="C8" s="23"/>
      <c r="D8" s="23"/>
      <c r="E8" s="23" t="n">
        <f aca="false">D8-C8</f>
        <v>0</v>
      </c>
      <c r="F8" s="24"/>
      <c r="G8" s="24"/>
      <c r="H8" s="24" t="n">
        <f aca="false">G8-F8</f>
        <v>0</v>
      </c>
      <c r="I8" s="25"/>
      <c r="J8" s="26" t="n">
        <f aca="false">(D8-C8)+(G8-F8)-I8</f>
        <v>0</v>
      </c>
      <c r="K8" s="27"/>
      <c r="L8" s="28" t="n">
        <f aca="false">J8-K8</f>
        <v>0</v>
      </c>
      <c r="M8" s="29" t="s">
        <v>16</v>
      </c>
    </row>
    <row r="9" customFormat="false" ht="12.8" hidden="false" customHeight="false" outlineLevel="0" collapsed="false">
      <c r="A9" s="30" t="s">
        <v>11</v>
      </c>
      <c r="B9" s="31" t="n">
        <v>9</v>
      </c>
      <c r="C9" s="14" t="n">
        <v>0.333333333333333</v>
      </c>
      <c r="D9" s="14" t="n">
        <v>0.583333333333333</v>
      </c>
      <c r="E9" s="14" t="n">
        <f aca="false">D9-C9</f>
        <v>0.25</v>
      </c>
      <c r="F9" s="15" t="n">
        <v>0.597222222222222</v>
      </c>
      <c r="G9" s="15" t="n">
        <v>0.673611111111111</v>
      </c>
      <c r="H9" s="15" t="n">
        <f aca="false">G9-F9</f>
        <v>0.0763888888888889</v>
      </c>
      <c r="I9" s="16"/>
      <c r="J9" s="17" t="n">
        <f aca="false">(D9-C9)+(G9-F9)-I9</f>
        <v>0.326388888888889</v>
      </c>
      <c r="K9" s="18" t="n">
        <v>0.354166666666667</v>
      </c>
      <c r="L9" s="19" t="n">
        <f aca="false">J9-K9</f>
        <v>-0.0277777777777778</v>
      </c>
      <c r="M9" s="20"/>
    </row>
    <row r="10" customFormat="false" ht="12.8" hidden="false" customHeight="false" outlineLevel="0" collapsed="false">
      <c r="A10" s="30" t="s">
        <v>12</v>
      </c>
      <c r="B10" s="31" t="n">
        <v>10</v>
      </c>
      <c r="C10" s="14" t="n">
        <v>0.326388888888889</v>
      </c>
      <c r="D10" s="14" t="n">
        <v>0.583333333333333</v>
      </c>
      <c r="E10" s="14" t="n">
        <f aca="false">D10-C10</f>
        <v>0.256944444444444</v>
      </c>
      <c r="F10" s="15" t="n">
        <v>0.597222222222222</v>
      </c>
      <c r="G10" s="15" t="n">
        <v>0.736111111111111</v>
      </c>
      <c r="H10" s="32" t="n">
        <f aca="false">G10-F10</f>
        <v>0.138888888888889</v>
      </c>
      <c r="I10" s="16"/>
      <c r="J10" s="17" t="n">
        <f aca="false">(D10-C10)+(G10-F10)-I10</f>
        <v>0.395833333333333</v>
      </c>
      <c r="K10" s="18" t="n">
        <v>0.354166666666667</v>
      </c>
      <c r="L10" s="19" t="n">
        <f aca="false">J10-K10</f>
        <v>0.0416666666666667</v>
      </c>
      <c r="M10" s="20"/>
    </row>
    <row r="11" customFormat="false" ht="12.8" hidden="false" customHeight="false" outlineLevel="0" collapsed="false">
      <c r="A11" s="30" t="s">
        <v>13</v>
      </c>
      <c r="B11" s="31" t="n">
        <v>11</v>
      </c>
      <c r="C11" s="14" t="n">
        <v>0.322916666666667</v>
      </c>
      <c r="D11" s="14" t="n">
        <v>0.604166666666667</v>
      </c>
      <c r="E11" s="14" t="n">
        <f aca="false">D11-C11</f>
        <v>0.28125</v>
      </c>
      <c r="F11" s="15" t="n">
        <v>0.618055555555556</v>
      </c>
      <c r="G11" s="15" t="n">
        <v>0.756944444444444</v>
      </c>
      <c r="H11" s="32" t="n">
        <f aca="false">G11-F11</f>
        <v>0.138888888888889</v>
      </c>
      <c r="I11" s="16"/>
      <c r="J11" s="17" t="n">
        <f aca="false">(D11-C11)+(G11-F11)-I11</f>
        <v>0.420138888888889</v>
      </c>
      <c r="K11" s="18" t="n">
        <v>0.354166666666667</v>
      </c>
      <c r="L11" s="19" t="n">
        <f aca="false">J11-K11</f>
        <v>0.0659722222222222</v>
      </c>
      <c r="M11" s="20"/>
    </row>
    <row r="12" customFormat="false" ht="12.8" hidden="false" customHeight="false" outlineLevel="0" collapsed="false">
      <c r="A12" s="30" t="s">
        <v>14</v>
      </c>
      <c r="B12" s="31" t="n">
        <v>12</v>
      </c>
      <c r="C12" s="14" t="n">
        <v>0.326388888888889</v>
      </c>
      <c r="D12" s="14" t="n">
        <v>0.590277777777778</v>
      </c>
      <c r="E12" s="14" t="n">
        <f aca="false">D12-C12</f>
        <v>0.263888888888889</v>
      </c>
      <c r="F12" s="15" t="n">
        <v>0.604166666666667</v>
      </c>
      <c r="G12" s="15" t="n">
        <v>0.711805555555556</v>
      </c>
      <c r="H12" s="15" t="n">
        <f aca="false">G12-F12</f>
        <v>0.107638888888889</v>
      </c>
      <c r="I12" s="16"/>
      <c r="J12" s="17" t="n">
        <f aca="false">(D12-C12)+(G12-F12)-I12</f>
        <v>0.371527777777778</v>
      </c>
      <c r="K12" s="18" t="n">
        <v>0.354166666666667</v>
      </c>
      <c r="L12" s="19" t="n">
        <f aca="false">J12-K12</f>
        <v>0.0173611111111111</v>
      </c>
      <c r="M12" s="20"/>
    </row>
    <row r="13" customFormat="false" ht="12.8" hidden="false" customHeight="false" outlineLevel="0" collapsed="false">
      <c r="A13" s="33" t="s">
        <v>15</v>
      </c>
      <c r="B13" s="34" t="n">
        <v>13</v>
      </c>
      <c r="C13" s="23" t="n">
        <v>0.326388888888889</v>
      </c>
      <c r="D13" s="23" t="n">
        <v>0.59375</v>
      </c>
      <c r="E13" s="23" t="n">
        <f aca="false">D13-C13</f>
        <v>0.267361111111111</v>
      </c>
      <c r="F13" s="35"/>
      <c r="G13" s="35"/>
      <c r="H13" s="24" t="n">
        <f aca="false">G13-F13</f>
        <v>0</v>
      </c>
      <c r="I13" s="25"/>
      <c r="J13" s="26" t="n">
        <f aca="false">(D13-C13)+(G13-F13)-I13</f>
        <v>0.267361111111111</v>
      </c>
      <c r="K13" s="27" t="n">
        <v>0.25</v>
      </c>
      <c r="L13" s="28" t="n">
        <f aca="false">J13-K13</f>
        <v>0.0173611111111111</v>
      </c>
      <c r="M13" s="20"/>
    </row>
    <row r="14" customFormat="false" ht="12.8" hidden="false" customHeight="false" outlineLevel="0" collapsed="false">
      <c r="A14" s="12" t="s">
        <v>11</v>
      </c>
      <c r="B14" s="13" t="n">
        <v>16</v>
      </c>
      <c r="C14" s="14" t="n">
        <v>0.329861111111111</v>
      </c>
      <c r="D14" s="14" t="n">
        <v>0.597222222222222</v>
      </c>
      <c r="E14" s="14" t="n">
        <f aca="false">D14-C14</f>
        <v>0.267361111111111</v>
      </c>
      <c r="F14" s="32" t="n">
        <v>0.607638888888889</v>
      </c>
      <c r="G14" s="32" t="n">
        <v>0.704861111111111</v>
      </c>
      <c r="H14" s="15" t="n">
        <f aca="false">G14-F14</f>
        <v>0.0972222222222222</v>
      </c>
      <c r="I14" s="16"/>
      <c r="J14" s="17" t="n">
        <f aca="false">(D14-C14)+(G14-F14)-I14</f>
        <v>0.364583333333333</v>
      </c>
      <c r="K14" s="18" t="n">
        <v>0.354166666666667</v>
      </c>
      <c r="L14" s="19" t="n">
        <f aca="false">J14-K14</f>
        <v>0.0104166666666667</v>
      </c>
      <c r="M14" s="36"/>
    </row>
    <row r="15" customFormat="false" ht="12.8" hidden="false" customHeight="false" outlineLevel="0" collapsed="false">
      <c r="A15" s="12" t="s">
        <v>12</v>
      </c>
      <c r="B15" s="13" t="n">
        <v>17</v>
      </c>
      <c r="C15" s="14" t="n">
        <v>0.329861111111111</v>
      </c>
      <c r="D15" s="14" t="n">
        <v>0.59375</v>
      </c>
      <c r="E15" s="14" t="n">
        <f aca="false">D15-C15</f>
        <v>0.263888888888889</v>
      </c>
      <c r="F15" s="32" t="n">
        <v>0.607638888888889</v>
      </c>
      <c r="G15" s="32" t="n">
        <v>0.739583333333333</v>
      </c>
      <c r="H15" s="15" t="n">
        <f aca="false">G15-F15</f>
        <v>0.131944444444444</v>
      </c>
      <c r="I15" s="16"/>
      <c r="J15" s="17" t="n">
        <f aca="false">(D15-C15)+(G15-F15)-I15</f>
        <v>0.395833333333333</v>
      </c>
      <c r="K15" s="18" t="n">
        <v>0.354166666666667</v>
      </c>
      <c r="L15" s="19" t="n">
        <f aca="false">J15-K15</f>
        <v>0.0416666666666667</v>
      </c>
      <c r="M15" s="20"/>
    </row>
    <row r="16" customFormat="false" ht="12.8" hidden="false" customHeight="false" outlineLevel="0" collapsed="false">
      <c r="A16" s="12" t="s">
        <v>13</v>
      </c>
      <c r="B16" s="13" t="n">
        <v>18</v>
      </c>
      <c r="C16" s="14" t="n">
        <v>0.329861111111111</v>
      </c>
      <c r="D16" s="14" t="n">
        <v>0.604166666666667</v>
      </c>
      <c r="E16" s="14" t="n">
        <f aca="false">D16-C16</f>
        <v>0.274305555555556</v>
      </c>
      <c r="F16" s="32" t="n">
        <v>0.618055555555556</v>
      </c>
      <c r="G16" s="32" t="n">
        <v>0.708333333333333</v>
      </c>
      <c r="H16" s="15" t="n">
        <f aca="false">G16-F16</f>
        <v>0.0902777777777778</v>
      </c>
      <c r="I16" s="16"/>
      <c r="J16" s="17" t="n">
        <f aca="false">(D16-C16)+(G16-F16)-I16</f>
        <v>0.364583333333333</v>
      </c>
      <c r="K16" s="18" t="n">
        <v>0.354166666666667</v>
      </c>
      <c r="L16" s="19" t="n">
        <f aca="false">J16-K16</f>
        <v>0.0104166666666667</v>
      </c>
      <c r="M16" s="37"/>
    </row>
    <row r="17" customFormat="false" ht="12.8" hidden="false" customHeight="false" outlineLevel="0" collapsed="false">
      <c r="A17" s="12" t="s">
        <v>14</v>
      </c>
      <c r="B17" s="13" t="n">
        <v>19</v>
      </c>
      <c r="C17" s="14" t="n">
        <v>0.326388888888889</v>
      </c>
      <c r="D17" s="14" t="n">
        <v>0.597222222222222</v>
      </c>
      <c r="E17" s="14" t="n">
        <f aca="false">D17-C17</f>
        <v>0.270833333333333</v>
      </c>
      <c r="F17" s="32" t="n">
        <v>0.611111111111111</v>
      </c>
      <c r="G17" s="32" t="n">
        <v>0.71875</v>
      </c>
      <c r="H17" s="15" t="n">
        <f aca="false">G17-F17</f>
        <v>0.107638888888889</v>
      </c>
      <c r="I17" s="16"/>
      <c r="J17" s="17" t="n">
        <f aca="false">(D17-C17)+(G17-F17)-I17</f>
        <v>0.378472222222222</v>
      </c>
      <c r="K17" s="18" t="n">
        <v>0.354166666666667</v>
      </c>
      <c r="L17" s="19" t="n">
        <f aca="false">J17-K17</f>
        <v>0.0243055555555556</v>
      </c>
      <c r="M17" s="36"/>
    </row>
    <row r="18" customFormat="false" ht="12.8" hidden="false" customHeight="false" outlineLevel="0" collapsed="false">
      <c r="A18" s="21" t="s">
        <v>15</v>
      </c>
      <c r="B18" s="22" t="n">
        <v>20</v>
      </c>
      <c r="C18" s="23" t="n">
        <v>0.333333333333333</v>
      </c>
      <c r="D18" s="23" t="n">
        <v>0.583333333333333</v>
      </c>
      <c r="E18" s="23" t="n">
        <f aca="false">D18-C18</f>
        <v>0.25</v>
      </c>
      <c r="F18" s="35"/>
      <c r="G18" s="35"/>
      <c r="H18" s="24" t="n">
        <f aca="false">G18-F18</f>
        <v>0</v>
      </c>
      <c r="I18" s="25"/>
      <c r="J18" s="26" t="n">
        <f aca="false">(D18-C18)+(G18-F18)-I18</f>
        <v>0.25</v>
      </c>
      <c r="K18" s="27" t="n">
        <v>0.25</v>
      </c>
      <c r="L18" s="28" t="n">
        <f aca="false">J18-K18</f>
        <v>0</v>
      </c>
      <c r="M18" s="36"/>
    </row>
    <row r="19" customFormat="false" ht="12.8" hidden="false" customHeight="false" outlineLevel="0" collapsed="false">
      <c r="A19" s="30" t="s">
        <v>11</v>
      </c>
      <c r="B19" s="31" t="n">
        <v>23</v>
      </c>
      <c r="C19" s="14" t="n">
        <v>0.326388888888889</v>
      </c>
      <c r="D19" s="14" t="n">
        <v>0.590277777777778</v>
      </c>
      <c r="E19" s="14" t="n">
        <f aca="false">D19-C19</f>
        <v>0.263888888888889</v>
      </c>
      <c r="F19" s="32" t="n">
        <v>0.604166666666667</v>
      </c>
      <c r="G19" s="32" t="n">
        <v>0.690972222222222</v>
      </c>
      <c r="H19" s="15" t="n">
        <f aca="false">G19-F19</f>
        <v>0.0868055555555556</v>
      </c>
      <c r="I19" s="16"/>
      <c r="J19" s="17" t="n">
        <f aca="false">(D19-C19)+(G19-F19)-I19</f>
        <v>0.350694444444444</v>
      </c>
      <c r="K19" s="18" t="n">
        <v>0.354166666666667</v>
      </c>
      <c r="L19" s="19" t="n">
        <f aca="false">J19-K19</f>
        <v>-0.00347222222222222</v>
      </c>
      <c r="M19" s="20"/>
    </row>
    <row r="20" customFormat="false" ht="12.8" hidden="false" customHeight="false" outlineLevel="0" collapsed="false">
      <c r="A20" s="30" t="s">
        <v>12</v>
      </c>
      <c r="B20" s="31" t="n">
        <v>24</v>
      </c>
      <c r="C20" s="14" t="n">
        <v>0.329861111111111</v>
      </c>
      <c r="D20" s="14" t="n">
        <v>0.586805555555556</v>
      </c>
      <c r="E20" s="14" t="n">
        <f aca="false">D20-C20</f>
        <v>0.256944444444444</v>
      </c>
      <c r="F20" s="32" t="n">
        <v>0.597222222222222</v>
      </c>
      <c r="G20" s="32" t="n">
        <v>0.670138888888889</v>
      </c>
      <c r="H20" s="15" t="n">
        <f aca="false">G20-F20</f>
        <v>0.0729166666666667</v>
      </c>
      <c r="I20" s="16"/>
      <c r="J20" s="17" t="n">
        <f aca="false">(D20-C20)+(G20-F20)-I20</f>
        <v>0.329861111111111</v>
      </c>
      <c r="K20" s="18" t="n">
        <v>0.354166666666667</v>
      </c>
      <c r="L20" s="19" t="n">
        <f aca="false">J20-K20</f>
        <v>-0.0243055555555556</v>
      </c>
      <c r="M20" s="20"/>
    </row>
    <row r="21" customFormat="false" ht="12.8" hidden="false" customHeight="false" outlineLevel="0" collapsed="false">
      <c r="A21" s="30" t="s">
        <v>13</v>
      </c>
      <c r="B21" s="31" t="n">
        <v>25</v>
      </c>
      <c r="C21" s="14" t="n">
        <v>0.329861111111111</v>
      </c>
      <c r="D21" s="14" t="n">
        <v>0.583333333333333</v>
      </c>
      <c r="E21" s="14" t="n">
        <f aca="false">D21-C21</f>
        <v>0.253472222222222</v>
      </c>
      <c r="F21" s="32" t="n">
        <v>0.597222222222222</v>
      </c>
      <c r="G21" s="32" t="n">
        <v>0.701388888888889</v>
      </c>
      <c r="H21" s="15" t="n">
        <f aca="false">G21-F21</f>
        <v>0.104166666666667</v>
      </c>
      <c r="I21" s="16"/>
      <c r="J21" s="17" t="n">
        <f aca="false">(D21-C21)+(G21-F21)-I21</f>
        <v>0.357638888888889</v>
      </c>
      <c r="K21" s="18" t="n">
        <v>0.354166666666667</v>
      </c>
      <c r="L21" s="19" t="n">
        <f aca="false">J21-K21</f>
        <v>0.00347222222222222</v>
      </c>
      <c r="M21" s="20"/>
    </row>
    <row r="22" customFormat="false" ht="12.8" hidden="false" customHeight="false" outlineLevel="0" collapsed="false">
      <c r="A22" s="30" t="s">
        <v>14</v>
      </c>
      <c r="B22" s="31" t="n">
        <v>26</v>
      </c>
      <c r="C22" s="14" t="n">
        <v>0.329861111111111</v>
      </c>
      <c r="D22" s="14" t="n">
        <v>0.583333333333333</v>
      </c>
      <c r="E22" s="14" t="n">
        <f aca="false">D22-C22</f>
        <v>0.253472222222222</v>
      </c>
      <c r="F22" s="32" t="n">
        <v>0.597222222222222</v>
      </c>
      <c r="G22" s="32" t="n">
        <v>0.701388888888889</v>
      </c>
      <c r="H22" s="15" t="n">
        <f aca="false">G22-F22</f>
        <v>0.104166666666667</v>
      </c>
      <c r="I22" s="16"/>
      <c r="J22" s="17" t="n">
        <f aca="false">(D22-C22)+(G22-F22)-I22</f>
        <v>0.357638888888889</v>
      </c>
      <c r="K22" s="18" t="n">
        <v>0.354166666666667</v>
      </c>
      <c r="L22" s="19" t="n">
        <f aca="false">J22-K22</f>
        <v>0.00347222222222222</v>
      </c>
      <c r="M22" s="20"/>
    </row>
    <row r="23" customFormat="false" ht="12.8" hidden="false" customHeight="false" outlineLevel="0" collapsed="false">
      <c r="A23" s="33" t="s">
        <v>15</v>
      </c>
      <c r="B23" s="34" t="n">
        <v>27</v>
      </c>
      <c r="C23" s="23" t="n">
        <v>0.322916666666667</v>
      </c>
      <c r="D23" s="23" t="n">
        <v>0.59375</v>
      </c>
      <c r="E23" s="23" t="n">
        <f aca="false">D23-C23</f>
        <v>0.270833333333333</v>
      </c>
      <c r="F23" s="35"/>
      <c r="G23" s="35"/>
      <c r="H23" s="24" t="n">
        <f aca="false">G23-F23</f>
        <v>0</v>
      </c>
      <c r="I23" s="25"/>
      <c r="J23" s="26" t="n">
        <f aca="false">(D23-C23)+(G23-F23)-I23</f>
        <v>0.270833333333333</v>
      </c>
      <c r="K23" s="27" t="n">
        <v>0.25</v>
      </c>
      <c r="L23" s="28" t="n">
        <f aca="false">J23-K23</f>
        <v>0.0208333333333333</v>
      </c>
      <c r="M23" s="20"/>
    </row>
    <row r="24" customFormat="false" ht="12.8" hidden="false" customHeight="false" outlineLevel="0" collapsed="false">
      <c r="A24" s="12" t="s">
        <v>11</v>
      </c>
      <c r="B24" s="13" t="n">
        <v>30</v>
      </c>
      <c r="C24" s="14" t="n">
        <v>0.329861111111111</v>
      </c>
      <c r="D24" s="14" t="n">
        <v>0.583333333333333</v>
      </c>
      <c r="E24" s="14" t="n">
        <f aca="false">D24-C24</f>
        <v>0.253472222222222</v>
      </c>
      <c r="F24" s="32"/>
      <c r="G24" s="32"/>
      <c r="H24" s="15" t="n">
        <f aca="false">G24-F24</f>
        <v>0</v>
      </c>
      <c r="I24" s="16"/>
      <c r="J24" s="17" t="n">
        <f aca="false">(D24-C24)+(G24-F24)-I24</f>
        <v>0.253472222222222</v>
      </c>
      <c r="K24" s="18" t="n">
        <v>0.354166666666667</v>
      </c>
      <c r="L24" s="19" t="n">
        <f aca="false">J24-K24</f>
        <v>-0.100694444444444</v>
      </c>
      <c r="M24" s="20"/>
    </row>
    <row r="25" customFormat="false" ht="12.8" hidden="false" customHeight="false" outlineLevel="0" collapsed="false">
      <c r="A25" s="30" t="s">
        <v>12</v>
      </c>
      <c r="B25" s="13" t="n">
        <v>31</v>
      </c>
      <c r="C25" s="14" t="n">
        <v>0.329861111111111</v>
      </c>
      <c r="D25" s="14" t="n">
        <v>0.583333333333333</v>
      </c>
      <c r="E25" s="14" t="n">
        <f aca="false">D25-C25</f>
        <v>0.253472222222222</v>
      </c>
      <c r="F25" s="32" t="n">
        <v>0.597222222222222</v>
      </c>
      <c r="G25" s="32" t="n">
        <v>0.701388888888889</v>
      </c>
      <c r="H25" s="15" t="n">
        <f aca="false">G25-F25</f>
        <v>0.104166666666667</v>
      </c>
      <c r="I25" s="16"/>
      <c r="J25" s="17" t="n">
        <f aca="false">(D25-C25)+(G25-F25)-I25</f>
        <v>0.357638888888889</v>
      </c>
      <c r="K25" s="18" t="n">
        <v>0.354166666666667</v>
      </c>
      <c r="L25" s="19" t="n">
        <f aca="false">J25-K25</f>
        <v>0.00347222222222222</v>
      </c>
      <c r="M25" s="20"/>
    </row>
    <row r="26" customFormat="false" ht="12.8" hidden="false" customHeight="false" outlineLevel="0" collapsed="false">
      <c r="A26" s="12"/>
      <c r="B26" s="13"/>
      <c r="C26" s="14"/>
      <c r="D26" s="14"/>
      <c r="E26" s="14" t="n">
        <f aca="false">D26-C26</f>
        <v>0</v>
      </c>
      <c r="F26" s="32"/>
      <c r="G26" s="32"/>
      <c r="H26" s="15" t="n">
        <f aca="false">G26-F26</f>
        <v>0</v>
      </c>
      <c r="I26" s="16"/>
      <c r="J26" s="17" t="n">
        <f aca="false">(D26-C26)+(G26-F26)-I26</f>
        <v>0</v>
      </c>
      <c r="K26" s="18"/>
      <c r="L26" s="19" t="n">
        <f aca="false">J26-K26</f>
        <v>0</v>
      </c>
      <c r="M26" s="20"/>
    </row>
    <row r="27" customFormat="false" ht="12.8" hidden="false" customHeight="false" outlineLevel="0" collapsed="false">
      <c r="A27" s="12"/>
      <c r="B27" s="13"/>
      <c r="C27" s="14"/>
      <c r="D27" s="14"/>
      <c r="E27" s="14" t="n">
        <f aca="false">D27-C27</f>
        <v>0</v>
      </c>
      <c r="F27" s="32"/>
      <c r="G27" s="32"/>
      <c r="H27" s="15" t="n">
        <f aca="false">G27-F27</f>
        <v>0</v>
      </c>
      <c r="I27" s="16"/>
      <c r="J27" s="17" t="n">
        <f aca="false">(D27-C27)+(G27-F27)-I27</f>
        <v>0</v>
      </c>
      <c r="K27" s="18"/>
      <c r="L27" s="19" t="n">
        <f aca="false">J27-K27</f>
        <v>0</v>
      </c>
      <c r="M27" s="20"/>
    </row>
    <row r="28" customFormat="false" ht="12.8" hidden="false" customHeight="false" outlineLevel="0" collapsed="false">
      <c r="A28" s="12"/>
      <c r="B28" s="13"/>
      <c r="C28" s="14"/>
      <c r="D28" s="14"/>
      <c r="E28" s="14" t="n">
        <f aca="false">D28-C28</f>
        <v>0</v>
      </c>
      <c r="F28" s="32"/>
      <c r="G28" s="32"/>
      <c r="H28" s="15" t="n">
        <f aca="false">G28-F28</f>
        <v>0</v>
      </c>
      <c r="I28" s="16"/>
      <c r="J28" s="17" t="n">
        <f aca="false">(D28-C28)+(G28-F28)-I28</f>
        <v>0</v>
      </c>
      <c r="K28" s="27"/>
      <c r="L28" s="19" t="n">
        <f aca="false">J28-K28</f>
        <v>0</v>
      </c>
      <c r="M28" s="20"/>
    </row>
    <row r="30" customFormat="false" ht="12.8" hidden="false" customHeight="false" outlineLevel="0" collapsed="false">
      <c r="H30" s="38"/>
      <c r="I30" s="38"/>
    </row>
    <row r="31" customFormat="false" ht="12.8" hidden="false" customHeight="false" outlineLevel="0" collapsed="false">
      <c r="H31" s="39"/>
      <c r="I31" s="39"/>
      <c r="J31" s="40" t="n">
        <f aca="false">SUM(J4:J28)</f>
        <v>7.125</v>
      </c>
      <c r="K31" s="40" t="n">
        <f aca="false">SUM(K4:K28)</f>
        <v>7.125</v>
      </c>
      <c r="L31" s="41" t="n">
        <f aca="false">SUM(L4:L28)+H31</f>
        <v>0</v>
      </c>
    </row>
  </sheetData>
  <mergeCells count="5">
    <mergeCell ref="A2:B2"/>
    <mergeCell ref="C2:E2"/>
    <mergeCell ref="F2:H2"/>
    <mergeCell ref="J2:L2"/>
    <mergeCell ref="A3:B3"/>
  </mergeCells>
  <conditionalFormatting sqref="L4:L28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119024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2021-05-11T14:54:31Z</dcterms:created>
  <dc:creator/>
  <dc:description/>
  <dc:language>es-ES</dc:language>
  <cp:lastModifiedBy/>
  <dcterms:modified xsi:type="dcterms:W3CDTF">2023-01-27T09:40:59Z</dcterms:modified>
  <cp:revision>1473</cp:revision>
  <dc:subject/>
  <dc:title/>
</cp:coreProperties>
</file>