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1" firstSheet="0" showHorizontalScroll="true" showSheetTabs="true" showVerticalScroll="true" tabRatio="600" windowHeight="8192" windowWidth="16384" xWindow="0" yWindow="0"/>
  </bookViews>
  <sheets>
    <sheet name="Retención  " sheetId="1" state="visible" r:id="rId2"/>
    <sheet name="Iva " sheetId="2" state="visible" r:id="rId3"/>
    <sheet name="Hoja4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<sst xmlns="http://schemas.openxmlformats.org/spreadsheetml/2006/main" count="1550" uniqueCount="511">
  <si>
    <t>UVT</t>
  </si>
  <si>
    <t>Num.</t>
  </si>
  <si>
    <t>SALARIALES</t>
  </si>
  <si>
    <t>A partir de UVT</t>
  </si>
  <si>
    <t>A partir de pesos</t>
  </si>
  <si>
    <t>Tarifas</t>
  </si>
  <si>
    <r>
      <t xml:space="preserve">Aplicable a los pagos gravables, efectuados por las personas naturales o jurídicas, las sociedades de hecho, las comunidades organizadas y las sucesiones ilíquidas, </t>
    </r>
    <r>
      <rPr>
        <rFont val="Arial Narrow"/>
        <charset val="1"/>
        <family val="2"/>
        <b val="true"/>
        <color rgb="FF000000"/>
        <sz val="11"/>
      </rPr>
      <t xml:space="preserve">originados en la relación laboral o legal y reglamentaria.</t>
    </r>
  </si>
  <si>
    <t>Tabla del Art.383 del ET</t>
  </si>
  <si>
    <r>
      <t xml:space="preserve">Los pagos mensuales o mensualizados (PM)</t>
    </r>
    <r>
      <rPr>
        <rFont val="Arial Narrow"/>
        <charset val="1"/>
        <family val="2"/>
        <color rgb="FF000000"/>
        <sz val="11"/>
      </rPr>
      <t xml:space="preserve"> efectuados por las personas naturales o jurídicas, las sociedades de hecho, las comunidades organizadas y las sucesiones ilíquidas, a las personas naturales pertenecientes a la categoría de empleados. Opera a partir del 1 de Abril de 2013</t>
    </r>
  </si>
  <si>
    <t>Tabla del Art.384 del ET</t>
  </si>
  <si>
    <r>
      <t xml:space="preserve">Indemnizaciones salariales</t>
    </r>
    <r>
      <rPr>
        <rFont val="Arial Narrow"/>
        <charset val="1"/>
        <family val="2"/>
        <color rgb="FF000000"/>
        <sz val="11"/>
      </rPr>
      <t xml:space="preserve"> empleado sueldo superior a 10 SMMLV (Art. 401-3 E.T.)</t>
    </r>
  </si>
  <si>
    <t>N/A</t>
  </si>
  <si>
    <t>HONORARIOS Y CONSULTORIA</t>
  </si>
  <si>
    <r>
      <t xml:space="preserve">Honorarios y Comisiones</t>
    </r>
    <r>
      <rPr>
        <rFont val="Arial Narrow"/>
        <charset val="1"/>
        <family val="2"/>
        <color rgb="FF000000"/>
        <sz val="11"/>
      </rPr>
      <t xml:space="preserve"> (Cuando el beneficiario del pago sea una persona jurídica o asimilada. Dcto 260. 2001 Art. 1)</t>
    </r>
  </si>
  <si>
    <r>
      <t xml:space="preserve">Honorarios y Comisiones</t>
    </r>
    <r>
      <rPr>
        <rFont val="Arial Narrow"/>
        <charset val="1"/>
        <family val="2"/>
        <color rgb="FF000000"/>
        <sz val="11"/>
      </rPr>
      <t xml:space="preserve"> cuando el beneficiario del pago sea una persona natural (Art. 392 Inc 3), sera del 11% Para contratos que se firmen en el año gravable o que la suma de los ingresos con el agente retenedor superen 3.300 uvt ($88.575.300 Uvt año 2013).</t>
    </r>
  </si>
  <si>
    <r>
      <t xml:space="preserve">Por servicios de licenciamiento o derecho de uso de software.</t>
    </r>
    <r>
      <rPr>
        <rFont val="Arial Narrow"/>
        <charset val="1"/>
        <family val="2"/>
        <color rgb="FF000000"/>
        <sz val="11"/>
      </rPr>
      <t xml:space="preserve"> Los pagos o abonos en cuenta que se realicen a contribuyentes con residencia o domicilio en Colombia obligados a presentar declaración del Impuesto sobre la renta y complementarios en el país. (Dcto 2521 de 2011), para no declarantes la tarifa se aplica segun lo establecido en el numeral 5</t>
    </r>
  </si>
  <si>
    <r>
      <t xml:space="preserve">Por actividades de análisis, diseño, desarrollo, implementación, mantenimiento, ajustes, pruebas, suministro y documentación,</t>
    </r>
    <r>
      <rPr>
        <rFont val="Arial Narrow"/>
        <charset val="1"/>
        <family val="2"/>
        <color rgb="FF000000"/>
        <sz val="11"/>
      </rPr>
      <t xml:space="preserve"> fases necesarias en la elaboración de programas de informática, sean o no personalizados, así como el diseño de páginas web y consultoría en programas de informática, para no declarantes la tarifa aplica segun lo establecido en el numeral 5</t>
    </r>
  </si>
  <si>
    <r>
      <t xml:space="preserve">Contratos de administración delegada</t>
    </r>
    <r>
      <rPr>
        <rFont val="Arial Narrow"/>
        <charset val="1"/>
        <family val="2"/>
        <color rgb="FF000000"/>
        <sz val="11"/>
      </rPr>
      <t xml:space="preserve"> (Cuando el beneficiario sea una </t>
    </r>
    <r>
      <rPr>
        <rFont val="Arial Narrow"/>
        <charset val="1"/>
        <family val="2"/>
        <i val="true"/>
        <color rgb="FF000000"/>
        <sz val="11"/>
      </rPr>
      <t xml:space="preserve">persona jurídica o asimilada</t>
    </r>
    <r>
      <rPr>
        <rFont val="Arial Narrow"/>
        <charset val="1"/>
        <family val="2"/>
        <color rgb="FF000000"/>
        <sz val="11"/>
      </rPr>
      <t xml:space="preserve">) Dto 260 de 2001, Art. 2.</t>
    </r>
  </si>
  <si>
    <r>
      <t xml:space="preserve">Contratos de administración delegada P.N. No declarantes</t>
    </r>
    <r>
      <rPr>
        <rFont val="Arial Narrow"/>
        <charset val="1"/>
        <family val="2"/>
        <color rgb="FF000000"/>
        <sz val="11"/>
      </rPr>
      <t xml:space="preserve"> (La tarifa sera del 11% si cumple con los mismos requisitos del numeral 5)</t>
    </r>
  </si>
  <si>
    <r>
      <t xml:space="preserve">Contratos de consultoría en ingeniería de proyectos de infraestructura y edificaciones,</t>
    </r>
    <r>
      <rPr>
        <rFont val="Arial Narrow"/>
        <charset val="1"/>
        <family val="2"/>
        <color rgb="FF000000"/>
        <sz val="11"/>
      </rPr>
      <t xml:space="preserve"> que realicen las PN  o PJ pública o privado, las sociedades de hecho, y  demás entidades a favor de PN o PJ y entidades contribuyentes obligadas a presentar declaración de Renta. Dcto 1141 de 2010.</t>
    </r>
  </si>
  <si>
    <r>
      <t xml:space="preserve">Contratos de consultoría en ingeniería de proyectos de infraestructura y edificaciones,</t>
    </r>
    <r>
      <rPr>
        <rFont val="Arial Narrow"/>
        <charset val="1"/>
        <family val="2"/>
        <color rgb="FF000000"/>
        <sz val="11"/>
      </rPr>
      <t xml:space="preserve"> a favor de PN  No obligadas a presentar declaración de Renta.                                                           La retencion para PN o Uniones temporales Sera del 6% en los siguientes casos: a) Cuando del contrato se desprenda que los ingresos que obtendrá la PN directamente o como miembro del consorcio o unión temporal superan en el año gravable (3.300) UVT. b) Cuando de los pagos o abonos en cuenta realizados durante el ejercicio gravable por los ingresos superan en el año gravable el valor equivalente a tres mil trescientas (3.300) UVT. (Dcto. 1141 de 2010)</t>
    </r>
  </si>
  <si>
    <r>
      <t xml:space="preserve">Prestación de servicios de sísmica para el sector hidrocarburos.</t>
    </r>
    <r>
      <rPr>
        <rFont val="Arial Narrow"/>
        <charset val="1"/>
        <family val="2"/>
        <color rgb="FF000000"/>
        <sz val="11"/>
      </rPr>
      <t xml:space="preserve"> Pagos o abonos en cuenta que realicen las personas jurídicas, las sociedades de hecho y las demás entidades y personas naturales  a PN, PJ o asimiladas obligados a declarar renta. (Dcto 1140 de 2010) Para No declarantes de renta la tarifa es del 10%</t>
    </r>
  </si>
  <si>
    <t>SERVICIOS</t>
  </si>
  <si>
    <t>Servicios en general personas jurídicas y asimiladas y PN declarantes de renta</t>
  </si>
  <si>
    <t>Servicios en general PN no declrantes de renta (Art. 392 Inc 4)</t>
  </si>
  <si>
    <t>Servicios de transporte nacional de carga (terrestre, aéreo o marítimo) </t>
  </si>
  <si>
    <t>Servicios de Transporte nacional de pasajeros (terrestre)</t>
  </si>
  <si>
    <t>Servicio de transporte nacional de pasajeros (aéreo y marítimo)</t>
  </si>
  <si>
    <t>Servicios prestados por Empresas Temporales de Empleo. (Sobre AIU)</t>
  </si>
  <si>
    <t>Servicios de vigilancia y aseo prestados por empresas de vigilancia y aseo. (Sobre AIU) </t>
  </si>
  <si>
    <t>Los servicios integrales de salud que involucran servicios calificados y no calificados, prestados a un usuario por instituciones prestadoras de salud IPS, que comprenden hospitalización, radiología, medicamentos, exámenes y análisis de laboratorios clínicos (Art. 392 Inc 5 E.T.)</t>
  </si>
  <si>
    <t>Arrendamiento de Bienes Muebles </t>
  </si>
  <si>
    <t>Arrendamiento de Bienes Inmuebles</t>
  </si>
  <si>
    <t>Por emolumentos eclesiásticos efectuados a personas naturales que sean "declarantes de renta"</t>
  </si>
  <si>
    <t>Por emolumentos eclesiásticos efectuados a personas naturales  que no sean declarantes de renta</t>
  </si>
  <si>
    <t>Servicio de Hoteles , Restaurantes y Hospedajes </t>
  </si>
  <si>
    <t>3.5% </t>
  </si>
  <si>
    <t>Contratos de construcción, urbanización y en general confección de obra material de bien inmueble </t>
  </si>
  <si>
    <t>COMPRAS</t>
  </si>
  <si>
    <t>Compras y otros ingresos tributarios en general (Art. 401 E.T.)</t>
  </si>
  <si>
    <t>Compra de bienes y productos Agrícolas o Pecuarios sin procesamiento industrial</t>
  </si>
  <si>
    <t>1.5% </t>
  </si>
  <si>
    <t>Compra de Café Pergamino o cereza </t>
  </si>
  <si>
    <t>0.5% </t>
  </si>
  <si>
    <t>Compra de Combustibles derivados del petróleo </t>
  </si>
  <si>
    <t>0.1% </t>
  </si>
  <si>
    <t>Enajenación de activos fijos por parte de una persona natural o juridica (Art. 398 E.T.)</t>
  </si>
  <si>
    <t>OTROS</t>
  </si>
  <si>
    <t>Pagos a establecimientos comerciales que aceptan como medio de pago las tarjetas débito o crédito </t>
  </si>
  <si>
    <t>Loterías, Rifas, Apuestas y similares </t>
  </si>
  <si>
    <t>Colocacion independiente de juegos de suerte y azar. Los ingresos diarios de cada colocador debe exceder de 5 UVT (Art. 401-1 E.T.)</t>
  </si>
  <si>
    <t>Indeminizaciones diferentes a las salariales y a las percibidas en demandas contra el estado (Art. 401-2 E.T.).</t>
  </si>
  <si>
    <t>Rendimientos financieros en general  Art. 395, 396 y Dct 3715 de 1986.</t>
  </si>
  <si>
    <t>Dividendos y participaciones gravadas. Dcto 567 de 2007</t>
  </si>
  <si>
    <t>20% o 33%</t>
  </si>
  <si>
    <t>RETENCION POR PAGOS AL EXTERIOR Y RETEIVA.</t>
  </si>
  <si>
    <t>Conceptos</t>
  </si>
  <si>
    <t>Dividendos y participaciones gravadas. Personas Juridicas sin domicilio en Colombia. Art. 240 E.T.</t>
  </si>
  <si>
    <t>Dividendos y participaciones gravadas. Personas Naturales o extranjeras. Art 245 E.T.</t>
  </si>
  <si>
    <t>Intereses, comisiones, honorarios, regalías, arrendamientos, compensaciones por servicios personales, o explotación de toda especie de propiedad industrial. Art. 408 E.T. Ver Art. 240 E.T. 25%o 33%</t>
  </si>
  <si>
    <t>33% o 25%</t>
  </si>
  <si>
    <t>Consultorías, servicios técnicos y de asistencia técnica, bien sea que se presten en Colombia o desde el exterior. Art. 408 inc 2. </t>
  </si>
  <si>
    <t>Los pagos o abonos en cuenta por concepto de rendimientos financieros, realizados a personas no  residentes o no domiciliadas en el país, originados en créditos obtenidos en el exterior por término igual o superior a un (1) año o por concepto de intereses o costos financieros del canon de arrendamiento  originados en contratos de leasing que se celebre directamente o a través de compañías de leasing con  empresas extranjeras sin domicilio en Colombia. (Art 47 Ley 1430 de 2010)</t>
  </si>
  <si>
    <t>Los pagos o abonos en cuenta, originados en contratos de leasing sobre naves, helicópteros y/o  aerodinos, así como sus partes que se celebren directamente o a través de compañías de leasing, con  empresas extranjeras sin domicilio en Colombia.</t>
  </si>
  <si>
    <t>Compra de bienes gravados con IVA</t>
  </si>
  <si>
    <t>15% del IVA </t>
  </si>
  <si>
    <t>Servicios gravados con IVA.</t>
  </si>
  <si>
    <t>Pagos a establecimientos comerciales que aceptan como medio de pago las tarjetas débito o crédito (Servicios 4UVT, Bienes 27UVT.)</t>
  </si>
  <si>
    <t>No aplica</t>
  </si>
  <si>
    <t>La base es el 100% del IVA teórico</t>
  </si>
  <si>
    <t>10% del Iva </t>
  </si>
  <si>
    <t>Por el pago de servicios gravados con IVA y quien prestó el servicio es un no residente en Colombia </t>
  </si>
  <si>
    <t>100% del IVA </t>
  </si>
  <si>
    <t>Por compras de aviones (en este caso el agente de retención es la Aeronáutica Civil ), Art. 437 - 2 E.T. </t>
  </si>
  <si>
    <t>Retención de IVA para venta de chatarra identificada con la nomenclatura arancelaria andina 72.04, 74.04 Y76.02, se generará cuándo esta sea vendida a las siderúrgicas. (Art. 437-4)</t>
  </si>
  <si>
    <t>El IVA causado en la venta de tabaco en rama o sin elaborar y desperdicios de tabaco identificados con la nomenclatura arancelaria andina 24.01. (Art. 437-5)</t>
  </si>
  <si>
    <t>100% del IVA</t>
  </si>
  <si>
    <t>CONCEPTOS SUJETOS  A  RETENCION </t>
  </si>
  <si>
    <t>Ingresos laborales.</t>
  </si>
  <si>
    <t>Dividendos y Participaciones.</t>
  </si>
  <si>
    <t>Honorarios.</t>
  </si>
  <si>
    <t>Comisiones.</t>
  </si>
  <si>
    <t>Servicios.</t>
  </si>
  <si>
    <t>Rendimientos financieros.</t>
  </si>
  <si>
    <t>Enajenación de Activos Fijos (PN).</t>
  </si>
  <si>
    <t>Ingresos de tarjetas débito.</t>
  </si>
  <si>
    <t>Otros ingresos (Compras).</t>
  </si>
  <si>
    <t>Loterías, rifas, apuestas y similares.</t>
  </si>
  <si>
    <t>Pagos al exterior a Título de Renta.</t>
  </si>
  <si>
    <t>Servicios Técnicos y de Asistencia.</t>
  </si>
  <si>
    <t>Pagos al exterior.</t>
  </si>
  <si>
    <t>Ingresos provenientes del exterior en moneda extranjera.</t>
  </si>
  <si>
    <t>consec</t>
  </si>
  <si>
    <t>DESCRIPCION</t>
  </si>
  <si>
    <t>long</t>
  </si>
  <si>
    <t>concepto</t>
  </si>
  <si>
    <t>Iva  </t>
  </si>
  <si>
    <t>RETE JUR</t>
  </si>
  <si>
    <t>RETE NAT</t>
  </si>
  <si>
    <t>Consumo </t>
  </si>
  <si>
    <t>Abonos de origen animal o vegetal, abonos procedentes de la mezcla o del tratamiento químico de productos de origen animal o vegetal.</t>
  </si>
  <si>
    <t>compras</t>
  </si>
  <si>
    <t>3.5</t>
  </si>
  <si>
    <t>Abonos minerales o químicos fosfatados.</t>
  </si>
  <si>
    <t>Abonos minerales o químicos nitrogenados.</t>
  </si>
  <si>
    <t>Abonos minerales o químicos potásicos.</t>
  </si>
  <si>
    <t>Abonos minerales o químicos, con dos o tres de los elementos fertilizantes: nitrógeno, fósforo y potasio; los demás abonos.</t>
  </si>
  <si>
    <t>Agrios (cítricos) frescos o secos.</t>
  </si>
  <si>
    <t>1.5</t>
  </si>
  <si>
    <t>Agua, incluidas el agua mineral natural o artificial y la gaseada, sin adición de azúcar u otro edulcorante ni aromatizada; hielo y nieve.</t>
  </si>
  <si>
    <t>Albacoras o atunes blancos</t>
  </si>
  <si>
    <t>Alimentos de consumo humano y animal que se introduzcan y comercialicen a Amazonas, Guainía y Vaupés, exclusivoal consumo dentro del mismo.</t>
  </si>
  <si>
    <t>Animales vivos de la especie porcina.</t>
  </si>
  <si>
    <t>Animales vivos de las especies ovina o caprina.</t>
  </si>
  <si>
    <t>Antibióticos.</t>
  </si>
  <si>
    <t>Antisueros, demás fracciones de la sangre y productos inmunológicos modificados, incluso obtenidos por proceso biotecnológico</t>
  </si>
  <si>
    <t>Armas de guerra, excepto los revólveres, pistolas y armas blancas.</t>
  </si>
  <si>
    <t>Arroz con cáscara (Arroz Paddy).</t>
  </si>
  <si>
    <t>Arroz para consumo humano.</t>
  </si>
  <si>
    <t>Arroz para la siembra.</t>
  </si>
  <si>
    <t>Artículos y aparatos de ortopedia, incluidas las fajas y vendajes médicoquirúrgicos y las muletas.</t>
  </si>
  <si>
    <t>Aspersores y goteros, para sistemas de riego.</t>
  </si>
  <si>
    <t>Atunes comunes o de aleta azul, del Atlántico y del Pacífico</t>
  </si>
  <si>
    <t>Atunes de aleta amarilla (rabiles)</t>
  </si>
  <si>
    <t>Audífonos y demás aparatos que lleve la propia persona o se le implanten para compensar un defecto o incapacidad. </t>
  </si>
  <si>
    <t>Avena para la siembra.</t>
  </si>
  <si>
    <t>Azufre de cualquier clase, excepto el sublimado, el precipitado y el coloidal.</t>
  </si>
  <si>
    <t>Bananas, incluidos los plátanos plantains, frescos o secos.</t>
  </si>
  <si>
    <t>Bienestarina.</t>
  </si>
  <si>
    <t>Bulbos, cebollas, tubérculos, raíces y bulbos tuberosos, turiones y rizomas, en reposo vegetativo, en vegetación o en flor.</t>
  </si>
  <si>
    <t>Butanos licuados.</t>
  </si>
  <si>
    <t>Cacao en grano crudo.</t>
  </si>
  <si>
    <t>Cacao en grano para la siembra.</t>
  </si>
  <si>
    <t>Café en grano sin tostar, cáscara y cascarilla de café.</t>
  </si>
  <si>
    <t>0.5</t>
  </si>
  <si>
    <t>Caña de azúcar.</t>
  </si>
  <si>
    <t>Carburadores y sus partes (repuestos), componentes del plan de gas vehicular.</t>
  </si>
  <si>
    <t>Catéteres y catéteres peritoneales y equipos para la infusión de líquidos y filtros para diálisis renal de esta subpartida.</t>
  </si>
  <si>
    <t>Caucho natural.</t>
  </si>
  <si>
    <t>Cebada.</t>
  </si>
  <si>
    <t>Cebollas, chalotes, ajos, puerros y demás hortalizas aliáceas, frescos o refrigerados.</t>
  </si>
  <si>
    <t>Centeno para la siembra.</t>
  </si>
  <si>
    <t>Chancaca (panela, raspadura) Obtenida de la extracción y evaporación en forma artesanal de los jugos de caña de azúcar en trapiches.</t>
  </si>
  <si>
    <t>Cloruro de sodio puro, incluso en disolución acuosa o con adición de antiaglomerantes o de agentes que garanticen una buena fluidez.</t>
  </si>
  <si>
    <t>Cocos con la cáscara interna (endocarpio)</t>
  </si>
  <si>
    <t>Coles, incluidos los repollos, coliflores, coles rizadas, colinabos y productos comestibles similares del género Brassica.</t>
  </si>
  <si>
    <t>Combustible para aviación que se suministre para el servicio de transporte aéreo nacional con destino a Guainía, Amazonas y Vaupés.</t>
  </si>
  <si>
    <t>0.1</t>
  </si>
  <si>
    <t>Combustible para aviación que se suministre para el servicio de transporte aéreo nacional con destino San Andrés, Arauca y Vichada.</t>
  </si>
  <si>
    <t>Compresores componentes del plan de gas vehicular.</t>
  </si>
  <si>
    <t>Compra para la siembra.</t>
  </si>
  <si>
    <t>Coques y semicoques de hulla.</t>
  </si>
  <si>
    <t>Coques y semicoques de lignito o turba.</t>
  </si>
  <si>
    <t>Cosechadoras-trilladoras.</t>
  </si>
  <si>
    <t>Cuchillas y hojas cortantes, para máquinas agrícolas, hortícolas o forestales.</t>
  </si>
  <si>
    <t>Damascos (albaricoques, chabacanos), cerezas, duraznos (melocotones), ciruelas y endrinas, frescos.</t>
  </si>
  <si>
    <t>Dátiles, higos, piñas (ananás), aguacates (paltas), guayabas, mangos y mangostanes, frescos o secos.</t>
  </si>
  <si>
    <t>Dolomita sin calcinar ni sinterizar, llamada cruda. Cal Dolomita inorgánica para uso agrícola como fertilizante.</t>
  </si>
  <si>
    <t>El asfalto.</t>
  </si>
  <si>
    <t>El petróleo crudo destinado a su refinación y la gasolina natural.</t>
  </si>
  <si>
    <t>Empaques de yute, cáñamo y fique.</t>
  </si>
  <si>
    <t>En 2013, nacionalización yates recreo/deporte importados 2 veces fecha anterior a 31/12/2012, abanderadas de la Capitanía Puerto San Andrés.</t>
  </si>
  <si>
    <t>0.16</t>
  </si>
  <si>
    <t>En 2013, nacionalización barcos recreo/deporte importados 2 veces fecha anterior a 31/12/2012, abanderadas de la Capitanía Puerto San Andrés.</t>
  </si>
  <si>
    <t>Energía eléctrica.</t>
  </si>
  <si>
    <t>Equipo para la conversión del sistema de alimentación de combustible para vehículos automóviles a uso dual (gas/gasolina).</t>
  </si>
  <si>
    <t>Equipos para la infusión de sangre. </t>
  </si>
  <si>
    <t>Extracto de glándulas o de otros órganos o de sus secreciones, para usos opoterápicos; heparina y sus sales.</t>
  </si>
  <si>
    <t>Fosfatos de calcio naturales, fosfatos aluminocálcicos naturales y cretas fosfatadas.</t>
  </si>
  <si>
    <t>Gallos, gallinas, patos, gansos, pavos (gallipavos) y pintadas, de las especies domésticas, vivos.</t>
  </si>
  <si>
    <t>Gas natural en estado gaseoso, incluido el biogás.</t>
  </si>
  <si>
    <t>Gas natural licuado.</t>
  </si>
  <si>
    <t>Gas propano en estado gaseoso únicamente para uso domiciliario y gas butano en estado gaseoso.</t>
  </si>
  <si>
    <t>Gas propano únicamente para uso domiciliario.</t>
  </si>
  <si>
    <t>Glándulas y demás órganos para usos opoterápicos, desecados, incluso pulverizados.</t>
  </si>
  <si>
    <t>Guadañadoras, incluidas las barras de corte para montar sobre un tractor.</t>
  </si>
  <si>
    <t>Guatas, gasas, vendas y artículos análogos, impregnados o recubiertos de sustancias farmacéuticas/acondicionados, venta al por menor.</t>
  </si>
  <si>
    <t>Habas de soya para la siembra.</t>
  </si>
  <si>
    <t>Harina, polvo y pellets de pescado, aptos para la alimentación humana.</t>
  </si>
  <si>
    <t>Hortalizas de vaina secas desvainadas, aunque estén mondadas o partidas.</t>
  </si>
  <si>
    <t>Hortalizas de vaina, aunque estén desvainadas.</t>
  </si>
  <si>
    <t>Hortalizas secas, incluidas las cortadas en trozos o en rodajas o las trituradas o pulverizadas, pero sin otra preparación.</t>
  </si>
  <si>
    <t>Hullas; briquetas, ovoides y combustibles sólidos similares, obtenidos de la hulla.</t>
  </si>
  <si>
    <t>Inhibidores de germinación y reguladores del crecimiento de las plantas para la venta al por menor, o como preparaciones o artículos</t>
  </si>
  <si>
    <t>Desinfectantes y productos similares para la venta al por menor, o como preparaciones o artículos</t>
  </si>
  <si>
    <t>Insecticidas, raticidas y demás antirroedores, para la venta al por menor, o como preparaciones o artículos.</t>
  </si>
  <si>
    <t>Fungicidas y herbicidas, para la venta al por menor, o como preparaciones o artículos.</t>
  </si>
  <si>
    <t>La gasolina y el ACPM definidos de acuerdo con el parágrafo 1º del artículo 167 de esta ley.</t>
  </si>
  <si>
    <t>Ladrillos de construcción y bloques de calicanto, de arcilla, y con base en cemento, bloques de arcilla silvocalcárea.</t>
  </si>
  <si>
    <t>Lápices de escribir y colorear.</t>
  </si>
  <si>
    <t>Las demás frutas u otros frutos, frescos.</t>
  </si>
  <si>
    <t>Las demás hortalizas.</t>
  </si>
  <si>
    <t>Las demás máquinas y aparatos de cosechar; máquinas y aparatos de trillar.</t>
  </si>
  <si>
    <t>Las demás máquinas y aparatos de henificar.</t>
  </si>
  <si>
    <t>Las demás máquinas y aparatos de trillar.</t>
  </si>
  <si>
    <t>Las demás máquinas y aparatos para uso agropecuario.</t>
  </si>
  <si>
    <t>Las demás semillas de trigo para la siembra.</t>
  </si>
  <si>
    <t>Las demás semillas y frutos oleaginosos para la siembra.</t>
  </si>
  <si>
    <t>Las demás sustancias humanas o animales preparadas para usos terapéuticos o profilácticos, no expresadas ni comprendidos en otra parte.</t>
  </si>
  <si>
    <t>Las impresoras braille, máquinas inteligentes de lectura para ciegos, software lector de pantalla para ciegos, estereotipadoras braille.</t>
  </si>
  <si>
    <t>Las materias primas destinadas a la producción de vacunas, deberá acreditarse tal condición en la forma como lo señale el reglamento.</t>
  </si>
  <si>
    <t>Las materias primas químicas con destino a la producción de los fertilizantes de las partidas.</t>
  </si>
  <si>
    <t>Las materias primas químicas con destino a la producción de medicamentos de las posiciones.</t>
  </si>
  <si>
    <t>Las materias primas químicas con destino a la producción de plaguicidas e insecticidas de la partida.</t>
  </si>
  <si>
    <t>Lechugas y achicorias, comprendidas la escarola y la endibia.</t>
  </si>
  <si>
    <t>Lentes de contacto.</t>
  </si>
  <si>
    <t>Lentes de otras materias para gafas.</t>
  </si>
  <si>
    <t>Lentes de vidrio para gafas.</t>
  </si>
  <si>
    <t>Líneas braille, regletas braille, cajas aritméticas y de dibujo braille, elementos manuales o mecánicos de escritura del sistema braille.</t>
  </si>
  <si>
    <t>Los alimentos de consumo humano donados a favor de los Bancos de Alimentos legalmente constituidos.</t>
  </si>
  <si>
    <t>Los alimentos de consumo humano y animal que se importen de los países colindantes a Vichada, Guajira, Guainía y Vaupés.</t>
  </si>
  <si>
    <t>Los bastones para ciegos aunque estén dotados de tecnología, contenidos en esta partida arancelaria.</t>
  </si>
  <si>
    <t>Los computadores personales de escritorio o portátiles, cuyo valor no exceda de ochenta y dos (82) UVT.</t>
  </si>
  <si>
    <t>Los demás animales vivos.</t>
  </si>
  <si>
    <t>Los demás cocos frescos</t>
  </si>
  <si>
    <t>Los demás papeles prensa en bobinas (rollos)</t>
  </si>
  <si>
    <t>Los demás sistemas de riego.</t>
  </si>
  <si>
    <t>Los dispositivos anticonceptivos para uso femenino.</t>
  </si>
  <si>
    <t>Los dispositivos móviles inteligentes cuyo valor no exceda de cuarenta y tres (43) UVT.</t>
  </si>
  <si>
    <t>Equipos para construcción, instalación, montaje y operación de sistemas de control, para cumplimiento de las disposiciones ambientales.</t>
  </si>
  <si>
    <t>Objetos de interés artístico, cultural e histórico comprados por los museos de la Red Nacional de Museos.</t>
  </si>
  <si>
    <t>Objetos de interés artístico, cultural e histórico comprados por las entidades públicas que posean o administren estos bienes.</t>
  </si>
  <si>
    <t>Vehículo importado, transporte público de pasajeros, destinados reposición. Propietario menos de 3 vehículos reposición de uno solo, una vez</t>
  </si>
  <si>
    <t>Vehículo nacional, transporte público de pasajeros, destinados reposición. Propietario menos de 3 vehículos reposición de uno solo, una vez</t>
  </si>
  <si>
    <t>0.08</t>
  </si>
  <si>
    <t>Madera en bruto, incluso descortezada, desalburada o escuadrada.</t>
  </si>
  <si>
    <t>Maíz para consumo humano.</t>
  </si>
  <si>
    <t>Maíz para la siembra.</t>
  </si>
  <si>
    <t>Maíz trillado para consumo humano.</t>
  </si>
  <si>
    <t>Maníes (cacahuetes, cacahuates) para la siembra.</t>
  </si>
  <si>
    <t>Manzanas, peras y membrillos, frescos.</t>
  </si>
  <si>
    <t>Máquinas de cosechar raíces o tubérculos.</t>
  </si>
  <si>
    <t>Máquinas para limpieza o clasificación de huevos, frutos o demás productos agrícolas.</t>
  </si>
  <si>
    <t>Máquinas para limpieza, clasificación o cribado de semillas, granos u hortalizas de vaina secas.</t>
  </si>
  <si>
    <t>Máquinas y aparatos para preparar alimentos o piensos para animales.</t>
  </si>
  <si>
    <t>Material radiactivo para uso médico.</t>
  </si>
  <si>
    <t>Materiales de construcción que se introduzcan y comercialicen a Amazonas, Guainía y Vaupés, exclusivamente al consumo dentro del mismo.</t>
  </si>
  <si>
    <t>Medicamentos constituidos de productos mezclados entre sí, usos terapéuticos/ profilácticos, sin dosificar ni acondicionar venta al por menor.</t>
  </si>
  <si>
    <t>Medicamentos constituidos por productos mezclados o sin mezclar para uso terapéutico/profiláctico, para la venta al por menor.</t>
  </si>
  <si>
    <t>Medicamentos de uso humano que se introduzcan y comercialicen en Amazonas, Guainía y Vaupés, exclusivamente al consumo dentro del mismo.</t>
  </si>
  <si>
    <t>Medicamentos de uso veterinario que se introduzcan y comercialicen en Amazonas, Guainía y Vaupés, exclusivamente al consumo dentro del mismo.</t>
  </si>
  <si>
    <t>Melones, sandías y papayas, frescos.</t>
  </si>
  <si>
    <t>Miel natural</t>
  </si>
  <si>
    <t>Monedas de curso legal.</t>
  </si>
  <si>
    <t>Motores Diesel hasta 150HP.</t>
  </si>
  <si>
    <t>Motores fuera de borda, hasta 115HP.</t>
  </si>
  <si>
    <t>Neumáticos con altos relieves en forma de taco, ángulo o similares, de los tipos utilizados en vehículos y máquinas agrícolas o forestales.</t>
  </si>
  <si>
    <t>Neumáticos de los tipos utilizados en vehículos y máquinas agrícolas o forestales.</t>
  </si>
  <si>
    <t>Pan horneado o cocido y producido a base principalmente de harinas de cereales, incluida la arepa de maíz.</t>
  </si>
  <si>
    <t>Papas (patatas) frescas o refrigeradas.</t>
  </si>
  <si>
    <t>Papel prensa en bobinas (rollos) o en hojas.</t>
  </si>
  <si>
    <t>Partes de compresores (repuestos) componentes del plan de gas vehicular.</t>
  </si>
  <si>
    <t>Partes de las demás máquinas y aparatos para uso agropecuario.</t>
  </si>
  <si>
    <t>Partes de máquinas, aparatos y artefactos de cortadoras de césped y guadañadoras.</t>
  </si>
  <si>
    <t>Partes de máquinas, aparatos y artefactos de cosechar o trillar, prensas para paja o forraje.</t>
  </si>
  <si>
    <t>Partes de máquinas, aparatos y artefactos de máquinas para limpieza o clasificación de huevos, frutos o demás productos agrícolas.</t>
  </si>
  <si>
    <t>Partes y accesorios de sillones de ruedas y demás vehículos para inválidos.</t>
  </si>
  <si>
    <t>Partes y accesorios surtidores (repuestos), componentes del plan de gas vehicular.</t>
  </si>
  <si>
    <t>Peces vivos, excepto los peces ornamentales.</t>
  </si>
  <si>
    <t>Pepinos y pepinillos.</t>
  </si>
  <si>
    <t>Pescado seco, salado o en salmuera; pescado ahumado.</t>
  </si>
  <si>
    <t>Pita (Cabuya, fique).</t>
  </si>
  <si>
    <t>Plantas y raíces de achicoria</t>
  </si>
  <si>
    <t>Plántulas para la siembra, incluso de especies forestales maderables.</t>
  </si>
  <si>
    <t>Prensas para paja o forraje, incluidas las prensas recogedoras.</t>
  </si>
  <si>
    <t>Preparaciones y artículos farmacéuticos a que se refiere la nota 4 de este capítulo.</t>
  </si>
  <si>
    <t>Preservativos.</t>
  </si>
  <si>
    <t>Productos alimenticios elaborados de manera artesanal a base de guayaba. </t>
  </si>
  <si>
    <t>Productos alimenticios elaborados de manera artesanal a base de leche.</t>
  </si>
  <si>
    <t>Productos constituidos por los componentes naturales de la leche</t>
  </si>
  <si>
    <t>Provitaminas y vitaminas, naturales o reproducidas por síntesis , y sus derivados utilizados principalmente como vitaminas.</t>
  </si>
  <si>
    <t>Raíces de yuca  arrurruz o salep, aguaturmas, camotes (batatas, boniatos) y raíces y tubérculos similares. o en pellets; médula de sagú.</t>
  </si>
  <si>
    <t>Reactivos de diagnóstico sobre cualquier soporte y reactivos de diagnóstico preparados, incluso sobre soporte.</t>
  </si>
  <si>
    <t>Recipientes para gas comprimido o licuado, de fundición, hierro o acero, sin soldadura, componentes del plan de gas vehicular.</t>
  </si>
  <si>
    <t>Redes confeccionadas para la pesca.</t>
  </si>
  <si>
    <t>Remolques y semirremolques, autocargadores o autodescargadores, para uso agrícola.</t>
  </si>
  <si>
    <t>Repuestos para kits del plan de gas vehicular.</t>
  </si>
  <si>
    <t>Sacos (bolsas) y talegas, para envasar de cáñamo.</t>
  </si>
  <si>
    <t>Sacos (bolsas) y talegas, para envasar de pita (cabuya, fique).</t>
  </si>
  <si>
    <t>Sacos (bolsas) y talegas, para envasar de yute.</t>
  </si>
  <si>
    <t>Sal (incluidas la de mesa y la desnaturalizada) y agua de mar.</t>
  </si>
  <si>
    <t>Sangre humana; sangre animal preparada para usos terapéuticos, profilácticos o de diagnóstico.</t>
  </si>
  <si>
    <t>Vacunas, toxinas, cultivos de microrganismos (excepto las levaduras) y productos similares</t>
  </si>
  <si>
    <t>Semen de Bovino</t>
  </si>
  <si>
    <t>Semillas de algodón para la siembra.</t>
  </si>
  <si>
    <t>Semillas de cártamo para la siembra.</t>
  </si>
  <si>
    <t>Semillas de cilantro para la siembra.</t>
  </si>
  <si>
    <t>Semillas de girasol para la siembra.</t>
  </si>
  <si>
    <t>Semillas de lino para la siembra.</t>
  </si>
  <si>
    <t>Semillas de melón para la siembra.</t>
  </si>
  <si>
    <t>Semillas de mostaza para la siembra.</t>
  </si>
  <si>
    <t>Semillas de nabo (nabina) o de colza para siembra.</t>
  </si>
  <si>
    <t>Semillas de nueces y almendras de palma para la siembra.</t>
  </si>
  <si>
    <t>Semillas de ricino para la siembra.</t>
  </si>
  <si>
    <t>Semillas de sésamo (ajonjolí) para la siembra.</t>
  </si>
  <si>
    <t>Semillas, frutos y esporas, para siembra.</t>
  </si>
  <si>
    <t>Sillones de ruedas y demás vehículos para inválidos, incluso con motor u otro mecanismo de propulsión.</t>
  </si>
  <si>
    <t>Sistemas de riego por goteo o aspersión.</t>
  </si>
  <si>
    <t>Sorgo de grano para la siembra.</t>
  </si>
  <si>
    <t>Tablillas, férulas u otros artículos y aparatos para fracturas; artículos y aparatos de prótesis.</t>
  </si>
  <si>
    <t>Tejidos de las demás fibras textiles vegetales.</t>
  </si>
  <si>
    <t>Tomates frescos o refrigerados.</t>
  </si>
  <si>
    <t>Tractores para uso agropecuario.</t>
  </si>
  <si>
    <t>Trigo duro para la siembra.</t>
  </si>
  <si>
    <t>Uvas, frescas o secas, incluidas las pasas.</t>
  </si>
  <si>
    <t>Vestuario y elementos de aseo que se introduzcan y comercialicen en Amazonas, Guainía y Vaupés, exclusivamente al consumo dentro del mismo.</t>
  </si>
  <si>
    <t>Zanahorias, nabos, remolachas para ensalada, salsifíes, apionabos, rábanos y raíces comestibles similares.</t>
  </si>
  <si>
    <t>Expendio de comidas y bebidas preparadas en restaurantes  cafeterías, autoservicios, heladerías, fruterías, pastelerías y panaderías.</t>
  </si>
  <si>
    <t>Servicios  </t>
  </si>
  <si>
    <t>Los servicios de alimentación bajo contrato.</t>
  </si>
  <si>
    <t>Expendio de comidas y bebidas alcohólicas para consumo dentro bares, tabernas y discotecas.</t>
  </si>
  <si>
    <t>Los servicios médicos, odontológicos, hospitalarios, clínicos y de laboratorio, para la salud humana.</t>
  </si>
  <si>
    <t>2.00</t>
  </si>
  <si>
    <t>1.0</t>
  </si>
  <si>
    <t>4.0</t>
  </si>
  <si>
    <t>Los intereses y rendimientos financieros por operaciones de crédito, que no formen parte de la base gravable señalada en el artículo 447.</t>
  </si>
  <si>
    <t>Rendimientos</t>
  </si>
  <si>
    <t>Las comisiones percibidas por las sociedades fiduciarias por la administración de los fondos comunes.</t>
  </si>
  <si>
    <t>Las comisiones recibidas por los comisionistas de bolsa por la administración de fondos de valores.</t>
  </si>
  <si>
    <t>Las comisiones recibidas por las sociedades administradoras de inversión.</t>
  </si>
  <si>
    <t>El arrendamiento financiero (leasing).</t>
  </si>
  <si>
    <t>Los servicios de administración de fondos del Estado.</t>
  </si>
  <si>
    <t>Los servicios vinculados con la seguridad social de acuerdo con lo previsto en la Ley 100 de 1993.</t>
  </si>
  <si>
    <t>Las comisiones pagadas por colocación de seguros de vida y las de títulos de capitalización.</t>
  </si>
  <si>
    <t>Los servicios públicos de energía, acueducto y alcantarillado, aseo público y recolección de basuras.</t>
  </si>
  <si>
    <t>Gas domiciliario, ya sea conducido por tubería o distribuido en cilindros.</t>
  </si>
  <si>
    <t>Servicio telefónico local, los primeros (325) minutos mensuales  estratos 1 y 2; y desde teléfonos públicos.</t>
  </si>
  <si>
    <t>El servicio de arrendamiento de inmuebles para vivienda.</t>
  </si>
  <si>
    <t>Arrendamiento arrendamiento de espacios para exposiciones y muestras artesanales nacionales incluidos los eventos artísticos y culturales.</t>
  </si>
  <si>
    <t>Los servicios de educación prestados por establecimientos de educación preescolar, primaria, media, intermedia, superior y especial.</t>
  </si>
  <si>
    <t>Los servicios de educación prestados por personas naturales a dichos establecimientos de educación.</t>
  </si>
  <si>
    <t>Servicios de evaluación de la educación para selección y promoción de personal, prestados por entidades de la administración pública.</t>
  </si>
  <si>
    <t>Servicios de elaboración de exámenes para la selección y promoción de personal, prestados por entidades de la administración pública.</t>
  </si>
  <si>
    <t>Los servicios de corretaje de reaseguros.</t>
  </si>
  <si>
    <t>Los planes obligatorios de salud del sistema de seguridad social en salud expedidos por autoridades autorizadas.</t>
  </si>
  <si>
    <t>2.0</t>
  </si>
  <si>
    <t>Los servicios prestados por administradoras en el régimen de ahorro individual con solidaridad y de prima media con prestación definida.</t>
  </si>
  <si>
    <t>Los servicios prestados por administradoras de riesgos laborales.</t>
  </si>
  <si>
    <t>Los servicios de seguros y reaseguros para invalidez y sobrevivientes.</t>
  </si>
  <si>
    <t>La comercialización de animales vivos y el servicio de faenamiento.</t>
  </si>
  <si>
    <t>Los servicios de promoción y fomento deportivo prestados por los clubes deportivos definidos en el artículo 2° del Decreto Ley 1228/95</t>
  </si>
  <si>
    <t>Las boletas de entrada a cine, a los eventos deportivos, culturales y los espectáculos de toros, hípicos y caninos.</t>
  </si>
  <si>
    <t>Comisiones pagadas por servicios que se presten para desarrollo de procesos de titularización de activos a través de universalidades.</t>
  </si>
  <si>
    <t>Comisiones pagadas por servicios que se presten para desarrollo de procesos de titularización de activos a través de patrimonios autónomos.</t>
  </si>
  <si>
    <t>Los servicios funerarios, los de cremación inhumación y exhumación de cadáveres, alquiler y mantenimiento de tumbas y mausoleos.</t>
  </si>
  <si>
    <t>Los servicios de conexión y acceso a internet de los usuarios residenciales del estrato 3.</t>
  </si>
  <si>
    <t>Las comisiones por intermediación por la colocación de los planes de salud del sistema general de seguridad social, no  sometidos al IVA.</t>
  </si>
  <si>
    <t>Comisiones</t>
  </si>
  <si>
    <t>Las comisiones percibidas por la utilización de tarjetas crédito y débito.</t>
  </si>
  <si>
    <t>Los servicios de alimentación, contratados con recursos públicos y destinados al sistema penitenciario.</t>
  </si>
  <si>
    <t>Los servicios de alimentación, contratados con recursos públicos y destinados al sistema de asistencia social.</t>
  </si>
  <si>
    <t>Los servicios de alimentación, contratados con recursos públicos y destinados al sistema de escuelas de educación pública.</t>
  </si>
  <si>
    <t>El transporte aéreo nacional de pasajeros con destino o procedencia de rutas nacionales donde no exista transporte terrestre organizado.</t>
  </si>
  <si>
    <t>Servicios de publicidad en periódicos que registren ventas en publicidad a 31 de diciembre del año anterior menores a 180000 UVT.</t>
  </si>
  <si>
    <t>La publicidad en las emisoras de radio cuyas ventas sean inferiores a 30.000 UVT al 31 de diciembre del año inmediatamente anterior.</t>
  </si>
  <si>
    <t>Programadoras de canales regionales de televisión cuyas ventas sean inferiores a 60.000 UVT al 31 de diciembre del año anterior.</t>
  </si>
  <si>
    <t>Las operaciones cambiarias de compra y venta de divisas, así como las operaciones cambiarias sobre instrumentos derivados financieros.</t>
  </si>
  <si>
    <t>El riego de terrenos dedicados a la explotación agropecuaria.</t>
  </si>
  <si>
    <t>El diseño de sistemas de riego, su instalación, construcción, operación, administración y conservación.</t>
  </si>
  <si>
    <t>La construcción de reservorios para la actividad agropecuaria.</t>
  </si>
  <si>
    <t>La preparación y limpieza de terrenos de siembra.</t>
  </si>
  <si>
    <t>El control de plagas, enfermedades y malezas, incluida la fumigación aérea y terrestre de sembradíos.</t>
  </si>
  <si>
    <t>El corte y recolección manual y mecanizada de productos agropecuarios.</t>
  </si>
  <si>
    <t>El desmote de algodón, la trilla y el secamiento de productos agrícolas.</t>
  </si>
  <si>
    <t>Aplicación de fertilizantes y elementos de nutrición edáfica y foliar de los cultivos.</t>
  </si>
  <si>
    <t>Selección, clasificación y el empaque de productos agropecuarios sin procesamiento industrial.</t>
  </si>
  <si>
    <t>Aplicación de sales mineralizadas.</t>
  </si>
  <si>
    <t>La asistencia técnica en el sector agropecuario.</t>
  </si>
  <si>
    <t>Aplicación de enmiendas agrícolas.</t>
  </si>
  <si>
    <t>La captura, procesamiento y comercialización de productos pesqueros.</t>
  </si>
  <si>
    <t>Aplicación de insumos como vacunas y productos veterinarios.</t>
  </si>
  <si>
    <t>El pesaje y el alquiler de corrales en ferias de ganado mayor y menor.</t>
  </si>
  <si>
    <t>La siembra.</t>
  </si>
  <si>
    <t>La construcción de drenajes para la agricultura.</t>
  </si>
  <si>
    <t>La construcción de estanques para la piscicultura.</t>
  </si>
  <si>
    <t>Los programas de sanidad animal.</t>
  </si>
  <si>
    <t>La perforación de pozos profundos para la extracción de agua.</t>
  </si>
  <si>
    <t>Alcohol carburante, con destino a la mezcla con gasolina para los vehículos automotores.</t>
  </si>
  <si>
    <t>Compras</t>
  </si>
  <si>
    <t>El biocombustible de origen vegetal o animal para uso en motores diésel de producción nacional con destino a la mezcla con ACPM.</t>
  </si>
  <si>
    <t>Animales vivos de la especie bovina, excepto los de lidia</t>
  </si>
  <si>
    <t>Pollitos de un día de nacidos.</t>
  </si>
  <si>
    <t>Carne de animales de la especie bovina, fresca o refrigerada.</t>
  </si>
  <si>
    <t>Carne de animales de la especie bovina, congelada.</t>
  </si>
  <si>
    <t>Carne de animales de la especie porcina, fresca, refrigerada o congelada.</t>
  </si>
  <si>
    <t>Carne de animales de las especies ovina o caprina, fresca, refrigerada o congelada.</t>
  </si>
  <si>
    <t>Despojos comestibles de animales de las especies bovina, porcina, ovina, caprina, caballar, asnal o mular, frescos, refrigerados o congelados.</t>
  </si>
  <si>
    <t>Carne y despojos comestibles, de aves de la partida 01.05, frescos, refrigerados o congelados.</t>
  </si>
  <si>
    <t>Carnes y despojos comestibles de conejo o liebre, frescos, refrigerados o congelados. </t>
  </si>
  <si>
    <t>Pescado fresco o refrigerado, excepto los filetes y demás carne de pescado de la partida 03.04.</t>
  </si>
  <si>
    <t>Pescado congelado.</t>
  </si>
  <si>
    <t>Filetes y demás carne de pescado (incluso picada), frescos, refrigerados o congelados.</t>
  </si>
  <si>
    <t>Camarones y langostinos y demás decápodos Natantia de agua fría, congelados.</t>
  </si>
  <si>
    <t>Los demás camarones, langostinos y demás decápodos Natantia, congelados.</t>
  </si>
  <si>
    <t>Camarones y langostinos y demás decápodos Natantia de agua fría, sin congelar.</t>
  </si>
  <si>
    <t>Los demás camarones, langostinos y demás decápodos Natantia, sin congelar.</t>
  </si>
  <si>
    <t>Leche y nata (crema), sin concentrar, sin adición de azúcar ni otro edulcorante.</t>
  </si>
  <si>
    <t>Leche y nata (crema), concentradas o con adición de azúcar u otro edulcorante.</t>
  </si>
  <si>
    <t>Queso fresco (sin madurar), incluido el del lactosuero, y requesón</t>
  </si>
  <si>
    <t>Huevos de gallina de la especie Gallusdomesticus, fecundados para incubación.</t>
  </si>
  <si>
    <t>Huevos fecundados para incubación de las demás aves</t>
  </si>
  <si>
    <t>Huevos frescos de gallina</t>
  </si>
  <si>
    <t>Huevos frescos de las demás aves</t>
  </si>
  <si>
    <t>Fórmulas lácteas para niños de hasta 12 meses de edad, únicamente la leche maternizada o humanizada.</t>
  </si>
  <si>
    <t>Únicamente preparaciones infantiles a base de leche.</t>
  </si>
  <si>
    <t>Los bienes corporales muebles que se exporten.</t>
  </si>
  <si>
    <t>Los bienes corporales muebles que se vendan en el país a las sociedades de comercialización internacional, que hayan de ser exportados.</t>
  </si>
  <si>
    <t>Las materias primas, partes, insumos y bienes terminados que se vendan desde el territorio aduanero a usuarios industriales de Zona Franca.</t>
  </si>
  <si>
    <t>Los impresos contemplados en el artículo 478 del Estatuto Tributario.</t>
  </si>
  <si>
    <t>Los productores de cuadernos de tipo escolar.</t>
  </si>
  <si>
    <t>Los diarios y publicaciones periódicas, impresos, incluso ilustrados o con publicidad de la partida arancelaria 49.02.</t>
  </si>
  <si>
    <t>Los servicios intermedios de la producción que se presten a tales sociedades, siempre y cuando el bien final sea efectivamente exportado.</t>
  </si>
  <si>
    <t>Los servicios que sean prestados en el país y se utilicen en el exterior por empresas o personas sin negocios o actividades en Colombia.</t>
  </si>
  <si>
    <t>Servicios turísticos prestados a residentes en el exterior que sean utilizados en territorio colombiano.</t>
  </si>
  <si>
    <t>Los paquetes turísticos vendidos por hoteles siempre que hayan de ser utilizados en el territorio nacional por residentes en el exterior.</t>
  </si>
  <si>
    <t>Los servicios de conexión y acceso a internet desde redes fijas de los suscriptores residenciales de los estratos 1 y 2.</t>
  </si>
  <si>
    <t>Los servicios de alimentación institucional o alimentación a empresas, prestado bajo contrato (Catering).</t>
  </si>
  <si>
    <t>Servicios </t>
  </si>
  <si>
    <t>El almacenamiento de productos agrícolas en almacenes generales de depósito.</t>
  </si>
  <si>
    <t>Comisiones relacionadas con negociaciones de productos de origen agropecuario que se realicen a través de bolsas de productos agropecuarios.</t>
  </si>
  <si>
    <t>El seguro agropecuario.</t>
  </si>
  <si>
    <t>Los planes de medicina prepagada y complementarios.</t>
  </si>
  <si>
    <t>Las pólizas de seguros de cirugía y hospitalización.</t>
  </si>
  <si>
    <t>pólizas de seguros de servicios de salud y en general los planes adicionales</t>
  </si>
  <si>
    <t>Servicios de vigilancia, prestados por personas con discapacidad física/mental en grados que permitan adecuado desempeño de las labores.</t>
  </si>
  <si>
    <t>Servicios de supervisión, prestados por personas con discapacidad física/mental en grados que permitan adecuado desempeño de las labores.</t>
  </si>
  <si>
    <t>Servicios de consejería, prestados por personas con discapacidad física/mental en grados que permitan adecuado desempeño de las labores.</t>
  </si>
  <si>
    <t>Servicios de aseo, prestados por personas con discapacidad física/mental en grados que permitan adecuado desempeño de las labores.</t>
  </si>
  <si>
    <t>Servicios temporales de empleo, prestados por personas con discapacidad física/mental en grados que permitan adecuado desempeño de las labores.</t>
  </si>
  <si>
    <t>Arriendos  </t>
  </si>
  <si>
    <t>Servicio de Hoteles  y Hospedajes </t>
  </si>
  <si>
    <t>Consultorias</t>
  </si>
  <si>
    <t>Honorarios  </t>
  </si>
  <si>
    <t>Por servicios de licenciamiento o derecho de uso de software</t>
  </si>
  <si>
    <t>Por actividades de análisis, diseño, desarrollo, implementación, mantenimiento, ajustes, pruebas, suministro y documentación</t>
  </si>
  <si>
    <t>Contratos de administración delegada</t>
  </si>
  <si>
    <t>Contratos de consultoría en ingeniería de proyectos de infraestructura y edificaciones</t>
  </si>
  <si>
    <t>Prestación de servicios de sísmica para el sector hidrocarburos</t>
  </si>
  <si>
    <t>Limonadas, aguas gaseosas aromatizadas</t>
  </si>
  <si>
    <t>Café, incluso tostado o descafeinado; cáscara y cascarilla de café; sucedáneos del café que contengan café en cualquier proporción.</t>
  </si>
  <si>
    <t>Trigo y morcajo (tranquillón), excepto el utilizado para la siembra.</t>
  </si>
  <si>
    <t>Centeno.</t>
  </si>
  <si>
    <t>Avena.</t>
  </si>
  <si>
    <t>Maíz para uso industrial.</t>
  </si>
  <si>
    <t>Arroz para uso industrial.</t>
  </si>
  <si>
    <t>Sorgo de grano.</t>
  </si>
  <si>
    <t>Alforfón, mijo y alpiste; los demás cereales.</t>
  </si>
  <si>
    <t>Harina de trigo o de morcajo (tranquillón)</t>
  </si>
  <si>
    <t>Harina de cereales, excepto de trigo o de morcajo (tranquillón)</t>
  </si>
  <si>
    <t>Granos aplastados o en copos de avena</t>
  </si>
  <si>
    <t>Habas de soya.</t>
  </si>
  <si>
    <t>Nuez y almendra de palma.</t>
  </si>
  <si>
    <t>Semillas de algodón.</t>
  </si>
  <si>
    <t>Fruto de palma de aceite</t>
  </si>
  <si>
    <t>Harina de semillas o de frutos oleaginosos, excepto la harina de mostaza.</t>
  </si>
  <si>
    <t>Aceite en bruto de soya</t>
  </si>
  <si>
    <t>Aceite en bruto de palma</t>
  </si>
  <si>
    <t>Aceite en bruto de girasol</t>
  </si>
  <si>
    <t>Aceite en bruto de algodón</t>
  </si>
  <si>
    <t>Aceite en bruto de almendra de palma</t>
  </si>
  <si>
    <t>Aceite en bruto de colza</t>
  </si>
  <si>
    <t>Aceite en bruto de maíz</t>
  </si>
  <si>
    <t>Únicamente el salchichón y la butifarra</t>
  </si>
  <si>
    <t>Únicamente la mortadela</t>
  </si>
  <si>
    <t>Azúcar de caña o de remolacha y sacarosa químicamente pura, en estado sólido, excepto la de la subpartida 17.01.13.00.00</t>
  </si>
  <si>
    <t>Melaza procedente de la extracción o del refinado de la azúcar.</t>
  </si>
  <si>
    <t>Chocolate de mesa.</t>
  </si>
  <si>
    <t>Pastas alimenticias sin cocer, rellenar ni preparar de otra forma que contengan huevo.</t>
  </si>
  <si>
    <t>Las demás pastas alimenticias sin cocer, rellenar, ni preparar de otra forma.</t>
  </si>
  <si>
    <t>Los productos de panadería a base de sagú, yuca y achira. </t>
  </si>
  <si>
    <t>Extractos, esencias y concentrados de café.</t>
  </si>
  <si>
    <t>Preparaciones edulcorantes a base de sustancias sintéticas o artificiales.</t>
  </si>
  <si>
    <t>Preparaciones edulcorantes a base de estevia y otros de origen natural.</t>
  </si>
  <si>
    <t>Harina, polvo y pellets, de carne, despojos, pescados o de crustáceos, moluscos, demás invertebrados acuáticos, impropios para humanos.</t>
  </si>
  <si>
    <t>Chicharrones</t>
  </si>
  <si>
    <t>Salvados, moyuelos y demás residuos del cernido, de la molienda o de otros tratamientos de los cereales o de las leguminosas, pellets.</t>
  </si>
  <si>
    <t>Residuos de la industria del almidón y residuos similares.</t>
  </si>
  <si>
    <t>Pulpa de remolacha, bagazo de caña de azúcar y demás desperdicios de la industria azucarera.</t>
  </si>
  <si>
    <t>Heces y desperdicios de cervecería o de destilería, pellets</t>
  </si>
  <si>
    <t>Tortas y demás residuos sólidos de la extracción del aceite desoja (soya), incluso molidos o en pellets.</t>
  </si>
  <si>
    <t>Tortas y demás residuos sólidos de la extracción del aceite de maní (cacahuete, cacahuate), incluso molidos o en pellets.</t>
  </si>
  <si>
    <t>Tortas y demás residuos sólidos de la extracción de grasas o aceites vegetales, incluso molidos o en pellets.</t>
  </si>
  <si>
    <t>Materias vegetales y desperdicios vegetales, residuos y subproductos vegetales, de los tipos utilizados para la alimentación de animales.</t>
  </si>
  <si>
    <t>Preparaciones de los tipos utilizados para la alimentación de los animales.</t>
  </si>
  <si>
    <t>Algodón sin cardar ni peinar</t>
  </si>
  <si>
    <t>Layas, palas, azadas, picos, binaderas, horcas de labranza, rastrillos y raederas.</t>
  </si>
  <si>
    <t>Hachas, hocinos y herramientas similares con filo;</t>
  </si>
  <si>
    <t>Tijeras de podar de cualquier tipo; hoces y guadañas, cuchillos para heno o para paja, cizallas para setos, cuñas y demás.</t>
  </si>
  <si>
    <t>Máquinas, aparatos y artefactos agrícolas, hortícolas o silvícolas, para la preparación o el trabajo del suelo o para el cultivo.</t>
  </si>
  <si>
    <r>
      <t xml:space="preserve">Únicamente máquinas de ordeñar y sus partes.</t>
    </r>
    <r>
      <rPr>
        <rFont val="Calibri"/>
        <charset val="1"/>
        <family val="2"/>
        <strike val="true"/>
        <color rgb="FF000000"/>
        <sz val="10"/>
      </rPr>
      <t xml:space="preserve">.</t>
    </r>
  </si>
  <si>
    <t>Incubadoras y criadoras.</t>
  </si>
  <si>
    <t>Las demás máquinas y aparatos para la avicultura.</t>
  </si>
  <si>
    <t>Partes de máquinas o aparatos para la avicultura.</t>
  </si>
  <si>
    <t>Vehículos automóviles eléctricos, para transporte de 10 o más personas, incluido el conductor, únicamente para transporte público.</t>
  </si>
  <si>
    <t>Los taxis automóviles eléctricos, únicamente para transporte público.</t>
  </si>
  <si>
    <t>Chasis de vehículos automotores eléctricos de las partidas 87.02 y 87.03, únicamente para los de transporte público.</t>
  </si>
  <si>
    <t>Carrocerías de vehículos automotores eléctricos, incluidas las cabinas, únicamente para los de transporte público.</t>
  </si>
  <si>
    <t>Compras  </t>
  </si>
  <si>
    <t>Agentes  de  retención  de  Iva  </t>
  </si>
  <si>
    <t>Entidades estatales.</t>
  </si>
  <si>
    <t>Responsables de IVA que sean Grandes Contribuyentes.</t>
  </si>
  <si>
    <t>Responsables de IVA designados como agentes retenedores.</t>
  </si>
  <si>
    <t>Quienes contraten con personas o entidades sin residencia o domicilio en el país.</t>
  </si>
  <si>
    <t>Responsables del Régimen Común cuando contraten con el Régimen Simplificado.</t>
  </si>
  <si>
    <t>Las entidades emisoras de tarjetas crédito y débito en el momento del respectivo pago o abono en cuenta a las personas o establecimientos afiliados.</t>
  </si>
  <si>
    <t>Hecho  Generador</t>
  </si>
  <si>
    <t>a) Las ventas de bienes corporales muebles que no hayan sido excluidas expresamente;</t>
  </si>
  <si>
    <t>b) La prestación de los servicios en el territorio nacional;</t>
  </si>
  <si>
    <t>c) La importación de bienes corporales muebles que no hayan sido excluidos expresamente;</t>
  </si>
  <si>
    <t>d) La circulación, venta u operación de los juegos de suerte y azar, excepto las loterías (…)</t>
  </si>
  <si>
    <t>Parágrafo 1º. El impuesto no se aplicará a las ventas de activos fijos, salvo que se trate de las excepciones previstas para los automotores y demás activos fijos que se vendan habitualmente a nombre y por cuenta de terceros y para los aerodinos…”</t>
  </si>
</sst>
</file>

<file path=xl/styles.xml><?xml version="1.0" encoding="utf-8"?>
<styleSheet xmlns="http://schemas.openxmlformats.org/spreadsheetml/2006/main">
  <numFmts count="10">
    <numFmt formatCode="GENERAL" numFmtId="164"/>
    <numFmt formatCode="_(* #,##0.00_);_(* \(#,##0.00\);_(* \-??_);_(@_)" numFmtId="165"/>
    <numFmt formatCode="_(* #,##0_);_(* \(#,##0\);_(* \-??_);_(@_)" numFmtId="166"/>
    <numFmt formatCode="0%" numFmtId="167"/>
    <numFmt formatCode="0.0%" numFmtId="168"/>
    <numFmt formatCode="#,##0" numFmtId="169"/>
    <numFmt formatCode="_(&quot;$ &quot;* #,##0.00_);_(&quot;$ &quot;* \(#,##0.00\);_(&quot;$ &quot;* \-??_);_(@_)" numFmtId="170"/>
    <numFmt formatCode="0" numFmtId="171"/>
    <numFmt formatCode="0.00" numFmtId="172"/>
    <numFmt formatCode="0" numFmtId="173"/>
  </numFmts>
  <fonts count="1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 Narrow"/>
      <charset val="1"/>
      <family val="2"/>
      <color rgb="FF000000"/>
      <sz val="11"/>
    </font>
    <font>
      <name val="Calibri"/>
      <charset val="1"/>
      <family val="2"/>
      <b val="true"/>
      <color rgb="FFFFFFFF"/>
      <sz val="11"/>
    </font>
    <font>
      <name val="Calibri"/>
      <charset val="1"/>
      <family val="2"/>
      <b val="true"/>
      <color rgb="FF000000"/>
      <sz val="11"/>
    </font>
    <font>
      <name val="Arial Narrow"/>
      <charset val="1"/>
      <family val="2"/>
      <b val="true"/>
      <color rgb="FF000000"/>
      <sz val="11"/>
    </font>
    <font>
      <name val="Calibri"/>
      <charset val="1"/>
      <family val="2"/>
      <color rgb="FF0000FF"/>
      <sz val="11"/>
      <u val="single"/>
    </font>
    <font>
      <name val="Arial Narrow"/>
      <charset val="1"/>
      <family val="2"/>
      <i val="true"/>
      <color rgb="FF000000"/>
      <sz val="11"/>
    </font>
    <font>
      <name val="Arial Narrow"/>
      <charset val="1"/>
      <family val="2"/>
      <color rgb="FF000000"/>
      <sz val="10"/>
    </font>
    <font>
      <name val="Calibri"/>
      <charset val="1"/>
      <family val="2"/>
      <color rgb="FF000000"/>
      <sz val="10"/>
    </font>
    <font>
      <name val="Calibri"/>
      <charset val="1"/>
      <family val="2"/>
      <strike val="true"/>
      <color rgb="FF000000"/>
      <sz val="10"/>
    </font>
    <font>
      <name val="Calibri"/>
      <charset val="1"/>
      <family val="2"/>
      <b val="true"/>
      <i val="true"/>
      <color rgb="FF000000"/>
      <sz val="11"/>
    </font>
  </fonts>
  <fills count="4">
    <fill>
      <patternFill patternType="none"/>
    </fill>
    <fill>
      <patternFill patternType="gray125"/>
    </fill>
    <fill>
      <patternFill patternType="solid">
        <fgColor rgb="FF002060"/>
        <bgColor rgb="FF000080"/>
      </patternFill>
    </fill>
    <fill>
      <patternFill patternType="solid">
        <fgColor rgb="FFFFFFFF"/>
        <bgColor rgb="FFFFFFCC"/>
      </patternFill>
    </fill>
  </fills>
  <borders count="6">
    <border diagonalDown="false" diagonalUp="false">
      <left/>
      <right/>
      <top/>
      <bottom/>
      <diagonal/>
    </border>
    <border diagonalDown="false" diagonalUp="false">
      <left style="thick"/>
      <right style="thick"/>
      <top style="thick"/>
      <bottom style="thick"/>
      <diagonal/>
    </border>
    <border diagonalDown="false" diagonalUp="false">
      <left style="thick"/>
      <right/>
      <top style="thick"/>
      <bottom style="thick"/>
      <diagonal/>
    </border>
    <border diagonalDown="false" diagonalUp="false">
      <left style="thick"/>
      <right style="thick"/>
      <top style="thick"/>
      <bottom/>
      <diagonal/>
    </border>
    <border diagonalDown="false" diagonalUp="false">
      <left style="thick"/>
      <right style="thick"/>
      <top/>
      <bottom style="thick"/>
      <diagonal/>
    </border>
    <border diagonalDown="false" diagonalUp="false">
      <left/>
      <right/>
      <top style="thick"/>
      <bottom/>
      <diagonal/>
    </border>
  </borders>
  <cellStyleXfs count="21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true" applyBorder="true" applyFont="true" applyProtection="true" borderId="0" fillId="0" fontId="0" numFmtId="165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41"/>
    <xf applyAlignment="true" applyBorder="true" applyFont="true" applyProtection="true" borderId="0" fillId="0" fontId="0" numFmtId="17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  <xf applyAlignment="true" applyBorder="true" applyFont="true" applyProtection="true" borderId="0" fillId="0" fontId="8" numFmtId="164">
      <alignment horizontal="general" indent="0" shrinkToFit="false" textRotation="0" vertical="bottom" wrapText="false"/>
      <protection hidden="false" locked="true"/>
    </xf>
  </cellStyleXfs>
  <cellXfs count="75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4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" fillId="2" fontId="5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2" fillId="2" fontId="5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1" fillId="0" fontId="6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2" fillId="0" fontId="0" numFmtId="164" xfId="0">
      <alignment horizontal="left" indent="0" shrinkToFit="false" textRotation="0" vertical="center" wrapText="true"/>
      <protection hidden="false" locked="true"/>
    </xf>
    <xf applyAlignment="true" applyBorder="true" applyFont="true" applyProtection="false" borderId="1" fillId="0" fontId="0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true" borderId="1" fillId="0" fontId="0" numFmtId="166" xfId="15">
      <alignment horizontal="center" indent="0" shrinkToFit="false" textRotation="0" vertical="center" wrapText="true"/>
      <protection hidden="false" locked="true"/>
    </xf>
    <xf applyAlignment="true" applyBorder="true" applyFont="true" applyProtection="true" borderId="1" fillId="0" fontId="8" numFmtId="164" xfId="2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1" fillId="0" fontId="6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2" fillId="0" fontId="0" numFmtId="164" xfId="0">
      <alignment horizontal="left" indent="0" shrinkToFit="false" textRotation="0" vertical="center" wrapText="true"/>
      <protection hidden="false" locked="true"/>
    </xf>
    <xf applyAlignment="true" applyBorder="true" applyFont="true" applyProtection="false" borderId="3" fillId="0" fontId="6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3" fillId="0" fontId="0" numFmtId="164" xfId="0">
      <alignment horizontal="left" indent="0" shrinkToFit="false" textRotation="0" vertical="center" wrapText="true"/>
      <protection hidden="false" locked="true"/>
    </xf>
    <xf applyAlignment="true" applyBorder="true" applyFont="true" applyProtection="false" borderId="3" fillId="0" fontId="0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true" borderId="3" fillId="0" fontId="0" numFmtId="166" xfId="15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3" fillId="0" fontId="0" numFmtId="167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4" fillId="0" fontId="6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4" fillId="0" fontId="0" numFmtId="164" xfId="0">
      <alignment horizontal="left" indent="0" shrinkToFit="false" textRotation="0" vertical="center" wrapText="true"/>
      <protection hidden="false" locked="true"/>
    </xf>
    <xf applyAlignment="true" applyBorder="true" applyFont="true" applyProtection="false" borderId="4" fillId="0" fontId="0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true" borderId="4" fillId="0" fontId="0" numFmtId="166" xfId="15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4" fillId="0" fontId="0" numFmtId="167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1" fillId="0" fontId="0" numFmtId="164" xfId="0">
      <alignment horizontal="left" indent="0" shrinkToFit="false" textRotation="0" vertical="center" wrapText="true"/>
      <protection hidden="false" locked="true"/>
    </xf>
    <xf applyAlignment="true" applyBorder="true" applyFont="true" applyProtection="false" borderId="1" fillId="0" fontId="0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1" fillId="0" fontId="0" numFmtId="167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1" fillId="0" fontId="0" numFmtId="168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1" fillId="0" fontId="0" numFmtId="167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4" fillId="2" fontId="5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3" fillId="0" fontId="0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1" fillId="0" fontId="0" numFmtId="168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1" fillId="2" fontId="5" numFmtId="164" xfId="0">
      <alignment horizontal="left" indent="0" shrinkToFit="false" textRotation="0" vertical="center" wrapText="true"/>
      <protection hidden="false" locked="true"/>
    </xf>
    <xf applyAlignment="true" applyBorder="true" applyFont="true" applyProtection="false" borderId="1" fillId="0" fontId="0" numFmtId="164" xfId="0">
      <alignment horizontal="left" indent="0" shrinkToFit="false" textRotation="0" vertical="center" wrapText="false"/>
      <protection hidden="false" locked="true"/>
    </xf>
    <xf applyAlignment="true" applyBorder="true" applyFont="true" applyProtection="false" borderId="5" fillId="3" fontId="0" numFmtId="164" xfId="0">
      <alignment horizontal="left" indent="0" shrinkToFit="false" textRotation="0" vertical="center" wrapText="false"/>
      <protection hidden="false" locked="true"/>
    </xf>
    <xf applyAlignment="true" applyBorder="true" applyFont="true" applyProtection="false" borderId="3" fillId="2" fontId="5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4" fillId="0" fontId="6" numFmtId="169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4" fillId="3" fontId="0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4" fillId="3" fontId="0" numFmtId="167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4" fillId="3" fontId="0" numFmtId="164" xfId="0">
      <alignment horizontal="left" indent="0" shrinkToFit="false" textRotation="0" vertical="center" wrapText="true"/>
      <protection hidden="false" locked="true"/>
    </xf>
    <xf applyAlignment="true" applyBorder="true" applyFont="true" applyProtection="false" borderId="1" fillId="3" fontId="0" numFmtId="164" xfId="0">
      <alignment horizontal="left" indent="0" shrinkToFit="false" textRotation="0" vertical="center" wrapText="true"/>
      <protection hidden="false" locked="true"/>
    </xf>
    <xf applyAlignment="true" applyBorder="true" applyFont="true" applyProtection="false" borderId="1" fillId="3" fontId="0" numFmtId="167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1" fillId="0" fontId="6" numFmtId="169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1" fillId="3" fontId="0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3" fillId="3" fontId="0" numFmtId="164" xfId="0">
      <alignment horizontal="left" indent="0" shrinkToFit="false" textRotation="0" vertical="center" wrapText="true"/>
      <protection hidden="false" locked="true"/>
    </xf>
    <xf applyAlignment="false" applyBorder="false" applyFont="true" applyProtection="false" borderId="0" fillId="0" fontId="6" numFmtId="164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0" numFmtId="164" xfId="0">
      <alignment horizontal="left" indent="1" shrinkToFit="false" textRotation="0" vertical="center" wrapText="false"/>
      <protection hidden="false" locked="true"/>
    </xf>
    <xf applyAlignment="false" applyBorder="false" applyFont="true" applyProtection="false" borderId="0" fillId="0" fontId="1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10" numFmtId="170" xfId="17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1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1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11" numFmtId="171" xfId="17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11" numFmtId="164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11" numFmtId="172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0" fillId="0" fontId="11" numFmtId="164" xfId="0">
      <alignment horizontal="left" indent="0" shrinkToFit="false" textRotation="0" vertical="bottom" wrapText="true"/>
      <protection hidden="false" locked="true"/>
    </xf>
    <xf applyAlignment="true" applyBorder="false" applyFont="true" applyProtection="false" borderId="0" fillId="0" fontId="10" numFmtId="173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11" numFmtId="173" xfId="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11" numFmtId="173" xfId="17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11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0" fillId="0" fontId="11" numFmtId="164" xfId="0">
      <alignment horizontal="left" indent="0" shrinkToFit="false" textRotation="0" vertical="center" wrapText="true"/>
      <protection hidden="false" locked="true"/>
    </xf>
    <xf applyAlignment="true" applyBorder="true" applyFont="true" applyProtection="false" borderId="0" fillId="0" fontId="11" numFmtId="164" xfId="0">
      <alignment horizontal="general" indent="0" shrinkToFit="false" textRotation="0" vertical="center" wrapText="true"/>
      <protection hidden="false" locked="true"/>
    </xf>
    <xf applyAlignment="true" applyBorder="true" applyFont="true" applyProtection="false" borderId="0" fillId="0" fontId="11" numFmtId="172" xfId="0">
      <alignment horizontal="general" indent="0" shrinkToFit="false" textRotation="0" vertical="center" wrapText="true"/>
      <protection hidden="false" locked="true"/>
    </xf>
    <xf applyAlignment="true" applyBorder="false" applyFont="true" applyProtection="false" borderId="0" fillId="0" fontId="11" numFmtId="164" xfId="0">
      <alignment horizontal="left" indent="0" shrinkToFit="false" textRotation="0" vertical="center" wrapText="false"/>
      <protection hidden="false" locked="true"/>
    </xf>
    <xf applyAlignment="true" applyBorder="true" applyFont="true" applyProtection="false" borderId="0" fillId="0" fontId="11" numFmtId="164" xfId="0">
      <alignment horizontal="general" indent="0" shrinkToFit="false" textRotation="0" vertical="bottom" wrapText="true"/>
      <protection hidden="false" locked="true"/>
    </xf>
    <xf applyAlignment="true" applyBorder="true" applyFont="true" applyProtection="false" borderId="5" fillId="0" fontId="11" numFmtId="164" xfId="0">
      <alignment horizontal="left" indent="0" shrinkToFit="false" textRotation="0" vertical="bottom" wrapText="true"/>
      <protection hidden="false" locked="true"/>
    </xf>
    <xf applyAlignment="true" applyBorder="true" applyFont="true" applyProtection="false" borderId="0" fillId="0" fontId="11" numFmtId="164" xfId="0">
      <alignment horizontal="center" indent="0" shrinkToFit="false" textRotation="0" vertical="center" wrapText="true"/>
      <protection hidden="false" locked="true"/>
    </xf>
    <xf applyAlignment="false" applyBorder="false" applyFont="true" applyProtection="false" borderId="0" fillId="0" fontId="11" numFmtId="173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11" numFmtId="173" xfId="0">
      <alignment horizontal="right" indent="0" shrinkToFit="false" textRotation="0" vertical="bottom" wrapText="false"/>
      <protection hidden="false" locked="true"/>
    </xf>
    <xf applyAlignment="false" applyBorder="false" applyFont="true" applyProtection="false" borderId="0" fillId="0" fontId="10" numFmtId="173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11" numFmtId="164" xfId="0">
      <alignment horizontal="right" indent="0" shrinkToFit="false" textRotation="0" vertical="bottom" wrapText="false"/>
      <protection hidden="false" locked="true"/>
    </xf>
    <xf applyAlignment="true" applyBorder="false" applyFont="true" applyProtection="false" borderId="0" fillId="0" fontId="11" numFmtId="164" xfId="0">
      <alignment horizontal="center" indent="0" shrinkToFit="false" textRotation="0" vertical="bottom" wrapText="false"/>
      <protection hidden="false" locked="true"/>
    </xf>
    <xf applyAlignment="false" applyBorder="false" applyFont="true" applyProtection="false" borderId="0" fillId="0" fontId="11" numFmtId="172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11" numFmtId="172" xfId="0">
      <alignment horizontal="right" indent="0" shrinkToFit="false" textRotation="0" vertical="bottom" wrapText="false"/>
      <protection hidden="false" locked="true"/>
    </xf>
    <xf applyAlignment="false" applyBorder="false" applyFont="true" applyProtection="false" borderId="0" fillId="0" fontId="13" numFmtId="164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6" numFmtId="164" xfId="0">
      <alignment horizontal="center" indent="0" shrinkToFit="false" textRotation="0" vertical="center" wrapText="true"/>
      <protection hidden="false" locked="true"/>
    </xf>
    <xf applyAlignment="true" applyBorder="false" applyFont="true" applyProtection="false" borderId="0" fillId="0" fontId="0" numFmtId="164" xfId="0">
      <alignment horizontal="general" indent="0" shrinkToFit="false" textRotation="0" vertical="center" wrapText="true"/>
      <protection hidden="false" locked="true"/>
    </xf>
    <xf applyAlignment="true" applyBorder="true" applyFont="true" applyProtection="false" borderId="0" fillId="0" fontId="0" numFmtId="164" xfId="0">
      <alignment horizontal="left" indent="0" shrinkToFit="false" textRotation="0" vertical="bottom" wrapText="true"/>
      <protection hidden="false" locked="true"/>
    </xf>
  </cellXfs>
  <cellStyles count="7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  <cellStyle builtinId="8" customBuiltin="false" name="*unknown*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www.estatuto.co/?e=774" TargetMode="External"/><Relationship Id="rId2" Type="http://schemas.openxmlformats.org/officeDocument/2006/relationships/hyperlink" Target="http://www.estatuto.co/?e=773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E76"/>
  <sheetViews>
    <sheetView colorId="64" defaultGridColor="true" rightToLeft="false" showFormulas="false" showGridLines="true" showOutlineSymbols="true" showRowColHeaders="true" showZeros="true" tabSelected="false" topLeftCell="A37" view="normal" windowProtection="false" workbookViewId="0" zoomScale="100" zoomScaleNormal="100" zoomScalePageLayoutView="100">
      <selection activeCell="B36" activeCellId="1" pane="topLeft" sqref="J202:J393 B36"/>
    </sheetView>
  </sheetViews>
  <sheetFormatPr defaultRowHeight="16.5"/>
  <cols>
    <col collapsed="false" hidden="false" max="1" min="1" style="1" width="11.4183673469388"/>
    <col collapsed="false" hidden="false" max="2" min="2" style="1" width="101.423469387755"/>
    <col collapsed="false" hidden="false" max="3" min="3" style="1" width="11.4183673469388"/>
    <col collapsed="false" hidden="false" max="4" min="4" style="1" width="17"/>
    <col collapsed="false" hidden="false" max="1025" min="5" style="1" width="11.4183673469388"/>
  </cols>
  <sheetData>
    <row collapsed="false" customFormat="false" customHeight="false" hidden="false" ht="17.25" outlineLevel="0" r="1">
      <c r="D1" s="2" t="s">
        <v>0</v>
      </c>
      <c r="E1" s="2" t="n">
        <v>26841</v>
      </c>
    </row>
    <row collapsed="false" customFormat="false" customHeight="false" hidden="false" ht="33" outlineLevel="0" r="2">
      <c r="A2" s="3" t="s">
        <v>1</v>
      </c>
      <c r="B2" s="4" t="s">
        <v>2</v>
      </c>
      <c r="C2" s="3" t="s">
        <v>3</v>
      </c>
      <c r="D2" s="3" t="s">
        <v>4</v>
      </c>
      <c r="E2" s="3" t="s">
        <v>5</v>
      </c>
    </row>
    <row collapsed="false" customFormat="false" customHeight="false" hidden="false" ht="49.5" outlineLevel="0" r="3">
      <c r="A3" s="5" t="n">
        <v>1</v>
      </c>
      <c r="B3" s="6" t="s">
        <v>6</v>
      </c>
      <c r="C3" s="7" t="n">
        <v>95</v>
      </c>
      <c r="D3" s="8" t="n">
        <v>2550000</v>
      </c>
      <c r="E3" s="9" t="s">
        <v>7</v>
      </c>
    </row>
    <row collapsed="false" customFormat="false" customHeight="false" hidden="false" ht="49.5" outlineLevel="0" r="4">
      <c r="A4" s="10" t="n">
        <v>2</v>
      </c>
      <c r="B4" s="11" t="s">
        <v>8</v>
      </c>
      <c r="C4" s="7" t="n">
        <v>128.96</v>
      </c>
      <c r="D4" s="8" t="n">
        <v>3461000</v>
      </c>
      <c r="E4" s="9" t="s">
        <v>9</v>
      </c>
    </row>
    <row collapsed="false" customFormat="false" customHeight="false" hidden="false" ht="17.25" outlineLevel="0" r="5">
      <c r="A5" s="12" t="n">
        <v>3</v>
      </c>
      <c r="B5" s="13" t="s">
        <v>10</v>
      </c>
      <c r="C5" s="14" t="s">
        <v>11</v>
      </c>
      <c r="D5" s="15" t="n">
        <v>1</v>
      </c>
      <c r="E5" s="16" t="n">
        <v>0.2</v>
      </c>
    </row>
    <row collapsed="false" customFormat="false" customHeight="false" hidden="false" ht="33.75" outlineLevel="0" r="6">
      <c r="A6" s="3" t="s">
        <v>1</v>
      </c>
      <c r="B6" s="3" t="s">
        <v>12</v>
      </c>
      <c r="C6" s="3" t="s">
        <v>3</v>
      </c>
      <c r="D6" s="3" t="s">
        <v>4</v>
      </c>
      <c r="E6" s="3" t="s">
        <v>5</v>
      </c>
    </row>
    <row collapsed="false" customFormat="false" customHeight="false" hidden="false" ht="16.5" outlineLevel="0" r="7">
      <c r="A7" s="17" t="n">
        <v>4</v>
      </c>
      <c r="B7" s="18" t="s">
        <v>13</v>
      </c>
      <c r="C7" s="19" t="s">
        <v>11</v>
      </c>
      <c r="D7" s="20" t="n">
        <v>1</v>
      </c>
      <c r="E7" s="21" t="n">
        <v>0.11</v>
      </c>
    </row>
    <row collapsed="false" customFormat="false" customHeight="false" hidden="false" ht="49.5" outlineLevel="0" r="8">
      <c r="A8" s="10" t="n">
        <f aca="false">+A7+1</f>
        <v>5</v>
      </c>
      <c r="B8" s="22" t="s">
        <v>14</v>
      </c>
      <c r="C8" s="23" t="s">
        <v>11</v>
      </c>
      <c r="D8" s="8" t="n">
        <v>1</v>
      </c>
      <c r="E8" s="24" t="n">
        <v>0.1</v>
      </c>
    </row>
    <row collapsed="false" customFormat="false" customHeight="false" hidden="false" ht="66" outlineLevel="0" r="9">
      <c r="A9" s="10" t="n">
        <f aca="false">+A8+1</f>
        <v>6</v>
      </c>
      <c r="B9" s="22" t="s">
        <v>15</v>
      </c>
      <c r="C9" s="23" t="s">
        <v>11</v>
      </c>
      <c r="D9" s="8" t="n">
        <v>1</v>
      </c>
      <c r="E9" s="25" t="n">
        <v>0.035</v>
      </c>
    </row>
    <row collapsed="false" customFormat="false" customHeight="false" hidden="false" ht="66" outlineLevel="0" r="10">
      <c r="A10" s="10" t="n">
        <f aca="false">+A9+1</f>
        <v>7</v>
      </c>
      <c r="B10" s="22" t="s">
        <v>16</v>
      </c>
      <c r="C10" s="23" t="s">
        <v>11</v>
      </c>
      <c r="D10" s="8" t="n">
        <v>1</v>
      </c>
      <c r="E10" s="25" t="n">
        <v>0.035</v>
      </c>
    </row>
    <row collapsed="false" customFormat="false" customHeight="false" hidden="false" ht="33" outlineLevel="0" r="11">
      <c r="A11" s="10" t="n">
        <f aca="false">+A10+1</f>
        <v>8</v>
      </c>
      <c r="B11" s="22" t="s">
        <v>17</v>
      </c>
      <c r="C11" s="23" t="s">
        <v>11</v>
      </c>
      <c r="D11" s="8" t="n">
        <v>1</v>
      </c>
      <c r="E11" s="24" t="n">
        <v>0.11</v>
      </c>
    </row>
    <row collapsed="false" customFormat="false" customHeight="false" hidden="false" ht="33" outlineLevel="0" r="12">
      <c r="A12" s="10" t="n">
        <f aca="false">+A11+1</f>
        <v>9</v>
      </c>
      <c r="B12" s="22" t="s">
        <v>18</v>
      </c>
      <c r="C12" s="7" t="s">
        <v>11</v>
      </c>
      <c r="D12" s="8" t="n">
        <v>1</v>
      </c>
      <c r="E12" s="26" t="n">
        <v>0.1</v>
      </c>
    </row>
    <row collapsed="false" customFormat="false" customHeight="false" hidden="false" ht="49.5" outlineLevel="0" r="13">
      <c r="A13" s="10" t="n">
        <f aca="false">+A12+1</f>
        <v>10</v>
      </c>
      <c r="B13" s="22" t="s">
        <v>19</v>
      </c>
      <c r="C13" s="7" t="s">
        <v>11</v>
      </c>
      <c r="D13" s="8" t="n">
        <v>1</v>
      </c>
      <c r="E13" s="26" t="n">
        <v>0.06</v>
      </c>
    </row>
    <row collapsed="false" customFormat="false" customHeight="false" hidden="false" ht="99" outlineLevel="0" r="14">
      <c r="A14" s="10" t="n">
        <f aca="false">+A13+1</f>
        <v>11</v>
      </c>
      <c r="B14" s="22" t="s">
        <v>20</v>
      </c>
      <c r="C14" s="7" t="s">
        <v>11</v>
      </c>
      <c r="D14" s="8" t="n">
        <v>1</v>
      </c>
      <c r="E14" s="26" t="n">
        <v>0.1</v>
      </c>
    </row>
    <row collapsed="false" customFormat="false" customHeight="false" hidden="false" ht="50.25" outlineLevel="0" r="15">
      <c r="A15" s="10" t="n">
        <f aca="false">+A14+1</f>
        <v>12</v>
      </c>
      <c r="B15" s="22" t="s">
        <v>21</v>
      </c>
      <c r="C15" s="7" t="s">
        <v>11</v>
      </c>
      <c r="D15" s="8" t="n">
        <v>1</v>
      </c>
      <c r="E15" s="26" t="n">
        <v>0.06</v>
      </c>
    </row>
    <row collapsed="false" customFormat="false" customHeight="false" hidden="false" ht="33" outlineLevel="0" r="16">
      <c r="A16" s="27" t="s">
        <v>1</v>
      </c>
      <c r="B16" s="27" t="s">
        <v>22</v>
      </c>
      <c r="C16" s="27" t="s">
        <v>3</v>
      </c>
      <c r="D16" s="27" t="s">
        <v>4</v>
      </c>
      <c r="E16" s="27" t="s">
        <v>5</v>
      </c>
    </row>
    <row collapsed="false" customFormat="false" customHeight="false" hidden="false" ht="16.5" outlineLevel="0" r="17">
      <c r="A17" s="10" t="n">
        <f aca="false">+A15+1</f>
        <v>13</v>
      </c>
      <c r="B17" s="13" t="s">
        <v>23</v>
      </c>
      <c r="C17" s="7" t="n">
        <v>4</v>
      </c>
      <c r="D17" s="8" t="n">
        <f aca="false">ROUND(C17*$E$1,-3)</f>
        <v>107000</v>
      </c>
      <c r="E17" s="26" t="n">
        <v>0.04</v>
      </c>
    </row>
    <row collapsed="false" customFormat="false" customHeight="false" hidden="false" ht="16.5" outlineLevel="0" r="18">
      <c r="A18" s="10" t="n">
        <f aca="false">+A17+1</f>
        <v>14</v>
      </c>
      <c r="B18" s="13" t="s">
        <v>24</v>
      </c>
      <c r="C18" s="28" t="n">
        <v>4</v>
      </c>
      <c r="D18" s="8" t="n">
        <f aca="false">ROUND(C18*$E$1,-3)</f>
        <v>107000</v>
      </c>
      <c r="E18" s="16" t="n">
        <v>0.06</v>
      </c>
    </row>
    <row collapsed="false" customFormat="false" customHeight="false" hidden="false" ht="16.5" outlineLevel="0" r="19">
      <c r="A19" s="10" t="n">
        <f aca="false">+A18+1</f>
        <v>15</v>
      </c>
      <c r="B19" s="22" t="s">
        <v>25</v>
      </c>
      <c r="C19" s="7" t="n">
        <v>4</v>
      </c>
      <c r="D19" s="8" t="n">
        <f aca="false">ROUND(C19*$E$1,-3)</f>
        <v>107000</v>
      </c>
      <c r="E19" s="26" t="n">
        <v>0.01</v>
      </c>
    </row>
    <row collapsed="false" customFormat="false" customHeight="false" hidden="false" ht="16.5" outlineLevel="0" r="20">
      <c r="A20" s="10" t="n">
        <f aca="false">+A19+1</f>
        <v>16</v>
      </c>
      <c r="B20" s="22" t="s">
        <v>26</v>
      </c>
      <c r="C20" s="7" t="n">
        <v>27</v>
      </c>
      <c r="D20" s="8" t="n">
        <f aca="false">ROUND(C20*$E$1,-3)</f>
        <v>725000</v>
      </c>
      <c r="E20" s="29" t="n">
        <v>0.035</v>
      </c>
    </row>
    <row collapsed="false" customFormat="false" customHeight="false" hidden="false" ht="16.5" outlineLevel="0" r="21">
      <c r="A21" s="10" t="n">
        <f aca="false">+A20+1</f>
        <v>17</v>
      </c>
      <c r="B21" s="22" t="s">
        <v>27</v>
      </c>
      <c r="C21" s="7" t="n">
        <v>4</v>
      </c>
      <c r="D21" s="8" t="n">
        <f aca="false">ROUND(C21*$E$1,-3)</f>
        <v>107000</v>
      </c>
      <c r="E21" s="26" t="n">
        <v>0.01</v>
      </c>
    </row>
    <row collapsed="false" customFormat="false" customHeight="false" hidden="false" ht="16.5" outlineLevel="0" r="22">
      <c r="A22" s="10" t="n">
        <f aca="false">+A21+1</f>
        <v>18</v>
      </c>
      <c r="B22" s="22" t="s">
        <v>28</v>
      </c>
      <c r="C22" s="7" t="n">
        <v>4</v>
      </c>
      <c r="D22" s="8" t="n">
        <f aca="false">ROUND(C22*$E$1,-3)</f>
        <v>107000</v>
      </c>
      <c r="E22" s="26" t="n">
        <v>0.01</v>
      </c>
    </row>
    <row collapsed="false" customFormat="false" customHeight="false" hidden="false" ht="16.5" outlineLevel="0" r="23">
      <c r="A23" s="10" t="n">
        <f aca="false">+A22+1</f>
        <v>19</v>
      </c>
      <c r="B23" s="22" t="s">
        <v>29</v>
      </c>
      <c r="C23" s="7" t="n">
        <v>4</v>
      </c>
      <c r="D23" s="8" t="n">
        <f aca="false">ROUND(C23*$E$1,-3)</f>
        <v>107000</v>
      </c>
      <c r="E23" s="26" t="n">
        <v>0.02</v>
      </c>
    </row>
    <row collapsed="false" customFormat="false" customHeight="false" hidden="false" ht="49.5" outlineLevel="0" r="24">
      <c r="A24" s="10" t="n">
        <f aca="false">+A23+1</f>
        <v>20</v>
      </c>
      <c r="B24" s="22" t="s">
        <v>30</v>
      </c>
      <c r="C24" s="7" t="n">
        <v>4</v>
      </c>
      <c r="D24" s="8" t="n">
        <f aca="false">ROUND(C24*$E$1,-3)</f>
        <v>107000</v>
      </c>
      <c r="E24" s="26" t="n">
        <v>0.02</v>
      </c>
    </row>
    <row collapsed="false" customFormat="false" customHeight="false" hidden="false" ht="16.5" outlineLevel="0" r="25">
      <c r="A25" s="10" t="n">
        <f aca="false">+A24+1</f>
        <v>21</v>
      </c>
      <c r="B25" s="22" t="s">
        <v>31</v>
      </c>
      <c r="C25" s="7" t="s">
        <v>11</v>
      </c>
      <c r="D25" s="8" t="n">
        <v>1</v>
      </c>
      <c r="E25" s="26" t="n">
        <v>0.04</v>
      </c>
    </row>
    <row collapsed="false" customFormat="false" customHeight="false" hidden="false" ht="16.5" outlineLevel="0" r="26">
      <c r="A26" s="10" t="n">
        <f aca="false">+A25+1</f>
        <v>22</v>
      </c>
      <c r="B26" s="22" t="s">
        <v>32</v>
      </c>
      <c r="C26" s="7" t="n">
        <v>27</v>
      </c>
      <c r="D26" s="8" t="n">
        <f aca="false">ROUND(C26*$E$1,-3)</f>
        <v>725000</v>
      </c>
      <c r="E26" s="29" t="n">
        <v>0.035</v>
      </c>
    </row>
    <row collapsed="false" customFormat="false" customHeight="false" hidden="false" ht="16.5" outlineLevel="0" r="27">
      <c r="A27" s="10" t="n">
        <f aca="false">+A26+1</f>
        <v>23</v>
      </c>
      <c r="B27" s="22" t="s">
        <v>33</v>
      </c>
      <c r="C27" s="7" t="n">
        <v>27</v>
      </c>
      <c r="D27" s="8" t="n">
        <f aca="false">ROUND(C27*$E$1,-3)</f>
        <v>725000</v>
      </c>
      <c r="E27" s="26" t="n">
        <v>0.04</v>
      </c>
    </row>
    <row collapsed="false" customFormat="false" customHeight="false" hidden="false" ht="16.5" outlineLevel="0" r="28">
      <c r="A28" s="10" t="n">
        <f aca="false">+A27+1</f>
        <v>24</v>
      </c>
      <c r="B28" s="22" t="s">
        <v>34</v>
      </c>
      <c r="C28" s="7" t="n">
        <v>27</v>
      </c>
      <c r="D28" s="8" t="n">
        <f aca="false">ROUND(C28*$E$1,-3)</f>
        <v>725000</v>
      </c>
      <c r="E28" s="29" t="n">
        <v>0.035</v>
      </c>
    </row>
    <row collapsed="false" customFormat="false" customHeight="false" hidden="false" ht="16.5" outlineLevel="0" r="29">
      <c r="A29" s="10" t="n">
        <f aca="false">+A28+1</f>
        <v>25</v>
      </c>
      <c r="B29" s="22" t="s">
        <v>35</v>
      </c>
      <c r="C29" s="7" t="n">
        <v>4</v>
      </c>
      <c r="D29" s="8" t="n">
        <f aca="false">ROUND(C29*$E$1,-3)</f>
        <v>107000</v>
      </c>
      <c r="E29" s="7" t="s">
        <v>36</v>
      </c>
    </row>
    <row collapsed="false" customFormat="false" customHeight="false" hidden="false" ht="17.25" outlineLevel="0" r="30">
      <c r="A30" s="10" t="n">
        <f aca="false">+A29+1</f>
        <v>26</v>
      </c>
      <c r="B30" s="22" t="s">
        <v>37</v>
      </c>
      <c r="C30" s="7" t="n">
        <v>27</v>
      </c>
      <c r="D30" s="8" t="n">
        <f aca="false">ROUND(C30*$E$1,-3)</f>
        <v>725000</v>
      </c>
      <c r="E30" s="26" t="n">
        <v>0.01</v>
      </c>
    </row>
    <row collapsed="false" customFormat="false" customHeight="false" hidden="false" ht="33" outlineLevel="0" r="31">
      <c r="A31" s="3" t="s">
        <v>1</v>
      </c>
      <c r="B31" s="30" t="s">
        <v>38</v>
      </c>
      <c r="C31" s="3" t="s">
        <v>3</v>
      </c>
      <c r="D31" s="3" t="s">
        <v>4</v>
      </c>
      <c r="E31" s="3" t="s">
        <v>5</v>
      </c>
    </row>
    <row collapsed="false" customFormat="false" customHeight="false" hidden="false" ht="16.5" outlineLevel="0" r="32">
      <c r="A32" s="10" t="n">
        <f aca="false">+A30+1</f>
        <v>27</v>
      </c>
      <c r="B32" s="22" t="s">
        <v>39</v>
      </c>
      <c r="C32" s="7" t="n">
        <v>27</v>
      </c>
      <c r="D32" s="8" t="n">
        <f aca="false">ROUND(C32*$E$1,-3)</f>
        <v>725000</v>
      </c>
      <c r="E32" s="7" t="s">
        <v>36</v>
      </c>
    </row>
    <row collapsed="false" customFormat="false" customHeight="false" hidden="false" ht="16.5" outlineLevel="0" r="33">
      <c r="A33" s="10" t="n">
        <f aca="false">+A32+1</f>
        <v>28</v>
      </c>
      <c r="B33" s="22" t="s">
        <v>40</v>
      </c>
      <c r="C33" s="7" t="n">
        <v>92</v>
      </c>
      <c r="D33" s="8" t="n">
        <f aca="false">ROUND(C33*$E$1,-3)</f>
        <v>2469000</v>
      </c>
      <c r="E33" s="7" t="s">
        <v>41</v>
      </c>
    </row>
    <row collapsed="false" customFormat="false" customHeight="false" hidden="false" ht="16.5" outlineLevel="0" r="34">
      <c r="A34" s="10" t="n">
        <f aca="false">+A33+1</f>
        <v>29</v>
      </c>
      <c r="B34" s="22" t="s">
        <v>42</v>
      </c>
      <c r="C34" s="7" t="n">
        <v>160</v>
      </c>
      <c r="D34" s="8" t="n">
        <f aca="false">ROUND(C34*$E$1,-3)</f>
        <v>4295000</v>
      </c>
      <c r="E34" s="7" t="s">
        <v>43</v>
      </c>
    </row>
    <row collapsed="false" customFormat="false" customHeight="false" hidden="false" ht="16.5" outlineLevel="0" r="35">
      <c r="A35" s="10" t="n">
        <f aca="false">+A34+1</f>
        <v>30</v>
      </c>
      <c r="B35" s="22" t="s">
        <v>44</v>
      </c>
      <c r="C35" s="7" t="s">
        <v>11</v>
      </c>
      <c r="D35" s="8" t="n">
        <v>1</v>
      </c>
      <c r="E35" s="7" t="s">
        <v>45</v>
      </c>
    </row>
    <row collapsed="false" customFormat="false" customHeight="false" hidden="false" ht="17.25" outlineLevel="0" r="36">
      <c r="A36" s="10" t="n">
        <f aca="false">+A35+1</f>
        <v>31</v>
      </c>
      <c r="B36" s="22" t="s">
        <v>46</v>
      </c>
      <c r="C36" s="7" t="s">
        <v>11</v>
      </c>
      <c r="D36" s="8" t="n">
        <v>1</v>
      </c>
      <c r="E36" s="26" t="n">
        <v>0.01</v>
      </c>
    </row>
    <row collapsed="false" customFormat="false" customHeight="false" hidden="false" ht="33" outlineLevel="0" r="37">
      <c r="A37" s="3" t="s">
        <v>1</v>
      </c>
      <c r="B37" s="30" t="s">
        <v>47</v>
      </c>
      <c r="C37" s="3" t="s">
        <v>3</v>
      </c>
      <c r="D37" s="3" t="s">
        <v>4</v>
      </c>
      <c r="E37" s="3" t="s">
        <v>5</v>
      </c>
    </row>
    <row collapsed="false" customFormat="false" customHeight="false" hidden="false" ht="16.5" outlineLevel="0" r="38">
      <c r="A38" s="10" t="n">
        <v>32</v>
      </c>
      <c r="B38" s="22" t="s">
        <v>48</v>
      </c>
      <c r="C38" s="7" t="s">
        <v>11</v>
      </c>
      <c r="D38" s="8" t="n">
        <v>1</v>
      </c>
      <c r="E38" s="29" t="n">
        <v>0.015</v>
      </c>
    </row>
    <row collapsed="false" customFormat="false" customHeight="false" hidden="false" ht="16.5" outlineLevel="0" r="39">
      <c r="A39" s="10" t="n">
        <f aca="false">+A38+1</f>
        <v>33</v>
      </c>
      <c r="B39" s="22" t="s">
        <v>49</v>
      </c>
      <c r="C39" s="7" t="n">
        <v>48</v>
      </c>
      <c r="D39" s="8" t="n">
        <f aca="false">ROUND(C39*$E$1,-3)</f>
        <v>1288000</v>
      </c>
      <c r="E39" s="26" t="n">
        <v>0.2</v>
      </c>
    </row>
    <row collapsed="false" customFormat="false" customHeight="false" hidden="false" ht="33" outlineLevel="0" r="40">
      <c r="A40" s="10" t="n">
        <f aca="false">+A39+1</f>
        <v>34</v>
      </c>
      <c r="B40" s="22" t="s">
        <v>50</v>
      </c>
      <c r="C40" s="7" t="n">
        <v>5</v>
      </c>
      <c r="D40" s="8" t="n">
        <f aca="false">ROUND(C40*$E$1,-3)</f>
        <v>134000</v>
      </c>
      <c r="E40" s="26" t="n">
        <v>0.03</v>
      </c>
    </row>
    <row collapsed="false" customFormat="false" customHeight="false" hidden="false" ht="16.5" outlineLevel="0" r="41">
      <c r="A41" s="10" t="n">
        <f aca="false">+A40+1</f>
        <v>35</v>
      </c>
      <c r="B41" s="22" t="s">
        <v>51</v>
      </c>
      <c r="C41" s="23" t="s">
        <v>11</v>
      </c>
      <c r="D41" s="8" t="n">
        <v>1</v>
      </c>
      <c r="E41" s="26" t="n">
        <v>0.2</v>
      </c>
    </row>
    <row collapsed="false" customFormat="false" customHeight="false" hidden="false" ht="16.5" outlineLevel="0" r="42">
      <c r="A42" s="10" t="n">
        <f aca="false">+A41+1</f>
        <v>36</v>
      </c>
      <c r="B42" s="31" t="s">
        <v>52</v>
      </c>
      <c r="C42" s="23" t="s">
        <v>11</v>
      </c>
      <c r="D42" s="8" t="n">
        <v>1</v>
      </c>
      <c r="E42" s="24" t="n">
        <v>0.07</v>
      </c>
    </row>
    <row collapsed="false" customFormat="false" customHeight="false" hidden="false" ht="17.25" outlineLevel="0" r="43">
      <c r="A43" s="10" t="n">
        <f aca="false">+A42+1</f>
        <v>37</v>
      </c>
      <c r="B43" s="31" t="s">
        <v>53</v>
      </c>
      <c r="C43" s="23" t="s">
        <v>11</v>
      </c>
      <c r="D43" s="8" t="n">
        <v>1</v>
      </c>
      <c r="E43" s="24" t="s">
        <v>54</v>
      </c>
    </row>
    <row collapsed="false" customFormat="false" customHeight="false" hidden="false" ht="17.25" outlineLevel="0" r="44">
      <c r="A44" s="32"/>
      <c r="B44" s="32"/>
      <c r="C44" s="32"/>
      <c r="D44" s="32"/>
      <c r="E44" s="32"/>
    </row>
    <row collapsed="false" customFormat="false" customHeight="true" hidden="false" ht="17.25" outlineLevel="0" r="45">
      <c r="A45" s="33" t="s">
        <v>55</v>
      </c>
      <c r="B45" s="33"/>
      <c r="C45" s="33"/>
      <c r="D45" s="33"/>
      <c r="E45" s="33"/>
    </row>
    <row collapsed="false" customFormat="false" customHeight="false" hidden="false" ht="33.75" outlineLevel="0" r="46">
      <c r="A46" s="3" t="s">
        <v>1</v>
      </c>
      <c r="B46" s="30" t="s">
        <v>56</v>
      </c>
      <c r="C46" s="3" t="s">
        <v>3</v>
      </c>
      <c r="D46" s="3" t="s">
        <v>4</v>
      </c>
      <c r="E46" s="3" t="s">
        <v>5</v>
      </c>
    </row>
    <row collapsed="false" customFormat="false" customHeight="false" hidden="false" ht="16.5" outlineLevel="0" r="47">
      <c r="A47" s="34" t="n">
        <v>38</v>
      </c>
      <c r="B47" s="22" t="s">
        <v>57</v>
      </c>
      <c r="C47" s="35" t="s">
        <v>11</v>
      </c>
      <c r="D47" s="20" t="n">
        <v>1</v>
      </c>
      <c r="E47" s="36" t="n">
        <v>0.25</v>
      </c>
    </row>
    <row collapsed="false" customFormat="false" customHeight="false" hidden="false" ht="16.5" outlineLevel="0" r="48">
      <c r="A48" s="34" t="n">
        <f aca="false">+A47+1</f>
        <v>39</v>
      </c>
      <c r="B48" s="31" t="s">
        <v>58</v>
      </c>
      <c r="C48" s="35" t="s">
        <v>11</v>
      </c>
      <c r="D48" s="20" t="n">
        <v>1</v>
      </c>
      <c r="E48" s="36" t="n">
        <v>0.33</v>
      </c>
    </row>
    <row collapsed="false" customFormat="false" customHeight="false" hidden="false" ht="33" outlineLevel="0" r="49">
      <c r="A49" s="34" t="n">
        <f aca="false">+A48+1</f>
        <v>40</v>
      </c>
      <c r="B49" s="37" t="s">
        <v>59</v>
      </c>
      <c r="C49" s="35" t="s">
        <v>11</v>
      </c>
      <c r="D49" s="20" t="n">
        <v>1</v>
      </c>
      <c r="E49" s="36" t="s">
        <v>60</v>
      </c>
    </row>
    <row collapsed="false" customFormat="false" customHeight="false" hidden="false" ht="33" outlineLevel="0" r="50">
      <c r="A50" s="34" t="n">
        <f aca="false">+A49+1</f>
        <v>41</v>
      </c>
      <c r="B50" s="38" t="s">
        <v>61</v>
      </c>
      <c r="C50" s="35" t="s">
        <v>11</v>
      </c>
      <c r="D50" s="8" t="n">
        <v>1</v>
      </c>
      <c r="E50" s="39" t="n">
        <v>0.1</v>
      </c>
    </row>
    <row collapsed="false" customFormat="false" customHeight="false" hidden="false" ht="82.5" outlineLevel="0" r="51">
      <c r="A51" s="40" t="n">
        <f aca="false">+A50+1</f>
        <v>42</v>
      </c>
      <c r="B51" s="38" t="s">
        <v>62</v>
      </c>
      <c r="C51" s="35" t="s">
        <v>11</v>
      </c>
      <c r="D51" s="8" t="n">
        <v>1</v>
      </c>
      <c r="E51" s="39" t="n">
        <v>0.14</v>
      </c>
    </row>
    <row collapsed="false" customFormat="false" customHeight="false" hidden="false" ht="49.5" outlineLevel="0" r="52">
      <c r="A52" s="40" t="n">
        <f aca="false">+A51+1</f>
        <v>43</v>
      </c>
      <c r="B52" s="38" t="s">
        <v>63</v>
      </c>
      <c r="C52" s="35" t="s">
        <v>11</v>
      </c>
      <c r="D52" s="8" t="n">
        <v>1</v>
      </c>
      <c r="E52" s="39" t="n">
        <v>0.01</v>
      </c>
    </row>
    <row collapsed="false" customFormat="false" customHeight="false" hidden="false" ht="16.5" outlineLevel="0" r="53">
      <c r="A53" s="40" t="n">
        <f aca="false">+A52+1</f>
        <v>44</v>
      </c>
      <c r="B53" s="38" t="s">
        <v>64</v>
      </c>
      <c r="C53" s="41" t="n">
        <v>27</v>
      </c>
      <c r="D53" s="8" t="n">
        <f aca="false">ROUND(C53*$E$1,-3)</f>
        <v>725000</v>
      </c>
      <c r="E53" s="41" t="s">
        <v>65</v>
      </c>
    </row>
    <row collapsed="false" customFormat="false" customHeight="false" hidden="false" ht="16.5" outlineLevel="0" r="54">
      <c r="A54" s="40" t="n">
        <f aca="false">+A53+1</f>
        <v>45</v>
      </c>
      <c r="B54" s="38" t="s">
        <v>66</v>
      </c>
      <c r="C54" s="41" t="n">
        <v>4</v>
      </c>
      <c r="D54" s="8" t="n">
        <f aca="false">ROUND(C54*$E$1,-3)</f>
        <v>107000</v>
      </c>
      <c r="E54" s="41" t="s">
        <v>65</v>
      </c>
    </row>
    <row collapsed="false" customFormat="false" customHeight="false" hidden="false" ht="33" outlineLevel="0" r="55">
      <c r="A55" s="40" t="n">
        <f aca="false">+A54+1</f>
        <v>46</v>
      </c>
      <c r="B55" s="38" t="s">
        <v>67</v>
      </c>
      <c r="C55" s="41" t="s">
        <v>68</v>
      </c>
      <c r="D55" s="41" t="s">
        <v>69</v>
      </c>
      <c r="E55" s="41" t="s">
        <v>70</v>
      </c>
    </row>
    <row collapsed="false" customFormat="false" customHeight="false" hidden="false" ht="33" outlineLevel="0" r="56">
      <c r="A56" s="40" t="n">
        <f aca="false">+A55+1</f>
        <v>47</v>
      </c>
      <c r="B56" s="38" t="s">
        <v>71</v>
      </c>
      <c r="C56" s="41" t="s">
        <v>68</v>
      </c>
      <c r="D56" s="41" t="s">
        <v>69</v>
      </c>
      <c r="E56" s="41" t="s">
        <v>72</v>
      </c>
    </row>
    <row collapsed="false" customFormat="false" customHeight="false" hidden="false" ht="33" outlineLevel="0" r="57">
      <c r="A57" s="40" t="n">
        <f aca="false">+A56+1</f>
        <v>48</v>
      </c>
      <c r="B57" s="38" t="s">
        <v>73</v>
      </c>
      <c r="C57" s="41" t="s">
        <v>68</v>
      </c>
      <c r="D57" s="41" t="s">
        <v>69</v>
      </c>
      <c r="E57" s="41" t="s">
        <v>72</v>
      </c>
    </row>
    <row collapsed="false" customFormat="false" customHeight="false" hidden="false" ht="33" outlineLevel="0" r="58">
      <c r="A58" s="40" t="n">
        <f aca="false">+A57+1</f>
        <v>49</v>
      </c>
      <c r="B58" s="42" t="s">
        <v>74</v>
      </c>
      <c r="C58" s="41" t="s">
        <v>68</v>
      </c>
      <c r="D58" s="41" t="s">
        <v>69</v>
      </c>
      <c r="E58" s="41" t="s">
        <v>72</v>
      </c>
    </row>
    <row collapsed="false" customFormat="false" customHeight="false" hidden="false" ht="33.75" outlineLevel="0" r="59">
      <c r="A59" s="40" t="n">
        <f aca="false">+A58+1</f>
        <v>50</v>
      </c>
      <c r="B59" s="38" t="s">
        <v>75</v>
      </c>
      <c r="C59" s="41" t="n">
        <v>27</v>
      </c>
      <c r="D59" s="41" t="s">
        <v>69</v>
      </c>
      <c r="E59" s="41" t="s">
        <v>76</v>
      </c>
    </row>
    <row collapsed="false" customFormat="false" customHeight="false" hidden="false" ht="16.5" outlineLevel="0" r="62">
      <c r="B62" s="43" t="s">
        <v>77</v>
      </c>
    </row>
    <row collapsed="false" customFormat="false" customHeight="false" hidden="false" ht="16.5" outlineLevel="0" r="63">
      <c r="B63" s="44" t="s">
        <v>78</v>
      </c>
    </row>
    <row collapsed="false" customFormat="false" customHeight="false" hidden="false" ht="16.5" outlineLevel="0" r="64">
      <c r="B64" s="44" t="s">
        <v>79</v>
      </c>
    </row>
    <row collapsed="false" customFormat="false" customHeight="false" hidden="false" ht="16.5" outlineLevel="0" r="65">
      <c r="B65" s="44" t="s">
        <v>80</v>
      </c>
    </row>
    <row collapsed="false" customFormat="false" customHeight="false" hidden="false" ht="16.5" outlineLevel="0" r="66">
      <c r="B66" s="44" t="s">
        <v>81</v>
      </c>
    </row>
    <row collapsed="false" customFormat="false" customHeight="false" hidden="false" ht="16.5" outlineLevel="0" r="67">
      <c r="B67" s="44" t="s">
        <v>82</v>
      </c>
    </row>
    <row collapsed="false" customFormat="false" customHeight="false" hidden="false" ht="16.5" outlineLevel="0" r="68">
      <c r="B68" s="44" t="s">
        <v>83</v>
      </c>
    </row>
    <row collapsed="false" customFormat="false" customHeight="false" hidden="false" ht="16.5" outlineLevel="0" r="69">
      <c r="B69" s="44" t="s">
        <v>84</v>
      </c>
    </row>
    <row collapsed="false" customFormat="false" customHeight="false" hidden="false" ht="16.5" outlineLevel="0" r="70">
      <c r="B70" s="44" t="s">
        <v>85</v>
      </c>
    </row>
    <row collapsed="false" customFormat="false" customHeight="false" hidden="false" ht="16.5" outlineLevel="0" r="71">
      <c r="B71" s="44" t="s">
        <v>86</v>
      </c>
    </row>
    <row collapsed="false" customFormat="false" customHeight="false" hidden="false" ht="16.5" outlineLevel="0" r="72">
      <c r="B72" s="44" t="s">
        <v>87</v>
      </c>
    </row>
    <row collapsed="false" customFormat="false" customHeight="false" hidden="false" ht="16.5" outlineLevel="0" r="73">
      <c r="B73" s="44" t="s">
        <v>88</v>
      </c>
    </row>
    <row collapsed="false" customFormat="false" customHeight="false" hidden="false" ht="16.5" outlineLevel="0" r="74">
      <c r="B74" s="44" t="s">
        <v>89</v>
      </c>
    </row>
    <row collapsed="false" customFormat="false" customHeight="false" hidden="false" ht="16.5" outlineLevel="0" r="75">
      <c r="B75" s="44" t="s">
        <v>90</v>
      </c>
    </row>
    <row collapsed="false" customFormat="false" customHeight="false" hidden="false" ht="16.5" outlineLevel="0" r="76">
      <c r="B76" s="44" t="s">
        <v>91</v>
      </c>
    </row>
  </sheetData>
  <mergeCells count="2">
    <mergeCell ref="A44:E44"/>
    <mergeCell ref="A45:E45"/>
  </mergeCells>
  <hyperlinks>
    <hyperlink display="Tabla del Art.383 del ET" ref="E3" r:id="rId1"/>
    <hyperlink display="Tabla del Art.384 del ET" ref="E4" r:id="rId2"/>
  </hyperlinks>
  <printOptions headings="false" gridLines="false" gridLinesSet="true" horizontalCentered="false" verticalCentered="false"/>
  <pageMargins left="0.708333333333333" right="0.708333333333333" top="0.747916666666667" bottom="0.747916666666667" header="0.511805555555555" footer="0.511805555555555"/>
  <pageSetup blackAndWhite="false" cellComments="none" copies="1" draft="false" firstPageNumber="0" fitToHeight="1" fitToWidth="1" horizontalDpi="300" orientation="portrait" pageOrder="downThenOver" paperSize="5" scale="100" useFirstPageNumber="false" usePrinterDefaults="false" verticalDpi="300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65536"/>
  <sheetViews>
    <sheetView colorId="64" defaultGridColor="true" rightToLeft="false" showFormulas="false" showGridLines="true" showOutlineSymbols="true" showRowColHeaders="true" showZeros="true" tabSelected="true" topLeftCell="A1" view="normal" windowProtection="true" workbookViewId="0" zoomScale="100" zoomScaleNormal="100" zoomScalePageLayoutView="100">
      <pane activePane="bottomLeft" state="frozen" topLeftCell="A385" xSplit="0" ySplit="1"/>
      <selection activeCell="A1" activeCellId="0" pane="topLeft" sqref="A1"/>
      <selection activeCell="J202" activeCellId="0" pane="bottomLeft" sqref="J202:J393"/>
    </sheetView>
  </sheetViews>
  <sheetFormatPr defaultRowHeight="14.05"/>
  <cols>
    <col collapsed="false" hidden="false" max="1" min="1" style="0" width="7.19897959183674"/>
    <col collapsed="false" hidden="false" max="2" min="2" style="45" width="49.8112244897959"/>
    <col collapsed="false" hidden="false" max="3" min="3" style="45" width="5.05102040816327"/>
    <col collapsed="false" hidden="false" max="4" min="4" style="45" width="12.5"/>
    <col collapsed="false" hidden="false" max="5" min="5" style="46" width="5.05102040816327"/>
    <col collapsed="false" hidden="false" max="6" min="6" style="47" width="6.65816326530612"/>
    <col collapsed="false" hidden="false" max="7" min="7" style="47" width="8.27040816326531"/>
    <col collapsed="false" hidden="false" max="8" min="8" style="47" width="8.4030612244898"/>
    <col collapsed="false" hidden="false" max="9" min="9" style="47" width="8.13775510204082"/>
    <col collapsed="false" hidden="false" max="1025" min="10" style="45" width="11.4183673469388"/>
  </cols>
  <sheetData>
    <row collapsed="false" customFormat="false" customHeight="false" hidden="false" ht="14.9" outlineLevel="0" r="1">
      <c r="A1" s="0" t="s">
        <v>92</v>
      </c>
      <c r="B1" s="48" t="s">
        <v>93</v>
      </c>
      <c r="C1" s="48" t="s">
        <v>94</v>
      </c>
      <c r="D1" s="48" t="s">
        <v>95</v>
      </c>
      <c r="E1" s="49" t="s">
        <v>96</v>
      </c>
      <c r="F1" s="50" t="s">
        <v>0</v>
      </c>
      <c r="G1" s="51" t="s">
        <v>97</v>
      </c>
      <c r="H1" s="51" t="s">
        <v>98</v>
      </c>
      <c r="I1" s="47" t="s">
        <v>99</v>
      </c>
    </row>
    <row collapsed="false" customFormat="false" customHeight="false" hidden="false" ht="35.05" outlineLevel="0" r="2">
      <c r="A2" s="0" t="n">
        <v>1</v>
      </c>
      <c r="B2" s="52" t="s">
        <v>100</v>
      </c>
      <c r="C2" s="52" t="n">
        <f aca="false">LEN(B2)</f>
        <v>133</v>
      </c>
      <c r="D2" s="52" t="s">
        <v>101</v>
      </c>
      <c r="E2" s="49" t="n">
        <v>0</v>
      </c>
      <c r="F2" s="50" t="n">
        <v>27</v>
      </c>
      <c r="G2" s="51" t="s">
        <v>102</v>
      </c>
      <c r="H2" s="51" t="s">
        <v>102</v>
      </c>
      <c r="I2" s="53" t="n">
        <v>0</v>
      </c>
      <c r="J2" s="0" t="str">
        <f aca="false">CONCATENATE("insert into iau_bien_servicios (bse_consecutivo,bse_bien_servicio,bse_pr_retefuentej,bse_pr_retefuenten,bse_vl_uvt,bse_pr_iva,bse_pr_consumo) values (",A2,",'",B2,"',",G2,",",H2,",",F2,",",E2,",",I2,");")</f>
        <v>insert into iau_bien_servicios (bse_consecutivo,bse_bien_servicio,bse_pr_retefuentej,bse_pr_retefuenten,bse_vl_uvt,bse_pr_iva,bse_pr_consumo) values (1,'Abonos de origen animal o vegetal, abonos procedentes de la mezcla o del tratamiento químico de productos de origen animal o vegetal.',3.5,3.5,27,0,0);</v>
      </c>
    </row>
    <row collapsed="false" customFormat="false" customHeight="false" hidden="false" ht="14.05" outlineLevel="0" r="3">
      <c r="A3" s="0" t="n">
        <v>2</v>
      </c>
      <c r="B3" s="52" t="s">
        <v>103</v>
      </c>
      <c r="C3" s="52" t="n">
        <f aca="false">LEN(B3)</f>
        <v>39</v>
      </c>
      <c r="D3" s="52" t="s">
        <v>101</v>
      </c>
      <c r="E3" s="49" t="n">
        <v>0</v>
      </c>
      <c r="F3" s="50" t="n">
        <v>27</v>
      </c>
      <c r="G3" s="51" t="s">
        <v>102</v>
      </c>
      <c r="H3" s="51" t="s">
        <v>102</v>
      </c>
      <c r="I3" s="53" t="n">
        <v>0</v>
      </c>
      <c r="J3" s="0" t="str">
        <f aca="false">CONCATENATE("insert into iau_bien_servicios (bse_consecutivo,bse_bien_servicio,bse_pr_retefuentej,bse_pr_retefuenten,bse_vl_uvt,bse_pr_iva,bse_pr_consumo) values (",A3,",'",B3,"',",G3,",",H3,",",F3,",",E3,",",I3,");")</f>
        <v>insert into iau_bien_servicios (bse_consecutivo,bse_bien_servicio,bse_pr_retefuentej,bse_pr_retefuenten,bse_vl_uvt,bse_pr_iva,bse_pr_consumo) values (2,'Abonos minerales o químicos fosfatados.',3.5,3.5,27,0,0);</v>
      </c>
    </row>
    <row collapsed="false" customFormat="false" customHeight="false" hidden="false" ht="14.05" outlineLevel="0" r="4">
      <c r="A4" s="0" t="n">
        <v>3</v>
      </c>
      <c r="B4" s="52" t="s">
        <v>104</v>
      </c>
      <c r="C4" s="52" t="n">
        <f aca="false">LEN(B4)</f>
        <v>41</v>
      </c>
      <c r="D4" s="52" t="s">
        <v>101</v>
      </c>
      <c r="E4" s="49" t="n">
        <v>0</v>
      </c>
      <c r="F4" s="50" t="n">
        <v>27</v>
      </c>
      <c r="G4" s="51" t="s">
        <v>102</v>
      </c>
      <c r="H4" s="51" t="s">
        <v>102</v>
      </c>
      <c r="I4" s="53" t="n">
        <v>0</v>
      </c>
      <c r="J4" s="0" t="str">
        <f aca="false">CONCATENATE("insert into iau_bien_servicios (bse_consecutivo,bse_bien_servicio,bse_pr_retefuentej,bse_pr_retefuenten,bse_vl_uvt,bse_pr_iva,bse_pr_consumo) values (",A4,",'",B4,"',",G4,",",H4,",",F4,",",E4,",",I4,");")</f>
        <v>insert into iau_bien_servicios (bse_consecutivo,bse_bien_servicio,bse_pr_retefuentej,bse_pr_retefuenten,bse_vl_uvt,bse_pr_iva,bse_pr_consumo) values (3,'Abonos minerales o químicos nitrogenados.',3.5,3.5,27,0,0);</v>
      </c>
    </row>
    <row collapsed="false" customFormat="false" customHeight="false" hidden="false" ht="14.05" outlineLevel="0" r="5">
      <c r="A5" s="0" t="n">
        <v>4</v>
      </c>
      <c r="B5" s="52" t="s">
        <v>105</v>
      </c>
      <c r="C5" s="52" t="n">
        <f aca="false">LEN(B5)</f>
        <v>38</v>
      </c>
      <c r="D5" s="52" t="s">
        <v>101</v>
      </c>
      <c r="E5" s="49" t="n">
        <v>0</v>
      </c>
      <c r="F5" s="50" t="n">
        <v>27</v>
      </c>
      <c r="G5" s="51" t="s">
        <v>102</v>
      </c>
      <c r="H5" s="51" t="s">
        <v>102</v>
      </c>
      <c r="I5" s="53" t="n">
        <v>0</v>
      </c>
      <c r="J5" s="0" t="str">
        <f aca="false">CONCATENATE("insert into iau_bien_servicios (bse_consecutivo,bse_bien_servicio,bse_pr_retefuentej,bse_pr_retefuenten,bse_vl_uvt,bse_pr_iva,bse_pr_consumo) values (",A5,",'",B5,"',",G5,",",H5,",",F5,",",E5,",",I5,");")</f>
        <v>insert into iau_bien_servicios (bse_consecutivo,bse_bien_servicio,bse_pr_retefuentej,bse_pr_retefuenten,bse_vl_uvt,bse_pr_iva,bse_pr_consumo) values (4,'Abonos minerales o químicos potásicos.',3.5,3.5,27,0,0);</v>
      </c>
    </row>
    <row collapsed="false" customFormat="false" customHeight="false" hidden="false" ht="23.85" outlineLevel="0" r="6">
      <c r="A6" s="0" t="n">
        <v>5</v>
      </c>
      <c r="B6" s="52" t="s">
        <v>106</v>
      </c>
      <c r="C6" s="52" t="n">
        <f aca="false">LEN(B6)</f>
        <v>123</v>
      </c>
      <c r="D6" s="52" t="s">
        <v>101</v>
      </c>
      <c r="E6" s="49" t="n">
        <v>0</v>
      </c>
      <c r="F6" s="50" t="n">
        <v>27</v>
      </c>
      <c r="G6" s="51" t="s">
        <v>102</v>
      </c>
      <c r="H6" s="51" t="s">
        <v>102</v>
      </c>
      <c r="I6" s="53" t="n">
        <v>0</v>
      </c>
      <c r="J6" s="0" t="str">
        <f aca="false">CONCATENATE("insert into iau_bien_servicios (bse_consecutivo,bse_bien_servicio,bse_pr_retefuentej,bse_pr_retefuenten,bse_vl_uvt,bse_pr_iva,bse_pr_consumo) values (",A6,",'",B6,"',",G6,",",H6,",",F6,",",E6,",",I6,");")</f>
        <v>insert into iau_bien_servicios (bse_consecutivo,bse_bien_servicio,bse_pr_retefuentej,bse_pr_retefuenten,bse_vl_uvt,bse_pr_iva,bse_pr_consumo) values (5,'Abonos minerales o químicos, con dos o tres de los elementos fertilizantes: nitrógeno, fósforo y potasio; los demás abonos.',3.5,3.5,27,0,0);</v>
      </c>
    </row>
    <row collapsed="false" customFormat="false" customHeight="false" hidden="false" ht="14.05" outlineLevel="0" r="7">
      <c r="A7" s="0" t="n">
        <v>6</v>
      </c>
      <c r="B7" s="52" t="s">
        <v>107</v>
      </c>
      <c r="C7" s="52" t="n">
        <f aca="false">LEN(B7)</f>
        <v>34</v>
      </c>
      <c r="D7" s="52" t="s">
        <v>101</v>
      </c>
      <c r="E7" s="49" t="n">
        <v>0</v>
      </c>
      <c r="F7" s="50" t="n">
        <v>92</v>
      </c>
      <c r="G7" s="51" t="s">
        <v>108</v>
      </c>
      <c r="H7" s="51" t="s">
        <v>108</v>
      </c>
      <c r="I7" s="53" t="n">
        <v>0</v>
      </c>
      <c r="J7" s="0" t="str">
        <f aca="false">CONCATENATE("insert into iau_bien_servicios (bse_consecutivo,bse_bien_servicio,bse_pr_retefuentej,bse_pr_retefuenten,bse_vl_uvt,bse_pr_iva,bse_pr_consumo) values (",A7,",'",B7,"',",G7,",",H7,",",F7,",",E7,",",I7,");")</f>
        <v>insert into iau_bien_servicios (bse_consecutivo,bse_bien_servicio,bse_pr_retefuentej,bse_pr_retefuenten,bse_vl_uvt,bse_pr_iva,bse_pr_consumo) values (6,'Agrios (cítricos) frescos o secos.',1.5,1.5,92,0,0);</v>
      </c>
    </row>
    <row collapsed="false" customFormat="false" customHeight="false" hidden="false" ht="35.05" outlineLevel="0" r="8">
      <c r="A8" s="0" t="n">
        <v>7</v>
      </c>
      <c r="B8" s="52" t="s">
        <v>109</v>
      </c>
      <c r="C8" s="52" t="n">
        <f aca="false">LEN(B8)</f>
        <v>138</v>
      </c>
      <c r="D8" s="52" t="s">
        <v>101</v>
      </c>
      <c r="E8" s="49" t="n">
        <v>0</v>
      </c>
      <c r="F8" s="50" t="n">
        <v>92</v>
      </c>
      <c r="G8" s="51" t="s">
        <v>108</v>
      </c>
      <c r="H8" s="51" t="s">
        <v>108</v>
      </c>
      <c r="I8" s="53" t="n">
        <v>0</v>
      </c>
      <c r="J8" s="0" t="str">
        <f aca="false">CONCATENATE("insert into iau_bien_servicios (bse_consecutivo,bse_bien_servicio,bse_pr_retefuentej,bse_pr_retefuenten,bse_vl_uvt,bse_pr_iva,bse_pr_consumo) values (",A8,",'",B8,"',",G8,",",H8,",",F8,",",E8,",",I8,");")</f>
        <v>insert into iau_bien_servicios (bse_consecutivo,bse_bien_servicio,bse_pr_retefuentej,bse_pr_retefuenten,bse_vl_uvt,bse_pr_iva,bse_pr_consumo) values (7,'Agua, incluidas el agua mineral natural o artificial y la gaseada, sin adición de azúcar u otro edulcorante ni aromatizada; hielo y nieve.',1.5,1.5,92,0,0);</v>
      </c>
    </row>
    <row collapsed="false" customFormat="false" customHeight="false" hidden="false" ht="14.05" outlineLevel="0" r="9">
      <c r="A9" s="0" t="n">
        <v>8</v>
      </c>
      <c r="B9" s="52" t="s">
        <v>110</v>
      </c>
      <c r="C9" s="52" t="n">
        <f aca="false">LEN(B9)</f>
        <v>26</v>
      </c>
      <c r="D9" s="52" t="s">
        <v>101</v>
      </c>
      <c r="E9" s="49" t="n">
        <v>0</v>
      </c>
      <c r="F9" s="50" t="n">
        <v>92</v>
      </c>
      <c r="G9" s="51" t="s">
        <v>108</v>
      </c>
      <c r="H9" s="51" t="s">
        <v>108</v>
      </c>
      <c r="I9" s="53" t="n">
        <v>0</v>
      </c>
      <c r="J9" s="0" t="str">
        <f aca="false">CONCATENATE("insert into iau_bien_servicios (bse_consecutivo,bse_bien_servicio,bse_pr_retefuentej,bse_pr_retefuenten,bse_vl_uvt,bse_pr_iva,bse_pr_consumo) values (",A9,",'",B9,"',",G9,",",H9,",",F9,",",E9,",",I9,");")</f>
        <v>insert into iau_bien_servicios (bse_consecutivo,bse_bien_servicio,bse_pr_retefuentej,bse_pr_retefuenten,bse_vl_uvt,bse_pr_iva,bse_pr_consumo) values (8,'Albacoras o atunes blancos',1.5,1.5,92,0,0);</v>
      </c>
    </row>
    <row collapsed="false" customFormat="false" customHeight="false" hidden="false" ht="35.05" outlineLevel="0" r="10">
      <c r="A10" s="0" t="n">
        <v>9</v>
      </c>
      <c r="B10" s="52" t="s">
        <v>111</v>
      </c>
      <c r="C10" s="52" t="n">
        <f aca="false">LEN(B10)</f>
        <v>139</v>
      </c>
      <c r="D10" s="52" t="s">
        <v>101</v>
      </c>
      <c r="E10" s="49" t="n">
        <v>0</v>
      </c>
      <c r="F10" s="50" t="n">
        <v>27</v>
      </c>
      <c r="G10" s="51" t="s">
        <v>102</v>
      </c>
      <c r="H10" s="51" t="s">
        <v>102</v>
      </c>
      <c r="I10" s="53" t="n">
        <v>0</v>
      </c>
      <c r="J10" s="0" t="str">
        <f aca="false">CONCATENATE("insert into iau_bien_servicios (bse_consecutivo,bse_bien_servicio,bse_pr_retefuentej,bse_pr_retefuenten,bse_vl_uvt,bse_pr_iva,bse_pr_consumo) values (",A10,",'",B10,"',",G10,",",H10,",",F10,",",E10,",",I10,");")</f>
        <v>insert into iau_bien_servicios (bse_consecutivo,bse_bien_servicio,bse_pr_retefuentej,bse_pr_retefuenten,bse_vl_uvt,bse_pr_iva,bse_pr_consumo) values (9,'Alimentos de consumo humano y animal que se introduzcan y comercialicen a Amazonas, Guainía y Vaupés, exclusivoal consumo dentro del mismo.',3.5,3.5,27,0,0);</v>
      </c>
    </row>
    <row collapsed="false" customFormat="false" customHeight="false" hidden="false" ht="14.05" outlineLevel="0" r="11">
      <c r="A11" s="0" t="n">
        <v>10</v>
      </c>
      <c r="B11" s="52" t="s">
        <v>112</v>
      </c>
      <c r="C11" s="52" t="n">
        <f aca="false">LEN(B11)</f>
        <v>37</v>
      </c>
      <c r="D11" s="52" t="s">
        <v>101</v>
      </c>
      <c r="E11" s="49" t="n">
        <v>0</v>
      </c>
      <c r="F11" s="50" t="n">
        <v>92</v>
      </c>
      <c r="G11" s="51" t="s">
        <v>108</v>
      </c>
      <c r="H11" s="51" t="s">
        <v>108</v>
      </c>
      <c r="I11" s="53" t="n">
        <v>0</v>
      </c>
      <c r="J11" s="0" t="str">
        <f aca="false">CONCATENATE("insert into iau_bien_servicios (bse_consecutivo,bse_bien_servicio,bse_pr_retefuentej,bse_pr_retefuenten,bse_vl_uvt,bse_pr_iva,bse_pr_consumo) values (",A11,",'",B11,"',",G11,",",H11,",",F11,",",E11,",",I11,");")</f>
        <v>insert into iau_bien_servicios (bse_consecutivo,bse_bien_servicio,bse_pr_retefuentej,bse_pr_retefuenten,bse_vl_uvt,bse_pr_iva,bse_pr_consumo) values (10,'Animales vivos de la especie porcina.',1.5,1.5,92,0,0);</v>
      </c>
    </row>
    <row collapsed="false" customFormat="false" customHeight="false" hidden="false" ht="14.05" outlineLevel="0" r="12">
      <c r="A12" s="0" t="n">
        <v>11</v>
      </c>
      <c r="B12" s="52" t="s">
        <v>113</v>
      </c>
      <c r="C12" s="52" t="n">
        <f aca="false">LEN(B12)</f>
        <v>47</v>
      </c>
      <c r="D12" s="52" t="s">
        <v>101</v>
      </c>
      <c r="E12" s="49" t="n">
        <v>0</v>
      </c>
      <c r="F12" s="50" t="n">
        <v>92</v>
      </c>
      <c r="G12" s="51" t="s">
        <v>108</v>
      </c>
      <c r="H12" s="51" t="s">
        <v>108</v>
      </c>
      <c r="I12" s="53" t="n">
        <v>0</v>
      </c>
      <c r="J12" s="0" t="str">
        <f aca="false">CONCATENATE("insert into iau_bien_servicios (bse_consecutivo,bse_bien_servicio,bse_pr_retefuentej,bse_pr_retefuenten,bse_vl_uvt,bse_pr_iva,bse_pr_consumo) values (",A12,",'",B12,"',",G12,",",H12,",",F12,",",E12,",",I12,");")</f>
        <v>insert into iau_bien_servicios (bse_consecutivo,bse_bien_servicio,bse_pr_retefuentej,bse_pr_retefuenten,bse_vl_uvt,bse_pr_iva,bse_pr_consumo) values (11,'Animales vivos de las especies ovina o caprina.',1.5,1.5,92,0,0);</v>
      </c>
    </row>
    <row collapsed="false" customFormat="false" customHeight="false" hidden="false" ht="14.05" outlineLevel="0" r="13">
      <c r="A13" s="0" t="n">
        <v>12</v>
      </c>
      <c r="B13" s="52" t="s">
        <v>114</v>
      </c>
      <c r="C13" s="52" t="n">
        <f aca="false">LEN(B13)</f>
        <v>13</v>
      </c>
      <c r="D13" s="52" t="s">
        <v>101</v>
      </c>
      <c r="E13" s="49" t="n">
        <v>0</v>
      </c>
      <c r="F13" s="50" t="n">
        <v>27</v>
      </c>
      <c r="G13" s="51" t="s">
        <v>102</v>
      </c>
      <c r="H13" s="51" t="s">
        <v>102</v>
      </c>
      <c r="I13" s="53" t="n">
        <v>0</v>
      </c>
      <c r="J13" s="0" t="str">
        <f aca="false">CONCATENATE("insert into iau_bien_servicios (bse_consecutivo,bse_bien_servicio,bse_pr_retefuentej,bse_pr_retefuenten,bse_vl_uvt,bse_pr_iva,bse_pr_consumo) values (",A13,",'",B13,"',",G13,",",H13,",",F13,",",E13,",",I13,");")</f>
        <v>insert into iau_bien_servicios (bse_consecutivo,bse_bien_servicio,bse_pr_retefuentej,bse_pr_retefuenten,bse_vl_uvt,bse_pr_iva,bse_pr_consumo) values (12,'Antibióticos.',3.5,3.5,27,0,0);</v>
      </c>
    </row>
    <row collapsed="false" customFormat="false" customHeight="false" hidden="false" ht="35.05" outlineLevel="0" r="14">
      <c r="A14" s="0" t="n">
        <v>13</v>
      </c>
      <c r="B14" s="52" t="s">
        <v>115</v>
      </c>
      <c r="C14" s="52" t="n">
        <f aca="false">LEN(B14)</f>
        <v>125</v>
      </c>
      <c r="D14" s="52" t="s">
        <v>101</v>
      </c>
      <c r="E14" s="49" t="n">
        <v>0</v>
      </c>
      <c r="F14" s="50" t="n">
        <v>27</v>
      </c>
      <c r="G14" s="51" t="s">
        <v>102</v>
      </c>
      <c r="H14" s="51" t="s">
        <v>102</v>
      </c>
      <c r="I14" s="53" t="n">
        <v>0</v>
      </c>
      <c r="J14" s="0" t="str">
        <f aca="false">CONCATENATE("insert into iau_bien_servicios (bse_consecutivo,bse_bien_servicio,bse_pr_retefuentej,bse_pr_retefuenten,bse_vl_uvt,bse_pr_iva,bse_pr_consumo) values (",A14,",'",B14,"',",G14,",",H14,",",F14,",",E14,",",I14,");")</f>
        <v>insert into iau_bien_servicios (bse_consecutivo,bse_bien_servicio,bse_pr_retefuentej,bse_pr_retefuenten,bse_vl_uvt,bse_pr_iva,bse_pr_consumo) values (13,'Antisueros, demás fracciones de la sangre y productos inmunológicos modificados, incluso obtenidos por proceso biotecnológico',3.5,3.5,27,0,0);</v>
      </c>
    </row>
    <row collapsed="false" customFormat="false" customHeight="false" hidden="false" ht="14.05" outlineLevel="0" r="15">
      <c r="A15" s="0" t="n">
        <v>14</v>
      </c>
      <c r="B15" s="52" t="s">
        <v>116</v>
      </c>
      <c r="C15" s="52" t="n">
        <f aca="false">LEN(B15)</f>
        <v>66</v>
      </c>
      <c r="D15" s="52" t="s">
        <v>101</v>
      </c>
      <c r="E15" s="49" t="n">
        <v>0</v>
      </c>
      <c r="F15" s="50" t="n">
        <v>27</v>
      </c>
      <c r="G15" s="51" t="s">
        <v>102</v>
      </c>
      <c r="H15" s="51" t="s">
        <v>102</v>
      </c>
      <c r="I15" s="53" t="n">
        <v>0</v>
      </c>
      <c r="J15" s="0" t="str">
        <f aca="false">CONCATENATE("insert into iau_bien_servicios (bse_consecutivo,bse_bien_servicio,bse_pr_retefuentej,bse_pr_retefuenten,bse_vl_uvt,bse_pr_iva,bse_pr_consumo) values (",A15,",'",B15,"',",G15,",",H15,",",F15,",",E15,",",I15,");")</f>
        <v>insert into iau_bien_servicios (bse_consecutivo,bse_bien_servicio,bse_pr_retefuentej,bse_pr_retefuenten,bse_vl_uvt,bse_pr_iva,bse_pr_consumo) values (14,'Armas de guerra, excepto los revólveres, pistolas y armas blancas.',3.5,3.5,27,0,0);</v>
      </c>
    </row>
    <row collapsed="false" customFormat="false" customHeight="false" hidden="false" ht="14.05" outlineLevel="0" r="16">
      <c r="A16" s="0" t="n">
        <v>15</v>
      </c>
      <c r="B16" s="52" t="s">
        <v>117</v>
      </c>
      <c r="C16" s="52" t="n">
        <f aca="false">LEN(B16)</f>
        <v>32</v>
      </c>
      <c r="D16" s="52" t="s">
        <v>101</v>
      </c>
      <c r="E16" s="49" t="n">
        <v>0</v>
      </c>
      <c r="F16" s="50" t="n">
        <v>92</v>
      </c>
      <c r="G16" s="51" t="s">
        <v>108</v>
      </c>
      <c r="H16" s="51" t="s">
        <v>108</v>
      </c>
      <c r="I16" s="53" t="n">
        <v>0</v>
      </c>
      <c r="J16" s="0" t="str">
        <f aca="false">CONCATENATE("insert into iau_bien_servicios (bse_consecutivo,bse_bien_servicio,bse_pr_retefuentej,bse_pr_retefuenten,bse_vl_uvt,bse_pr_iva,bse_pr_consumo) values (",A16,",'",B16,"',",G16,",",H16,",",F16,",",E16,",",I16,");")</f>
        <v>insert into iau_bien_servicios (bse_consecutivo,bse_bien_servicio,bse_pr_retefuentej,bse_pr_retefuenten,bse_vl_uvt,bse_pr_iva,bse_pr_consumo) values (15,'Arroz con cáscara (Arroz Paddy).',1.5,1.5,92,0,0);</v>
      </c>
    </row>
    <row collapsed="false" customFormat="false" customHeight="false" hidden="false" ht="14.05" outlineLevel="0" r="17">
      <c r="A17" s="0" t="n">
        <v>16</v>
      </c>
      <c r="B17" s="52" t="s">
        <v>118</v>
      </c>
      <c r="C17" s="52" t="n">
        <f aca="false">LEN(B17)</f>
        <v>26</v>
      </c>
      <c r="D17" s="52" t="s">
        <v>101</v>
      </c>
      <c r="E17" s="49" t="n">
        <v>0</v>
      </c>
      <c r="F17" s="50" t="n">
        <v>92</v>
      </c>
      <c r="G17" s="51" t="s">
        <v>108</v>
      </c>
      <c r="H17" s="51" t="s">
        <v>108</v>
      </c>
      <c r="I17" s="53" t="n">
        <v>0</v>
      </c>
      <c r="J17" s="0" t="str">
        <f aca="false">CONCATENATE("insert into iau_bien_servicios (bse_consecutivo,bse_bien_servicio,bse_pr_retefuentej,bse_pr_retefuenten,bse_vl_uvt,bse_pr_iva,bse_pr_consumo) values (",A17,",'",B17,"',",G17,",",H17,",",F17,",",E17,",",I17,");")</f>
        <v>insert into iau_bien_servicios (bse_consecutivo,bse_bien_servicio,bse_pr_retefuentej,bse_pr_retefuenten,bse_vl_uvt,bse_pr_iva,bse_pr_consumo) values (16,'Arroz para consumo humano.',1.5,1.5,92,0,0);</v>
      </c>
    </row>
    <row collapsed="false" customFormat="false" customHeight="false" hidden="false" ht="14.05" outlineLevel="0" r="18">
      <c r="A18" s="0" t="n">
        <v>17</v>
      </c>
      <c r="B18" s="52" t="s">
        <v>119</v>
      </c>
      <c r="C18" s="52" t="n">
        <f aca="false">LEN(B18)</f>
        <v>22</v>
      </c>
      <c r="D18" s="52" t="s">
        <v>101</v>
      </c>
      <c r="E18" s="49" t="n">
        <v>0</v>
      </c>
      <c r="F18" s="50" t="n">
        <v>92</v>
      </c>
      <c r="G18" s="51" t="s">
        <v>108</v>
      </c>
      <c r="H18" s="51" t="s">
        <v>108</v>
      </c>
      <c r="I18" s="53" t="n">
        <v>0</v>
      </c>
      <c r="J18" s="0" t="str">
        <f aca="false">CONCATENATE("insert into iau_bien_servicios (bse_consecutivo,bse_bien_servicio,bse_pr_retefuentej,bse_pr_retefuenten,bse_vl_uvt,bse_pr_iva,bse_pr_consumo) values (",A18,",'",B18,"',",G18,",",H18,",",F18,",",E18,",",I18,");")</f>
        <v>insert into iau_bien_servicios (bse_consecutivo,bse_bien_servicio,bse_pr_retefuentej,bse_pr_retefuenten,bse_vl_uvt,bse_pr_iva,bse_pr_consumo) values (17,'Arroz para la siembra.',1.5,1.5,92,0,0);</v>
      </c>
    </row>
    <row collapsed="false" customFormat="false" customHeight="false" hidden="false" ht="23.85" outlineLevel="0" r="19">
      <c r="A19" s="0" t="n">
        <v>18</v>
      </c>
      <c r="B19" s="52" t="s">
        <v>120</v>
      </c>
      <c r="C19" s="52" t="n">
        <f aca="false">LEN(B19)</f>
        <v>98</v>
      </c>
      <c r="D19" s="52" t="s">
        <v>101</v>
      </c>
      <c r="E19" s="49" t="n">
        <v>0</v>
      </c>
      <c r="F19" s="50" t="n">
        <v>27</v>
      </c>
      <c r="G19" s="51" t="s">
        <v>102</v>
      </c>
      <c r="H19" s="51" t="s">
        <v>102</v>
      </c>
      <c r="I19" s="53" t="n">
        <v>0</v>
      </c>
      <c r="J19" s="0" t="str">
        <f aca="false">CONCATENATE("insert into iau_bien_servicios (bse_consecutivo,bse_bien_servicio,bse_pr_retefuentej,bse_pr_retefuenten,bse_vl_uvt,bse_pr_iva,bse_pr_consumo) values (",A19,",'",B19,"',",G19,",",H19,",",F19,",",E19,",",I19,");")</f>
        <v>insert into iau_bien_servicios (bse_consecutivo,bse_bien_servicio,bse_pr_retefuentej,bse_pr_retefuenten,bse_vl_uvt,bse_pr_iva,bse_pr_consumo) values (18,'Artículos y aparatos de ortopedia, incluidas las fajas y vendajes médicoquirúrgicos y las muletas.',3.5,3.5,27,0,0);</v>
      </c>
    </row>
    <row collapsed="false" customFormat="false" customHeight="false" hidden="false" ht="14.05" outlineLevel="0" r="20">
      <c r="A20" s="0" t="n">
        <v>19</v>
      </c>
      <c r="B20" s="52" t="s">
        <v>121</v>
      </c>
      <c r="C20" s="52" t="n">
        <f aca="false">LEN(B20)</f>
        <v>45</v>
      </c>
      <c r="D20" s="52" t="s">
        <v>101</v>
      </c>
      <c r="E20" s="49" t="n">
        <v>0</v>
      </c>
      <c r="F20" s="50" t="n">
        <v>27</v>
      </c>
      <c r="G20" s="51" t="s">
        <v>102</v>
      </c>
      <c r="H20" s="51" t="s">
        <v>102</v>
      </c>
      <c r="I20" s="53" t="n">
        <v>0</v>
      </c>
      <c r="J20" s="0" t="str">
        <f aca="false">CONCATENATE("insert into iau_bien_servicios (bse_consecutivo,bse_bien_servicio,bse_pr_retefuentej,bse_pr_retefuenten,bse_vl_uvt,bse_pr_iva,bse_pr_consumo) values (",A20,",'",B20,"',",G20,",",H20,",",F20,",",E20,",",I20,");")</f>
        <v>insert into iau_bien_servicios (bse_consecutivo,bse_bien_servicio,bse_pr_retefuentej,bse_pr_retefuenten,bse_vl_uvt,bse_pr_iva,bse_pr_consumo) values (19,'Aspersores y goteros, para sistemas de riego.',3.5,3.5,27,0,0);</v>
      </c>
    </row>
    <row collapsed="false" customFormat="false" customHeight="false" hidden="false" ht="14.05" outlineLevel="0" r="21">
      <c r="A21" s="0" t="n">
        <v>20</v>
      </c>
      <c r="B21" s="52" t="s">
        <v>122</v>
      </c>
      <c r="C21" s="52" t="n">
        <f aca="false">LEN(B21)</f>
        <v>60</v>
      </c>
      <c r="D21" s="52" t="s">
        <v>101</v>
      </c>
      <c r="E21" s="49" t="n">
        <v>0</v>
      </c>
      <c r="F21" s="50" t="n">
        <v>92</v>
      </c>
      <c r="G21" s="51" t="s">
        <v>108</v>
      </c>
      <c r="H21" s="51" t="s">
        <v>108</v>
      </c>
      <c r="I21" s="53" t="n">
        <v>0</v>
      </c>
      <c r="J21" s="0" t="str">
        <f aca="false">CONCATENATE("insert into iau_bien_servicios (bse_consecutivo,bse_bien_servicio,bse_pr_retefuentej,bse_pr_retefuenten,bse_vl_uvt,bse_pr_iva,bse_pr_consumo) values (",A21,",'",B21,"',",G21,",",H21,",",F21,",",E21,",",I21,");")</f>
        <v>insert into iau_bien_servicios (bse_consecutivo,bse_bien_servicio,bse_pr_retefuentej,bse_pr_retefuenten,bse_vl_uvt,bse_pr_iva,bse_pr_consumo) values (20,'Atunes comunes o de aleta azul, del Atlántico y del Pacífico',1.5,1.5,92,0,0);</v>
      </c>
    </row>
    <row collapsed="false" customFormat="false" customHeight="false" hidden="false" ht="14.05" outlineLevel="0" r="22">
      <c r="A22" s="0" t="n">
        <v>21</v>
      </c>
      <c r="B22" s="52" t="s">
        <v>123</v>
      </c>
      <c r="C22" s="52" t="n">
        <f aca="false">LEN(B22)</f>
        <v>34</v>
      </c>
      <c r="D22" s="52" t="s">
        <v>101</v>
      </c>
      <c r="E22" s="49" t="n">
        <v>0</v>
      </c>
      <c r="F22" s="50" t="n">
        <v>92</v>
      </c>
      <c r="G22" s="51" t="s">
        <v>108</v>
      </c>
      <c r="H22" s="51" t="s">
        <v>108</v>
      </c>
      <c r="I22" s="53" t="n">
        <v>0</v>
      </c>
      <c r="J22" s="0" t="str">
        <f aca="false">CONCATENATE("insert into iau_bien_servicios (bse_consecutivo,bse_bien_servicio,bse_pr_retefuentej,bse_pr_retefuenten,bse_vl_uvt,bse_pr_iva,bse_pr_consumo) values (",A22,",'",B22,"',",G22,",",H22,",",F22,",",E22,",",I22,");")</f>
        <v>insert into iau_bien_servicios (bse_consecutivo,bse_bien_servicio,bse_pr_retefuentej,bse_pr_retefuenten,bse_vl_uvt,bse_pr_iva,bse_pr_consumo) values (21,'Atunes de aleta amarilla (rabiles)',1.5,1.5,92,0,0);</v>
      </c>
    </row>
    <row collapsed="false" customFormat="false" customHeight="false" hidden="false" ht="23.85" outlineLevel="0" r="23">
      <c r="A23" s="0" t="n">
        <v>22</v>
      </c>
      <c r="B23" s="52" t="s">
        <v>124</v>
      </c>
      <c r="C23" s="52" t="n">
        <f aca="false">LEN(B23)</f>
        <v>114</v>
      </c>
      <c r="D23" s="52" t="s">
        <v>101</v>
      </c>
      <c r="E23" s="49" t="n">
        <v>0</v>
      </c>
      <c r="F23" s="50" t="n">
        <v>27</v>
      </c>
      <c r="G23" s="51" t="s">
        <v>102</v>
      </c>
      <c r="H23" s="51" t="s">
        <v>102</v>
      </c>
      <c r="I23" s="53" t="n">
        <v>0</v>
      </c>
      <c r="J23" s="0" t="str">
        <f aca="false">CONCATENATE("insert into iau_bien_servicios (bse_consecutivo,bse_bien_servicio,bse_pr_retefuentej,bse_pr_retefuenten,bse_vl_uvt,bse_pr_iva,bse_pr_consumo) values (",A23,",'",B23,"',",G23,",",H23,",",F23,",",E23,",",I23,");")</f>
        <v>insert into iau_bien_servicios (bse_consecutivo,bse_bien_servicio,bse_pr_retefuentej,bse_pr_retefuenten,bse_vl_uvt,bse_pr_iva,bse_pr_consumo) values (22,'Audífonos y demás aparatos que lleve la propia persona o se le implanten para compensar un defecto o incapacidad. ',3.5,3.5,27,0,0);</v>
      </c>
    </row>
    <row collapsed="false" customFormat="false" customHeight="false" hidden="false" ht="14.05" outlineLevel="0" r="24">
      <c r="A24" s="0" t="n">
        <v>23</v>
      </c>
      <c r="B24" s="52" t="s">
        <v>125</v>
      </c>
      <c r="C24" s="52" t="n">
        <f aca="false">LEN(B24)</f>
        <v>22</v>
      </c>
      <c r="D24" s="52" t="s">
        <v>101</v>
      </c>
      <c r="E24" s="49" t="n">
        <v>0</v>
      </c>
      <c r="F24" s="50" t="n">
        <v>92</v>
      </c>
      <c r="G24" s="51" t="s">
        <v>108</v>
      </c>
      <c r="H24" s="51" t="s">
        <v>108</v>
      </c>
      <c r="I24" s="53" t="n">
        <v>0</v>
      </c>
      <c r="J24" s="0" t="str">
        <f aca="false">CONCATENATE("insert into iau_bien_servicios (bse_consecutivo,bse_bien_servicio,bse_pr_retefuentej,bse_pr_retefuenten,bse_vl_uvt,bse_pr_iva,bse_pr_consumo) values (",A24,",'",B24,"',",G24,",",H24,",",F24,",",E24,",",I24,");")</f>
        <v>insert into iau_bien_servicios (bse_consecutivo,bse_bien_servicio,bse_pr_retefuentej,bse_pr_retefuenten,bse_vl_uvt,bse_pr_iva,bse_pr_consumo) values (23,'Avena para la siembra.',1.5,1.5,92,0,0);</v>
      </c>
    </row>
    <row collapsed="false" customFormat="false" customHeight="false" hidden="false" ht="23.85" outlineLevel="0" r="25">
      <c r="A25" s="0" t="n">
        <v>24</v>
      </c>
      <c r="B25" s="52" t="s">
        <v>126</v>
      </c>
      <c r="C25" s="52" t="n">
        <f aca="false">LEN(B25)</f>
        <v>78</v>
      </c>
      <c r="D25" s="52" t="s">
        <v>101</v>
      </c>
      <c r="E25" s="49" t="n">
        <v>0</v>
      </c>
      <c r="F25" s="50" t="n">
        <v>27</v>
      </c>
      <c r="G25" s="51" t="s">
        <v>102</v>
      </c>
      <c r="H25" s="51" t="s">
        <v>102</v>
      </c>
      <c r="I25" s="53" t="n">
        <v>0</v>
      </c>
      <c r="J25" s="0" t="str">
        <f aca="false">CONCATENATE("insert into iau_bien_servicios (bse_consecutivo,bse_bien_servicio,bse_pr_retefuentej,bse_pr_retefuenten,bse_vl_uvt,bse_pr_iva,bse_pr_consumo) values (",A25,",'",B25,"',",G25,",",H25,",",F25,",",E25,",",I25,");")</f>
        <v>insert into iau_bien_servicios (bse_consecutivo,bse_bien_servicio,bse_pr_retefuentej,bse_pr_retefuenten,bse_vl_uvt,bse_pr_iva,bse_pr_consumo) values (24,'Azufre de cualquier clase, excepto el sublimado, el precipitado y el coloidal.',3.5,3.5,27,0,0);</v>
      </c>
    </row>
    <row collapsed="false" customFormat="false" customHeight="false" hidden="false" ht="14.05" outlineLevel="0" r="26">
      <c r="A26" s="0" t="n">
        <v>25</v>
      </c>
      <c r="B26" s="52" t="s">
        <v>127</v>
      </c>
      <c r="C26" s="52" t="n">
        <f aca="false">LEN(B26)</f>
        <v>59</v>
      </c>
      <c r="D26" s="52" t="s">
        <v>101</v>
      </c>
      <c r="E26" s="49" t="n">
        <v>0</v>
      </c>
      <c r="F26" s="50" t="n">
        <v>92</v>
      </c>
      <c r="G26" s="51" t="s">
        <v>108</v>
      </c>
      <c r="H26" s="51" t="s">
        <v>108</v>
      </c>
      <c r="I26" s="53" t="n">
        <v>0</v>
      </c>
      <c r="J26" s="0" t="str">
        <f aca="false">CONCATENATE("insert into iau_bien_servicios (bse_consecutivo,bse_bien_servicio,bse_pr_retefuentej,bse_pr_retefuenten,bse_vl_uvt,bse_pr_iva,bse_pr_consumo) values (",A26,",'",B26,"',",G26,",",H26,",",F26,",",E26,",",I26,");")</f>
        <v>insert into iau_bien_servicios (bse_consecutivo,bse_bien_servicio,bse_pr_retefuentej,bse_pr_retefuenten,bse_vl_uvt,bse_pr_iva,bse_pr_consumo) values (25,'Bananas, incluidos los plátanos plantains, frescos o secos.',1.5,1.5,92,0,0);</v>
      </c>
    </row>
    <row collapsed="false" customFormat="false" customHeight="false" hidden="false" ht="14.05" outlineLevel="0" r="27">
      <c r="A27" s="0" t="n">
        <v>26</v>
      </c>
      <c r="B27" s="52" t="s">
        <v>128</v>
      </c>
      <c r="C27" s="52" t="n">
        <f aca="false">LEN(B27)</f>
        <v>13</v>
      </c>
      <c r="D27" s="52" t="s">
        <v>101</v>
      </c>
      <c r="E27" s="49" t="n">
        <v>0</v>
      </c>
      <c r="F27" s="50" t="n">
        <v>27</v>
      </c>
      <c r="G27" s="51" t="s">
        <v>102</v>
      </c>
      <c r="H27" s="51" t="s">
        <v>102</v>
      </c>
      <c r="I27" s="53" t="n">
        <v>0</v>
      </c>
      <c r="J27" s="0" t="str">
        <f aca="false">CONCATENATE("insert into iau_bien_servicios (bse_consecutivo,bse_bien_servicio,bse_pr_retefuentej,bse_pr_retefuenten,bse_vl_uvt,bse_pr_iva,bse_pr_consumo) values (",A27,",'",B27,"',",G27,",",H27,",",F27,",",E27,",",I27,");")</f>
        <v>insert into iau_bien_servicios (bse_consecutivo,bse_bien_servicio,bse_pr_retefuentej,bse_pr_retefuenten,bse_vl_uvt,bse_pr_iva,bse_pr_consumo) values (26,'Bienestarina.',3.5,3.5,27,0,0);</v>
      </c>
    </row>
    <row collapsed="false" customFormat="false" customHeight="false" hidden="false" ht="23.85" outlineLevel="0" r="28">
      <c r="A28" s="0" t="n">
        <v>27</v>
      </c>
      <c r="B28" s="52" t="s">
        <v>129</v>
      </c>
      <c r="C28" s="52" t="n">
        <f aca="false">LEN(B28)</f>
        <v>123</v>
      </c>
      <c r="D28" s="52" t="s">
        <v>101</v>
      </c>
      <c r="E28" s="49" t="n">
        <v>0</v>
      </c>
      <c r="F28" s="50" t="n">
        <v>92</v>
      </c>
      <c r="G28" s="51" t="s">
        <v>108</v>
      </c>
      <c r="H28" s="51" t="s">
        <v>108</v>
      </c>
      <c r="I28" s="53" t="n">
        <v>0</v>
      </c>
      <c r="J28" s="0" t="str">
        <f aca="false">CONCATENATE("insert into iau_bien_servicios (bse_consecutivo,bse_bien_servicio,bse_pr_retefuentej,bse_pr_retefuenten,bse_vl_uvt,bse_pr_iva,bse_pr_consumo) values (",A28,",'",B28,"',",G28,",",H28,",",F28,",",E28,",",I28,");")</f>
        <v>insert into iau_bien_servicios (bse_consecutivo,bse_bien_servicio,bse_pr_retefuentej,bse_pr_retefuenten,bse_vl_uvt,bse_pr_iva,bse_pr_consumo) values (27,'Bulbos, cebollas, tubérculos, raíces y bulbos tuberosos, turiones y rizomas, en reposo vegetativo, en vegetación o en flor.',1.5,1.5,92,0,0);</v>
      </c>
    </row>
    <row collapsed="false" customFormat="false" customHeight="false" hidden="false" ht="14.05" outlineLevel="0" r="29">
      <c r="A29" s="0" t="n">
        <v>28</v>
      </c>
      <c r="B29" s="52" t="s">
        <v>130</v>
      </c>
      <c r="C29" s="52" t="n">
        <f aca="false">LEN(B29)</f>
        <v>17</v>
      </c>
      <c r="D29" s="52" t="s">
        <v>101</v>
      </c>
      <c r="E29" s="49" t="n">
        <v>0</v>
      </c>
      <c r="F29" s="50" t="n">
        <v>27</v>
      </c>
      <c r="G29" s="51" t="s">
        <v>102</v>
      </c>
      <c r="H29" s="51" t="s">
        <v>102</v>
      </c>
      <c r="I29" s="53" t="n">
        <v>0</v>
      </c>
      <c r="J29" s="0" t="str">
        <f aca="false">CONCATENATE("insert into iau_bien_servicios (bse_consecutivo,bse_bien_servicio,bse_pr_retefuentej,bse_pr_retefuenten,bse_vl_uvt,bse_pr_iva,bse_pr_consumo) values (",A29,",'",B29,"',",G29,",",H29,",",F29,",",E29,",",I29,");")</f>
        <v>insert into iau_bien_servicios (bse_consecutivo,bse_bien_servicio,bse_pr_retefuentej,bse_pr_retefuenten,bse_vl_uvt,bse_pr_iva,bse_pr_consumo) values (28,'Butanos licuados.',3.5,3.5,27,0,0);</v>
      </c>
    </row>
    <row collapsed="false" customFormat="false" customHeight="false" hidden="false" ht="14.05" outlineLevel="0" r="30">
      <c r="A30" s="0" t="n">
        <v>29</v>
      </c>
      <c r="B30" s="52" t="s">
        <v>131</v>
      </c>
      <c r="C30" s="52" t="n">
        <f aca="false">LEN(B30)</f>
        <v>21</v>
      </c>
      <c r="D30" s="52" t="s">
        <v>101</v>
      </c>
      <c r="E30" s="49" t="n">
        <v>0</v>
      </c>
      <c r="F30" s="50" t="n">
        <v>92</v>
      </c>
      <c r="G30" s="51" t="s">
        <v>108</v>
      </c>
      <c r="H30" s="51" t="s">
        <v>108</v>
      </c>
      <c r="I30" s="53" t="n">
        <v>0</v>
      </c>
      <c r="J30" s="0" t="str">
        <f aca="false">CONCATENATE("insert into iau_bien_servicios (bse_consecutivo,bse_bien_servicio,bse_pr_retefuentej,bse_pr_retefuenten,bse_vl_uvt,bse_pr_iva,bse_pr_consumo) values (",A30,",'",B30,"',",G30,",",H30,",",F30,",",E30,",",I30,");")</f>
        <v>insert into iau_bien_servicios (bse_consecutivo,bse_bien_servicio,bse_pr_retefuentej,bse_pr_retefuenten,bse_vl_uvt,bse_pr_iva,bse_pr_consumo) values (29,'Cacao en grano crudo.',1.5,1.5,92,0,0);</v>
      </c>
    </row>
    <row collapsed="false" customFormat="false" customHeight="false" hidden="false" ht="14.05" outlineLevel="0" r="31">
      <c r="A31" s="0" t="n">
        <v>30</v>
      </c>
      <c r="B31" s="52" t="s">
        <v>132</v>
      </c>
      <c r="C31" s="52" t="n">
        <f aca="false">LEN(B31)</f>
        <v>31</v>
      </c>
      <c r="D31" s="52" t="s">
        <v>101</v>
      </c>
      <c r="E31" s="49" t="n">
        <v>0</v>
      </c>
      <c r="F31" s="50" t="n">
        <v>92</v>
      </c>
      <c r="G31" s="51" t="s">
        <v>108</v>
      </c>
      <c r="H31" s="51" t="s">
        <v>108</v>
      </c>
      <c r="I31" s="53" t="n">
        <v>0</v>
      </c>
      <c r="J31" s="0" t="str">
        <f aca="false">CONCATENATE("insert into iau_bien_servicios (bse_consecutivo,bse_bien_servicio,bse_pr_retefuentej,bse_pr_retefuenten,bse_vl_uvt,bse_pr_iva,bse_pr_consumo) values (",A31,",'",B31,"',",G31,",",H31,",",F31,",",E31,",",I31,");")</f>
        <v>insert into iau_bien_servicios (bse_consecutivo,bse_bien_servicio,bse_pr_retefuentej,bse_pr_retefuenten,bse_vl_uvt,bse_pr_iva,bse_pr_consumo) values (30,'Cacao en grano para la siembra.',1.5,1.5,92,0,0);</v>
      </c>
    </row>
    <row collapsed="false" customFormat="false" customHeight="false" hidden="false" ht="14.05" outlineLevel="0" r="32">
      <c r="A32" s="0" t="n">
        <v>31</v>
      </c>
      <c r="B32" s="52" t="s">
        <v>133</v>
      </c>
      <c r="C32" s="52" t="n">
        <f aca="false">LEN(B32)</f>
        <v>55</v>
      </c>
      <c r="D32" s="52" t="s">
        <v>101</v>
      </c>
      <c r="E32" s="49" t="n">
        <v>0</v>
      </c>
      <c r="F32" s="50" t="n">
        <v>160</v>
      </c>
      <c r="G32" s="51" t="s">
        <v>134</v>
      </c>
      <c r="H32" s="51" t="s">
        <v>134</v>
      </c>
      <c r="I32" s="53" t="n">
        <v>0</v>
      </c>
      <c r="J32" s="0" t="str">
        <f aca="false">CONCATENATE("insert into iau_bien_servicios (bse_consecutivo,bse_bien_servicio,bse_pr_retefuentej,bse_pr_retefuenten,bse_vl_uvt,bse_pr_iva,bse_pr_consumo) values (",A32,",'",B32,"',",G32,",",H32,",",F32,",",E32,",",I32,");")</f>
        <v>insert into iau_bien_servicios (bse_consecutivo,bse_bien_servicio,bse_pr_retefuentej,bse_pr_retefuenten,bse_vl_uvt,bse_pr_iva,bse_pr_consumo) values (31,'Café en grano sin tostar, cáscara y cascarilla de café.',0.5,0.5,160,0,0);</v>
      </c>
    </row>
    <row collapsed="false" customFormat="false" customHeight="false" hidden="false" ht="14.05" outlineLevel="0" r="33">
      <c r="A33" s="0" t="n">
        <v>32</v>
      </c>
      <c r="B33" s="52" t="s">
        <v>135</v>
      </c>
      <c r="C33" s="52" t="n">
        <f aca="false">LEN(B33)</f>
        <v>15</v>
      </c>
      <c r="D33" s="52" t="s">
        <v>101</v>
      </c>
      <c r="E33" s="49" t="n">
        <v>0</v>
      </c>
      <c r="F33" s="50" t="n">
        <v>92</v>
      </c>
      <c r="G33" s="51" t="s">
        <v>108</v>
      </c>
      <c r="H33" s="51" t="s">
        <v>108</v>
      </c>
      <c r="I33" s="53" t="n">
        <v>0</v>
      </c>
      <c r="J33" s="0" t="str">
        <f aca="false">CONCATENATE("insert into iau_bien_servicios (bse_consecutivo,bse_bien_servicio,bse_pr_retefuentej,bse_pr_retefuenten,bse_vl_uvt,bse_pr_iva,bse_pr_consumo) values (",A33,",'",B33,"',",G33,",",H33,",",F33,",",E33,",",I33,");")</f>
        <v>insert into iau_bien_servicios (bse_consecutivo,bse_bien_servicio,bse_pr_retefuentej,bse_pr_retefuenten,bse_vl_uvt,bse_pr_iva,bse_pr_consumo) values (32,'Caña de azúcar.',1.5,1.5,92,0,0);</v>
      </c>
    </row>
    <row collapsed="false" customFormat="false" customHeight="false" hidden="false" ht="23.85" outlineLevel="0" r="34">
      <c r="A34" s="0" t="n">
        <v>33</v>
      </c>
      <c r="B34" s="52" t="s">
        <v>136</v>
      </c>
      <c r="C34" s="52" t="n">
        <f aca="false">LEN(B34)</f>
        <v>77</v>
      </c>
      <c r="D34" s="52" t="s">
        <v>101</v>
      </c>
      <c r="E34" s="49" t="n">
        <v>0</v>
      </c>
      <c r="F34" s="50" t="n">
        <v>27</v>
      </c>
      <c r="G34" s="51" t="s">
        <v>102</v>
      </c>
      <c r="H34" s="51" t="s">
        <v>102</v>
      </c>
      <c r="I34" s="53" t="n">
        <v>0</v>
      </c>
      <c r="J34" s="0" t="str">
        <f aca="false">CONCATENATE("insert into iau_bien_servicios (bse_consecutivo,bse_bien_servicio,bse_pr_retefuentej,bse_pr_retefuenten,bse_vl_uvt,bse_pr_iva,bse_pr_consumo) values (",A34,",'",B34,"',",G34,",",H34,",",F34,",",E34,",",I34,");")</f>
        <v>insert into iau_bien_servicios (bse_consecutivo,bse_bien_servicio,bse_pr_retefuentej,bse_pr_retefuenten,bse_vl_uvt,bse_pr_iva,bse_pr_consumo) values (33,'Carburadores y sus partes (repuestos), componentes del plan de gas vehicular.',3.5,3.5,27,0,0);</v>
      </c>
    </row>
    <row collapsed="false" customFormat="false" customHeight="false" hidden="false" ht="23.85" outlineLevel="0" r="35">
      <c r="A35" s="0" t="n">
        <v>34</v>
      </c>
      <c r="B35" s="52" t="s">
        <v>137</v>
      </c>
      <c r="C35" s="52" t="n">
        <f aca="false">LEN(B35)</f>
        <v>123</v>
      </c>
      <c r="D35" s="52" t="s">
        <v>101</v>
      </c>
      <c r="E35" s="49" t="n">
        <v>0</v>
      </c>
      <c r="F35" s="50" t="n">
        <v>27</v>
      </c>
      <c r="G35" s="51" t="s">
        <v>102</v>
      </c>
      <c r="H35" s="51" t="s">
        <v>102</v>
      </c>
      <c r="I35" s="53" t="n">
        <v>0</v>
      </c>
      <c r="J35" s="0" t="str">
        <f aca="false">CONCATENATE("insert into iau_bien_servicios (bse_consecutivo,bse_bien_servicio,bse_pr_retefuentej,bse_pr_retefuenten,bse_vl_uvt,bse_pr_iva,bse_pr_consumo) values (",A35,",'",B35,"',",G35,",",H35,",",F35,",",E35,",",I35,");")</f>
        <v>insert into iau_bien_servicios (bse_consecutivo,bse_bien_servicio,bse_pr_retefuentej,bse_pr_retefuenten,bse_vl_uvt,bse_pr_iva,bse_pr_consumo) values (34,'Catéteres y catéteres peritoneales y equipos para la infusión de líquidos y filtros para diálisis renal de esta subpartida.',3.5,3.5,27,0,0);</v>
      </c>
    </row>
    <row collapsed="false" customFormat="false" customHeight="false" hidden="false" ht="14.05" outlineLevel="0" r="36">
      <c r="A36" s="0" t="n">
        <v>35</v>
      </c>
      <c r="B36" s="52" t="s">
        <v>138</v>
      </c>
      <c r="C36" s="52" t="n">
        <f aca="false">LEN(B36)</f>
        <v>15</v>
      </c>
      <c r="D36" s="52" t="s">
        <v>101</v>
      </c>
      <c r="E36" s="49" t="n">
        <v>0</v>
      </c>
      <c r="F36" s="50" t="n">
        <v>27</v>
      </c>
      <c r="G36" s="51" t="s">
        <v>102</v>
      </c>
      <c r="H36" s="51" t="s">
        <v>102</v>
      </c>
      <c r="I36" s="53" t="n">
        <v>0</v>
      </c>
      <c r="J36" s="0" t="str">
        <f aca="false">CONCATENATE("insert into iau_bien_servicios (bse_consecutivo,bse_bien_servicio,bse_pr_retefuentej,bse_pr_retefuenten,bse_vl_uvt,bse_pr_iva,bse_pr_consumo) values (",A36,",'",B36,"',",G36,",",H36,",",F36,",",E36,",",I36,");")</f>
        <v>insert into iau_bien_servicios (bse_consecutivo,bse_bien_servicio,bse_pr_retefuentej,bse_pr_retefuenten,bse_vl_uvt,bse_pr_iva,bse_pr_consumo) values (35,'Caucho natural.',3.5,3.5,27,0,0);</v>
      </c>
    </row>
    <row collapsed="false" customFormat="false" customHeight="false" hidden="false" ht="14.05" outlineLevel="0" r="37">
      <c r="A37" s="0" t="n">
        <v>36</v>
      </c>
      <c r="B37" s="52" t="s">
        <v>139</v>
      </c>
      <c r="C37" s="52" t="n">
        <f aca="false">LEN(B37)</f>
        <v>7</v>
      </c>
      <c r="D37" s="52" t="s">
        <v>101</v>
      </c>
      <c r="E37" s="49" t="n">
        <v>0</v>
      </c>
      <c r="F37" s="50" t="n">
        <v>92</v>
      </c>
      <c r="G37" s="51" t="s">
        <v>108</v>
      </c>
      <c r="H37" s="51" t="s">
        <v>108</v>
      </c>
      <c r="I37" s="53" t="n">
        <v>0</v>
      </c>
      <c r="J37" s="0" t="str">
        <f aca="false">CONCATENATE("insert into iau_bien_servicios (bse_consecutivo,bse_bien_servicio,bse_pr_retefuentej,bse_pr_retefuenten,bse_vl_uvt,bse_pr_iva,bse_pr_consumo) values (",A37,",'",B37,"',",G37,",",H37,",",F37,",",E37,",",I37,");")</f>
        <v>insert into iau_bien_servicios (bse_consecutivo,bse_bien_servicio,bse_pr_retefuentej,bse_pr_retefuenten,bse_vl_uvt,bse_pr_iva,bse_pr_consumo) values (36,'Cebada.',1.5,1.5,92,0,0);</v>
      </c>
    </row>
    <row collapsed="false" customFormat="false" customHeight="false" hidden="false" ht="23.85" outlineLevel="0" r="38">
      <c r="A38" s="0" t="n">
        <v>37</v>
      </c>
      <c r="B38" s="52" t="s">
        <v>140</v>
      </c>
      <c r="C38" s="52" t="n">
        <f aca="false">LEN(B38)</f>
        <v>86</v>
      </c>
      <c r="D38" s="52" t="s">
        <v>101</v>
      </c>
      <c r="E38" s="49" t="n">
        <v>0</v>
      </c>
      <c r="F38" s="50" t="n">
        <v>92</v>
      </c>
      <c r="G38" s="51" t="s">
        <v>108</v>
      </c>
      <c r="H38" s="51" t="s">
        <v>108</v>
      </c>
      <c r="I38" s="53" t="n">
        <v>0</v>
      </c>
      <c r="J38" s="0" t="str">
        <f aca="false">CONCATENATE("insert into iau_bien_servicios (bse_consecutivo,bse_bien_servicio,bse_pr_retefuentej,bse_pr_retefuenten,bse_vl_uvt,bse_pr_iva,bse_pr_consumo) values (",A38,",'",B38,"',",G38,",",H38,",",F38,",",E38,",",I38,");")</f>
        <v>insert into iau_bien_servicios (bse_consecutivo,bse_bien_servicio,bse_pr_retefuentej,bse_pr_retefuenten,bse_vl_uvt,bse_pr_iva,bse_pr_consumo) values (37,'Cebollas, chalotes, ajos, puerros y demás hortalizas aliáceas, frescos o refrigerados.',1.5,1.5,92,0,0);</v>
      </c>
    </row>
    <row collapsed="false" customFormat="false" customHeight="false" hidden="false" ht="14.05" outlineLevel="0" r="39">
      <c r="A39" s="0" t="n">
        <v>38</v>
      </c>
      <c r="B39" s="52" t="s">
        <v>141</v>
      </c>
      <c r="C39" s="52" t="n">
        <f aca="false">LEN(B39)</f>
        <v>24</v>
      </c>
      <c r="D39" s="52" t="s">
        <v>101</v>
      </c>
      <c r="E39" s="49" t="n">
        <v>0</v>
      </c>
      <c r="F39" s="50" t="n">
        <v>92</v>
      </c>
      <c r="G39" s="51" t="s">
        <v>108</v>
      </c>
      <c r="H39" s="51" t="s">
        <v>108</v>
      </c>
      <c r="I39" s="53" t="n">
        <v>0</v>
      </c>
      <c r="J39" s="0" t="str">
        <f aca="false">CONCATENATE("insert into iau_bien_servicios (bse_consecutivo,bse_bien_servicio,bse_pr_retefuentej,bse_pr_retefuenten,bse_vl_uvt,bse_pr_iva,bse_pr_consumo) values (",A39,",'",B39,"',",G39,",",H39,",",F39,",",E39,",",I39,");")</f>
        <v>insert into iau_bien_servicios (bse_consecutivo,bse_bien_servicio,bse_pr_retefuentej,bse_pr_retefuenten,bse_vl_uvt,bse_pr_iva,bse_pr_consumo) values (38,'Centeno para la siembra.',1.5,1.5,92,0,0);</v>
      </c>
    </row>
    <row collapsed="false" customFormat="false" customHeight="false" hidden="false" ht="35.05" outlineLevel="0" r="40">
      <c r="A40" s="0" t="n">
        <v>39</v>
      </c>
      <c r="B40" s="52" t="s">
        <v>142</v>
      </c>
      <c r="C40" s="52" t="n">
        <f aca="false">LEN(B40)</f>
        <v>132</v>
      </c>
      <c r="D40" s="52" t="s">
        <v>101</v>
      </c>
      <c r="E40" s="49" t="n">
        <v>0</v>
      </c>
      <c r="F40" s="50" t="n">
        <v>92</v>
      </c>
      <c r="G40" s="51" t="s">
        <v>108</v>
      </c>
      <c r="H40" s="51" t="s">
        <v>108</v>
      </c>
      <c r="I40" s="53" t="n">
        <v>0</v>
      </c>
      <c r="J40" s="0" t="str">
        <f aca="false">CONCATENATE("insert into iau_bien_servicios (bse_consecutivo,bse_bien_servicio,bse_pr_retefuentej,bse_pr_retefuenten,bse_vl_uvt,bse_pr_iva,bse_pr_consumo) values (",A40,",'",B40,"',",G40,",",H40,",",F40,",",E40,",",I40,");")</f>
        <v>insert into iau_bien_servicios (bse_consecutivo,bse_bien_servicio,bse_pr_retefuentej,bse_pr_retefuenten,bse_vl_uvt,bse_pr_iva,bse_pr_consumo) values (39,'Chancaca (panela, raspadura) Obtenida de la extracción y evaporación en forma artesanal de los jugos de caña de azúcar en trapiches.',1.5,1.5,92,0,0);</v>
      </c>
    </row>
    <row collapsed="false" customFormat="false" customHeight="false" hidden="false" ht="35.05" outlineLevel="0" r="41">
      <c r="A41" s="0" t="n">
        <v>40</v>
      </c>
      <c r="B41" s="52" t="s">
        <v>143</v>
      </c>
      <c r="C41" s="52" t="n">
        <f aca="false">LEN(B41)</f>
        <v>132</v>
      </c>
      <c r="D41" s="52" t="s">
        <v>101</v>
      </c>
      <c r="E41" s="49" t="n">
        <v>0</v>
      </c>
      <c r="F41" s="50" t="n">
        <v>92</v>
      </c>
      <c r="G41" s="51" t="s">
        <v>108</v>
      </c>
      <c r="H41" s="51" t="s">
        <v>108</v>
      </c>
      <c r="I41" s="53" t="n">
        <v>0</v>
      </c>
      <c r="J41" s="0" t="str">
        <f aca="false">CONCATENATE("insert into iau_bien_servicios (bse_consecutivo,bse_bien_servicio,bse_pr_retefuentej,bse_pr_retefuenten,bse_vl_uvt,bse_pr_iva,bse_pr_consumo) values (",A41,",'",B41,"',",G41,",",H41,",",F41,",",E41,",",I41,");")</f>
        <v>insert into iau_bien_servicios (bse_consecutivo,bse_bien_servicio,bse_pr_retefuentej,bse_pr_retefuenten,bse_vl_uvt,bse_pr_iva,bse_pr_consumo) values (40,'Cloruro de sodio puro, incluso en disolución acuosa o con adición de antiaglomerantes o de agentes que garanticen una buena fluidez.',1.5,1.5,92,0,0);</v>
      </c>
    </row>
    <row collapsed="false" customFormat="false" customHeight="false" hidden="false" ht="14.05" outlineLevel="0" r="42">
      <c r="A42" s="0" t="n">
        <v>41</v>
      </c>
      <c r="B42" s="52" t="s">
        <v>144</v>
      </c>
      <c r="C42" s="52" t="n">
        <f aca="false">LEN(B42)</f>
        <v>41</v>
      </c>
      <c r="D42" s="52" t="s">
        <v>101</v>
      </c>
      <c r="E42" s="49" t="n">
        <v>0</v>
      </c>
      <c r="F42" s="50" t="n">
        <v>92</v>
      </c>
      <c r="G42" s="51" t="s">
        <v>108</v>
      </c>
      <c r="H42" s="51" t="s">
        <v>108</v>
      </c>
      <c r="I42" s="53" t="n">
        <v>0</v>
      </c>
      <c r="J42" s="0" t="str">
        <f aca="false">CONCATENATE("insert into iau_bien_servicios (bse_consecutivo,bse_bien_servicio,bse_pr_retefuentej,bse_pr_retefuenten,bse_vl_uvt,bse_pr_iva,bse_pr_consumo) values (",A42,",'",B42,"',",G42,",",H42,",",F42,",",E42,",",I42,");")</f>
        <v>insert into iau_bien_servicios (bse_consecutivo,bse_bien_servicio,bse_pr_retefuentej,bse_pr_retefuenten,bse_vl_uvt,bse_pr_iva,bse_pr_consumo) values (41,'Cocos con la cáscara interna (endocarpio)',1.5,1.5,92,0,0);</v>
      </c>
    </row>
    <row collapsed="false" customFormat="false" customHeight="false" hidden="false" ht="23.85" outlineLevel="0" r="43">
      <c r="A43" s="0" t="n">
        <v>42</v>
      </c>
      <c r="B43" s="52" t="s">
        <v>145</v>
      </c>
      <c r="C43" s="52" t="n">
        <f aca="false">LEN(B43)</f>
        <v>122</v>
      </c>
      <c r="D43" s="52" t="s">
        <v>101</v>
      </c>
      <c r="E43" s="49" t="n">
        <v>0</v>
      </c>
      <c r="F43" s="50" t="n">
        <v>92</v>
      </c>
      <c r="G43" s="51" t="s">
        <v>108</v>
      </c>
      <c r="H43" s="51" t="s">
        <v>108</v>
      </c>
      <c r="I43" s="53" t="n">
        <v>0</v>
      </c>
      <c r="J43" s="0" t="str">
        <f aca="false">CONCATENATE("insert into iau_bien_servicios (bse_consecutivo,bse_bien_servicio,bse_pr_retefuentej,bse_pr_retefuenten,bse_vl_uvt,bse_pr_iva,bse_pr_consumo) values (",A43,",'",B43,"',",G43,",",H43,",",F43,",",E43,",",I43,");")</f>
        <v>insert into iau_bien_servicios (bse_consecutivo,bse_bien_servicio,bse_pr_retefuentej,bse_pr_retefuenten,bse_vl_uvt,bse_pr_iva,bse_pr_consumo) values (42,'Coles, incluidos los repollos, coliflores, coles rizadas, colinabos y productos comestibles similares del género Brassica.',1.5,1.5,92,0,0);</v>
      </c>
    </row>
    <row collapsed="false" customFormat="false" customHeight="false" hidden="false" ht="35.05" outlineLevel="0" r="44">
      <c r="A44" s="0" t="n">
        <v>43</v>
      </c>
      <c r="B44" s="52" t="s">
        <v>146</v>
      </c>
      <c r="C44" s="52" t="n">
        <f aca="false">LEN(B44)</f>
        <v>131</v>
      </c>
      <c r="D44" s="52" t="s">
        <v>101</v>
      </c>
      <c r="E44" s="49" t="n">
        <v>0</v>
      </c>
      <c r="F44" s="50" t="n">
        <v>0</v>
      </c>
      <c r="G44" s="51" t="s">
        <v>147</v>
      </c>
      <c r="H44" s="51" t="s">
        <v>147</v>
      </c>
      <c r="I44" s="54" t="n">
        <v>0</v>
      </c>
      <c r="J44" s="0" t="str">
        <f aca="false">CONCATENATE("insert into iau_bien_servicios (bse_consecutivo,bse_bien_servicio,bse_pr_retefuentej,bse_pr_retefuenten,bse_vl_uvt,bse_pr_iva,bse_pr_consumo) values (",A44,",'",B44,"',",G44,",",H44,",",F44,",",E44,",",I44,");")</f>
        <v>insert into iau_bien_servicios (bse_consecutivo,bse_bien_servicio,bse_pr_retefuentej,bse_pr_retefuenten,bse_vl_uvt,bse_pr_iva,bse_pr_consumo) values (43,'Combustible para aviación que se suministre para el servicio de transporte aéreo nacional con destino a Guainía, Amazonas y Vaupés.',0.1,0.1,0,0,0);</v>
      </c>
    </row>
    <row collapsed="false" customFormat="false" customHeight="false" hidden="false" ht="35.05" outlineLevel="0" r="45">
      <c r="A45" s="0" t="n">
        <v>44</v>
      </c>
      <c r="B45" s="52" t="s">
        <v>148</v>
      </c>
      <c r="C45" s="52" t="n">
        <f aca="false">LEN(B45)</f>
        <v>131</v>
      </c>
      <c r="D45" s="52" t="s">
        <v>101</v>
      </c>
      <c r="E45" s="49" t="n">
        <v>0</v>
      </c>
      <c r="F45" s="50" t="n">
        <v>0</v>
      </c>
      <c r="G45" s="51" t="s">
        <v>147</v>
      </c>
      <c r="H45" s="51" t="s">
        <v>147</v>
      </c>
      <c r="I45" s="54" t="n">
        <v>0</v>
      </c>
      <c r="J45" s="0" t="str">
        <f aca="false">CONCATENATE("insert into iau_bien_servicios (bse_consecutivo,bse_bien_servicio,bse_pr_retefuentej,bse_pr_retefuenten,bse_vl_uvt,bse_pr_iva,bse_pr_consumo) values (",A45,",'",B45,"',",G45,",",H45,",",F45,",",E45,",",I45,");")</f>
        <v>insert into iau_bien_servicios (bse_consecutivo,bse_bien_servicio,bse_pr_retefuentej,bse_pr_retefuenten,bse_vl_uvt,bse_pr_iva,bse_pr_consumo) values (44,'Combustible para aviación que se suministre para el servicio de transporte aéreo nacional con destino San Andrés, Arauca y Vichada.',0.1,0.1,0,0,0);</v>
      </c>
    </row>
    <row collapsed="false" customFormat="false" customHeight="false" hidden="false" ht="14.05" outlineLevel="0" r="46">
      <c r="A46" s="0" t="n">
        <v>45</v>
      </c>
      <c r="B46" s="52" t="s">
        <v>149</v>
      </c>
      <c r="C46" s="52" t="n">
        <f aca="false">LEN(B46)</f>
        <v>50</v>
      </c>
      <c r="D46" s="52" t="s">
        <v>101</v>
      </c>
      <c r="E46" s="49" t="n">
        <v>0</v>
      </c>
      <c r="F46" s="50" t="n">
        <v>27</v>
      </c>
      <c r="G46" s="51" t="s">
        <v>102</v>
      </c>
      <c r="H46" s="51" t="s">
        <v>102</v>
      </c>
      <c r="I46" s="53" t="n">
        <v>0</v>
      </c>
      <c r="J46" s="0" t="str">
        <f aca="false">CONCATENATE("insert into iau_bien_servicios (bse_consecutivo,bse_bien_servicio,bse_pr_retefuentej,bse_pr_retefuenten,bse_vl_uvt,bse_pr_iva,bse_pr_consumo) values (",A46,",'",B46,"',",G46,",",H46,",",F46,",",E46,",",I46,");")</f>
        <v>insert into iau_bien_servicios (bse_consecutivo,bse_bien_servicio,bse_pr_retefuentej,bse_pr_retefuenten,bse_vl_uvt,bse_pr_iva,bse_pr_consumo) values (45,'Compresores componentes del plan de gas vehicular.',3.5,3.5,27,0,0);</v>
      </c>
    </row>
    <row collapsed="false" customFormat="false" customHeight="false" hidden="false" ht="14.05" outlineLevel="0" r="47">
      <c r="A47" s="0" t="n">
        <v>46</v>
      </c>
      <c r="B47" s="52" t="s">
        <v>150</v>
      </c>
      <c r="C47" s="52" t="n">
        <f aca="false">LEN(B47)</f>
        <v>23</v>
      </c>
      <c r="D47" s="52" t="s">
        <v>101</v>
      </c>
      <c r="E47" s="49" t="n">
        <v>0</v>
      </c>
      <c r="F47" s="50" t="n">
        <v>92</v>
      </c>
      <c r="G47" s="51" t="s">
        <v>108</v>
      </c>
      <c r="H47" s="51" t="s">
        <v>108</v>
      </c>
      <c r="I47" s="53" t="n">
        <v>0</v>
      </c>
      <c r="J47" s="0" t="str">
        <f aca="false">CONCATENATE("insert into iau_bien_servicios (bse_consecutivo,bse_bien_servicio,bse_pr_retefuentej,bse_pr_retefuenten,bse_vl_uvt,bse_pr_iva,bse_pr_consumo) values (",A47,",'",B47,"',",G47,",",H47,",",F47,",",E47,",",I47,");")</f>
        <v>insert into iau_bien_servicios (bse_consecutivo,bse_bien_servicio,bse_pr_retefuentej,bse_pr_retefuenten,bse_vl_uvt,bse_pr_iva,bse_pr_consumo) values (46,'Compra para la siembra.',1.5,1.5,92,0,0);</v>
      </c>
    </row>
    <row collapsed="false" customFormat="false" customHeight="false" hidden="false" ht="14.05" outlineLevel="0" r="48">
      <c r="A48" s="0" t="n">
        <v>47</v>
      </c>
      <c r="B48" s="52" t="s">
        <v>151</v>
      </c>
      <c r="C48" s="52" t="n">
        <f aca="false">LEN(B48)</f>
        <v>29</v>
      </c>
      <c r="D48" s="52" t="s">
        <v>101</v>
      </c>
      <c r="E48" s="49" t="n">
        <v>0</v>
      </c>
      <c r="F48" s="50" t="n">
        <v>27</v>
      </c>
      <c r="G48" s="51" t="s">
        <v>102</v>
      </c>
      <c r="H48" s="51" t="s">
        <v>102</v>
      </c>
      <c r="I48" s="53" t="n">
        <v>0</v>
      </c>
      <c r="J48" s="0" t="str">
        <f aca="false">CONCATENATE("insert into iau_bien_servicios (bse_consecutivo,bse_bien_servicio,bse_pr_retefuentej,bse_pr_retefuenten,bse_vl_uvt,bse_pr_iva,bse_pr_consumo) values (",A48,",'",B48,"',",G48,",",H48,",",F48,",",E48,",",I48,");")</f>
        <v>insert into iau_bien_servicios (bse_consecutivo,bse_bien_servicio,bse_pr_retefuentej,bse_pr_retefuenten,bse_vl_uvt,bse_pr_iva,bse_pr_consumo) values (47,'Coques y semicoques de hulla.',3.5,3.5,27,0,0);</v>
      </c>
    </row>
    <row collapsed="false" customFormat="false" customHeight="false" hidden="false" ht="14.05" outlineLevel="0" r="49">
      <c r="A49" s="0" t="n">
        <v>48</v>
      </c>
      <c r="B49" s="52" t="s">
        <v>152</v>
      </c>
      <c r="C49" s="52" t="n">
        <f aca="false">LEN(B49)</f>
        <v>39</v>
      </c>
      <c r="D49" s="52" t="s">
        <v>101</v>
      </c>
      <c r="E49" s="49" t="n">
        <v>0</v>
      </c>
      <c r="F49" s="50" t="n">
        <v>27</v>
      </c>
      <c r="G49" s="51" t="s">
        <v>102</v>
      </c>
      <c r="H49" s="51" t="s">
        <v>102</v>
      </c>
      <c r="I49" s="53" t="n">
        <v>0</v>
      </c>
      <c r="J49" s="0" t="str">
        <f aca="false">CONCATENATE("insert into iau_bien_servicios (bse_consecutivo,bse_bien_servicio,bse_pr_retefuentej,bse_pr_retefuenten,bse_vl_uvt,bse_pr_iva,bse_pr_consumo) values (",A49,",'",B49,"',",G49,",",H49,",",F49,",",E49,",",I49,");")</f>
        <v>insert into iau_bien_servicios (bse_consecutivo,bse_bien_servicio,bse_pr_retefuentej,bse_pr_retefuenten,bse_vl_uvt,bse_pr_iva,bse_pr_consumo) values (48,'Coques y semicoques de lignito o turba.',3.5,3.5,27,0,0);</v>
      </c>
    </row>
    <row collapsed="false" customFormat="false" customHeight="false" hidden="false" ht="14.05" outlineLevel="0" r="50">
      <c r="A50" s="0" t="n">
        <v>49</v>
      </c>
      <c r="B50" s="52" t="s">
        <v>153</v>
      </c>
      <c r="C50" s="52" t="n">
        <f aca="false">LEN(B50)</f>
        <v>25</v>
      </c>
      <c r="D50" s="52" t="s">
        <v>101</v>
      </c>
      <c r="E50" s="49" t="n">
        <v>0</v>
      </c>
      <c r="F50" s="50" t="n">
        <v>27</v>
      </c>
      <c r="G50" s="51" t="s">
        <v>102</v>
      </c>
      <c r="H50" s="51" t="s">
        <v>102</v>
      </c>
      <c r="I50" s="53" t="n">
        <v>0</v>
      </c>
      <c r="J50" s="0" t="str">
        <f aca="false">CONCATENATE("insert into iau_bien_servicios (bse_consecutivo,bse_bien_servicio,bse_pr_retefuentej,bse_pr_retefuenten,bse_vl_uvt,bse_pr_iva,bse_pr_consumo) values (",A50,",'",B50,"',",G50,",",H50,",",F50,",",E50,",",I50,");")</f>
        <v>insert into iau_bien_servicios (bse_consecutivo,bse_bien_servicio,bse_pr_retefuentej,bse_pr_retefuenten,bse_vl_uvt,bse_pr_iva,bse_pr_consumo) values (49,'Cosechadoras-trilladoras.',3.5,3.5,27,0,0);</v>
      </c>
    </row>
    <row collapsed="false" customFormat="false" customHeight="false" hidden="false" ht="23.85" outlineLevel="0" r="51">
      <c r="A51" s="0" t="n">
        <v>50</v>
      </c>
      <c r="B51" s="52" t="s">
        <v>154</v>
      </c>
      <c r="C51" s="52" t="n">
        <f aca="false">LEN(B51)</f>
        <v>78</v>
      </c>
      <c r="D51" s="52" t="s">
        <v>101</v>
      </c>
      <c r="E51" s="49" t="n">
        <v>0</v>
      </c>
      <c r="F51" s="50" t="n">
        <v>27</v>
      </c>
      <c r="G51" s="51" t="s">
        <v>102</v>
      </c>
      <c r="H51" s="51" t="s">
        <v>102</v>
      </c>
      <c r="I51" s="53" t="n">
        <v>0</v>
      </c>
      <c r="J51" s="0" t="str">
        <f aca="false">CONCATENATE("insert into iau_bien_servicios (bse_consecutivo,bse_bien_servicio,bse_pr_retefuentej,bse_pr_retefuenten,bse_vl_uvt,bse_pr_iva,bse_pr_consumo) values (",A51,",'",B51,"',",G51,",",H51,",",F51,",",E51,",",I51,");")</f>
        <v>insert into iau_bien_servicios (bse_consecutivo,bse_bien_servicio,bse_pr_retefuentej,bse_pr_retefuenten,bse_vl_uvt,bse_pr_iva,bse_pr_consumo) values (50,'Cuchillas y hojas cortantes, para máquinas agrícolas, hortícolas o forestales.',3.5,3.5,27,0,0);</v>
      </c>
    </row>
    <row collapsed="false" customFormat="false" customHeight="false" hidden="false" ht="23.85" outlineLevel="0" r="52">
      <c r="A52" s="0" t="n">
        <v>51</v>
      </c>
      <c r="B52" s="52" t="s">
        <v>155</v>
      </c>
      <c r="C52" s="52" t="n">
        <f aca="false">LEN(B52)</f>
        <v>99</v>
      </c>
      <c r="D52" s="52" t="s">
        <v>101</v>
      </c>
      <c r="E52" s="49" t="n">
        <v>0</v>
      </c>
      <c r="F52" s="50" t="n">
        <v>92</v>
      </c>
      <c r="G52" s="51" t="s">
        <v>108</v>
      </c>
      <c r="H52" s="51" t="s">
        <v>108</v>
      </c>
      <c r="I52" s="53" t="n">
        <v>0</v>
      </c>
      <c r="J52" s="0" t="str">
        <f aca="false">CONCATENATE("insert into iau_bien_servicios (bse_consecutivo,bse_bien_servicio,bse_pr_retefuentej,bse_pr_retefuenten,bse_vl_uvt,bse_pr_iva,bse_pr_consumo) values (",A52,",'",B52,"',",G52,",",H52,",",F52,",",E52,",",I52,");")</f>
        <v>insert into iau_bien_servicios (bse_consecutivo,bse_bien_servicio,bse_pr_retefuentej,bse_pr_retefuenten,bse_vl_uvt,bse_pr_iva,bse_pr_consumo) values (51,'Damascos (albaricoques, chabacanos), cerezas, duraznos (melocotones), ciruelas y endrinas, frescos.',1.5,1.5,92,0,0);</v>
      </c>
    </row>
    <row collapsed="false" customFormat="false" customHeight="false" hidden="false" ht="23.85" outlineLevel="0" r="53">
      <c r="A53" s="0" t="n">
        <v>52</v>
      </c>
      <c r="B53" s="52" t="s">
        <v>156</v>
      </c>
      <c r="C53" s="52" t="n">
        <f aca="false">LEN(B53)</f>
        <v>100</v>
      </c>
      <c r="D53" s="52" t="s">
        <v>101</v>
      </c>
      <c r="E53" s="49" t="n">
        <v>0</v>
      </c>
      <c r="F53" s="50" t="n">
        <v>92</v>
      </c>
      <c r="G53" s="51" t="s">
        <v>108</v>
      </c>
      <c r="H53" s="51" t="s">
        <v>108</v>
      </c>
      <c r="I53" s="53" t="n">
        <v>0</v>
      </c>
      <c r="J53" s="0" t="str">
        <f aca="false">CONCATENATE("insert into iau_bien_servicios (bse_consecutivo,bse_bien_servicio,bse_pr_retefuentej,bse_pr_retefuenten,bse_vl_uvt,bse_pr_iva,bse_pr_consumo) values (",A53,",'",B53,"',",G53,",",H53,",",F53,",",E53,",",I53,");")</f>
        <v>insert into iau_bien_servicios (bse_consecutivo,bse_bien_servicio,bse_pr_retefuentej,bse_pr_retefuenten,bse_vl_uvt,bse_pr_iva,bse_pr_consumo) values (52,'Dátiles, higos, piñas (ananás), aguacates (paltas), guayabas, mangos y mangostanes, frescos o secos.',1.5,1.5,92,0,0);</v>
      </c>
    </row>
    <row collapsed="false" customFormat="false" customHeight="false" hidden="false" ht="23.85" outlineLevel="0" r="54">
      <c r="A54" s="0" t="n">
        <v>53</v>
      </c>
      <c r="B54" s="52" t="s">
        <v>157</v>
      </c>
      <c r="C54" s="52" t="n">
        <f aca="false">LEN(B54)</f>
        <v>112</v>
      </c>
      <c r="D54" s="52" t="s">
        <v>101</v>
      </c>
      <c r="E54" s="49" t="n">
        <v>0</v>
      </c>
      <c r="F54" s="50" t="n">
        <v>27</v>
      </c>
      <c r="G54" s="51" t="s">
        <v>102</v>
      </c>
      <c r="H54" s="51" t="s">
        <v>102</v>
      </c>
      <c r="I54" s="53" t="n">
        <v>0</v>
      </c>
      <c r="J54" s="0" t="str">
        <f aca="false">CONCATENATE("insert into iau_bien_servicios (bse_consecutivo,bse_bien_servicio,bse_pr_retefuentej,bse_pr_retefuenten,bse_vl_uvt,bse_pr_iva,bse_pr_consumo) values (",A54,",'",B54,"',",G54,",",H54,",",F54,",",E54,",",I54,");")</f>
        <v>insert into iau_bien_servicios (bse_consecutivo,bse_bien_servicio,bse_pr_retefuentej,bse_pr_retefuenten,bse_vl_uvt,bse_pr_iva,bse_pr_consumo) values (53,'Dolomita sin calcinar ni sinterizar, llamada cruda. Cal Dolomita inorgánica para uso agrícola como fertilizante.',3.5,3.5,27,0,0);</v>
      </c>
    </row>
    <row collapsed="false" customFormat="false" customHeight="false" hidden="false" ht="14.05" outlineLevel="0" r="55">
      <c r="A55" s="0" t="n">
        <v>54</v>
      </c>
      <c r="B55" s="48" t="s">
        <v>158</v>
      </c>
      <c r="C55" s="52" t="n">
        <f aca="false">LEN(B55)</f>
        <v>11</v>
      </c>
      <c r="D55" s="52" t="s">
        <v>101</v>
      </c>
      <c r="E55" s="49" t="n">
        <v>0</v>
      </c>
      <c r="F55" s="50" t="n">
        <v>27</v>
      </c>
      <c r="G55" s="51" t="s">
        <v>102</v>
      </c>
      <c r="H55" s="51" t="s">
        <v>102</v>
      </c>
      <c r="I55" s="54" t="n">
        <v>0</v>
      </c>
      <c r="J55" s="0" t="str">
        <f aca="false">CONCATENATE("insert into iau_bien_servicios (bse_consecutivo,bse_bien_servicio,bse_pr_retefuentej,bse_pr_retefuenten,bse_vl_uvt,bse_pr_iva,bse_pr_consumo) values (",A55,",'",B55,"',",G55,",",H55,",",F55,",",E55,",",I55,");")</f>
        <v>insert into iau_bien_servicios (bse_consecutivo,bse_bien_servicio,bse_pr_retefuentej,bse_pr_retefuenten,bse_vl_uvt,bse_pr_iva,bse_pr_consumo) values (54,'El asfalto.',3.5,3.5,27,0,0);</v>
      </c>
    </row>
    <row collapsed="false" customFormat="false" customHeight="false" hidden="false" ht="14.05" outlineLevel="0" r="56">
      <c r="A56" s="0" t="n">
        <v>55</v>
      </c>
      <c r="B56" s="48" t="s">
        <v>159</v>
      </c>
      <c r="C56" s="52" t="n">
        <f aca="false">LEN(B56)</f>
        <v>66</v>
      </c>
      <c r="D56" s="52" t="s">
        <v>101</v>
      </c>
      <c r="E56" s="49" t="n">
        <v>0</v>
      </c>
      <c r="F56" s="50" t="n">
        <v>27</v>
      </c>
      <c r="G56" s="51" t="s">
        <v>102</v>
      </c>
      <c r="H56" s="51" t="s">
        <v>102</v>
      </c>
      <c r="I56" s="53" t="n">
        <v>0</v>
      </c>
      <c r="J56" s="0" t="str">
        <f aca="false">CONCATENATE("insert into iau_bien_servicios (bse_consecutivo,bse_bien_servicio,bse_pr_retefuentej,bse_pr_retefuenten,bse_vl_uvt,bse_pr_iva,bse_pr_consumo) values (",A56,",'",B56,"',",G56,",",H56,",",F56,",",E56,",",I56,");")</f>
        <v>insert into iau_bien_servicios (bse_consecutivo,bse_bien_servicio,bse_pr_retefuentej,bse_pr_retefuenten,bse_vl_uvt,bse_pr_iva,bse_pr_consumo) values (55,'El petróleo crudo destinado a su refinación y la gasolina natural.',3.5,3.5,27,0,0);</v>
      </c>
    </row>
    <row collapsed="false" customFormat="false" customHeight="false" hidden="false" ht="14.05" outlineLevel="0" r="57">
      <c r="A57" s="0" t="n">
        <v>56</v>
      </c>
      <c r="B57" s="52" t="s">
        <v>160</v>
      </c>
      <c r="C57" s="52" t="n">
        <f aca="false">LEN(B57)</f>
        <v>33</v>
      </c>
      <c r="D57" s="52" t="s">
        <v>101</v>
      </c>
      <c r="E57" s="49" t="n">
        <v>0</v>
      </c>
      <c r="F57" s="50" t="n">
        <v>27</v>
      </c>
      <c r="G57" s="51" t="s">
        <v>102</v>
      </c>
      <c r="H57" s="51" t="s">
        <v>102</v>
      </c>
      <c r="I57" s="53" t="n">
        <v>0</v>
      </c>
      <c r="J57" s="0" t="str">
        <f aca="false">CONCATENATE("insert into iau_bien_servicios (bse_consecutivo,bse_bien_servicio,bse_pr_retefuentej,bse_pr_retefuenten,bse_vl_uvt,bse_pr_iva,bse_pr_consumo) values (",A57,",'",B57,"',",G57,",",H57,",",F57,",",E57,",",I57,");")</f>
        <v>insert into iau_bien_servicios (bse_consecutivo,bse_bien_servicio,bse_pr_retefuentej,bse_pr_retefuenten,bse_vl_uvt,bse_pr_iva,bse_pr_consumo) values (56,'Empaques de yute, cáñamo y fique.',3.5,3.5,27,0,0);</v>
      </c>
    </row>
    <row collapsed="false" customFormat="false" customHeight="false" hidden="false" ht="35.05" outlineLevel="0" r="58">
      <c r="A58" s="0" t="n">
        <v>57</v>
      </c>
      <c r="B58" s="52" t="s">
        <v>161</v>
      </c>
      <c r="C58" s="52" t="n">
        <f aca="false">LEN(B58)</f>
        <v>140</v>
      </c>
      <c r="D58" s="52" t="s">
        <v>101</v>
      </c>
      <c r="E58" s="49" t="n">
        <v>0</v>
      </c>
      <c r="F58" s="50" t="n">
        <v>27</v>
      </c>
      <c r="G58" s="51" t="s">
        <v>102</v>
      </c>
      <c r="H58" s="51" t="s">
        <v>102</v>
      </c>
      <c r="I58" s="54" t="s">
        <v>162</v>
      </c>
      <c r="J58" s="0" t="str">
        <f aca="false">CONCATENATE("insert into iau_bien_servicios (bse_consecutivo,bse_bien_servicio,bse_pr_retefuentej,bse_pr_retefuenten,bse_vl_uvt,bse_pr_iva,bse_pr_consumo) values (",A58,",'",B58,"',",G58,",",H58,",",F58,",",E58,",",I58,");")</f>
        <v>insert into iau_bien_servicios (bse_consecutivo,bse_bien_servicio,bse_pr_retefuentej,bse_pr_retefuenten,bse_vl_uvt,bse_pr_iva,bse_pr_consumo) values (57,'En 2013, nacionalización yates recreo/deporte importados 2 veces fecha anterior a 31/12/2012, abanderadas de la Capitanía Puerto San Andrés.',3.5,3.5,27,0,0.16);</v>
      </c>
    </row>
    <row collapsed="false" customFormat="false" customHeight="false" hidden="false" ht="35.05" outlineLevel="0" r="59">
      <c r="A59" s="0" t="n">
        <v>58</v>
      </c>
      <c r="B59" s="52" t="s">
        <v>163</v>
      </c>
      <c r="C59" s="52" t="n">
        <f aca="false">LEN(B59)</f>
        <v>141</v>
      </c>
      <c r="D59" s="52" t="s">
        <v>101</v>
      </c>
      <c r="E59" s="49" t="n">
        <v>0</v>
      </c>
      <c r="F59" s="50" t="n">
        <v>27</v>
      </c>
      <c r="G59" s="51" t="s">
        <v>102</v>
      </c>
      <c r="H59" s="51" t="s">
        <v>102</v>
      </c>
      <c r="I59" s="54" t="s">
        <v>162</v>
      </c>
      <c r="J59" s="0" t="str">
        <f aca="false">CONCATENATE("insert into iau_bien_servicios (bse_consecutivo,bse_bien_servicio,bse_pr_retefuentej,bse_pr_retefuenten,bse_vl_uvt,bse_pr_iva,bse_pr_consumo) values (",A59,",'",B59,"',",G59,",",H59,",",F59,",",E59,",",I59,");")</f>
        <v>insert into iau_bien_servicios (bse_consecutivo,bse_bien_servicio,bse_pr_retefuentej,bse_pr_retefuenten,bse_vl_uvt,bse_pr_iva,bse_pr_consumo) values (58,'En 2013, nacionalización barcos recreo/deporte importados 2 veces fecha anterior a 31/12/2012, abanderadas de la Capitanía Puerto San Andrés.',3.5,3.5,27,0,0.16);</v>
      </c>
    </row>
    <row collapsed="false" customFormat="false" customHeight="false" hidden="false" ht="14.05" outlineLevel="0" r="60">
      <c r="A60" s="0" t="n">
        <v>59</v>
      </c>
      <c r="B60" s="52" t="s">
        <v>164</v>
      </c>
      <c r="C60" s="52" t="n">
        <f aca="false">LEN(B60)</f>
        <v>18</v>
      </c>
      <c r="D60" s="52" t="s">
        <v>11</v>
      </c>
      <c r="E60" s="49" t="n">
        <v>0</v>
      </c>
      <c r="F60" s="50" t="n">
        <v>0</v>
      </c>
      <c r="G60" s="54" t="n">
        <v>0</v>
      </c>
      <c r="H60" s="54" t="n">
        <v>0</v>
      </c>
      <c r="I60" s="53" t="n">
        <v>0</v>
      </c>
      <c r="J60" s="0" t="str">
        <f aca="false">CONCATENATE("insert into iau_bien_servicios (bse_consecutivo,bse_bien_servicio,bse_pr_retefuentej,bse_pr_retefuenten,bse_vl_uvt,bse_pr_iva,bse_pr_consumo) values (",A60,",'",B60,"',",G60,",",H60,",",F60,",",E60,",",I60,");")</f>
        <v>insert into iau_bien_servicios (bse_consecutivo,bse_bien_servicio,bse_pr_retefuentej,bse_pr_retefuenten,bse_vl_uvt,bse_pr_iva,bse_pr_consumo) values (59,'Energía eléctrica.',0,0,0,0,0);</v>
      </c>
    </row>
    <row collapsed="false" customFormat="false" customHeight="false" hidden="false" ht="35.05" outlineLevel="0" r="61">
      <c r="A61" s="0" t="n">
        <v>60</v>
      </c>
      <c r="B61" s="52" t="s">
        <v>165</v>
      </c>
      <c r="C61" s="52" t="n">
        <f aca="false">LEN(B61)</f>
        <v>122</v>
      </c>
      <c r="D61" s="52" t="s">
        <v>101</v>
      </c>
      <c r="E61" s="49" t="n">
        <v>0</v>
      </c>
      <c r="F61" s="50" t="n">
        <v>27</v>
      </c>
      <c r="G61" s="51" t="s">
        <v>102</v>
      </c>
      <c r="H61" s="51" t="s">
        <v>102</v>
      </c>
      <c r="I61" s="53" t="n">
        <v>0</v>
      </c>
      <c r="J61" s="0" t="str">
        <f aca="false">CONCATENATE("insert into iau_bien_servicios (bse_consecutivo,bse_bien_servicio,bse_pr_retefuentej,bse_pr_retefuenten,bse_vl_uvt,bse_pr_iva,bse_pr_consumo) values (",A61,",'",B61,"',",G61,",",H61,",",F61,",",E61,",",I61,");")</f>
        <v>insert into iau_bien_servicios (bse_consecutivo,bse_bien_servicio,bse_pr_retefuentej,bse_pr_retefuenten,bse_vl_uvt,bse_pr_iva,bse_pr_consumo) values (60,'Equipo para la conversión del sistema de alimentación de combustible para vehículos automóviles a uso dual (gas/gasolina).',3.5,3.5,27,0,0);</v>
      </c>
    </row>
    <row collapsed="false" customFormat="false" customHeight="false" hidden="false" ht="14.05" outlineLevel="0" r="62">
      <c r="A62" s="0" t="n">
        <v>61</v>
      </c>
      <c r="B62" s="52" t="s">
        <v>166</v>
      </c>
      <c r="C62" s="52" t="n">
        <f aca="false">LEN(B62)</f>
        <v>36</v>
      </c>
      <c r="D62" s="52" t="s">
        <v>101</v>
      </c>
      <c r="E62" s="49" t="n">
        <v>0</v>
      </c>
      <c r="F62" s="50" t="n">
        <v>27</v>
      </c>
      <c r="G62" s="51" t="s">
        <v>102</v>
      </c>
      <c r="H62" s="51" t="s">
        <v>102</v>
      </c>
      <c r="I62" s="53" t="n">
        <v>0</v>
      </c>
      <c r="J62" s="0" t="str">
        <f aca="false">CONCATENATE("insert into iau_bien_servicios (bse_consecutivo,bse_bien_servicio,bse_pr_retefuentej,bse_pr_retefuenten,bse_vl_uvt,bse_pr_iva,bse_pr_consumo) values (",A62,",'",B62,"',",G62,",",H62,",",F62,",",E62,",",I62,");")</f>
        <v>insert into iau_bien_servicios (bse_consecutivo,bse_bien_servicio,bse_pr_retefuentej,bse_pr_retefuenten,bse_vl_uvt,bse_pr_iva,bse_pr_consumo) values (61,'Equipos para la infusión de sangre. ',3.5,3.5,27,0,0);</v>
      </c>
    </row>
    <row collapsed="false" customFormat="false" customHeight="false" hidden="false" ht="23.85" outlineLevel="0" r="63">
      <c r="A63" s="0" t="n">
        <v>62</v>
      </c>
      <c r="B63" s="52" t="s">
        <v>167</v>
      </c>
      <c r="C63" s="52" t="n">
        <f aca="false">LEN(B63)</f>
        <v>108</v>
      </c>
      <c r="D63" s="52" t="s">
        <v>101</v>
      </c>
      <c r="E63" s="49" t="n">
        <v>0</v>
      </c>
      <c r="F63" s="50" t="n">
        <v>27</v>
      </c>
      <c r="G63" s="51" t="s">
        <v>102</v>
      </c>
      <c r="H63" s="51" t="s">
        <v>102</v>
      </c>
      <c r="I63" s="53" t="n">
        <v>0</v>
      </c>
      <c r="J63" s="0" t="str">
        <f aca="false">CONCATENATE("insert into iau_bien_servicios (bse_consecutivo,bse_bien_servicio,bse_pr_retefuentej,bse_pr_retefuenten,bse_vl_uvt,bse_pr_iva,bse_pr_consumo) values (",A63,",'",B63,"',",G63,",",H63,",",F63,",",E63,",",I63,");")</f>
        <v>insert into iau_bien_servicios (bse_consecutivo,bse_bien_servicio,bse_pr_retefuentej,bse_pr_retefuenten,bse_vl_uvt,bse_pr_iva,bse_pr_consumo) values (62,'Extracto de glándulas o de otros órganos o de sus secreciones, para usos opoterápicos; heparina y sus sales.',3.5,3.5,27,0,0);</v>
      </c>
    </row>
    <row collapsed="false" customFormat="false" customHeight="false" hidden="false" ht="23.85" outlineLevel="0" r="64">
      <c r="A64" s="0" t="n">
        <v>63</v>
      </c>
      <c r="B64" s="52" t="s">
        <v>168</v>
      </c>
      <c r="C64" s="52" t="n">
        <f aca="false">LEN(B64)</f>
        <v>85</v>
      </c>
      <c r="D64" s="52" t="s">
        <v>101</v>
      </c>
      <c r="E64" s="49" t="n">
        <v>0</v>
      </c>
      <c r="F64" s="50" t="n">
        <v>27</v>
      </c>
      <c r="G64" s="51" t="s">
        <v>102</v>
      </c>
      <c r="H64" s="51" t="s">
        <v>102</v>
      </c>
      <c r="I64" s="53" t="n">
        <v>0</v>
      </c>
      <c r="J64" s="0" t="str">
        <f aca="false">CONCATENATE("insert into iau_bien_servicios (bse_consecutivo,bse_bien_servicio,bse_pr_retefuentej,bse_pr_retefuenten,bse_vl_uvt,bse_pr_iva,bse_pr_consumo) values (",A64,",'",B64,"',",G64,",",H64,",",F64,",",E64,",",I64,");")</f>
        <v>insert into iau_bien_servicios (bse_consecutivo,bse_bien_servicio,bse_pr_retefuentej,bse_pr_retefuenten,bse_vl_uvt,bse_pr_iva,bse_pr_consumo) values (63,'Fosfatos de calcio naturales, fosfatos aluminocálcicos naturales y cretas fosfatadas.',3.5,3.5,27,0,0);</v>
      </c>
    </row>
    <row collapsed="false" customFormat="false" customHeight="false" hidden="false" ht="23.85" outlineLevel="0" r="65">
      <c r="A65" s="0" t="n">
        <v>64</v>
      </c>
      <c r="B65" s="52" t="s">
        <v>169</v>
      </c>
      <c r="C65" s="52" t="n">
        <f aca="false">LEN(B65)</f>
        <v>98</v>
      </c>
      <c r="D65" s="52" t="s">
        <v>101</v>
      </c>
      <c r="E65" s="49" t="n">
        <v>0</v>
      </c>
      <c r="F65" s="50" t="n">
        <v>92</v>
      </c>
      <c r="G65" s="51" t="s">
        <v>108</v>
      </c>
      <c r="H65" s="51" t="s">
        <v>108</v>
      </c>
      <c r="I65" s="53" t="n">
        <v>0</v>
      </c>
      <c r="J65" s="0" t="str">
        <f aca="false">CONCATENATE("insert into iau_bien_servicios (bse_consecutivo,bse_bien_servicio,bse_pr_retefuentej,bse_pr_retefuenten,bse_vl_uvt,bse_pr_iva,bse_pr_consumo) values (",A65,",'",B65,"',",G65,",",H65,",",F65,",",E65,",",I65,");")</f>
        <v>insert into iau_bien_servicios (bse_consecutivo,bse_bien_servicio,bse_pr_retefuentej,bse_pr_retefuenten,bse_vl_uvt,bse_pr_iva,bse_pr_consumo) values (64,'Gallos, gallinas, patos, gansos, pavos (gallipavos) y pintadas, de las especies domésticas, vivos.',1.5,1.5,92,0,0);</v>
      </c>
    </row>
    <row collapsed="false" customFormat="false" customHeight="false" hidden="false" ht="14.05" outlineLevel="0" r="66">
      <c r="A66" s="0" t="n">
        <v>65</v>
      </c>
      <c r="B66" s="52" t="s">
        <v>170</v>
      </c>
      <c r="C66" s="52" t="n">
        <f aca="false">LEN(B66)</f>
        <v>50</v>
      </c>
      <c r="D66" s="52" t="s">
        <v>101</v>
      </c>
      <c r="E66" s="49" t="n">
        <v>0</v>
      </c>
      <c r="F66" s="50" t="n">
        <v>27</v>
      </c>
      <c r="G66" s="51" t="s">
        <v>102</v>
      </c>
      <c r="H66" s="51" t="s">
        <v>102</v>
      </c>
      <c r="I66" s="53" t="n">
        <v>0</v>
      </c>
      <c r="J66" s="0" t="str">
        <f aca="false">CONCATENATE("insert into iau_bien_servicios (bse_consecutivo,bse_bien_servicio,bse_pr_retefuentej,bse_pr_retefuenten,bse_vl_uvt,bse_pr_iva,bse_pr_consumo) values (",A66,",'",B66,"',",G66,",",H66,",",F66,",",E66,",",I66,");")</f>
        <v>insert into iau_bien_servicios (bse_consecutivo,bse_bien_servicio,bse_pr_retefuentej,bse_pr_retefuenten,bse_vl_uvt,bse_pr_iva,bse_pr_consumo) values (65,'Gas natural en estado gaseoso, incluido el biogás.',3.5,3.5,27,0,0);</v>
      </c>
    </row>
    <row collapsed="false" customFormat="false" customHeight="false" hidden="false" ht="14.05" outlineLevel="0" r="67">
      <c r="A67" s="0" t="n">
        <v>66</v>
      </c>
      <c r="B67" s="52" t="s">
        <v>171</v>
      </c>
      <c r="C67" s="52" t="n">
        <f aca="false">LEN(B67)</f>
        <v>20</v>
      </c>
      <c r="D67" s="52" t="s">
        <v>101</v>
      </c>
      <c r="E67" s="49" t="n">
        <v>0</v>
      </c>
      <c r="F67" s="50" t="n">
        <v>27</v>
      </c>
      <c r="G67" s="51" t="s">
        <v>102</v>
      </c>
      <c r="H67" s="51" t="s">
        <v>102</v>
      </c>
      <c r="I67" s="53" t="n">
        <v>0</v>
      </c>
      <c r="J67" s="0" t="str">
        <f aca="false">CONCATENATE("insert into iau_bien_servicios (bse_consecutivo,bse_bien_servicio,bse_pr_retefuentej,bse_pr_retefuenten,bse_vl_uvt,bse_pr_iva,bse_pr_consumo) values (",A67,",'",B67,"',",G67,",",H67,",",F67,",",E67,",",I67,");")</f>
        <v>insert into iau_bien_servicios (bse_consecutivo,bse_bien_servicio,bse_pr_retefuentej,bse_pr_retefuenten,bse_vl_uvt,bse_pr_iva,bse_pr_consumo) values (66,'Gas natural licuado.',3.5,3.5,27,0,0);</v>
      </c>
    </row>
    <row collapsed="false" customFormat="false" customHeight="false" hidden="false" ht="23.85" outlineLevel="0" r="68">
      <c r="A68" s="0" t="n">
        <v>67</v>
      </c>
      <c r="B68" s="52" t="s">
        <v>172</v>
      </c>
      <c r="C68" s="52" t="n">
        <f aca="false">LEN(B68)</f>
        <v>94</v>
      </c>
      <c r="D68" s="52" t="s">
        <v>101</v>
      </c>
      <c r="E68" s="49" t="n">
        <v>0</v>
      </c>
      <c r="F68" s="50" t="n">
        <v>27</v>
      </c>
      <c r="G68" s="51" t="s">
        <v>102</v>
      </c>
      <c r="H68" s="51" t="s">
        <v>102</v>
      </c>
      <c r="I68" s="53" t="n">
        <v>0</v>
      </c>
      <c r="J68" s="0" t="str">
        <f aca="false">CONCATENATE("insert into iau_bien_servicios (bse_consecutivo,bse_bien_servicio,bse_pr_retefuentej,bse_pr_retefuenten,bse_vl_uvt,bse_pr_iva,bse_pr_consumo) values (",A68,",'",B68,"',",G68,",",H68,",",F68,",",E68,",",I68,");")</f>
        <v>insert into iau_bien_servicios (bse_consecutivo,bse_bien_servicio,bse_pr_retefuentej,bse_pr_retefuenten,bse_vl_uvt,bse_pr_iva,bse_pr_consumo) values (67,'Gas propano en estado gaseoso únicamente para uso domiciliario y gas butano en estado gaseoso.',3.5,3.5,27,0,0);</v>
      </c>
    </row>
    <row collapsed="false" customFormat="false" customHeight="false" hidden="false" ht="14.05" outlineLevel="0" r="69">
      <c r="A69" s="0" t="n">
        <v>68</v>
      </c>
      <c r="B69" s="52" t="s">
        <v>173</v>
      </c>
      <c r="C69" s="52" t="n">
        <f aca="false">LEN(B69)</f>
        <v>45</v>
      </c>
      <c r="D69" s="52" t="s">
        <v>101</v>
      </c>
      <c r="E69" s="49" t="n">
        <v>0</v>
      </c>
      <c r="F69" s="50" t="n">
        <v>27</v>
      </c>
      <c r="G69" s="51" t="s">
        <v>102</v>
      </c>
      <c r="H69" s="51" t="s">
        <v>102</v>
      </c>
      <c r="I69" s="53" t="n">
        <v>0</v>
      </c>
      <c r="J69" s="0" t="str">
        <f aca="false">CONCATENATE("insert into iau_bien_servicios (bse_consecutivo,bse_bien_servicio,bse_pr_retefuentej,bse_pr_retefuenten,bse_vl_uvt,bse_pr_iva,bse_pr_consumo) values (",A69,",'",B69,"',",G69,",",H69,",",F69,",",E69,",",I69,");")</f>
        <v>insert into iau_bien_servicios (bse_consecutivo,bse_bien_servicio,bse_pr_retefuentej,bse_pr_retefuenten,bse_vl_uvt,bse_pr_iva,bse_pr_consumo) values (68,'Gas propano únicamente para uso domiciliario.',3.5,3.5,27,0,0);</v>
      </c>
    </row>
    <row collapsed="false" customFormat="false" customHeight="false" hidden="false" ht="23.85" outlineLevel="0" r="70">
      <c r="A70" s="0" t="n">
        <v>69</v>
      </c>
      <c r="B70" s="52" t="s">
        <v>174</v>
      </c>
      <c r="C70" s="52" t="n">
        <f aca="false">LEN(B70)</f>
        <v>82</v>
      </c>
      <c r="D70" s="52" t="s">
        <v>101</v>
      </c>
      <c r="E70" s="49" t="n">
        <v>0</v>
      </c>
      <c r="F70" s="50" t="n">
        <v>27</v>
      </c>
      <c r="G70" s="51" t="s">
        <v>102</v>
      </c>
      <c r="H70" s="51" t="s">
        <v>102</v>
      </c>
      <c r="I70" s="53" t="n">
        <v>0</v>
      </c>
      <c r="J70" s="0" t="str">
        <f aca="false">CONCATENATE("insert into iau_bien_servicios (bse_consecutivo,bse_bien_servicio,bse_pr_retefuentej,bse_pr_retefuenten,bse_vl_uvt,bse_pr_iva,bse_pr_consumo) values (",A70,",'",B70,"',",G70,",",H70,",",F70,",",E70,",",I70,");")</f>
        <v>insert into iau_bien_servicios (bse_consecutivo,bse_bien_servicio,bse_pr_retefuentej,bse_pr_retefuenten,bse_vl_uvt,bse_pr_iva,bse_pr_consumo) values (69,'Glándulas y demás órganos para usos opoterápicos, desecados, incluso pulverizados.',3.5,3.5,27,0,0);</v>
      </c>
    </row>
    <row collapsed="false" customFormat="false" customHeight="false" hidden="false" ht="23.85" outlineLevel="0" r="71">
      <c r="A71" s="0" t="n">
        <v>70</v>
      </c>
      <c r="B71" s="52" t="s">
        <v>175</v>
      </c>
      <c r="C71" s="52" t="n">
        <f aca="false">LEN(B71)</f>
        <v>73</v>
      </c>
      <c r="D71" s="52" t="s">
        <v>101</v>
      </c>
      <c r="E71" s="49" t="n">
        <v>0</v>
      </c>
      <c r="F71" s="50" t="n">
        <v>27</v>
      </c>
      <c r="G71" s="51" t="s">
        <v>102</v>
      </c>
      <c r="H71" s="51" t="s">
        <v>102</v>
      </c>
      <c r="I71" s="53" t="n">
        <v>0</v>
      </c>
      <c r="J71" s="0" t="str">
        <f aca="false">CONCATENATE("insert into iau_bien_servicios (bse_consecutivo,bse_bien_servicio,bse_pr_retefuentej,bse_pr_retefuenten,bse_vl_uvt,bse_pr_iva,bse_pr_consumo) values (",A71,",'",B71,"',",G71,",",H71,",",F71,",",E71,",",I71,");")</f>
        <v>insert into iau_bien_servicios (bse_consecutivo,bse_bien_servicio,bse_pr_retefuentej,bse_pr_retefuenten,bse_vl_uvt,bse_pr_iva,bse_pr_consumo) values (70,'Guadañadoras, incluidas las barras de corte para montar sobre un tractor.',3.5,3.5,27,0,0);</v>
      </c>
    </row>
    <row collapsed="false" customFormat="false" customHeight="false" hidden="false" ht="35.05" outlineLevel="0" r="72">
      <c r="A72" s="0" t="n">
        <v>71</v>
      </c>
      <c r="B72" s="52" t="s">
        <v>176</v>
      </c>
      <c r="C72" s="52" t="n">
        <f aca="false">LEN(B72)</f>
        <v>133</v>
      </c>
      <c r="D72" s="52" t="s">
        <v>101</v>
      </c>
      <c r="E72" s="49" t="n">
        <v>0</v>
      </c>
      <c r="F72" s="50" t="n">
        <v>27</v>
      </c>
      <c r="G72" s="51" t="s">
        <v>102</v>
      </c>
      <c r="H72" s="51" t="s">
        <v>102</v>
      </c>
      <c r="I72" s="53" t="n">
        <v>0</v>
      </c>
      <c r="J72" s="0" t="str">
        <f aca="false">CONCATENATE("insert into iau_bien_servicios (bse_consecutivo,bse_bien_servicio,bse_pr_retefuentej,bse_pr_retefuenten,bse_vl_uvt,bse_pr_iva,bse_pr_consumo) values (",A72,",'",B72,"',",G72,",",H72,",",F72,",",E72,",",I72,");")</f>
        <v>insert into iau_bien_servicios (bse_consecutivo,bse_bien_servicio,bse_pr_retefuentej,bse_pr_retefuenten,bse_vl_uvt,bse_pr_iva,bse_pr_consumo) values (71,'Guatas, gasas, vendas y artículos análogos, impregnados o recubiertos de sustancias farmacéuticas/acondicionados, venta al por menor.',3.5,3.5,27,0,0);</v>
      </c>
    </row>
    <row collapsed="false" customFormat="false" customHeight="false" hidden="false" ht="14.05" outlineLevel="0" r="73">
      <c r="A73" s="0" t="n">
        <v>72</v>
      </c>
      <c r="B73" s="52" t="s">
        <v>177</v>
      </c>
      <c r="C73" s="52" t="n">
        <f aca="false">LEN(B73)</f>
        <v>30</v>
      </c>
      <c r="D73" s="52" t="s">
        <v>101</v>
      </c>
      <c r="E73" s="49" t="n">
        <v>0</v>
      </c>
      <c r="F73" s="50" t="n">
        <v>92</v>
      </c>
      <c r="G73" s="51" t="s">
        <v>108</v>
      </c>
      <c r="H73" s="51" t="s">
        <v>108</v>
      </c>
      <c r="I73" s="53" t="n">
        <v>0</v>
      </c>
      <c r="J73" s="0" t="str">
        <f aca="false">CONCATENATE("insert into iau_bien_servicios (bse_consecutivo,bse_bien_servicio,bse_pr_retefuentej,bse_pr_retefuenten,bse_vl_uvt,bse_pr_iva,bse_pr_consumo) values (",A73,",'",B73,"',",G73,",",H73,",",F73,",",E73,",",I73,");")</f>
        <v>insert into iau_bien_servicios (bse_consecutivo,bse_bien_servicio,bse_pr_retefuentej,bse_pr_retefuenten,bse_vl_uvt,bse_pr_iva,bse_pr_consumo) values (72,'Habas de soya para la siembra.',1.5,1.5,92,0,0);</v>
      </c>
    </row>
    <row collapsed="false" customFormat="false" customHeight="false" hidden="false" ht="23.85" outlineLevel="0" r="74">
      <c r="A74" s="0" t="n">
        <v>73</v>
      </c>
      <c r="B74" s="52" t="s">
        <v>178</v>
      </c>
      <c r="C74" s="52" t="n">
        <f aca="false">LEN(B74)</f>
        <v>70</v>
      </c>
      <c r="D74" s="52" t="s">
        <v>101</v>
      </c>
      <c r="E74" s="49" t="n">
        <v>0</v>
      </c>
      <c r="F74" s="50" t="n">
        <v>92</v>
      </c>
      <c r="G74" s="51" t="s">
        <v>108</v>
      </c>
      <c r="H74" s="51" t="s">
        <v>108</v>
      </c>
      <c r="I74" s="53" t="n">
        <v>0</v>
      </c>
      <c r="J74" s="0" t="str">
        <f aca="false">CONCATENATE("insert into iau_bien_servicios (bse_consecutivo,bse_bien_servicio,bse_pr_retefuentej,bse_pr_retefuenten,bse_vl_uvt,bse_pr_iva,bse_pr_consumo) values (",A74,",'",B74,"',",G74,",",H74,",",F74,",",E74,",",I74,");")</f>
        <v>insert into iau_bien_servicios (bse_consecutivo,bse_bien_servicio,bse_pr_retefuentej,bse_pr_retefuenten,bse_vl_uvt,bse_pr_iva,bse_pr_consumo) values (73,'Harina, polvo y pellets de pescado, aptos para la alimentación humana.',1.5,1.5,92,0,0);</v>
      </c>
    </row>
    <row collapsed="false" customFormat="false" customHeight="false" hidden="false" ht="23.85" outlineLevel="0" r="75">
      <c r="A75" s="0" t="n">
        <v>74</v>
      </c>
      <c r="B75" s="52" t="s">
        <v>179</v>
      </c>
      <c r="C75" s="52" t="n">
        <f aca="false">LEN(B75)</f>
        <v>72</v>
      </c>
      <c r="D75" s="52" t="s">
        <v>101</v>
      </c>
      <c r="E75" s="49" t="n">
        <v>0</v>
      </c>
      <c r="F75" s="50" t="n">
        <v>92</v>
      </c>
      <c r="G75" s="51" t="s">
        <v>108</v>
      </c>
      <c r="H75" s="51" t="s">
        <v>108</v>
      </c>
      <c r="I75" s="53" t="n">
        <v>0</v>
      </c>
      <c r="J75" s="0" t="str">
        <f aca="false">CONCATENATE("insert into iau_bien_servicios (bse_consecutivo,bse_bien_servicio,bse_pr_retefuentej,bse_pr_retefuenten,bse_vl_uvt,bse_pr_iva,bse_pr_consumo) values (",A75,",'",B75,"',",G75,",",H75,",",F75,",",E75,",",I75,");")</f>
        <v>insert into iau_bien_servicios (bse_consecutivo,bse_bien_servicio,bse_pr_retefuentej,bse_pr_retefuenten,bse_vl_uvt,bse_pr_iva,bse_pr_consumo) values (74,'Hortalizas de vaina secas desvainadas, aunque estén mondadas o partidas.',1.5,1.5,92,0,0);</v>
      </c>
    </row>
    <row collapsed="false" customFormat="false" customHeight="false" hidden="false" ht="14.05" outlineLevel="0" r="76">
      <c r="A76" s="0" t="n">
        <v>75</v>
      </c>
      <c r="B76" s="52" t="s">
        <v>180</v>
      </c>
      <c r="C76" s="52" t="n">
        <f aca="false">LEN(B76)</f>
        <v>46</v>
      </c>
      <c r="D76" s="52" t="s">
        <v>101</v>
      </c>
      <c r="E76" s="49" t="n">
        <v>0</v>
      </c>
      <c r="F76" s="50" t="n">
        <v>92</v>
      </c>
      <c r="G76" s="51" t="s">
        <v>108</v>
      </c>
      <c r="H76" s="51" t="s">
        <v>108</v>
      </c>
      <c r="I76" s="53" t="n">
        <v>0</v>
      </c>
      <c r="J76" s="0" t="str">
        <f aca="false">CONCATENATE("insert into iau_bien_servicios (bse_consecutivo,bse_bien_servicio,bse_pr_retefuentej,bse_pr_retefuenten,bse_vl_uvt,bse_pr_iva,bse_pr_consumo) values (",A76,",'",B76,"',",G76,",",H76,",",F76,",",E76,",",I76,");")</f>
        <v>insert into iau_bien_servicios (bse_consecutivo,bse_bien_servicio,bse_pr_retefuentej,bse_pr_retefuenten,bse_vl_uvt,bse_pr_iva,bse_pr_consumo) values (75,'Hortalizas de vaina, aunque estén desvainadas.',1.5,1.5,92,0,0);</v>
      </c>
    </row>
    <row collapsed="false" customFormat="false" customHeight="false" hidden="false" ht="23.85" outlineLevel="0" r="77">
      <c r="A77" s="0" t="n">
        <v>76</v>
      </c>
      <c r="B77" s="52" t="s">
        <v>181</v>
      </c>
      <c r="C77" s="52" t="n">
        <f aca="false">LEN(B77)</f>
        <v>123</v>
      </c>
      <c r="D77" s="52" t="s">
        <v>101</v>
      </c>
      <c r="E77" s="49" t="n">
        <v>0</v>
      </c>
      <c r="F77" s="50" t="n">
        <v>92</v>
      </c>
      <c r="G77" s="51" t="s">
        <v>108</v>
      </c>
      <c r="H77" s="51" t="s">
        <v>108</v>
      </c>
      <c r="I77" s="53" t="n">
        <v>0</v>
      </c>
      <c r="J77" s="0" t="str">
        <f aca="false">CONCATENATE("insert into iau_bien_servicios (bse_consecutivo,bse_bien_servicio,bse_pr_retefuentej,bse_pr_retefuenten,bse_vl_uvt,bse_pr_iva,bse_pr_consumo) values (",A77,",'",B77,"',",G77,",",H77,",",F77,",",E77,",",I77,");")</f>
        <v>insert into iau_bien_servicios (bse_consecutivo,bse_bien_servicio,bse_pr_retefuentej,bse_pr_retefuenten,bse_vl_uvt,bse_pr_iva,bse_pr_consumo) values (76,'Hortalizas secas, incluidas las cortadas en trozos o en rodajas o las trituradas o pulverizadas, pero sin otra preparación.',1.5,1.5,92,0,0);</v>
      </c>
    </row>
    <row collapsed="false" customFormat="false" customHeight="false" hidden="false" ht="23.85" outlineLevel="0" r="78">
      <c r="A78" s="0" t="n">
        <v>77</v>
      </c>
      <c r="B78" s="52" t="s">
        <v>182</v>
      </c>
      <c r="C78" s="52" t="n">
        <f aca="false">LEN(B78)</f>
        <v>83</v>
      </c>
      <c r="D78" s="52" t="s">
        <v>101</v>
      </c>
      <c r="E78" s="49" t="n">
        <v>0</v>
      </c>
      <c r="F78" s="50" t="n">
        <v>27</v>
      </c>
      <c r="G78" s="51" t="s">
        <v>102</v>
      </c>
      <c r="H78" s="51" t="s">
        <v>102</v>
      </c>
      <c r="I78" s="53" t="n">
        <v>0</v>
      </c>
      <c r="J78" s="0" t="str">
        <f aca="false">CONCATENATE("insert into iau_bien_servicios (bse_consecutivo,bse_bien_servicio,bse_pr_retefuentej,bse_pr_retefuenten,bse_vl_uvt,bse_pr_iva,bse_pr_consumo) values (",A78,",'",B78,"',",G78,",",H78,",",F78,",",E78,",",I78,");")</f>
        <v>insert into iau_bien_servicios (bse_consecutivo,bse_bien_servicio,bse_pr_retefuentej,bse_pr_retefuenten,bse_vl_uvt,bse_pr_iva,bse_pr_consumo) values (77,'Hullas; briquetas, ovoides y combustibles sólidos similares, obtenidos de la hulla.',3.5,3.5,27,0,0);</v>
      </c>
    </row>
    <row collapsed="false" customFormat="false" customHeight="false" hidden="false" ht="35.05" outlineLevel="0" r="79">
      <c r="A79" s="0" t="n">
        <v>78</v>
      </c>
      <c r="B79" s="52" t="s">
        <v>183</v>
      </c>
      <c r="C79" s="52" t="n">
        <f aca="false">LEN(B79)</f>
        <v>132</v>
      </c>
      <c r="D79" s="52" t="s">
        <v>101</v>
      </c>
      <c r="E79" s="49" t="n">
        <v>0</v>
      </c>
      <c r="F79" s="50" t="n">
        <v>27</v>
      </c>
      <c r="G79" s="51" t="s">
        <v>102</v>
      </c>
      <c r="H79" s="51" t="s">
        <v>102</v>
      </c>
      <c r="I79" s="53" t="n">
        <v>0</v>
      </c>
      <c r="J79" s="0" t="str">
        <f aca="false">CONCATENATE("insert into iau_bien_servicios (bse_consecutivo,bse_bien_servicio,bse_pr_retefuentej,bse_pr_retefuenten,bse_vl_uvt,bse_pr_iva,bse_pr_consumo) values (",A79,",'",B79,"',",G79,",",H79,",",F79,",",E79,",",I79,");")</f>
        <v>insert into iau_bien_servicios (bse_consecutivo,bse_bien_servicio,bse_pr_retefuentej,bse_pr_retefuenten,bse_vl_uvt,bse_pr_iva,bse_pr_consumo) values (78,'Inhibidores de germinación y reguladores del crecimiento de las plantas para la venta al por menor, o como preparaciones o artículos',3.5,3.5,27,0,0);</v>
      </c>
    </row>
    <row collapsed="false" customFormat="false" customHeight="false" hidden="false" ht="23.85" outlineLevel="0" r="80">
      <c r="A80" s="0" t="n">
        <v>79</v>
      </c>
      <c r="B80" s="52" t="s">
        <v>184</v>
      </c>
      <c r="C80" s="52" t="n">
        <f aca="false">LEN(B80)</f>
        <v>97</v>
      </c>
      <c r="D80" s="52" t="s">
        <v>101</v>
      </c>
      <c r="E80" s="49" t="n">
        <v>0</v>
      </c>
      <c r="F80" s="50" t="n">
        <v>27</v>
      </c>
      <c r="G80" s="51" t="s">
        <v>102</v>
      </c>
      <c r="H80" s="51" t="s">
        <v>102</v>
      </c>
      <c r="I80" s="53" t="n">
        <v>0</v>
      </c>
      <c r="J80" s="0" t="str">
        <f aca="false">CONCATENATE("insert into iau_bien_servicios (bse_consecutivo,bse_bien_servicio,bse_pr_retefuentej,bse_pr_retefuenten,bse_vl_uvt,bse_pr_iva,bse_pr_consumo) values (",A80,",'",B80,"',",G80,",",H80,",",F80,",",E80,",",I80,");")</f>
        <v>insert into iau_bien_servicios (bse_consecutivo,bse_bien_servicio,bse_pr_retefuentej,bse_pr_retefuenten,bse_vl_uvt,bse_pr_iva,bse_pr_consumo) values (79,'Desinfectantes y productos similares para la venta al por menor, o como preparaciones o artículos',3.5,3.5,27,0,0);</v>
      </c>
    </row>
    <row collapsed="false" customFormat="false" customHeight="false" hidden="false" ht="23.85" outlineLevel="0" r="81">
      <c r="A81" s="0" t="n">
        <v>80</v>
      </c>
      <c r="B81" s="52" t="s">
        <v>185</v>
      </c>
      <c r="C81" s="52" t="n">
        <f aca="false">LEN(B81)</f>
        <v>108</v>
      </c>
      <c r="D81" s="52" t="s">
        <v>101</v>
      </c>
      <c r="E81" s="49" t="n">
        <v>0</v>
      </c>
      <c r="F81" s="50" t="n">
        <v>27</v>
      </c>
      <c r="G81" s="51" t="s">
        <v>102</v>
      </c>
      <c r="H81" s="51" t="s">
        <v>102</v>
      </c>
      <c r="I81" s="53" t="n">
        <v>0</v>
      </c>
      <c r="J81" s="0" t="str">
        <f aca="false">CONCATENATE("insert into iau_bien_servicios (bse_consecutivo,bse_bien_servicio,bse_pr_retefuentej,bse_pr_retefuenten,bse_vl_uvt,bse_pr_iva,bse_pr_consumo) values (",A81,",'",B81,"',",G81,",",H81,",",F81,",",E81,",",I81,");")</f>
        <v>insert into iau_bien_servicios (bse_consecutivo,bse_bien_servicio,bse_pr_retefuentej,bse_pr_retefuenten,bse_vl_uvt,bse_pr_iva,bse_pr_consumo) values (80,'Insecticidas, raticidas y demás antirroedores, para la venta al por menor, o como preparaciones o artículos.',3.5,3.5,27,0,0);</v>
      </c>
    </row>
    <row collapsed="false" customFormat="false" customHeight="false" hidden="false" ht="23.85" outlineLevel="0" r="82">
      <c r="A82" s="0" t="n">
        <v>81</v>
      </c>
      <c r="B82" s="52" t="s">
        <v>186</v>
      </c>
      <c r="C82" s="52" t="n">
        <f aca="false">LEN(B82)</f>
        <v>86</v>
      </c>
      <c r="D82" s="52" t="s">
        <v>101</v>
      </c>
      <c r="E82" s="49" t="n">
        <v>0</v>
      </c>
      <c r="F82" s="50" t="n">
        <v>27</v>
      </c>
      <c r="G82" s="51" t="s">
        <v>102</v>
      </c>
      <c r="H82" s="51" t="s">
        <v>102</v>
      </c>
      <c r="I82" s="53" t="n">
        <v>0</v>
      </c>
      <c r="J82" s="0" t="str">
        <f aca="false">CONCATENATE("insert into iau_bien_servicios (bse_consecutivo,bse_bien_servicio,bse_pr_retefuentej,bse_pr_retefuenten,bse_vl_uvt,bse_pr_iva,bse_pr_consumo) values (",A82,",'",B82,"',",G82,",",H82,",",F82,",",E82,",",I82,");")</f>
        <v>insert into iau_bien_servicios (bse_consecutivo,bse_bien_servicio,bse_pr_retefuentej,bse_pr_retefuenten,bse_vl_uvt,bse_pr_iva,bse_pr_consumo) values (81,'Fungicidas y herbicidas, para la venta al por menor, o como preparaciones o artículos.',3.5,3.5,27,0,0);</v>
      </c>
    </row>
    <row collapsed="false" customFormat="false" customHeight="false" hidden="false" ht="23.85" outlineLevel="0" r="83">
      <c r="A83" s="0" t="n">
        <v>82</v>
      </c>
      <c r="B83" s="52" t="s">
        <v>187</v>
      </c>
      <c r="C83" s="52" t="n">
        <f aca="false">LEN(B83)</f>
        <v>92</v>
      </c>
      <c r="D83" s="52" t="s">
        <v>101</v>
      </c>
      <c r="E83" s="49" t="n">
        <v>0</v>
      </c>
      <c r="F83" s="50" t="n">
        <v>0</v>
      </c>
      <c r="G83" s="51" t="s">
        <v>147</v>
      </c>
      <c r="H83" s="51" t="s">
        <v>147</v>
      </c>
      <c r="I83" s="53" t="n">
        <v>0</v>
      </c>
      <c r="J83" s="0" t="str">
        <f aca="false">CONCATENATE("insert into iau_bien_servicios (bse_consecutivo,bse_bien_servicio,bse_pr_retefuentej,bse_pr_retefuenten,bse_vl_uvt,bse_pr_iva,bse_pr_consumo) values (",A83,",'",B83,"',",G83,",",H83,",",F83,",",E83,",",I83,");")</f>
        <v>insert into iau_bien_servicios (bse_consecutivo,bse_bien_servicio,bse_pr_retefuentej,bse_pr_retefuenten,bse_vl_uvt,bse_pr_iva,bse_pr_consumo) values (82,'La gasolina y el ACPM definidos de acuerdo con el parágrafo 1º del artículo 167 de esta ley.',0.1,0.1,0,0,0);</v>
      </c>
    </row>
    <row collapsed="false" customFormat="false" customHeight="false" hidden="false" ht="23.85" outlineLevel="0" r="84">
      <c r="A84" s="0" t="n">
        <v>83</v>
      </c>
      <c r="B84" s="52" t="s">
        <v>188</v>
      </c>
      <c r="C84" s="52" t="n">
        <f aca="false">LEN(B84)</f>
        <v>118</v>
      </c>
      <c r="D84" s="52" t="s">
        <v>101</v>
      </c>
      <c r="E84" s="49" t="n">
        <v>0</v>
      </c>
      <c r="F84" s="50" t="n">
        <v>27</v>
      </c>
      <c r="G84" s="51" t="s">
        <v>102</v>
      </c>
      <c r="H84" s="51" t="s">
        <v>102</v>
      </c>
      <c r="I84" s="53" t="n">
        <v>0</v>
      </c>
      <c r="J84" s="0" t="str">
        <f aca="false">CONCATENATE("insert into iau_bien_servicios (bse_consecutivo,bse_bien_servicio,bse_pr_retefuentej,bse_pr_retefuenten,bse_vl_uvt,bse_pr_iva,bse_pr_consumo) values (",A84,",'",B84,"',",G84,",",H84,",",F84,",",E84,",",I84,");")</f>
        <v>insert into iau_bien_servicios (bse_consecutivo,bse_bien_servicio,bse_pr_retefuentej,bse_pr_retefuenten,bse_vl_uvt,bse_pr_iva,bse_pr_consumo) values (83,'Ladrillos de construcción y bloques de calicanto, de arcilla, y con base en cemento, bloques de arcilla silvocalcárea.',3.5,3.5,27,0,0);</v>
      </c>
    </row>
    <row collapsed="false" customFormat="false" customHeight="false" hidden="false" ht="14.05" outlineLevel="0" r="85">
      <c r="A85" s="0" t="n">
        <v>84</v>
      </c>
      <c r="B85" s="52" t="s">
        <v>189</v>
      </c>
      <c r="C85" s="52" t="n">
        <f aca="false">LEN(B85)</f>
        <v>31</v>
      </c>
      <c r="D85" s="52" t="s">
        <v>101</v>
      </c>
      <c r="E85" s="49" t="n">
        <v>0</v>
      </c>
      <c r="F85" s="50" t="n">
        <v>27</v>
      </c>
      <c r="G85" s="51" t="s">
        <v>102</v>
      </c>
      <c r="H85" s="51" t="s">
        <v>102</v>
      </c>
      <c r="I85" s="53" t="n">
        <v>0</v>
      </c>
      <c r="J85" s="0" t="str">
        <f aca="false">CONCATENATE("insert into iau_bien_servicios (bse_consecutivo,bse_bien_servicio,bse_pr_retefuentej,bse_pr_retefuenten,bse_vl_uvt,bse_pr_iva,bse_pr_consumo) values (",A85,",'",B85,"',",G85,",",H85,",",F85,",",E85,",",I85,");")</f>
        <v>insert into iau_bien_servicios (bse_consecutivo,bse_bien_servicio,bse_pr_retefuentej,bse_pr_retefuenten,bse_vl_uvt,bse_pr_iva,bse_pr_consumo) values (84,'Lápices de escribir y colorear.',3.5,3.5,27,0,0);</v>
      </c>
    </row>
    <row collapsed="false" customFormat="false" customHeight="false" hidden="false" ht="14.05" outlineLevel="0" r="86">
      <c r="A86" s="0" t="n">
        <v>85</v>
      </c>
      <c r="B86" s="52" t="s">
        <v>190</v>
      </c>
      <c r="C86" s="52" t="n">
        <f aca="false">LEN(B86)</f>
        <v>41</v>
      </c>
      <c r="D86" s="52" t="s">
        <v>101</v>
      </c>
      <c r="E86" s="49" t="n">
        <v>0</v>
      </c>
      <c r="F86" s="50" t="n">
        <v>92</v>
      </c>
      <c r="G86" s="51" t="s">
        <v>108</v>
      </c>
      <c r="H86" s="51" t="s">
        <v>108</v>
      </c>
      <c r="I86" s="53" t="n">
        <v>0</v>
      </c>
      <c r="J86" s="0" t="str">
        <f aca="false">CONCATENATE("insert into iau_bien_servicios (bse_consecutivo,bse_bien_servicio,bse_pr_retefuentej,bse_pr_retefuenten,bse_vl_uvt,bse_pr_iva,bse_pr_consumo) values (",A86,",'",B86,"',",G86,",",H86,",",F86,",",E86,",",I86,");")</f>
        <v>insert into iau_bien_servicios (bse_consecutivo,bse_bien_servicio,bse_pr_retefuentej,bse_pr_retefuenten,bse_vl_uvt,bse_pr_iva,bse_pr_consumo) values (85,'Las demás frutas u otros frutos, frescos.',1.5,1.5,92,0,0);</v>
      </c>
    </row>
    <row collapsed="false" customFormat="false" customHeight="false" hidden="false" ht="14.05" outlineLevel="0" r="87">
      <c r="A87" s="0" t="n">
        <v>86</v>
      </c>
      <c r="B87" s="52" t="s">
        <v>191</v>
      </c>
      <c r="C87" s="52" t="n">
        <f aca="false">LEN(B87)</f>
        <v>21</v>
      </c>
      <c r="D87" s="52" t="s">
        <v>101</v>
      </c>
      <c r="E87" s="49" t="n">
        <v>0</v>
      </c>
      <c r="F87" s="50" t="n">
        <v>92</v>
      </c>
      <c r="G87" s="51" t="s">
        <v>108</v>
      </c>
      <c r="H87" s="51" t="s">
        <v>108</v>
      </c>
      <c r="I87" s="53" t="n">
        <v>0</v>
      </c>
      <c r="J87" s="0" t="str">
        <f aca="false">CONCATENATE("insert into iau_bien_servicios (bse_consecutivo,bse_bien_servicio,bse_pr_retefuentej,bse_pr_retefuenten,bse_vl_uvt,bse_pr_iva,bse_pr_consumo) values (",A87,",'",B87,"',",G87,",",H87,",",F87,",",E87,",",I87,");")</f>
        <v>insert into iau_bien_servicios (bse_consecutivo,bse_bien_servicio,bse_pr_retefuentej,bse_pr_retefuenten,bse_vl_uvt,bse_pr_iva,bse_pr_consumo) values (86,'Las demás hortalizas.',1.5,1.5,92,0,0);</v>
      </c>
    </row>
    <row collapsed="false" customFormat="false" customHeight="false" hidden="false" ht="23.85" outlineLevel="0" r="88">
      <c r="A88" s="0" t="n">
        <v>87</v>
      </c>
      <c r="B88" s="52" t="s">
        <v>192</v>
      </c>
      <c r="C88" s="52" t="n">
        <f aca="false">LEN(B88)</f>
        <v>74</v>
      </c>
      <c r="D88" s="52" t="s">
        <v>101</v>
      </c>
      <c r="E88" s="49" t="n">
        <v>0</v>
      </c>
      <c r="F88" s="50" t="n">
        <v>27</v>
      </c>
      <c r="G88" s="51" t="s">
        <v>102</v>
      </c>
      <c r="H88" s="51" t="s">
        <v>102</v>
      </c>
      <c r="I88" s="53" t="n">
        <v>0</v>
      </c>
      <c r="J88" s="0" t="str">
        <f aca="false">CONCATENATE("insert into iau_bien_servicios (bse_consecutivo,bse_bien_servicio,bse_pr_retefuentej,bse_pr_retefuenten,bse_vl_uvt,bse_pr_iva,bse_pr_consumo) values (",A88,",'",B88,"',",G88,",",H88,",",F88,",",E88,",",I88,");")</f>
        <v>insert into iau_bien_servicios (bse_consecutivo,bse_bien_servicio,bse_pr_retefuentej,bse_pr_retefuenten,bse_vl_uvt,bse_pr_iva,bse_pr_consumo) values (87,'Las demás máquinas y aparatos de cosechar; máquinas y aparatos de trillar.',3.5,3.5,27,0,0);</v>
      </c>
    </row>
    <row collapsed="false" customFormat="false" customHeight="false" hidden="false" ht="14.05" outlineLevel="0" r="89">
      <c r="A89" s="0" t="n">
        <v>88</v>
      </c>
      <c r="B89" s="52" t="s">
        <v>193</v>
      </c>
      <c r="C89" s="52" t="n">
        <f aca="false">LEN(B89)</f>
        <v>43</v>
      </c>
      <c r="D89" s="52" t="s">
        <v>101</v>
      </c>
      <c r="E89" s="49" t="n">
        <v>0</v>
      </c>
      <c r="F89" s="50" t="n">
        <v>27</v>
      </c>
      <c r="G89" s="51" t="s">
        <v>102</v>
      </c>
      <c r="H89" s="51" t="s">
        <v>102</v>
      </c>
      <c r="I89" s="53" t="n">
        <v>0</v>
      </c>
      <c r="J89" s="0" t="str">
        <f aca="false">CONCATENATE("insert into iau_bien_servicios (bse_consecutivo,bse_bien_servicio,bse_pr_retefuentej,bse_pr_retefuenten,bse_vl_uvt,bse_pr_iva,bse_pr_consumo) values (",A89,",'",B89,"',",G89,",",H89,",",F89,",",E89,",",I89,");")</f>
        <v>insert into iau_bien_servicios (bse_consecutivo,bse_bien_servicio,bse_pr_retefuentej,bse_pr_retefuenten,bse_vl_uvt,bse_pr_iva,bse_pr_consumo) values (88,'Las demás máquinas y aparatos de henificar.',3.5,3.5,27,0,0);</v>
      </c>
    </row>
    <row collapsed="false" customFormat="false" customHeight="false" hidden="false" ht="14.05" outlineLevel="0" r="90">
      <c r="A90" s="0" t="n">
        <v>89</v>
      </c>
      <c r="B90" s="52" t="s">
        <v>194</v>
      </c>
      <c r="C90" s="52" t="n">
        <f aca="false">LEN(B90)</f>
        <v>41</v>
      </c>
      <c r="D90" s="52" t="s">
        <v>101</v>
      </c>
      <c r="E90" s="49" t="n">
        <v>0</v>
      </c>
      <c r="F90" s="50" t="n">
        <v>27</v>
      </c>
      <c r="G90" s="51" t="s">
        <v>102</v>
      </c>
      <c r="H90" s="51" t="s">
        <v>102</v>
      </c>
      <c r="I90" s="53" t="n">
        <v>0</v>
      </c>
      <c r="J90" s="0" t="str">
        <f aca="false">CONCATENATE("insert into iau_bien_servicios (bse_consecutivo,bse_bien_servicio,bse_pr_retefuentej,bse_pr_retefuenten,bse_vl_uvt,bse_pr_iva,bse_pr_consumo) values (",A90,",'",B90,"',",G90,",",H90,",",F90,",",E90,",",I90,");")</f>
        <v>insert into iau_bien_servicios (bse_consecutivo,bse_bien_servicio,bse_pr_retefuentej,bse_pr_retefuenten,bse_vl_uvt,bse_pr_iva,bse_pr_consumo) values (89,'Las demás máquinas y aparatos de trillar.',3.5,3.5,27,0,0);</v>
      </c>
    </row>
    <row collapsed="false" customFormat="false" customHeight="false" hidden="false" ht="14.05" outlineLevel="0" r="91">
      <c r="A91" s="0" t="n">
        <v>90</v>
      </c>
      <c r="B91" s="52" t="s">
        <v>195</v>
      </c>
      <c r="C91" s="52" t="n">
        <f aca="false">LEN(B91)</f>
        <v>52</v>
      </c>
      <c r="D91" s="52" t="s">
        <v>101</v>
      </c>
      <c r="E91" s="49" t="n">
        <v>0</v>
      </c>
      <c r="F91" s="50" t="n">
        <v>27</v>
      </c>
      <c r="G91" s="51" t="s">
        <v>102</v>
      </c>
      <c r="H91" s="51" t="s">
        <v>102</v>
      </c>
      <c r="I91" s="53" t="n">
        <v>0</v>
      </c>
      <c r="J91" s="0" t="str">
        <f aca="false">CONCATENATE("insert into iau_bien_servicios (bse_consecutivo,bse_bien_servicio,bse_pr_retefuentej,bse_pr_retefuenten,bse_vl_uvt,bse_pr_iva,bse_pr_consumo) values (",A91,",'",B91,"',",G91,",",H91,",",F91,",",E91,",",I91,");")</f>
        <v>insert into iau_bien_servicios (bse_consecutivo,bse_bien_servicio,bse_pr_retefuentej,bse_pr_retefuenten,bse_vl_uvt,bse_pr_iva,bse_pr_consumo) values (90,'Las demás máquinas y aparatos para uso agropecuario.',3.5,3.5,27,0,0);</v>
      </c>
    </row>
    <row collapsed="false" customFormat="false" customHeight="false" hidden="false" ht="14.05" outlineLevel="0" r="92">
      <c r="A92" s="0" t="n">
        <v>91</v>
      </c>
      <c r="B92" s="52" t="s">
        <v>196</v>
      </c>
      <c r="C92" s="52" t="n">
        <f aca="false">LEN(B92)</f>
        <v>44</v>
      </c>
      <c r="D92" s="52" t="s">
        <v>101</v>
      </c>
      <c r="E92" s="49" t="n">
        <v>0</v>
      </c>
      <c r="F92" s="50" t="n">
        <v>92</v>
      </c>
      <c r="G92" s="51" t="s">
        <v>108</v>
      </c>
      <c r="H92" s="51" t="s">
        <v>108</v>
      </c>
      <c r="I92" s="53" t="n">
        <v>0</v>
      </c>
      <c r="J92" s="0" t="str">
        <f aca="false">CONCATENATE("insert into iau_bien_servicios (bse_consecutivo,bse_bien_servicio,bse_pr_retefuentej,bse_pr_retefuenten,bse_vl_uvt,bse_pr_iva,bse_pr_consumo) values (",A92,",'",B92,"',",G92,",",H92,",",F92,",",E92,",",I92,");")</f>
        <v>insert into iau_bien_servicios (bse_consecutivo,bse_bien_servicio,bse_pr_retefuentej,bse_pr_retefuenten,bse_vl_uvt,bse_pr_iva,bse_pr_consumo) values (91,'Las demás semillas de trigo para la siembra.',1.5,1.5,92,0,0);</v>
      </c>
    </row>
    <row collapsed="false" customFormat="false" customHeight="false" hidden="false" ht="14.05" outlineLevel="0" r="93">
      <c r="A93" s="0" t="n">
        <v>92</v>
      </c>
      <c r="B93" s="52" t="s">
        <v>197</v>
      </c>
      <c r="C93" s="52" t="n">
        <f aca="false">LEN(B93)</f>
        <v>56</v>
      </c>
      <c r="D93" s="52" t="s">
        <v>101</v>
      </c>
      <c r="E93" s="49" t="n">
        <v>0</v>
      </c>
      <c r="F93" s="50" t="n">
        <v>92</v>
      </c>
      <c r="G93" s="51" t="s">
        <v>108</v>
      </c>
      <c r="H93" s="51" t="s">
        <v>108</v>
      </c>
      <c r="I93" s="53" t="n">
        <v>0</v>
      </c>
      <c r="J93" s="0" t="str">
        <f aca="false">CONCATENATE("insert into iau_bien_servicios (bse_consecutivo,bse_bien_servicio,bse_pr_retefuentej,bse_pr_retefuenten,bse_vl_uvt,bse_pr_iva,bse_pr_consumo) values (",A93,",'",B93,"',",G93,",",H93,",",F93,",",E93,",",I93,");")</f>
        <v>insert into iau_bien_servicios (bse_consecutivo,bse_bien_servicio,bse_pr_retefuentej,bse_pr_retefuenten,bse_vl_uvt,bse_pr_iva,bse_pr_consumo) values (92,'Las demás semillas y frutos oleaginosos para la siembra.',1.5,1.5,92,0,0);</v>
      </c>
    </row>
    <row collapsed="false" customFormat="false" customHeight="false" hidden="false" ht="35.05" outlineLevel="0" r="94">
      <c r="A94" s="0" t="n">
        <v>93</v>
      </c>
      <c r="B94" s="52" t="s">
        <v>198</v>
      </c>
      <c r="C94" s="52" t="n">
        <f aca="false">LEN(B94)</f>
        <v>135</v>
      </c>
      <c r="D94" s="52" t="s">
        <v>101</v>
      </c>
      <c r="E94" s="49" t="n">
        <v>0</v>
      </c>
      <c r="F94" s="50" t="n">
        <v>27</v>
      </c>
      <c r="G94" s="51" t="s">
        <v>102</v>
      </c>
      <c r="H94" s="51" t="s">
        <v>102</v>
      </c>
      <c r="I94" s="53" t="n">
        <v>0</v>
      </c>
      <c r="J94" s="0" t="str">
        <f aca="false">CONCATENATE("insert into iau_bien_servicios (bse_consecutivo,bse_bien_servicio,bse_pr_retefuentej,bse_pr_retefuenten,bse_vl_uvt,bse_pr_iva,bse_pr_consumo) values (",A94,",'",B94,"',",G94,",",H94,",",F94,",",E94,",",I94,");")</f>
        <v>insert into iau_bien_servicios (bse_consecutivo,bse_bien_servicio,bse_pr_retefuentej,bse_pr_retefuenten,bse_vl_uvt,bse_pr_iva,bse_pr_consumo) values (93,'Las demás sustancias humanas o animales preparadas para usos terapéuticos o profilácticos, no expresadas ni comprendidos en otra parte.',3.5,3.5,27,0,0);</v>
      </c>
    </row>
    <row collapsed="false" customFormat="false" customHeight="false" hidden="false" ht="35.05" outlineLevel="0" r="95">
      <c r="A95" s="0" t="n">
        <v>94</v>
      </c>
      <c r="B95" s="52" t="s">
        <v>199</v>
      </c>
      <c r="C95" s="52" t="n">
        <f aca="false">LEN(B95)</f>
        <v>136</v>
      </c>
      <c r="D95" s="52" t="s">
        <v>101</v>
      </c>
      <c r="E95" s="49" t="n">
        <v>0</v>
      </c>
      <c r="F95" s="50" t="n">
        <v>27</v>
      </c>
      <c r="G95" s="51" t="s">
        <v>102</v>
      </c>
      <c r="H95" s="51" t="s">
        <v>102</v>
      </c>
      <c r="I95" s="53" t="n">
        <v>0</v>
      </c>
      <c r="J95" s="0" t="str">
        <f aca="false">CONCATENATE("insert into iau_bien_servicios (bse_consecutivo,bse_bien_servicio,bse_pr_retefuentej,bse_pr_retefuenten,bse_vl_uvt,bse_pr_iva,bse_pr_consumo) values (",A95,",'",B95,"',",G95,",",H95,",",F95,",",E95,",",I95,");")</f>
        <v>insert into iau_bien_servicios (bse_consecutivo,bse_bien_servicio,bse_pr_retefuentej,bse_pr_retefuenten,bse_vl_uvt,bse_pr_iva,bse_pr_consumo) values (94,'Las impresoras braille, máquinas inteligentes de lectura para ciegos, software lector de pantalla para ciegos, estereotipadoras braille.',3.5,3.5,27,0,0);</v>
      </c>
    </row>
    <row collapsed="false" customFormat="false" customHeight="false" hidden="false" ht="35.05" outlineLevel="0" r="96">
      <c r="A96" s="0" t="n">
        <v>95</v>
      </c>
      <c r="B96" s="52" t="s">
        <v>200</v>
      </c>
      <c r="C96" s="52" t="n">
        <f aca="false">LEN(B96)</f>
        <v>133</v>
      </c>
      <c r="D96" s="52" t="s">
        <v>101</v>
      </c>
      <c r="E96" s="49" t="n">
        <v>0</v>
      </c>
      <c r="F96" s="50" t="n">
        <v>27</v>
      </c>
      <c r="G96" s="51" t="s">
        <v>102</v>
      </c>
      <c r="H96" s="51" t="s">
        <v>102</v>
      </c>
      <c r="I96" s="53" t="n">
        <v>0</v>
      </c>
      <c r="J96" s="0" t="str">
        <f aca="false">CONCATENATE("insert into iau_bien_servicios (bse_consecutivo,bse_bien_servicio,bse_pr_retefuentej,bse_pr_retefuenten,bse_vl_uvt,bse_pr_iva,bse_pr_consumo) values (",A96,",'",B96,"',",G96,",",H96,",",F96,",",E96,",",I96,");")</f>
        <v>insert into iau_bien_servicios (bse_consecutivo,bse_bien_servicio,bse_pr_retefuentej,bse_pr_retefuenten,bse_vl_uvt,bse_pr_iva,bse_pr_consumo) values (95,'Las materias primas destinadas a la producción de vacunas, deberá acreditarse tal condición en la forma como lo señale el reglamento.',3.5,3.5,27,0,0);</v>
      </c>
    </row>
    <row collapsed="false" customFormat="false" customHeight="false" hidden="false" ht="23.85" outlineLevel="0" r="97">
      <c r="A97" s="0" t="n">
        <v>96</v>
      </c>
      <c r="B97" s="52" t="s">
        <v>201</v>
      </c>
      <c r="C97" s="52" t="n">
        <f aca="false">LEN(B97)</f>
        <v>94</v>
      </c>
      <c r="D97" s="52" t="s">
        <v>101</v>
      </c>
      <c r="E97" s="49" t="n">
        <v>0</v>
      </c>
      <c r="F97" s="50" t="n">
        <v>27</v>
      </c>
      <c r="G97" s="51" t="s">
        <v>102</v>
      </c>
      <c r="H97" s="51" t="s">
        <v>102</v>
      </c>
      <c r="I97" s="53" t="n">
        <v>0</v>
      </c>
      <c r="J97" s="0" t="str">
        <f aca="false">CONCATENATE("insert into iau_bien_servicios (bse_consecutivo,bse_bien_servicio,bse_pr_retefuentej,bse_pr_retefuenten,bse_vl_uvt,bse_pr_iva,bse_pr_consumo) values (",A97,",'",B97,"',",G97,",",H97,",",F97,",",E97,",",I97,");")</f>
        <v>insert into iau_bien_servicios (bse_consecutivo,bse_bien_servicio,bse_pr_retefuentej,bse_pr_retefuenten,bse_vl_uvt,bse_pr_iva,bse_pr_consumo) values (96,'Las materias primas químicas con destino a la producción de los fertilizantes de las partidas.',3.5,3.5,27,0,0);</v>
      </c>
    </row>
    <row collapsed="false" customFormat="false" customHeight="false" hidden="false" ht="23.85" outlineLevel="0" r="98">
      <c r="A98" s="0" t="n">
        <v>97</v>
      </c>
      <c r="B98" s="52" t="s">
        <v>202</v>
      </c>
      <c r="C98" s="52" t="n">
        <f aca="false">LEN(B98)</f>
        <v>91</v>
      </c>
      <c r="D98" s="52" t="s">
        <v>101</v>
      </c>
      <c r="E98" s="49" t="n">
        <v>0</v>
      </c>
      <c r="F98" s="50" t="n">
        <v>27</v>
      </c>
      <c r="G98" s="51" t="s">
        <v>102</v>
      </c>
      <c r="H98" s="51" t="s">
        <v>102</v>
      </c>
      <c r="I98" s="53" t="n">
        <v>0</v>
      </c>
      <c r="J98" s="0" t="str">
        <f aca="false">CONCATENATE("insert into iau_bien_servicios (bse_consecutivo,bse_bien_servicio,bse_pr_retefuentej,bse_pr_retefuenten,bse_vl_uvt,bse_pr_iva,bse_pr_consumo) values (",A98,",'",B98,"',",G98,",",H98,",",F98,",",E98,",",I98,");")</f>
        <v>insert into iau_bien_servicios (bse_consecutivo,bse_bien_servicio,bse_pr_retefuentej,bse_pr_retefuenten,bse_vl_uvt,bse_pr_iva,bse_pr_consumo) values (97,'Las materias primas químicas con destino a la producción de medicamentos de las posiciones.',3.5,3.5,27,0,0);</v>
      </c>
    </row>
    <row collapsed="false" customFormat="false" customHeight="false" hidden="false" ht="23.85" outlineLevel="0" r="99">
      <c r="A99" s="0" t="n">
        <v>98</v>
      </c>
      <c r="B99" s="52" t="s">
        <v>203</v>
      </c>
      <c r="C99" s="52" t="n">
        <f aca="false">LEN(B99)</f>
        <v>101</v>
      </c>
      <c r="D99" s="52" t="s">
        <v>101</v>
      </c>
      <c r="E99" s="49" t="n">
        <v>0</v>
      </c>
      <c r="F99" s="50" t="n">
        <v>27</v>
      </c>
      <c r="G99" s="51" t="s">
        <v>102</v>
      </c>
      <c r="H99" s="51" t="s">
        <v>102</v>
      </c>
      <c r="I99" s="53" t="n">
        <v>0</v>
      </c>
      <c r="J99" s="0" t="str">
        <f aca="false">CONCATENATE("insert into iau_bien_servicios (bse_consecutivo,bse_bien_servicio,bse_pr_retefuentej,bse_pr_retefuenten,bse_vl_uvt,bse_pr_iva,bse_pr_consumo) values (",A99,",'",B99,"',",G99,",",H99,",",F99,",",E99,",",I99,");")</f>
        <v>insert into iau_bien_servicios (bse_consecutivo,bse_bien_servicio,bse_pr_retefuentej,bse_pr_retefuenten,bse_vl_uvt,bse_pr_iva,bse_pr_consumo) values (98,'Las materias primas químicas con destino a la producción de plaguicidas e insecticidas de la partida.',3.5,3.5,27,0,0);</v>
      </c>
    </row>
    <row collapsed="false" customFormat="false" customHeight="false" hidden="false" ht="14.05" outlineLevel="0" r="100">
      <c r="A100" s="0" t="n">
        <v>99</v>
      </c>
      <c r="B100" s="52" t="s">
        <v>204</v>
      </c>
      <c r="C100" s="52" t="n">
        <f aca="false">LEN(B100)</f>
        <v>61</v>
      </c>
      <c r="D100" s="52" t="s">
        <v>101</v>
      </c>
      <c r="E100" s="49" t="n">
        <v>0</v>
      </c>
      <c r="F100" s="50" t="n">
        <v>92</v>
      </c>
      <c r="G100" s="51" t="s">
        <v>108</v>
      </c>
      <c r="H100" s="51" t="s">
        <v>108</v>
      </c>
      <c r="I100" s="53" t="n">
        <v>0</v>
      </c>
      <c r="J100" s="0" t="str">
        <f aca="false">CONCATENATE("insert into iau_bien_servicios (bse_consecutivo,bse_bien_servicio,bse_pr_retefuentej,bse_pr_retefuenten,bse_vl_uvt,bse_pr_iva,bse_pr_consumo) values (",A100,",'",B100,"',",G100,",",H100,",",F100,",",E100,",",I100,");")</f>
        <v>insert into iau_bien_servicios (bse_consecutivo,bse_bien_servicio,bse_pr_retefuentej,bse_pr_retefuenten,bse_vl_uvt,bse_pr_iva,bse_pr_consumo) values (99,'Lechugas y achicorias, comprendidas la escarola y la endibia.',1.5,1.5,92,0,0);</v>
      </c>
    </row>
    <row collapsed="false" customFormat="false" customHeight="false" hidden="false" ht="14.05" outlineLevel="0" r="101">
      <c r="A101" s="0" t="n">
        <v>100</v>
      </c>
      <c r="B101" s="52" t="s">
        <v>205</v>
      </c>
      <c r="C101" s="52" t="n">
        <f aca="false">LEN(B101)</f>
        <v>19</v>
      </c>
      <c r="D101" s="52" t="s">
        <v>101</v>
      </c>
      <c r="E101" s="49" t="n">
        <v>0</v>
      </c>
      <c r="F101" s="50" t="n">
        <v>27</v>
      </c>
      <c r="G101" s="51" t="s">
        <v>102</v>
      </c>
      <c r="H101" s="51" t="s">
        <v>102</v>
      </c>
      <c r="I101" s="53" t="n">
        <v>0</v>
      </c>
      <c r="J101" s="0" t="str">
        <f aca="false">CONCATENATE("insert into iau_bien_servicios (bse_consecutivo,bse_bien_servicio,bse_pr_retefuentej,bse_pr_retefuenten,bse_vl_uvt,bse_pr_iva,bse_pr_consumo) values (",A101,",'",B101,"',",G101,",",H101,",",F101,",",E101,",",I101,");")</f>
        <v>insert into iau_bien_servicios (bse_consecutivo,bse_bien_servicio,bse_pr_retefuentej,bse_pr_retefuenten,bse_vl_uvt,bse_pr_iva,bse_pr_consumo) values (100,'Lentes de contacto.',3.5,3.5,27,0,0);</v>
      </c>
    </row>
    <row collapsed="false" customFormat="false" customHeight="false" hidden="false" ht="14.05" outlineLevel="0" r="102">
      <c r="A102" s="0" t="n">
        <v>101</v>
      </c>
      <c r="B102" s="52" t="s">
        <v>206</v>
      </c>
      <c r="C102" s="52" t="n">
        <f aca="false">LEN(B102)</f>
        <v>36</v>
      </c>
      <c r="D102" s="52" t="s">
        <v>101</v>
      </c>
      <c r="E102" s="49" t="n">
        <v>0</v>
      </c>
      <c r="F102" s="50" t="n">
        <v>27</v>
      </c>
      <c r="G102" s="51" t="s">
        <v>102</v>
      </c>
      <c r="H102" s="51" t="s">
        <v>102</v>
      </c>
      <c r="I102" s="53" t="n">
        <v>0</v>
      </c>
      <c r="J102" s="0" t="str">
        <f aca="false">CONCATENATE("insert into iau_bien_servicios (bse_consecutivo,bse_bien_servicio,bse_pr_retefuentej,bse_pr_retefuenten,bse_vl_uvt,bse_pr_iva,bse_pr_consumo) values (",A102,",'",B102,"',",G102,",",H102,",",F102,",",E102,",",I102,");")</f>
        <v>insert into iau_bien_servicios (bse_consecutivo,bse_bien_servicio,bse_pr_retefuentej,bse_pr_retefuenten,bse_vl_uvt,bse_pr_iva,bse_pr_consumo) values (101,'Lentes de otras materias para gafas.',3.5,3.5,27,0,0);</v>
      </c>
    </row>
    <row collapsed="false" customFormat="false" customHeight="false" hidden="false" ht="14.05" outlineLevel="0" r="103">
      <c r="A103" s="0" t="n">
        <v>102</v>
      </c>
      <c r="B103" s="52" t="s">
        <v>207</v>
      </c>
      <c r="C103" s="52" t="n">
        <f aca="false">LEN(B103)</f>
        <v>28</v>
      </c>
      <c r="D103" s="52" t="s">
        <v>101</v>
      </c>
      <c r="E103" s="49" t="n">
        <v>0</v>
      </c>
      <c r="F103" s="50" t="n">
        <v>27</v>
      </c>
      <c r="G103" s="51" t="s">
        <v>102</v>
      </c>
      <c r="H103" s="51" t="s">
        <v>102</v>
      </c>
      <c r="I103" s="53" t="n">
        <v>0</v>
      </c>
      <c r="J103" s="0" t="str">
        <f aca="false">CONCATENATE("insert into iau_bien_servicios (bse_consecutivo,bse_bien_servicio,bse_pr_retefuentej,bse_pr_retefuenten,bse_vl_uvt,bse_pr_iva,bse_pr_consumo) values (",A103,",'",B103,"',",G103,",",H103,",",F103,",",E103,",",I103,");")</f>
        <v>insert into iau_bien_servicios (bse_consecutivo,bse_bien_servicio,bse_pr_retefuentej,bse_pr_retefuenten,bse_vl_uvt,bse_pr_iva,bse_pr_consumo) values (102,'Lentes de vidrio para gafas.',3.5,3.5,27,0,0);</v>
      </c>
    </row>
    <row collapsed="false" customFormat="false" customHeight="false" hidden="false" ht="35.05" outlineLevel="0" r="104">
      <c r="A104" s="0" t="n">
        <v>103</v>
      </c>
      <c r="B104" s="52" t="s">
        <v>208</v>
      </c>
      <c r="C104" s="52" t="n">
        <f aca="false">LEN(B104)</f>
        <v>137</v>
      </c>
      <c r="D104" s="52" t="s">
        <v>101</v>
      </c>
      <c r="E104" s="49" t="n">
        <v>0</v>
      </c>
      <c r="F104" s="50" t="n">
        <v>27</v>
      </c>
      <c r="G104" s="51" t="s">
        <v>102</v>
      </c>
      <c r="H104" s="51" t="s">
        <v>102</v>
      </c>
      <c r="I104" s="53" t="n">
        <v>0</v>
      </c>
      <c r="J104" s="0" t="str">
        <f aca="false">CONCATENATE("insert into iau_bien_servicios (bse_consecutivo,bse_bien_servicio,bse_pr_retefuentej,bse_pr_retefuenten,bse_vl_uvt,bse_pr_iva,bse_pr_consumo) values (",A104,",'",B104,"',",G104,",",H104,",",F104,",",E104,",",I104,");")</f>
        <v>insert into iau_bien_servicios (bse_consecutivo,bse_bien_servicio,bse_pr_retefuentej,bse_pr_retefuenten,bse_vl_uvt,bse_pr_iva,bse_pr_consumo) values (103,'Líneas braille, regletas braille, cajas aritméticas y de dibujo braille, elementos manuales o mecánicos de escritura del sistema braille.',3.5,3.5,27,0,0);</v>
      </c>
    </row>
    <row collapsed="false" customFormat="false" customHeight="false" hidden="false" ht="23.85" outlineLevel="0" r="105">
      <c r="A105" s="0" t="n">
        <v>104</v>
      </c>
      <c r="B105" s="52" t="s">
        <v>209</v>
      </c>
      <c r="C105" s="52" t="n">
        <f aca="false">LEN(B105)</f>
        <v>99</v>
      </c>
      <c r="D105" s="52" t="s">
        <v>101</v>
      </c>
      <c r="E105" s="49" t="n">
        <v>0</v>
      </c>
      <c r="F105" s="50" t="n">
        <v>27</v>
      </c>
      <c r="G105" s="51" t="s">
        <v>102</v>
      </c>
      <c r="H105" s="51" t="s">
        <v>102</v>
      </c>
      <c r="I105" s="53" t="n">
        <v>0</v>
      </c>
      <c r="J105" s="0" t="str">
        <f aca="false">CONCATENATE("insert into iau_bien_servicios (bse_consecutivo,bse_bien_servicio,bse_pr_retefuentej,bse_pr_retefuenten,bse_vl_uvt,bse_pr_iva,bse_pr_consumo) values (",A105,",'",B105,"',",G105,",",H105,",",F105,",",E105,",",I105,");")</f>
        <v>insert into iau_bien_servicios (bse_consecutivo,bse_bien_servicio,bse_pr_retefuentej,bse_pr_retefuenten,bse_vl_uvt,bse_pr_iva,bse_pr_consumo) values (104,'Los alimentos de consumo humano donados a favor de los Bancos de Alimentos legalmente constituidos.',3.5,3.5,27,0,0);</v>
      </c>
    </row>
    <row collapsed="false" customFormat="false" customHeight="false" hidden="false" ht="23.85" outlineLevel="0" r="106">
      <c r="A106" s="0" t="n">
        <v>105</v>
      </c>
      <c r="B106" s="52" t="s">
        <v>210</v>
      </c>
      <c r="C106" s="52" t="n">
        <f aca="false">LEN(B106)</f>
        <v>120</v>
      </c>
      <c r="D106" s="52" t="s">
        <v>101</v>
      </c>
      <c r="E106" s="49" t="n">
        <v>0</v>
      </c>
      <c r="F106" s="50" t="n">
        <v>27</v>
      </c>
      <c r="G106" s="51" t="s">
        <v>102</v>
      </c>
      <c r="H106" s="51" t="s">
        <v>102</v>
      </c>
      <c r="I106" s="53" t="n">
        <v>0</v>
      </c>
      <c r="J106" s="0" t="str">
        <f aca="false">CONCATENATE("insert into iau_bien_servicios (bse_consecutivo,bse_bien_servicio,bse_pr_retefuentej,bse_pr_retefuenten,bse_vl_uvt,bse_pr_iva,bse_pr_consumo) values (",A106,",'",B106,"',",G106,",",H106,",",F106,",",E106,",",I106,");")</f>
        <v>insert into iau_bien_servicios (bse_consecutivo,bse_bien_servicio,bse_pr_retefuentej,bse_pr_retefuenten,bse_vl_uvt,bse_pr_iva,bse_pr_consumo) values (105,'Los alimentos de consumo humano y animal que se importen de los países colindantes a Vichada, Guajira, Guainía y Vaupés.',3.5,3.5,27,0,0);</v>
      </c>
    </row>
    <row collapsed="false" customFormat="false" customHeight="false" hidden="false" ht="23.85" outlineLevel="0" r="107">
      <c r="A107" s="0" t="n">
        <v>106</v>
      </c>
      <c r="B107" s="52" t="s">
        <v>211</v>
      </c>
      <c r="C107" s="52" t="n">
        <f aca="false">LEN(B107)</f>
        <v>100</v>
      </c>
      <c r="D107" s="52" t="s">
        <v>101</v>
      </c>
      <c r="E107" s="49" t="n">
        <v>0</v>
      </c>
      <c r="F107" s="50" t="n">
        <v>27</v>
      </c>
      <c r="G107" s="51" t="s">
        <v>102</v>
      </c>
      <c r="H107" s="51" t="s">
        <v>102</v>
      </c>
      <c r="I107" s="53" t="n">
        <v>0</v>
      </c>
      <c r="J107" s="0" t="str">
        <f aca="false">CONCATENATE("insert into iau_bien_servicios (bse_consecutivo,bse_bien_servicio,bse_pr_retefuentej,bse_pr_retefuenten,bse_vl_uvt,bse_pr_iva,bse_pr_consumo) values (",A107,",'",B107,"',",G107,",",H107,",",F107,",",E107,",",I107,");")</f>
        <v>insert into iau_bien_servicios (bse_consecutivo,bse_bien_servicio,bse_pr_retefuentej,bse_pr_retefuenten,bse_vl_uvt,bse_pr_iva,bse_pr_consumo) values (106,'Los bastones para ciegos aunque estén dotados de tecnología, contenidos en esta partida arancelaria.',3.5,3.5,27,0,0);</v>
      </c>
    </row>
    <row collapsed="false" customFormat="false" customHeight="false" hidden="false" ht="23.85" outlineLevel="0" r="108">
      <c r="A108" s="0" t="n">
        <v>107</v>
      </c>
      <c r="B108" s="52" t="s">
        <v>212</v>
      </c>
      <c r="C108" s="52" t="n">
        <f aca="false">LEN(B108)</f>
        <v>103</v>
      </c>
      <c r="D108" s="52" t="s">
        <v>101</v>
      </c>
      <c r="E108" s="49" t="n">
        <v>0</v>
      </c>
      <c r="F108" s="50" t="n">
        <v>27</v>
      </c>
      <c r="G108" s="51" t="s">
        <v>102</v>
      </c>
      <c r="H108" s="51" t="s">
        <v>102</v>
      </c>
      <c r="I108" s="53" t="n">
        <v>0</v>
      </c>
      <c r="J108" s="0" t="str">
        <f aca="false">CONCATENATE("insert into iau_bien_servicios (bse_consecutivo,bse_bien_servicio,bse_pr_retefuentej,bse_pr_retefuenten,bse_vl_uvt,bse_pr_iva,bse_pr_consumo) values (",A108,",'",B108,"',",G108,",",H108,",",F108,",",E108,",",I108,");")</f>
        <v>insert into iau_bien_servicios (bse_consecutivo,bse_bien_servicio,bse_pr_retefuentej,bse_pr_retefuenten,bse_vl_uvt,bse_pr_iva,bse_pr_consumo) values (107,'Los computadores personales de escritorio o portátiles, cuyo valor no exceda de ochenta y dos (82) UVT.',3.5,3.5,27,0,0);</v>
      </c>
    </row>
    <row collapsed="false" customFormat="false" customHeight="false" hidden="false" ht="14.05" outlineLevel="0" r="109">
      <c r="A109" s="0" t="n">
        <v>108</v>
      </c>
      <c r="B109" s="52" t="s">
        <v>213</v>
      </c>
      <c r="C109" s="52" t="n">
        <f aca="false">LEN(B109)</f>
        <v>25</v>
      </c>
      <c r="D109" s="52" t="s">
        <v>101</v>
      </c>
      <c r="E109" s="49" t="n">
        <v>0</v>
      </c>
      <c r="F109" s="50" t="n">
        <v>92</v>
      </c>
      <c r="G109" s="51" t="s">
        <v>108</v>
      </c>
      <c r="H109" s="51" t="s">
        <v>108</v>
      </c>
      <c r="I109" s="53" t="n">
        <v>0</v>
      </c>
      <c r="J109" s="0" t="str">
        <f aca="false">CONCATENATE("insert into iau_bien_servicios (bse_consecutivo,bse_bien_servicio,bse_pr_retefuentej,bse_pr_retefuenten,bse_vl_uvt,bse_pr_iva,bse_pr_consumo) values (",A109,",'",B109,"',",G109,",",H109,",",F109,",",E109,",",I109,");")</f>
        <v>insert into iau_bien_servicios (bse_consecutivo,bse_bien_servicio,bse_pr_retefuentej,bse_pr_retefuenten,bse_vl_uvt,bse_pr_iva,bse_pr_consumo) values (108,'Los demás animales vivos.',1.5,1.5,92,0,0);</v>
      </c>
    </row>
    <row collapsed="false" customFormat="false" customHeight="false" hidden="false" ht="14.05" outlineLevel="0" r="110">
      <c r="A110" s="0" t="n">
        <v>109</v>
      </c>
      <c r="B110" s="52" t="s">
        <v>214</v>
      </c>
      <c r="C110" s="52" t="n">
        <f aca="false">LEN(B110)</f>
        <v>23</v>
      </c>
      <c r="D110" s="52" t="s">
        <v>101</v>
      </c>
      <c r="E110" s="49" t="n">
        <v>0</v>
      </c>
      <c r="F110" s="50" t="n">
        <v>92</v>
      </c>
      <c r="G110" s="51" t="s">
        <v>108</v>
      </c>
      <c r="H110" s="51" t="s">
        <v>108</v>
      </c>
      <c r="I110" s="53" t="n">
        <v>0</v>
      </c>
      <c r="J110" s="0" t="str">
        <f aca="false">CONCATENATE("insert into iau_bien_servicios (bse_consecutivo,bse_bien_servicio,bse_pr_retefuentej,bse_pr_retefuenten,bse_vl_uvt,bse_pr_iva,bse_pr_consumo) values (",A110,",'",B110,"',",G110,",",H110,",",F110,",",E110,",",I110,");")</f>
        <v>insert into iau_bien_servicios (bse_consecutivo,bse_bien_servicio,bse_pr_retefuentej,bse_pr_retefuenten,bse_vl_uvt,bse_pr_iva,bse_pr_consumo) values (109,'Los demás cocos frescos',1.5,1.5,92,0,0);</v>
      </c>
    </row>
    <row collapsed="false" customFormat="false" customHeight="false" hidden="false" ht="14.05" outlineLevel="0" r="111">
      <c r="A111" s="0" t="n">
        <v>110</v>
      </c>
      <c r="B111" s="52" t="s">
        <v>215</v>
      </c>
      <c r="C111" s="52" t="n">
        <f aca="false">LEN(B111)</f>
        <v>44</v>
      </c>
      <c r="D111" s="52" t="s">
        <v>101</v>
      </c>
      <c r="E111" s="49" t="n">
        <v>0</v>
      </c>
      <c r="F111" s="50" t="n">
        <v>27</v>
      </c>
      <c r="G111" s="51" t="s">
        <v>102</v>
      </c>
      <c r="H111" s="51" t="s">
        <v>102</v>
      </c>
      <c r="I111" s="53" t="n">
        <v>0</v>
      </c>
      <c r="J111" s="0" t="str">
        <f aca="false">CONCATENATE("insert into iau_bien_servicios (bse_consecutivo,bse_bien_servicio,bse_pr_retefuentej,bse_pr_retefuenten,bse_vl_uvt,bse_pr_iva,bse_pr_consumo) values (",A111,",'",B111,"',",G111,",",H111,",",F111,",",E111,",",I111,");")</f>
        <v>insert into iau_bien_servicios (bse_consecutivo,bse_bien_servicio,bse_pr_retefuentej,bse_pr_retefuenten,bse_vl_uvt,bse_pr_iva,bse_pr_consumo) values (110,'Los demás papeles prensa en bobinas (rollos)',3.5,3.5,27,0,0);</v>
      </c>
    </row>
    <row collapsed="false" customFormat="false" customHeight="false" hidden="false" ht="14.05" outlineLevel="0" r="112">
      <c r="A112" s="0" t="n">
        <v>111</v>
      </c>
      <c r="B112" s="52" t="s">
        <v>216</v>
      </c>
      <c r="C112" s="52" t="n">
        <f aca="false">LEN(B112)</f>
        <v>28</v>
      </c>
      <c r="D112" s="52" t="s">
        <v>101</v>
      </c>
      <c r="E112" s="49" t="n">
        <v>0</v>
      </c>
      <c r="F112" s="50" t="n">
        <v>27</v>
      </c>
      <c r="G112" s="51" t="s">
        <v>102</v>
      </c>
      <c r="H112" s="51" t="s">
        <v>102</v>
      </c>
      <c r="I112" s="53" t="n">
        <v>0</v>
      </c>
      <c r="J112" s="0" t="str">
        <f aca="false">CONCATENATE("insert into iau_bien_servicios (bse_consecutivo,bse_bien_servicio,bse_pr_retefuentej,bse_pr_retefuenten,bse_vl_uvt,bse_pr_iva,bse_pr_consumo) values (",A112,",'",B112,"',",G112,",",H112,",",F112,",",E112,",",I112,");")</f>
        <v>insert into iau_bien_servicios (bse_consecutivo,bse_bien_servicio,bse_pr_retefuentej,bse_pr_retefuenten,bse_vl_uvt,bse_pr_iva,bse_pr_consumo) values (111,'Los demás sistemas de riego.',3.5,3.5,27,0,0);</v>
      </c>
    </row>
    <row collapsed="false" customFormat="false" customHeight="false" hidden="false" ht="14.05" outlineLevel="0" r="113">
      <c r="A113" s="0" t="n">
        <v>112</v>
      </c>
      <c r="B113" s="48" t="s">
        <v>217</v>
      </c>
      <c r="C113" s="52" t="n">
        <f aca="false">LEN(B113)</f>
        <v>51</v>
      </c>
      <c r="D113" s="52" t="s">
        <v>101</v>
      </c>
      <c r="E113" s="49" t="n">
        <v>0</v>
      </c>
      <c r="F113" s="50" t="n">
        <v>27</v>
      </c>
      <c r="G113" s="51" t="s">
        <v>102</v>
      </c>
      <c r="H113" s="51" t="s">
        <v>102</v>
      </c>
      <c r="I113" s="53" t="n">
        <v>0</v>
      </c>
      <c r="J113" s="0" t="str">
        <f aca="false">CONCATENATE("insert into iau_bien_servicios (bse_consecutivo,bse_bien_servicio,bse_pr_retefuentej,bse_pr_retefuenten,bse_vl_uvt,bse_pr_iva,bse_pr_consumo) values (",A113,",'",B113,"',",G113,",",H113,",",F113,",",E113,",",I113,");")</f>
        <v>insert into iau_bien_servicios (bse_consecutivo,bse_bien_servicio,bse_pr_retefuentej,bse_pr_retefuenten,bse_vl_uvt,bse_pr_iva,bse_pr_consumo) values (112,'Los dispositivos anticonceptivos para uso femenino.',3.5,3.5,27,0,0);</v>
      </c>
    </row>
    <row collapsed="false" customFormat="false" customHeight="false" hidden="false" ht="23.85" outlineLevel="0" r="114">
      <c r="A114" s="0" t="n">
        <v>113</v>
      </c>
      <c r="B114" s="52" t="s">
        <v>218</v>
      </c>
      <c r="C114" s="52" t="n">
        <f aca="false">LEN(B114)</f>
        <v>87</v>
      </c>
      <c r="D114" s="52" t="s">
        <v>101</v>
      </c>
      <c r="E114" s="49" t="n">
        <v>0</v>
      </c>
      <c r="F114" s="50" t="n">
        <v>27</v>
      </c>
      <c r="G114" s="51" t="s">
        <v>102</v>
      </c>
      <c r="H114" s="51" t="s">
        <v>102</v>
      </c>
      <c r="I114" s="53" t="n">
        <v>0</v>
      </c>
      <c r="J114" s="0" t="str">
        <f aca="false">CONCATENATE("insert into iau_bien_servicios (bse_consecutivo,bse_bien_servicio,bse_pr_retefuentej,bse_pr_retefuenten,bse_vl_uvt,bse_pr_iva,bse_pr_consumo) values (",A114,",'",B114,"',",G114,",",H114,",",F114,",",E114,",",I114,");")</f>
        <v>insert into iau_bien_servicios (bse_consecutivo,bse_bien_servicio,bse_pr_retefuentej,bse_pr_retefuenten,bse_vl_uvt,bse_pr_iva,bse_pr_consumo) values (113,'Los dispositivos móviles inteligentes cuyo valor no exceda de cuarenta y tres (43) UVT.',3.5,3.5,27,0,0);</v>
      </c>
    </row>
    <row collapsed="false" customFormat="false" customHeight="false" hidden="false" ht="35.05" outlineLevel="0" r="115">
      <c r="A115" s="0" t="n">
        <v>114</v>
      </c>
      <c r="B115" s="52" t="s">
        <v>219</v>
      </c>
      <c r="C115" s="52" t="n">
        <f aca="false">LEN(B115)</f>
        <v>135</v>
      </c>
      <c r="D115" s="52" t="s">
        <v>101</v>
      </c>
      <c r="E115" s="49" t="n">
        <v>0</v>
      </c>
      <c r="F115" s="50" t="n">
        <v>27</v>
      </c>
      <c r="G115" s="51" t="s">
        <v>102</v>
      </c>
      <c r="H115" s="51" t="s">
        <v>102</v>
      </c>
      <c r="I115" s="53" t="n">
        <v>0</v>
      </c>
      <c r="J115" s="0" t="str">
        <f aca="false">CONCATENATE("insert into iau_bien_servicios (bse_consecutivo,bse_bien_servicio,bse_pr_retefuentej,bse_pr_retefuenten,bse_vl_uvt,bse_pr_iva,bse_pr_consumo) values (",A115,",'",B115,"',",G115,",",H115,",",F115,",",E115,",",I115,");")</f>
        <v>insert into iau_bien_servicios (bse_consecutivo,bse_bien_servicio,bse_pr_retefuentej,bse_pr_retefuenten,bse_vl_uvt,bse_pr_iva,bse_pr_consumo) values (114,'Equipos para construcción, instalación, montaje y operación de sistemas de control, para cumplimiento de las disposiciones ambientales.',3.5,3.5,27,0,0);</v>
      </c>
    </row>
    <row collapsed="false" customFormat="false" customHeight="false" hidden="false" ht="23.85" outlineLevel="0" r="116">
      <c r="A116" s="0" t="n">
        <v>115</v>
      </c>
      <c r="B116" s="52" t="s">
        <v>220</v>
      </c>
      <c r="C116" s="52" t="n">
        <f aca="false">LEN(B116)</f>
        <v>105</v>
      </c>
      <c r="D116" s="52" t="s">
        <v>101</v>
      </c>
      <c r="E116" s="49" t="n">
        <v>0</v>
      </c>
      <c r="F116" s="50" t="n">
        <v>27</v>
      </c>
      <c r="G116" s="51" t="s">
        <v>102</v>
      </c>
      <c r="H116" s="51" t="s">
        <v>102</v>
      </c>
      <c r="I116" s="54" t="n">
        <v>0</v>
      </c>
      <c r="J116" s="0" t="str">
        <f aca="false">CONCATENATE("insert into iau_bien_servicios (bse_consecutivo,bse_bien_servicio,bse_pr_retefuentej,bse_pr_retefuenten,bse_vl_uvt,bse_pr_iva,bse_pr_consumo) values (",A116,",'",B116,"',",G116,",",H116,",",F116,",",E116,",",I116,");")</f>
        <v>insert into iau_bien_servicios (bse_consecutivo,bse_bien_servicio,bse_pr_retefuentej,bse_pr_retefuenten,bse_vl_uvt,bse_pr_iva,bse_pr_consumo) values (115,'Objetos de interés artístico, cultural e histórico comprados por los museos de la Red Nacional de Museos.',3.5,3.5,27,0,0);</v>
      </c>
    </row>
    <row collapsed="false" customFormat="false" customHeight="false" hidden="false" ht="23.85" outlineLevel="0" r="117">
      <c r="A117" s="0" t="n">
        <v>116</v>
      </c>
      <c r="B117" s="52" t="s">
        <v>221</v>
      </c>
      <c r="C117" s="52" t="n">
        <f aca="false">LEN(B117)</f>
        <v>126</v>
      </c>
      <c r="D117" s="52" t="s">
        <v>101</v>
      </c>
      <c r="E117" s="49" t="n">
        <v>0</v>
      </c>
      <c r="F117" s="50" t="n">
        <v>27</v>
      </c>
      <c r="G117" s="51" t="s">
        <v>102</v>
      </c>
      <c r="H117" s="51" t="s">
        <v>102</v>
      </c>
      <c r="I117" s="54" t="n">
        <v>0</v>
      </c>
      <c r="J117" s="0" t="str">
        <f aca="false">CONCATENATE("insert into iau_bien_servicios (bse_consecutivo,bse_bien_servicio,bse_pr_retefuentej,bse_pr_retefuenten,bse_vl_uvt,bse_pr_iva,bse_pr_consumo) values (",A117,",'",B117,"',",G117,",",H117,",",F117,",",E117,",",I117,");")</f>
        <v>insert into iau_bien_servicios (bse_consecutivo,bse_bien_servicio,bse_pr_retefuentej,bse_pr_retefuenten,bse_vl_uvt,bse_pr_iva,bse_pr_consumo) values (116,'Objetos de interés artístico, cultural e histórico comprados por las entidades públicas que posean o administren estos bienes.',3.5,3.5,27,0,0);</v>
      </c>
    </row>
    <row collapsed="false" customFormat="false" customHeight="false" hidden="false" ht="35.05" outlineLevel="0" r="118">
      <c r="A118" s="0" t="n">
        <v>117</v>
      </c>
      <c r="B118" s="52" t="s">
        <v>222</v>
      </c>
      <c r="C118" s="52" t="n">
        <f aca="false">LEN(B118)</f>
        <v>140</v>
      </c>
      <c r="D118" s="52" t="s">
        <v>101</v>
      </c>
      <c r="E118" s="49" t="n">
        <v>0</v>
      </c>
      <c r="F118" s="50" t="n">
        <v>0</v>
      </c>
      <c r="G118" s="54" t="n">
        <v>1</v>
      </c>
      <c r="H118" s="54" t="n">
        <v>1</v>
      </c>
      <c r="I118" s="54" t="s">
        <v>162</v>
      </c>
      <c r="J118" s="0" t="str">
        <f aca="false">CONCATENATE("insert into iau_bien_servicios (bse_consecutivo,bse_bien_servicio,bse_pr_retefuentej,bse_pr_retefuenten,bse_vl_uvt,bse_pr_iva,bse_pr_consumo) values (",A118,",'",B118,"',",G118,",",H118,",",F118,",",E118,",",I118,");")</f>
        <v>insert into iau_bien_servicios (bse_consecutivo,bse_bien_servicio,bse_pr_retefuentej,bse_pr_retefuenten,bse_vl_uvt,bse_pr_iva,bse_pr_consumo) values (117,'Vehículo importado, transporte público de pasajeros, destinados reposición. Propietario menos de 3 vehículos reposición de uno solo, una vez',1,1,0,0,0.16);</v>
      </c>
    </row>
    <row collapsed="false" customFormat="false" customHeight="false" hidden="false" ht="35.05" outlineLevel="0" r="119">
      <c r="A119" s="0" t="n">
        <v>118</v>
      </c>
      <c r="B119" s="52" t="s">
        <v>223</v>
      </c>
      <c r="C119" s="52" t="n">
        <f aca="false">LEN(B119)</f>
        <v>139</v>
      </c>
      <c r="D119" s="52" t="s">
        <v>101</v>
      </c>
      <c r="E119" s="49" t="n">
        <v>0</v>
      </c>
      <c r="F119" s="50" t="n">
        <v>0</v>
      </c>
      <c r="G119" s="54" t="n">
        <v>1</v>
      </c>
      <c r="H119" s="54" t="n">
        <v>1</v>
      </c>
      <c r="I119" s="54" t="s">
        <v>224</v>
      </c>
      <c r="J119" s="0" t="str">
        <f aca="false">CONCATENATE("insert into iau_bien_servicios (bse_consecutivo,bse_bien_servicio,bse_pr_retefuentej,bse_pr_retefuenten,bse_vl_uvt,bse_pr_iva,bse_pr_consumo) values (",A119,",'",B119,"',",G119,",",H119,",",F119,",",E119,",",I119,");")</f>
        <v>insert into iau_bien_servicios (bse_consecutivo,bse_bien_servicio,bse_pr_retefuentej,bse_pr_retefuenten,bse_vl_uvt,bse_pr_iva,bse_pr_consumo) values (118,'Vehículo nacional, transporte público de pasajeros, destinados reposición. Propietario menos de 3 vehículos reposición de uno solo, una vez',1,1,0,0,0.08);</v>
      </c>
    </row>
    <row collapsed="false" customFormat="false" customHeight="false" hidden="false" ht="23.85" outlineLevel="0" r="120">
      <c r="A120" s="0" t="n">
        <v>119</v>
      </c>
      <c r="B120" s="52" t="s">
        <v>225</v>
      </c>
      <c r="C120" s="52" t="n">
        <f aca="false">LEN(B120)</f>
        <v>64</v>
      </c>
      <c r="D120" s="52" t="s">
        <v>101</v>
      </c>
      <c r="E120" s="49" t="n">
        <v>0</v>
      </c>
      <c r="F120" s="50" t="n">
        <v>27</v>
      </c>
      <c r="G120" s="51" t="s">
        <v>102</v>
      </c>
      <c r="H120" s="51" t="s">
        <v>102</v>
      </c>
      <c r="I120" s="53" t="n">
        <v>0</v>
      </c>
      <c r="J120" s="0" t="str">
        <f aca="false">CONCATENATE("insert into iau_bien_servicios (bse_consecutivo,bse_bien_servicio,bse_pr_retefuentej,bse_pr_retefuenten,bse_vl_uvt,bse_pr_iva,bse_pr_consumo) values (",A120,",'",B120,"',",G120,",",H120,",",F120,",",E120,",",I120,");")</f>
        <v>insert into iau_bien_servicios (bse_consecutivo,bse_bien_servicio,bse_pr_retefuentej,bse_pr_retefuenten,bse_vl_uvt,bse_pr_iva,bse_pr_consumo) values (119,'Madera en bruto, incluso descortezada, desalburada o escuadrada.',3.5,3.5,27,0,0);</v>
      </c>
    </row>
    <row collapsed="false" customFormat="false" customHeight="false" hidden="false" ht="14.05" outlineLevel="0" r="121">
      <c r="A121" s="0" t="n">
        <v>120</v>
      </c>
      <c r="B121" s="52" t="s">
        <v>226</v>
      </c>
      <c r="C121" s="52" t="n">
        <f aca="false">LEN(B121)</f>
        <v>25</v>
      </c>
      <c r="D121" s="52" t="s">
        <v>101</v>
      </c>
      <c r="E121" s="49" t="n">
        <v>0</v>
      </c>
      <c r="F121" s="50" t="n">
        <v>92</v>
      </c>
      <c r="G121" s="51" t="s">
        <v>108</v>
      </c>
      <c r="H121" s="51" t="s">
        <v>108</v>
      </c>
      <c r="I121" s="53" t="n">
        <v>0</v>
      </c>
      <c r="J121" s="0" t="str">
        <f aca="false">CONCATENATE("insert into iau_bien_servicios (bse_consecutivo,bse_bien_servicio,bse_pr_retefuentej,bse_pr_retefuenten,bse_vl_uvt,bse_pr_iva,bse_pr_consumo) values (",A121,",'",B121,"',",G121,",",H121,",",F121,",",E121,",",I121,");")</f>
        <v>insert into iau_bien_servicios (bse_consecutivo,bse_bien_servicio,bse_pr_retefuentej,bse_pr_retefuenten,bse_vl_uvt,bse_pr_iva,bse_pr_consumo) values (120,'Maíz para consumo humano.',1.5,1.5,92,0,0);</v>
      </c>
    </row>
    <row collapsed="false" customFormat="false" customHeight="false" hidden="false" ht="14.05" outlineLevel="0" r="122">
      <c r="A122" s="0" t="n">
        <v>121</v>
      </c>
      <c r="B122" s="52" t="s">
        <v>227</v>
      </c>
      <c r="C122" s="52" t="n">
        <f aca="false">LEN(B122)</f>
        <v>21</v>
      </c>
      <c r="D122" s="52" t="s">
        <v>101</v>
      </c>
      <c r="E122" s="49" t="n">
        <v>0</v>
      </c>
      <c r="F122" s="50" t="n">
        <v>92</v>
      </c>
      <c r="G122" s="51" t="s">
        <v>108</v>
      </c>
      <c r="H122" s="51" t="s">
        <v>108</v>
      </c>
      <c r="I122" s="53" t="n">
        <v>0</v>
      </c>
      <c r="J122" s="0" t="str">
        <f aca="false">CONCATENATE("insert into iau_bien_servicios (bse_consecutivo,bse_bien_servicio,bse_pr_retefuentej,bse_pr_retefuenten,bse_vl_uvt,bse_pr_iva,bse_pr_consumo) values (",A122,",'",B122,"',",G122,",",H122,",",F122,",",E122,",",I122,");")</f>
        <v>insert into iau_bien_servicios (bse_consecutivo,bse_bien_servicio,bse_pr_retefuentej,bse_pr_retefuenten,bse_vl_uvt,bse_pr_iva,bse_pr_consumo) values (121,'Maíz para la siembra.',1.5,1.5,92,0,0);</v>
      </c>
    </row>
    <row collapsed="false" customFormat="false" customHeight="false" hidden="false" ht="14.05" outlineLevel="0" r="123">
      <c r="A123" s="0" t="n">
        <v>122</v>
      </c>
      <c r="B123" s="52" t="s">
        <v>228</v>
      </c>
      <c r="C123" s="52" t="n">
        <f aca="false">LEN(B123)</f>
        <v>34</v>
      </c>
      <c r="D123" s="52" t="s">
        <v>101</v>
      </c>
      <c r="E123" s="49" t="n">
        <v>0</v>
      </c>
      <c r="F123" s="50" t="n">
        <v>92</v>
      </c>
      <c r="G123" s="51" t="s">
        <v>108</v>
      </c>
      <c r="H123" s="51" t="s">
        <v>108</v>
      </c>
      <c r="I123" s="53" t="n">
        <v>0</v>
      </c>
      <c r="J123" s="0" t="str">
        <f aca="false">CONCATENATE("insert into iau_bien_servicios (bse_consecutivo,bse_bien_servicio,bse_pr_retefuentej,bse_pr_retefuenten,bse_vl_uvt,bse_pr_iva,bse_pr_consumo) values (",A123,",'",B123,"',",G123,",",H123,",",F123,",",E123,",",I123,");")</f>
        <v>insert into iau_bien_servicios (bse_consecutivo,bse_bien_servicio,bse_pr_retefuentej,bse_pr_retefuenten,bse_vl_uvt,bse_pr_iva,bse_pr_consumo) values (122,'Maíz trillado para consumo humano.',1.5,1.5,92,0,0);</v>
      </c>
    </row>
    <row collapsed="false" customFormat="false" customHeight="false" hidden="false" ht="14.05" outlineLevel="0" r="124">
      <c r="A124" s="0" t="n">
        <v>123</v>
      </c>
      <c r="B124" s="52" t="s">
        <v>229</v>
      </c>
      <c r="C124" s="52" t="n">
        <f aca="false">LEN(B124)</f>
        <v>48</v>
      </c>
      <c r="D124" s="52" t="s">
        <v>101</v>
      </c>
      <c r="E124" s="49" t="n">
        <v>0</v>
      </c>
      <c r="F124" s="50" t="n">
        <v>92</v>
      </c>
      <c r="G124" s="51" t="s">
        <v>108</v>
      </c>
      <c r="H124" s="51" t="s">
        <v>108</v>
      </c>
      <c r="I124" s="53" t="n">
        <v>0</v>
      </c>
      <c r="J124" s="0" t="str">
        <f aca="false">CONCATENATE("insert into iau_bien_servicios (bse_consecutivo,bse_bien_servicio,bse_pr_retefuentej,bse_pr_retefuenten,bse_vl_uvt,bse_pr_iva,bse_pr_consumo) values (",A124,",'",B124,"',",G124,",",H124,",",F124,",",E124,",",I124,");")</f>
        <v>insert into iau_bien_servicios (bse_consecutivo,bse_bien_servicio,bse_pr_retefuentej,bse_pr_retefuenten,bse_vl_uvt,bse_pr_iva,bse_pr_consumo) values (123,'Maníes (cacahuetes, cacahuates) para la siembra.',1.5,1.5,92,0,0);</v>
      </c>
    </row>
    <row collapsed="false" customFormat="false" customHeight="false" hidden="false" ht="14.05" outlineLevel="0" r="125">
      <c r="A125" s="0" t="n">
        <v>124</v>
      </c>
      <c r="B125" s="52" t="s">
        <v>230</v>
      </c>
      <c r="C125" s="52" t="n">
        <f aca="false">LEN(B125)</f>
        <v>38</v>
      </c>
      <c r="D125" s="52" t="s">
        <v>101</v>
      </c>
      <c r="E125" s="49" t="n">
        <v>0</v>
      </c>
      <c r="F125" s="50" t="n">
        <v>92</v>
      </c>
      <c r="G125" s="51" t="s">
        <v>108</v>
      </c>
      <c r="H125" s="51" t="s">
        <v>108</v>
      </c>
      <c r="I125" s="53" t="n">
        <v>0</v>
      </c>
      <c r="J125" s="0" t="str">
        <f aca="false">CONCATENATE("insert into iau_bien_servicios (bse_consecutivo,bse_bien_servicio,bse_pr_retefuentej,bse_pr_retefuenten,bse_vl_uvt,bse_pr_iva,bse_pr_consumo) values (",A125,",'",B125,"',",G125,",",H125,",",F125,",",E125,",",I125,");")</f>
        <v>insert into iau_bien_servicios (bse_consecutivo,bse_bien_servicio,bse_pr_retefuentej,bse_pr_retefuenten,bse_vl_uvt,bse_pr_iva,bse_pr_consumo) values (124,'Manzanas, peras y membrillos, frescos.',1.5,1.5,92,0,0);</v>
      </c>
    </row>
    <row collapsed="false" customFormat="false" customHeight="false" hidden="false" ht="14.05" outlineLevel="0" r="126">
      <c r="A126" s="0" t="n">
        <v>125</v>
      </c>
      <c r="B126" s="52" t="s">
        <v>231</v>
      </c>
      <c r="C126" s="52" t="n">
        <f aca="false">LEN(B126)</f>
        <v>41</v>
      </c>
      <c r="D126" s="52" t="s">
        <v>101</v>
      </c>
      <c r="E126" s="49" t="n">
        <v>0</v>
      </c>
      <c r="F126" s="50" t="n">
        <v>27</v>
      </c>
      <c r="G126" s="51" t="s">
        <v>102</v>
      </c>
      <c r="H126" s="51" t="s">
        <v>102</v>
      </c>
      <c r="I126" s="53" t="n">
        <v>0</v>
      </c>
      <c r="J126" s="0" t="str">
        <f aca="false">CONCATENATE("insert into iau_bien_servicios (bse_consecutivo,bse_bien_servicio,bse_pr_retefuentej,bse_pr_retefuenten,bse_vl_uvt,bse_pr_iva,bse_pr_consumo) values (",A126,",'",B126,"',",G126,",",H126,",",F126,",",E126,",",I126,");")</f>
        <v>insert into iau_bien_servicios (bse_consecutivo,bse_bien_servicio,bse_pr_retefuentej,bse_pr_retefuenten,bse_vl_uvt,bse_pr_iva,bse_pr_consumo) values (125,'Máquinas de cosechar raíces o tubérculos.',3.5,3.5,27,0,0);</v>
      </c>
    </row>
    <row collapsed="false" customFormat="false" customHeight="false" hidden="false" ht="23.85" outlineLevel="0" r="127">
      <c r="A127" s="0" t="n">
        <v>126</v>
      </c>
      <c r="B127" s="52" t="s">
        <v>232</v>
      </c>
      <c r="C127" s="52" t="n">
        <f aca="false">LEN(B127)</f>
        <v>85</v>
      </c>
      <c r="D127" s="52" t="s">
        <v>101</v>
      </c>
      <c r="E127" s="49" t="n">
        <v>0</v>
      </c>
      <c r="F127" s="50" t="n">
        <v>27</v>
      </c>
      <c r="G127" s="51" t="s">
        <v>102</v>
      </c>
      <c r="H127" s="51" t="s">
        <v>102</v>
      </c>
      <c r="I127" s="53" t="n">
        <v>0</v>
      </c>
      <c r="J127" s="0" t="str">
        <f aca="false">CONCATENATE("insert into iau_bien_servicios (bse_consecutivo,bse_bien_servicio,bse_pr_retefuentej,bse_pr_retefuenten,bse_vl_uvt,bse_pr_iva,bse_pr_consumo) values (",A127,",'",B127,"',",G127,",",H127,",",F127,",",E127,",",I127,");")</f>
        <v>insert into iau_bien_servicios (bse_consecutivo,bse_bien_servicio,bse_pr_retefuentej,bse_pr_retefuenten,bse_vl_uvt,bse_pr_iva,bse_pr_consumo) values (126,'Máquinas para limpieza o clasificación de huevos, frutos o demás productos agrícolas.',3.5,3.5,27,0,0);</v>
      </c>
    </row>
    <row collapsed="false" customFormat="false" customHeight="false" hidden="false" ht="23.85" outlineLevel="0" r="128">
      <c r="A128" s="0" t="n">
        <v>127</v>
      </c>
      <c r="B128" s="52" t="s">
        <v>233</v>
      </c>
      <c r="C128" s="52" t="n">
        <f aca="false">LEN(B128)</f>
        <v>96</v>
      </c>
      <c r="D128" s="52" t="s">
        <v>101</v>
      </c>
      <c r="E128" s="49" t="n">
        <v>0</v>
      </c>
      <c r="F128" s="50" t="n">
        <v>27</v>
      </c>
      <c r="G128" s="51" t="s">
        <v>102</v>
      </c>
      <c r="H128" s="51" t="s">
        <v>102</v>
      </c>
      <c r="I128" s="53" t="n">
        <v>0</v>
      </c>
      <c r="J128" s="0" t="str">
        <f aca="false">CONCATENATE("insert into iau_bien_servicios (bse_consecutivo,bse_bien_servicio,bse_pr_retefuentej,bse_pr_retefuenten,bse_vl_uvt,bse_pr_iva,bse_pr_consumo) values (",A128,",'",B128,"',",G128,",",H128,",",F128,",",E128,",",I128,");")</f>
        <v>insert into iau_bien_servicios (bse_consecutivo,bse_bien_servicio,bse_pr_retefuentej,bse_pr_retefuenten,bse_vl_uvt,bse_pr_iva,bse_pr_consumo) values (127,'Máquinas para limpieza, clasificación o cribado de semillas, granos u hortalizas de vaina secas.',3.5,3.5,27,0,0);</v>
      </c>
    </row>
    <row collapsed="false" customFormat="false" customHeight="false" hidden="false" ht="23.85" outlineLevel="0" r="129">
      <c r="A129" s="0" t="n">
        <v>128</v>
      </c>
      <c r="B129" s="52" t="s">
        <v>234</v>
      </c>
      <c r="C129" s="52" t="n">
        <f aca="false">LEN(B129)</f>
        <v>68</v>
      </c>
      <c r="D129" s="52" t="s">
        <v>101</v>
      </c>
      <c r="E129" s="49" t="n">
        <v>0</v>
      </c>
      <c r="F129" s="50" t="n">
        <v>27</v>
      </c>
      <c r="G129" s="51" t="s">
        <v>102</v>
      </c>
      <c r="H129" s="51" t="s">
        <v>102</v>
      </c>
      <c r="I129" s="53" t="n">
        <v>0</v>
      </c>
      <c r="J129" s="0" t="str">
        <f aca="false">CONCATENATE("insert into iau_bien_servicios (bse_consecutivo,bse_bien_servicio,bse_pr_retefuentej,bse_pr_retefuenten,bse_vl_uvt,bse_pr_iva,bse_pr_consumo) values (",A129,",'",B129,"',",G129,",",H129,",",F129,",",E129,",",I129,");")</f>
        <v>insert into iau_bien_servicios (bse_consecutivo,bse_bien_servicio,bse_pr_retefuentej,bse_pr_retefuenten,bse_vl_uvt,bse_pr_iva,bse_pr_consumo) values (128,'Máquinas y aparatos para preparar alimentos o piensos para animales.',3.5,3.5,27,0,0);</v>
      </c>
    </row>
    <row collapsed="false" customFormat="false" customHeight="false" hidden="false" ht="14.05" outlineLevel="0" r="130">
      <c r="A130" s="0" t="n">
        <v>129</v>
      </c>
      <c r="B130" s="52" t="s">
        <v>235</v>
      </c>
      <c r="C130" s="52" t="n">
        <f aca="false">LEN(B130)</f>
        <v>36</v>
      </c>
      <c r="D130" s="52" t="s">
        <v>101</v>
      </c>
      <c r="E130" s="49" t="n">
        <v>0</v>
      </c>
      <c r="F130" s="50" t="n">
        <v>27</v>
      </c>
      <c r="G130" s="51" t="s">
        <v>102</v>
      </c>
      <c r="H130" s="51" t="s">
        <v>102</v>
      </c>
      <c r="I130" s="53" t="n">
        <v>0</v>
      </c>
      <c r="J130" s="0" t="str">
        <f aca="false">CONCATENATE("insert into iau_bien_servicios (bse_consecutivo,bse_bien_servicio,bse_pr_retefuentej,bse_pr_retefuenten,bse_vl_uvt,bse_pr_iva,bse_pr_consumo) values (",A130,",'",B130,"',",G130,",",H130,",",F130,",",E130,",",I130,");")</f>
        <v>insert into iau_bien_servicios (bse_consecutivo,bse_bien_servicio,bse_pr_retefuentej,bse_pr_retefuenten,bse_vl_uvt,bse_pr_iva,bse_pr_consumo) values (129,'Material radiactivo para uso médico.',3.5,3.5,27,0,0);</v>
      </c>
    </row>
    <row collapsed="false" customFormat="false" customHeight="false" hidden="false" ht="35.05" outlineLevel="0" r="131">
      <c r="A131" s="0" t="n">
        <v>130</v>
      </c>
      <c r="B131" s="52" t="s">
        <v>236</v>
      </c>
      <c r="C131" s="52" t="n">
        <f aca="false">LEN(B131)</f>
        <v>135</v>
      </c>
      <c r="D131" s="52" t="s">
        <v>101</v>
      </c>
      <c r="E131" s="49" t="n">
        <v>0</v>
      </c>
      <c r="F131" s="50" t="n">
        <v>27</v>
      </c>
      <c r="G131" s="51" t="s">
        <v>102</v>
      </c>
      <c r="H131" s="51" t="s">
        <v>102</v>
      </c>
      <c r="I131" s="53" t="n">
        <v>0</v>
      </c>
      <c r="J131" s="0" t="str">
        <f aca="false">CONCATENATE("insert into iau_bien_servicios (bse_consecutivo,bse_bien_servicio,bse_pr_retefuentej,bse_pr_retefuenten,bse_vl_uvt,bse_pr_iva,bse_pr_consumo) values (",A131,",'",B131,"',",G131,",",H131,",",F131,",",E131,",",I131,");")</f>
        <v>insert into iau_bien_servicios (bse_consecutivo,bse_bien_servicio,bse_pr_retefuentej,bse_pr_retefuenten,bse_vl_uvt,bse_pr_iva,bse_pr_consumo) values (130,'Materiales de construcción que se introduzcan y comercialicen a Amazonas, Guainía y Vaupés, exclusivamente al consumo dentro del mismo.',3.5,3.5,27,0,0);</v>
      </c>
    </row>
    <row collapsed="false" customFormat="false" customHeight="false" hidden="false" ht="35.05" outlineLevel="0" r="132">
      <c r="A132" s="0" t="n">
        <v>131</v>
      </c>
      <c r="B132" s="52" t="s">
        <v>237</v>
      </c>
      <c r="C132" s="52" t="n">
        <f aca="false">LEN(B132)</f>
        <v>142</v>
      </c>
      <c r="D132" s="52" t="s">
        <v>101</v>
      </c>
      <c r="E132" s="49" t="n">
        <v>0</v>
      </c>
      <c r="F132" s="50" t="n">
        <v>27</v>
      </c>
      <c r="G132" s="51" t="s">
        <v>102</v>
      </c>
      <c r="H132" s="51" t="s">
        <v>102</v>
      </c>
      <c r="I132" s="53" t="n">
        <v>0</v>
      </c>
      <c r="J132" s="0" t="str">
        <f aca="false">CONCATENATE("insert into iau_bien_servicios (bse_consecutivo,bse_bien_servicio,bse_pr_retefuentej,bse_pr_retefuenten,bse_vl_uvt,bse_pr_iva,bse_pr_consumo) values (",A132,",'",B132,"',",G132,",",H132,",",F132,",",E132,",",I132,");")</f>
        <v>insert into iau_bien_servicios (bse_consecutivo,bse_bien_servicio,bse_pr_retefuentej,bse_pr_retefuenten,bse_vl_uvt,bse_pr_iva,bse_pr_consumo) values (131,'Medicamentos constituidos de productos mezclados entre sí, usos terapéuticos/ profilácticos, sin dosificar ni acondicionar venta al por menor.',3.5,3.5,27,0,0);</v>
      </c>
    </row>
    <row collapsed="false" customFormat="false" customHeight="false" hidden="false" ht="35.05" outlineLevel="0" r="133">
      <c r="A133" s="0" t="n">
        <v>132</v>
      </c>
      <c r="B133" s="52" t="s">
        <v>238</v>
      </c>
      <c r="C133" s="52" t="n">
        <f aca="false">LEN(B133)</f>
        <v>126</v>
      </c>
      <c r="D133" s="52" t="s">
        <v>101</v>
      </c>
      <c r="E133" s="49" t="n">
        <v>0</v>
      </c>
      <c r="F133" s="50" t="n">
        <v>27</v>
      </c>
      <c r="G133" s="51" t="s">
        <v>102</v>
      </c>
      <c r="H133" s="51" t="s">
        <v>102</v>
      </c>
      <c r="I133" s="53" t="n">
        <v>0</v>
      </c>
      <c r="J133" s="0" t="str">
        <f aca="false">CONCATENATE("insert into iau_bien_servicios (bse_consecutivo,bse_bien_servicio,bse_pr_retefuentej,bse_pr_retefuenten,bse_vl_uvt,bse_pr_iva,bse_pr_consumo) values (",A133,",'",B133,"',",G133,",",H133,",",F133,",",E133,",",I133,");")</f>
        <v>insert into iau_bien_servicios (bse_consecutivo,bse_bien_servicio,bse_pr_retefuentej,bse_pr_retefuenten,bse_vl_uvt,bse_pr_iva,bse_pr_consumo) values (132,'Medicamentos constituidos por productos mezclados o sin mezclar para uso terapéutico/profiláctico, para la venta al por menor.',3.5,3.5,27,0,0);</v>
      </c>
    </row>
    <row collapsed="false" customFormat="false" customHeight="false" hidden="false" ht="35.05" outlineLevel="0" r="134">
      <c r="A134" s="0" t="n">
        <v>133</v>
      </c>
      <c r="B134" s="52" t="s">
        <v>239</v>
      </c>
      <c r="C134" s="52" t="n">
        <f aca="false">LEN(B134)</f>
        <v>136</v>
      </c>
      <c r="D134" s="52" t="s">
        <v>101</v>
      </c>
      <c r="E134" s="49" t="n">
        <v>0</v>
      </c>
      <c r="F134" s="50" t="n">
        <v>27</v>
      </c>
      <c r="G134" s="51" t="s">
        <v>102</v>
      </c>
      <c r="H134" s="51" t="s">
        <v>102</v>
      </c>
      <c r="I134" s="53" t="n">
        <v>0</v>
      </c>
      <c r="J134" s="0" t="str">
        <f aca="false">CONCATENATE("insert into iau_bien_servicios (bse_consecutivo,bse_bien_servicio,bse_pr_retefuentej,bse_pr_retefuenten,bse_vl_uvt,bse_pr_iva,bse_pr_consumo) values (",A134,",'",B134,"',",G134,",",H134,",",F134,",",E134,",",I134,");")</f>
        <v>insert into iau_bien_servicios (bse_consecutivo,bse_bien_servicio,bse_pr_retefuentej,bse_pr_retefuenten,bse_vl_uvt,bse_pr_iva,bse_pr_consumo) values (133,'Medicamentos de uso humano que se introduzcan y comercialicen en Amazonas, Guainía y Vaupés, exclusivamente al consumo dentro del mismo.',3.5,3.5,27,0,0);</v>
      </c>
    </row>
    <row collapsed="false" customFormat="false" customHeight="false" hidden="false" ht="35.05" outlineLevel="0" r="135">
      <c r="A135" s="0" t="n">
        <v>134</v>
      </c>
      <c r="B135" s="52" t="s">
        <v>240</v>
      </c>
      <c r="C135" s="52" t="n">
        <f aca="false">LEN(B135)</f>
        <v>141</v>
      </c>
      <c r="D135" s="52" t="s">
        <v>101</v>
      </c>
      <c r="E135" s="49" t="n">
        <v>0</v>
      </c>
      <c r="F135" s="50" t="n">
        <v>27</v>
      </c>
      <c r="G135" s="51" t="s">
        <v>102</v>
      </c>
      <c r="H135" s="51" t="s">
        <v>102</v>
      </c>
      <c r="I135" s="53" t="n">
        <v>0</v>
      </c>
      <c r="J135" s="0" t="str">
        <f aca="false">CONCATENATE("insert into iau_bien_servicios (bse_consecutivo,bse_bien_servicio,bse_pr_retefuentej,bse_pr_retefuenten,bse_vl_uvt,bse_pr_iva,bse_pr_consumo) values (",A135,",'",B135,"',",G135,",",H135,",",F135,",",E135,",",I135,");")</f>
        <v>insert into iau_bien_servicios (bse_consecutivo,bse_bien_servicio,bse_pr_retefuentej,bse_pr_retefuenten,bse_vl_uvt,bse_pr_iva,bse_pr_consumo) values (134,'Medicamentos de uso veterinario que se introduzcan y comercialicen en Amazonas, Guainía y Vaupés, exclusivamente al consumo dentro del mismo.',3.5,3.5,27,0,0);</v>
      </c>
    </row>
    <row collapsed="false" customFormat="false" customHeight="false" hidden="false" ht="14.05" outlineLevel="0" r="136">
      <c r="A136" s="0" t="n">
        <v>135</v>
      </c>
      <c r="B136" s="52" t="s">
        <v>241</v>
      </c>
      <c r="C136" s="52" t="n">
        <f aca="false">LEN(B136)</f>
        <v>36</v>
      </c>
      <c r="D136" s="52" t="s">
        <v>101</v>
      </c>
      <c r="E136" s="49" t="n">
        <v>0</v>
      </c>
      <c r="F136" s="50" t="n">
        <v>92</v>
      </c>
      <c r="G136" s="51" t="s">
        <v>108</v>
      </c>
      <c r="H136" s="51" t="s">
        <v>108</v>
      </c>
      <c r="I136" s="53" t="n">
        <v>0</v>
      </c>
      <c r="J136" s="0" t="str">
        <f aca="false">CONCATENATE("insert into iau_bien_servicios (bse_consecutivo,bse_bien_servicio,bse_pr_retefuentej,bse_pr_retefuenten,bse_vl_uvt,bse_pr_iva,bse_pr_consumo) values (",A136,",'",B136,"',",G136,",",H136,",",F136,",",E136,",",I136,");")</f>
        <v>insert into iau_bien_servicios (bse_consecutivo,bse_bien_servicio,bse_pr_retefuentej,bse_pr_retefuenten,bse_vl_uvt,bse_pr_iva,bse_pr_consumo) values (135,'Melones, sandías y papayas, frescos.',1.5,1.5,92,0,0);</v>
      </c>
    </row>
    <row collapsed="false" customFormat="false" customHeight="false" hidden="false" ht="14.05" outlineLevel="0" r="137">
      <c r="A137" s="0" t="n">
        <v>136</v>
      </c>
      <c r="B137" s="52" t="s">
        <v>242</v>
      </c>
      <c r="C137" s="52" t="n">
        <f aca="false">LEN(B137)</f>
        <v>12</v>
      </c>
      <c r="D137" s="52" t="s">
        <v>101</v>
      </c>
      <c r="E137" s="49" t="n">
        <v>0</v>
      </c>
      <c r="F137" s="50" t="n">
        <v>92</v>
      </c>
      <c r="G137" s="51" t="s">
        <v>108</v>
      </c>
      <c r="H137" s="51" t="s">
        <v>108</v>
      </c>
      <c r="I137" s="53" t="n">
        <v>0</v>
      </c>
      <c r="J137" s="0" t="str">
        <f aca="false">CONCATENATE("insert into iau_bien_servicios (bse_consecutivo,bse_bien_servicio,bse_pr_retefuentej,bse_pr_retefuenten,bse_vl_uvt,bse_pr_iva,bse_pr_consumo) values (",A137,",'",B137,"',",G137,",",H137,",",F137,",",E137,",",I137,");")</f>
        <v>insert into iau_bien_servicios (bse_consecutivo,bse_bien_servicio,bse_pr_retefuentej,bse_pr_retefuenten,bse_vl_uvt,bse_pr_iva,bse_pr_consumo) values (136,'Miel natural',1.5,1.5,92,0,0);</v>
      </c>
    </row>
    <row collapsed="false" customFormat="false" customHeight="false" hidden="false" ht="14.05" outlineLevel="0" r="138">
      <c r="A138" s="0" t="n">
        <v>137</v>
      </c>
      <c r="B138" s="52" t="s">
        <v>243</v>
      </c>
      <c r="C138" s="52" t="n">
        <f aca="false">LEN(B138)</f>
        <v>23</v>
      </c>
      <c r="D138" s="52" t="s">
        <v>101</v>
      </c>
      <c r="E138" s="49" t="n">
        <v>0</v>
      </c>
      <c r="F138" s="50" t="n">
        <v>27</v>
      </c>
      <c r="G138" s="51" t="s">
        <v>102</v>
      </c>
      <c r="H138" s="51" t="s">
        <v>102</v>
      </c>
      <c r="I138" s="53" t="n">
        <v>0</v>
      </c>
      <c r="J138" s="0" t="str">
        <f aca="false">CONCATENATE("insert into iau_bien_servicios (bse_consecutivo,bse_bien_servicio,bse_pr_retefuentej,bse_pr_retefuenten,bse_vl_uvt,bse_pr_iva,bse_pr_consumo) values (",A138,",'",B138,"',",G138,",",H138,",",F138,",",E138,",",I138,");")</f>
        <v>insert into iau_bien_servicios (bse_consecutivo,bse_bien_servicio,bse_pr_retefuentej,bse_pr_retefuenten,bse_vl_uvt,bse_pr_iva,bse_pr_consumo) values (137,'Monedas de curso legal.',3.5,3.5,27,0,0);</v>
      </c>
    </row>
    <row collapsed="false" customFormat="false" customHeight="false" hidden="false" ht="14.05" outlineLevel="0" r="139">
      <c r="A139" s="0" t="n">
        <v>138</v>
      </c>
      <c r="B139" s="52" t="s">
        <v>244</v>
      </c>
      <c r="C139" s="52" t="n">
        <f aca="false">LEN(B139)</f>
        <v>27</v>
      </c>
      <c r="D139" s="52" t="s">
        <v>101</v>
      </c>
      <c r="E139" s="49" t="n">
        <v>0</v>
      </c>
      <c r="F139" s="50" t="n">
        <v>27</v>
      </c>
      <c r="G139" s="51" t="s">
        <v>102</v>
      </c>
      <c r="H139" s="51" t="s">
        <v>102</v>
      </c>
      <c r="I139" s="53" t="n">
        <v>0</v>
      </c>
      <c r="J139" s="0" t="str">
        <f aca="false">CONCATENATE("insert into iau_bien_servicios (bse_consecutivo,bse_bien_servicio,bse_pr_retefuentej,bse_pr_retefuenten,bse_vl_uvt,bse_pr_iva,bse_pr_consumo) values (",A139,",'",B139,"',",G139,",",H139,",",F139,",",E139,",",I139,");")</f>
        <v>insert into iau_bien_servicios (bse_consecutivo,bse_bien_servicio,bse_pr_retefuentej,bse_pr_retefuenten,bse_vl_uvt,bse_pr_iva,bse_pr_consumo) values (138,'Motores Diesel hasta 150HP.',3.5,3.5,27,0,0);</v>
      </c>
    </row>
    <row collapsed="false" customFormat="false" customHeight="false" hidden="false" ht="14.05" outlineLevel="0" r="140">
      <c r="A140" s="0" t="n">
        <v>139</v>
      </c>
      <c r="B140" s="52" t="s">
        <v>245</v>
      </c>
      <c r="C140" s="52" t="n">
        <f aca="false">LEN(B140)</f>
        <v>36</v>
      </c>
      <c r="D140" s="52" t="s">
        <v>101</v>
      </c>
      <c r="E140" s="49" t="n">
        <v>0</v>
      </c>
      <c r="F140" s="50" t="n">
        <v>27</v>
      </c>
      <c r="G140" s="51" t="s">
        <v>102</v>
      </c>
      <c r="H140" s="51" t="s">
        <v>102</v>
      </c>
      <c r="I140" s="53" t="n">
        <v>0</v>
      </c>
      <c r="J140" s="0" t="str">
        <f aca="false">CONCATENATE("insert into iau_bien_servicios (bse_consecutivo,bse_bien_servicio,bse_pr_retefuentej,bse_pr_retefuenten,bse_vl_uvt,bse_pr_iva,bse_pr_consumo) values (",A140,",'",B140,"',",G140,",",H140,",",F140,",",E140,",",I140,");")</f>
        <v>insert into iau_bien_servicios (bse_consecutivo,bse_bien_servicio,bse_pr_retefuentej,bse_pr_retefuenten,bse_vl_uvt,bse_pr_iva,bse_pr_consumo) values (139,'Motores fuera de borda, hasta 115HP.',3.5,3.5,27,0,0);</v>
      </c>
    </row>
    <row collapsed="false" customFormat="false" customHeight="false" hidden="false" ht="35.05" outlineLevel="0" r="141">
      <c r="A141" s="0" t="n">
        <v>140</v>
      </c>
      <c r="B141" s="52" t="s">
        <v>246</v>
      </c>
      <c r="C141" s="52" t="n">
        <f aca="false">LEN(B141)</f>
        <v>139</v>
      </c>
      <c r="D141" s="52" t="s">
        <v>101</v>
      </c>
      <c r="E141" s="49" t="n">
        <v>0</v>
      </c>
      <c r="F141" s="50" t="n">
        <v>27</v>
      </c>
      <c r="G141" s="51" t="s">
        <v>102</v>
      </c>
      <c r="H141" s="51" t="s">
        <v>102</v>
      </c>
      <c r="I141" s="53" t="n">
        <v>0</v>
      </c>
      <c r="J141" s="0" t="str">
        <f aca="false">CONCATENATE("insert into iau_bien_servicios (bse_consecutivo,bse_bien_servicio,bse_pr_retefuentej,bse_pr_retefuenten,bse_vl_uvt,bse_pr_iva,bse_pr_consumo) values (",A141,",'",B141,"',",G141,",",H141,",",F141,",",E141,",",I141,");")</f>
        <v>insert into iau_bien_servicios (bse_consecutivo,bse_bien_servicio,bse_pr_retefuentej,bse_pr_retefuenten,bse_vl_uvt,bse_pr_iva,bse_pr_consumo) values (140,'Neumáticos con altos relieves en forma de taco, ángulo o similares, de los tipos utilizados en vehículos y máquinas agrícolas o forestales.',3.5,3.5,27,0,0);</v>
      </c>
    </row>
    <row collapsed="false" customFormat="false" customHeight="false" hidden="false" ht="23.85" outlineLevel="0" r="142">
      <c r="A142" s="0" t="n">
        <v>141</v>
      </c>
      <c r="B142" s="52" t="s">
        <v>247</v>
      </c>
      <c r="C142" s="52" t="n">
        <f aca="false">LEN(B142)</f>
        <v>82</v>
      </c>
      <c r="D142" s="52" t="s">
        <v>101</v>
      </c>
      <c r="E142" s="49" t="n">
        <v>0</v>
      </c>
      <c r="F142" s="50" t="n">
        <v>27</v>
      </c>
      <c r="G142" s="51" t="s">
        <v>102</v>
      </c>
      <c r="H142" s="51" t="s">
        <v>102</v>
      </c>
      <c r="I142" s="53" t="n">
        <v>0</v>
      </c>
      <c r="J142" s="0" t="str">
        <f aca="false">CONCATENATE("insert into iau_bien_servicios (bse_consecutivo,bse_bien_servicio,bse_pr_retefuentej,bse_pr_retefuenten,bse_vl_uvt,bse_pr_iva,bse_pr_consumo) values (",A142,",'",B142,"',",G142,",",H142,",",F142,",",E142,",",I142,");")</f>
        <v>insert into iau_bien_servicios (bse_consecutivo,bse_bien_servicio,bse_pr_retefuentej,bse_pr_retefuenten,bse_vl_uvt,bse_pr_iva,bse_pr_consumo) values (141,'Neumáticos de los tipos utilizados en vehículos y máquinas agrícolas o forestales.',3.5,3.5,27,0,0);</v>
      </c>
    </row>
    <row collapsed="false" customFormat="false" customHeight="false" hidden="false" ht="23.85" outlineLevel="0" r="143">
      <c r="A143" s="0" t="n">
        <v>142</v>
      </c>
      <c r="B143" s="52" t="s">
        <v>248</v>
      </c>
      <c r="C143" s="52" t="n">
        <f aca="false">LEN(B143)</f>
        <v>106</v>
      </c>
      <c r="D143" s="52" t="s">
        <v>101</v>
      </c>
      <c r="E143" s="49" t="n">
        <v>0</v>
      </c>
      <c r="F143" s="50" t="n">
        <v>27</v>
      </c>
      <c r="G143" s="51" t="s">
        <v>102</v>
      </c>
      <c r="H143" s="51" t="s">
        <v>102</v>
      </c>
      <c r="I143" s="53" t="n">
        <v>0</v>
      </c>
      <c r="J143" s="0" t="str">
        <f aca="false">CONCATENATE("insert into iau_bien_servicios (bse_consecutivo,bse_bien_servicio,bse_pr_retefuentej,bse_pr_retefuenten,bse_vl_uvt,bse_pr_iva,bse_pr_consumo) values (",A143,",'",B143,"',",G143,",",H143,",",F143,",",E143,",",I143,");")</f>
        <v>insert into iau_bien_servicios (bse_consecutivo,bse_bien_servicio,bse_pr_retefuentej,bse_pr_retefuenten,bse_vl_uvt,bse_pr_iva,bse_pr_consumo) values (142,'Pan horneado o cocido y producido a base principalmente de harinas de cereales, incluida la arepa de maíz.',3.5,3.5,27,0,0);</v>
      </c>
    </row>
    <row collapsed="false" customFormat="false" customHeight="false" hidden="false" ht="14.05" outlineLevel="0" r="144">
      <c r="A144" s="0" t="n">
        <v>143</v>
      </c>
      <c r="B144" s="52" t="s">
        <v>249</v>
      </c>
      <c r="C144" s="52" t="n">
        <f aca="false">LEN(B144)</f>
        <v>39</v>
      </c>
      <c r="D144" s="52" t="s">
        <v>101</v>
      </c>
      <c r="E144" s="49" t="n">
        <v>0</v>
      </c>
      <c r="F144" s="50" t="n">
        <v>92</v>
      </c>
      <c r="G144" s="51" t="s">
        <v>108</v>
      </c>
      <c r="H144" s="51" t="s">
        <v>108</v>
      </c>
      <c r="I144" s="53" t="n">
        <v>0</v>
      </c>
      <c r="J144" s="0" t="str">
        <f aca="false">CONCATENATE("insert into iau_bien_servicios (bse_consecutivo,bse_bien_servicio,bse_pr_retefuentej,bse_pr_retefuenten,bse_vl_uvt,bse_pr_iva,bse_pr_consumo) values (",A144,",'",B144,"',",G144,",",H144,",",F144,",",E144,",",I144,");")</f>
        <v>insert into iau_bien_servicios (bse_consecutivo,bse_bien_servicio,bse_pr_retefuentej,bse_pr_retefuenten,bse_vl_uvt,bse_pr_iva,bse_pr_consumo) values (143,'Papas (patatas) frescas o refrigeradas.',1.5,1.5,92,0,0);</v>
      </c>
    </row>
    <row collapsed="false" customFormat="false" customHeight="false" hidden="false" ht="14.05" outlineLevel="0" r="145">
      <c r="A145" s="0" t="n">
        <v>144</v>
      </c>
      <c r="B145" s="52" t="s">
        <v>250</v>
      </c>
      <c r="C145" s="52" t="n">
        <f aca="false">LEN(B145)</f>
        <v>44</v>
      </c>
      <c r="D145" s="52" t="s">
        <v>101</v>
      </c>
      <c r="E145" s="49" t="n">
        <v>0</v>
      </c>
      <c r="F145" s="50" t="n">
        <v>27</v>
      </c>
      <c r="G145" s="51" t="s">
        <v>102</v>
      </c>
      <c r="H145" s="51" t="s">
        <v>102</v>
      </c>
      <c r="I145" s="53" t="n">
        <v>0</v>
      </c>
      <c r="J145" s="0" t="str">
        <f aca="false">CONCATENATE("insert into iau_bien_servicios (bse_consecutivo,bse_bien_servicio,bse_pr_retefuentej,bse_pr_retefuenten,bse_vl_uvt,bse_pr_iva,bse_pr_consumo) values (",A145,",'",B145,"',",G145,",",H145,",",F145,",",E145,",",I145,");")</f>
        <v>insert into iau_bien_servicios (bse_consecutivo,bse_bien_servicio,bse_pr_retefuentej,bse_pr_retefuenten,bse_vl_uvt,bse_pr_iva,bse_pr_consumo) values (144,'Papel prensa en bobinas (rollos) o en hojas.',3.5,3.5,27,0,0);</v>
      </c>
    </row>
    <row collapsed="false" customFormat="false" customHeight="false" hidden="false" ht="23.85" outlineLevel="0" r="146">
      <c r="A146" s="0" t="n">
        <v>145</v>
      </c>
      <c r="B146" s="52" t="s">
        <v>251</v>
      </c>
      <c r="C146" s="52" t="n">
        <f aca="false">LEN(B146)</f>
        <v>72</v>
      </c>
      <c r="D146" s="52" t="s">
        <v>101</v>
      </c>
      <c r="E146" s="49" t="n">
        <v>0</v>
      </c>
      <c r="F146" s="50" t="n">
        <v>27</v>
      </c>
      <c r="G146" s="51" t="s">
        <v>102</v>
      </c>
      <c r="H146" s="51" t="s">
        <v>102</v>
      </c>
      <c r="I146" s="53" t="n">
        <v>0</v>
      </c>
      <c r="J146" s="0" t="str">
        <f aca="false">CONCATENATE("insert into iau_bien_servicios (bse_consecutivo,bse_bien_servicio,bse_pr_retefuentej,bse_pr_retefuenten,bse_vl_uvt,bse_pr_iva,bse_pr_consumo) values (",A146,",'",B146,"',",G146,",",H146,",",F146,",",E146,",",I146,");")</f>
        <v>insert into iau_bien_servicios (bse_consecutivo,bse_bien_servicio,bse_pr_retefuentej,bse_pr_retefuenten,bse_vl_uvt,bse_pr_iva,bse_pr_consumo) values (145,'Partes de compresores (repuestos) componentes del plan de gas vehicular.',3.5,3.5,27,0,0);</v>
      </c>
    </row>
    <row collapsed="false" customFormat="false" customHeight="false" hidden="false" ht="14.05" outlineLevel="0" r="147">
      <c r="A147" s="0" t="n">
        <v>146</v>
      </c>
      <c r="B147" s="52" t="s">
        <v>252</v>
      </c>
      <c r="C147" s="52" t="n">
        <f aca="false">LEN(B147)</f>
        <v>62</v>
      </c>
      <c r="D147" s="52" t="s">
        <v>101</v>
      </c>
      <c r="E147" s="49" t="n">
        <v>0</v>
      </c>
      <c r="F147" s="50" t="n">
        <v>27</v>
      </c>
      <c r="G147" s="51" t="s">
        <v>102</v>
      </c>
      <c r="H147" s="51" t="s">
        <v>102</v>
      </c>
      <c r="I147" s="53" t="n">
        <v>0</v>
      </c>
      <c r="J147" s="0" t="str">
        <f aca="false">CONCATENATE("insert into iau_bien_servicios (bse_consecutivo,bse_bien_servicio,bse_pr_retefuentej,bse_pr_retefuenten,bse_vl_uvt,bse_pr_iva,bse_pr_consumo) values (",A147,",'",B147,"',",G147,",",H147,",",F147,",",E147,",",I147,");")</f>
        <v>insert into iau_bien_servicios (bse_consecutivo,bse_bien_servicio,bse_pr_retefuentej,bse_pr_retefuenten,bse_vl_uvt,bse_pr_iva,bse_pr_consumo) values (146,'Partes de las demás máquinas y aparatos para uso agropecuario.',3.5,3.5,27,0,0);</v>
      </c>
    </row>
    <row collapsed="false" customFormat="false" customHeight="false" hidden="false" ht="23.85" outlineLevel="0" r="148">
      <c r="A148" s="0" t="n">
        <v>147</v>
      </c>
      <c r="B148" s="52" t="s">
        <v>253</v>
      </c>
      <c r="C148" s="52" t="n">
        <f aca="false">LEN(B148)</f>
        <v>81</v>
      </c>
      <c r="D148" s="52" t="s">
        <v>101</v>
      </c>
      <c r="E148" s="49" t="n">
        <v>0</v>
      </c>
      <c r="F148" s="50" t="n">
        <v>27</v>
      </c>
      <c r="G148" s="51" t="s">
        <v>102</v>
      </c>
      <c r="H148" s="51" t="s">
        <v>102</v>
      </c>
      <c r="I148" s="53" t="n">
        <v>0</v>
      </c>
      <c r="J148" s="0" t="str">
        <f aca="false">CONCATENATE("insert into iau_bien_servicios (bse_consecutivo,bse_bien_servicio,bse_pr_retefuentej,bse_pr_retefuenten,bse_vl_uvt,bse_pr_iva,bse_pr_consumo) values (",A148,",'",B148,"',",G148,",",H148,",",F148,",",E148,",",I148,");")</f>
        <v>insert into iau_bien_servicios (bse_consecutivo,bse_bien_servicio,bse_pr_retefuentej,bse_pr_retefuenten,bse_vl_uvt,bse_pr_iva,bse_pr_consumo) values (147,'Partes de máquinas, aparatos y artefactos de cortadoras de césped y guadañadoras.',3.5,3.5,27,0,0);</v>
      </c>
    </row>
    <row collapsed="false" customFormat="false" customHeight="false" hidden="false" ht="23.85" outlineLevel="0" r="149">
      <c r="A149" s="0" t="n">
        <v>148</v>
      </c>
      <c r="B149" s="52" t="s">
        <v>254</v>
      </c>
      <c r="C149" s="52" t="n">
        <f aca="false">LEN(B149)</f>
        <v>93</v>
      </c>
      <c r="D149" s="52" t="s">
        <v>101</v>
      </c>
      <c r="E149" s="49" t="n">
        <v>0</v>
      </c>
      <c r="F149" s="50" t="n">
        <v>27</v>
      </c>
      <c r="G149" s="51" t="s">
        <v>102</v>
      </c>
      <c r="H149" s="51" t="s">
        <v>102</v>
      </c>
      <c r="I149" s="53" t="n">
        <v>0</v>
      </c>
      <c r="J149" s="0" t="str">
        <f aca="false">CONCATENATE("insert into iau_bien_servicios (bse_consecutivo,bse_bien_servicio,bse_pr_retefuentej,bse_pr_retefuenten,bse_vl_uvt,bse_pr_iva,bse_pr_consumo) values (",A149,",'",B149,"',",G149,",",H149,",",F149,",",E149,",",I149,");")</f>
        <v>insert into iau_bien_servicios (bse_consecutivo,bse_bien_servicio,bse_pr_retefuentej,bse_pr_retefuenten,bse_vl_uvt,bse_pr_iva,bse_pr_consumo) values (148,'Partes de máquinas, aparatos y artefactos de cosechar o trillar, prensas para paja o forraje.',3.5,3.5,27,0,0);</v>
      </c>
    </row>
    <row collapsed="false" customFormat="false" customHeight="false" hidden="false" ht="35.05" outlineLevel="0" r="150">
      <c r="A150" s="0" t="n">
        <v>149</v>
      </c>
      <c r="B150" s="52" t="s">
        <v>255</v>
      </c>
      <c r="C150" s="52" t="n">
        <f aca="false">LEN(B150)</f>
        <v>130</v>
      </c>
      <c r="D150" s="52" t="s">
        <v>101</v>
      </c>
      <c r="E150" s="49" t="n">
        <v>0</v>
      </c>
      <c r="F150" s="50" t="n">
        <v>27</v>
      </c>
      <c r="G150" s="51" t="s">
        <v>102</v>
      </c>
      <c r="H150" s="51" t="s">
        <v>102</v>
      </c>
      <c r="I150" s="53" t="n">
        <v>0</v>
      </c>
      <c r="J150" s="0" t="str">
        <f aca="false">CONCATENATE("insert into iau_bien_servicios (bse_consecutivo,bse_bien_servicio,bse_pr_retefuentej,bse_pr_retefuenten,bse_vl_uvt,bse_pr_iva,bse_pr_consumo) values (",A150,",'",B150,"',",G150,",",H150,",",F150,",",E150,",",I150,");")</f>
        <v>insert into iau_bien_servicios (bse_consecutivo,bse_bien_servicio,bse_pr_retefuentej,bse_pr_retefuenten,bse_vl_uvt,bse_pr_iva,bse_pr_consumo) values (149,'Partes de máquinas, aparatos y artefactos de máquinas para limpieza o clasificación de huevos, frutos o demás productos agrícolas.',3.5,3.5,27,0,0);</v>
      </c>
    </row>
    <row collapsed="false" customFormat="false" customHeight="false" hidden="false" ht="23.85" outlineLevel="0" r="151">
      <c r="A151" s="0" t="n">
        <v>150</v>
      </c>
      <c r="B151" s="52" t="s">
        <v>256</v>
      </c>
      <c r="C151" s="52" t="n">
        <f aca="false">LEN(B151)</f>
        <v>75</v>
      </c>
      <c r="D151" s="52" t="s">
        <v>101</v>
      </c>
      <c r="E151" s="49" t="n">
        <v>0</v>
      </c>
      <c r="F151" s="50" t="n">
        <v>27</v>
      </c>
      <c r="G151" s="51" t="s">
        <v>102</v>
      </c>
      <c r="H151" s="51" t="s">
        <v>102</v>
      </c>
      <c r="I151" s="53" t="n">
        <v>0</v>
      </c>
      <c r="J151" s="0" t="str">
        <f aca="false">CONCATENATE("insert into iau_bien_servicios (bse_consecutivo,bse_bien_servicio,bse_pr_retefuentej,bse_pr_retefuenten,bse_vl_uvt,bse_pr_iva,bse_pr_consumo) values (",A151,",'",B151,"',",G151,",",H151,",",F151,",",E151,",",I151,");")</f>
        <v>insert into iau_bien_servicios (bse_consecutivo,bse_bien_servicio,bse_pr_retefuentej,bse_pr_retefuenten,bse_vl_uvt,bse_pr_iva,bse_pr_consumo) values (150,'Partes y accesorios de sillones de ruedas y demás vehículos para inválidos.',3.5,3.5,27,0,0);</v>
      </c>
    </row>
    <row collapsed="false" customFormat="false" customHeight="false" hidden="false" ht="23.85" outlineLevel="0" r="152">
      <c r="A152" s="0" t="n">
        <v>151</v>
      </c>
      <c r="B152" s="52" t="s">
        <v>257</v>
      </c>
      <c r="C152" s="52" t="n">
        <f aca="false">LEN(B152)</f>
        <v>82</v>
      </c>
      <c r="D152" s="52" t="s">
        <v>101</v>
      </c>
      <c r="E152" s="49" t="n">
        <v>0</v>
      </c>
      <c r="F152" s="50" t="n">
        <v>27</v>
      </c>
      <c r="G152" s="51" t="s">
        <v>102</v>
      </c>
      <c r="H152" s="51" t="s">
        <v>102</v>
      </c>
      <c r="I152" s="53" t="n">
        <v>0</v>
      </c>
      <c r="J152" s="0" t="str">
        <f aca="false">CONCATENATE("insert into iau_bien_servicios (bse_consecutivo,bse_bien_servicio,bse_pr_retefuentej,bse_pr_retefuenten,bse_vl_uvt,bse_pr_iva,bse_pr_consumo) values (",A152,",'",B152,"',",G152,",",H152,",",F152,",",E152,",",I152,");")</f>
        <v>insert into iau_bien_servicios (bse_consecutivo,bse_bien_servicio,bse_pr_retefuentej,bse_pr_retefuenten,bse_vl_uvt,bse_pr_iva,bse_pr_consumo) values (151,'Partes y accesorios surtidores (repuestos), componentes del plan de gas vehicular.',3.5,3.5,27,0,0);</v>
      </c>
    </row>
    <row collapsed="false" customFormat="false" customHeight="false" hidden="false" ht="14.05" outlineLevel="0" r="153">
      <c r="A153" s="0" t="n">
        <v>152</v>
      </c>
      <c r="B153" s="52" t="s">
        <v>258</v>
      </c>
      <c r="C153" s="52" t="n">
        <f aca="false">LEN(B153)</f>
        <v>44</v>
      </c>
      <c r="D153" s="52" t="s">
        <v>101</v>
      </c>
      <c r="E153" s="49" t="n">
        <v>0</v>
      </c>
      <c r="F153" s="50" t="n">
        <v>92</v>
      </c>
      <c r="G153" s="51" t="s">
        <v>108</v>
      </c>
      <c r="H153" s="51" t="s">
        <v>108</v>
      </c>
      <c r="I153" s="53" t="n">
        <v>0</v>
      </c>
      <c r="J153" s="0" t="str">
        <f aca="false">CONCATENATE("insert into iau_bien_servicios (bse_consecutivo,bse_bien_servicio,bse_pr_retefuentej,bse_pr_retefuenten,bse_vl_uvt,bse_pr_iva,bse_pr_consumo) values (",A153,",'",B153,"',",G153,",",H153,",",F153,",",E153,",",I153,");")</f>
        <v>insert into iau_bien_servicios (bse_consecutivo,bse_bien_servicio,bse_pr_retefuentej,bse_pr_retefuenten,bse_vl_uvt,bse_pr_iva,bse_pr_consumo) values (152,'Peces vivos, excepto los peces ornamentales.',1.5,1.5,92,0,0);</v>
      </c>
    </row>
    <row collapsed="false" customFormat="false" customHeight="false" hidden="false" ht="14.05" outlineLevel="0" r="154">
      <c r="A154" s="0" t="n">
        <v>153</v>
      </c>
      <c r="B154" s="52" t="s">
        <v>259</v>
      </c>
      <c r="C154" s="52" t="n">
        <f aca="false">LEN(B154)</f>
        <v>21</v>
      </c>
      <c r="D154" s="52" t="s">
        <v>101</v>
      </c>
      <c r="E154" s="49" t="n">
        <v>0</v>
      </c>
      <c r="F154" s="50" t="n">
        <v>92</v>
      </c>
      <c r="G154" s="51" t="s">
        <v>108</v>
      </c>
      <c r="H154" s="51" t="s">
        <v>108</v>
      </c>
      <c r="I154" s="53" t="n">
        <v>0</v>
      </c>
      <c r="J154" s="0" t="str">
        <f aca="false">CONCATENATE("insert into iau_bien_servicios (bse_consecutivo,bse_bien_servicio,bse_pr_retefuentej,bse_pr_retefuenten,bse_vl_uvt,bse_pr_iva,bse_pr_consumo) values (",A154,",'",B154,"',",G154,",",H154,",",F154,",",E154,",",I154,");")</f>
        <v>insert into iau_bien_servicios (bse_consecutivo,bse_bien_servicio,bse_pr_retefuentej,bse_pr_retefuenten,bse_vl_uvt,bse_pr_iva,bse_pr_consumo) values (153,'Pepinos y pepinillos.',1.5,1.5,92,0,0);</v>
      </c>
    </row>
    <row collapsed="false" customFormat="false" customHeight="false" hidden="false" ht="14.05" outlineLevel="0" r="155">
      <c r="A155" s="0" t="n">
        <v>154</v>
      </c>
      <c r="B155" s="52" t="s">
        <v>260</v>
      </c>
      <c r="C155" s="52" t="n">
        <f aca="false">LEN(B155)</f>
        <v>52</v>
      </c>
      <c r="D155" s="52" t="s">
        <v>101</v>
      </c>
      <c r="E155" s="49" t="n">
        <v>0</v>
      </c>
      <c r="F155" s="50" t="n">
        <v>92</v>
      </c>
      <c r="G155" s="51" t="s">
        <v>108</v>
      </c>
      <c r="H155" s="51" t="s">
        <v>108</v>
      </c>
      <c r="I155" s="53" t="n">
        <v>0</v>
      </c>
      <c r="J155" s="0" t="str">
        <f aca="false">CONCATENATE("insert into iau_bien_servicios (bse_consecutivo,bse_bien_servicio,bse_pr_retefuentej,bse_pr_retefuenten,bse_vl_uvt,bse_pr_iva,bse_pr_consumo) values (",A155,",'",B155,"',",G155,",",H155,",",F155,",",E155,",",I155,");")</f>
        <v>insert into iau_bien_servicios (bse_consecutivo,bse_bien_servicio,bse_pr_retefuentej,bse_pr_retefuenten,bse_vl_uvt,bse_pr_iva,bse_pr_consumo) values (154,'Pescado seco, salado o en salmuera; pescado ahumado.',1.5,1.5,92,0,0);</v>
      </c>
    </row>
    <row collapsed="false" customFormat="false" customHeight="false" hidden="false" ht="14.05" outlineLevel="0" r="156">
      <c r="A156" s="0" t="n">
        <v>155</v>
      </c>
      <c r="B156" s="52" t="s">
        <v>261</v>
      </c>
      <c r="C156" s="52" t="n">
        <f aca="false">LEN(B156)</f>
        <v>21</v>
      </c>
      <c r="D156" s="52" t="s">
        <v>101</v>
      </c>
      <c r="E156" s="49" t="n">
        <v>0</v>
      </c>
      <c r="F156" s="50" t="n">
        <v>27</v>
      </c>
      <c r="G156" s="51" t="s">
        <v>102</v>
      </c>
      <c r="H156" s="51" t="s">
        <v>102</v>
      </c>
      <c r="I156" s="53" t="n">
        <v>0</v>
      </c>
      <c r="J156" s="0" t="str">
        <f aca="false">CONCATENATE("insert into iau_bien_servicios (bse_consecutivo,bse_bien_servicio,bse_pr_retefuentej,bse_pr_retefuenten,bse_vl_uvt,bse_pr_iva,bse_pr_consumo) values (",A156,",'",B156,"',",G156,",",H156,",",F156,",",E156,",",I156,");")</f>
        <v>insert into iau_bien_servicios (bse_consecutivo,bse_bien_servicio,bse_pr_retefuentej,bse_pr_retefuenten,bse_vl_uvt,bse_pr_iva,bse_pr_consumo) values (155,'Pita (Cabuya, fique).',3.5,3.5,27,0,0);</v>
      </c>
    </row>
    <row collapsed="false" customFormat="false" customHeight="false" hidden="false" ht="14.05" outlineLevel="0" r="157">
      <c r="A157" s="0" t="n">
        <v>156</v>
      </c>
      <c r="B157" s="52" t="s">
        <v>262</v>
      </c>
      <c r="C157" s="52" t="n">
        <f aca="false">LEN(B157)</f>
        <v>29</v>
      </c>
      <c r="D157" s="52" t="s">
        <v>101</v>
      </c>
      <c r="E157" s="49" t="n">
        <v>0</v>
      </c>
      <c r="F157" s="50" t="n">
        <v>92</v>
      </c>
      <c r="G157" s="51" t="s">
        <v>108</v>
      </c>
      <c r="H157" s="51" t="s">
        <v>108</v>
      </c>
      <c r="I157" s="53" t="n">
        <v>0</v>
      </c>
      <c r="J157" s="0" t="str">
        <f aca="false">CONCATENATE("insert into iau_bien_servicios (bse_consecutivo,bse_bien_servicio,bse_pr_retefuentej,bse_pr_retefuenten,bse_vl_uvt,bse_pr_iva,bse_pr_consumo) values (",A157,",'",B157,"',",G157,",",H157,",",F157,",",E157,",",I157,");")</f>
        <v>insert into iau_bien_servicios (bse_consecutivo,bse_bien_servicio,bse_pr_retefuentej,bse_pr_retefuenten,bse_vl_uvt,bse_pr_iva,bse_pr_consumo) values (156,'Plantas y raíces de achicoria',1.5,1.5,92,0,0);</v>
      </c>
    </row>
    <row collapsed="false" customFormat="false" customHeight="false" hidden="false" ht="23.85" outlineLevel="0" r="158">
      <c r="A158" s="0" t="n">
        <v>157</v>
      </c>
      <c r="B158" s="52" t="s">
        <v>263</v>
      </c>
      <c r="C158" s="52" t="n">
        <f aca="false">LEN(B158)</f>
        <v>69</v>
      </c>
      <c r="D158" s="52" t="s">
        <v>101</v>
      </c>
      <c r="E158" s="49" t="n">
        <v>0</v>
      </c>
      <c r="F158" s="50" t="n">
        <v>92</v>
      </c>
      <c r="G158" s="51" t="s">
        <v>108</v>
      </c>
      <c r="H158" s="51" t="s">
        <v>108</v>
      </c>
      <c r="I158" s="53" t="n">
        <v>0</v>
      </c>
      <c r="J158" s="0" t="str">
        <f aca="false">CONCATENATE("insert into iau_bien_servicios (bse_consecutivo,bse_bien_servicio,bse_pr_retefuentej,bse_pr_retefuenten,bse_vl_uvt,bse_pr_iva,bse_pr_consumo) values (",A158,",'",B158,"',",G158,",",H158,",",F158,",",E158,",",I158,");")</f>
        <v>insert into iau_bien_servicios (bse_consecutivo,bse_bien_servicio,bse_pr_retefuentej,bse_pr_retefuenten,bse_vl_uvt,bse_pr_iva,bse_pr_consumo) values (157,'Plántulas para la siembra, incluso de especies forestales maderables.',1.5,1.5,92,0,0);</v>
      </c>
    </row>
    <row collapsed="false" customFormat="false" customHeight="false" hidden="false" ht="14.05" outlineLevel="0" r="159">
      <c r="A159" s="0" t="n">
        <v>158</v>
      </c>
      <c r="B159" s="52" t="s">
        <v>264</v>
      </c>
      <c r="C159" s="52" t="n">
        <f aca="false">LEN(B159)</f>
        <v>63</v>
      </c>
      <c r="D159" s="52" t="s">
        <v>101</v>
      </c>
      <c r="E159" s="49" t="n">
        <v>0</v>
      </c>
      <c r="F159" s="50" t="n">
        <v>27</v>
      </c>
      <c r="G159" s="51" t="s">
        <v>102</v>
      </c>
      <c r="H159" s="51" t="s">
        <v>102</v>
      </c>
      <c r="I159" s="53" t="n">
        <v>0</v>
      </c>
      <c r="J159" s="0" t="str">
        <f aca="false">CONCATENATE("insert into iau_bien_servicios (bse_consecutivo,bse_bien_servicio,bse_pr_retefuentej,bse_pr_retefuenten,bse_vl_uvt,bse_pr_iva,bse_pr_consumo) values (",A159,",'",B159,"',",G159,",",H159,",",F159,",",E159,",",I159,");")</f>
        <v>insert into iau_bien_servicios (bse_consecutivo,bse_bien_servicio,bse_pr_retefuentej,bse_pr_retefuenten,bse_vl_uvt,bse_pr_iva,bse_pr_consumo) values (158,'Prensas para paja o forraje, incluidas las prensas recogedoras.',3.5,3.5,27,0,0);</v>
      </c>
    </row>
    <row collapsed="false" customFormat="false" customHeight="false" hidden="false" ht="23.85" outlineLevel="0" r="160">
      <c r="A160" s="0" t="n">
        <v>159</v>
      </c>
      <c r="B160" s="52" t="s">
        <v>265</v>
      </c>
      <c r="C160" s="52" t="n">
        <f aca="false">LEN(B160)</f>
        <v>84</v>
      </c>
      <c r="D160" s="52" t="s">
        <v>101</v>
      </c>
      <c r="E160" s="49" t="n">
        <v>0</v>
      </c>
      <c r="F160" s="50" t="n">
        <v>27</v>
      </c>
      <c r="G160" s="51" t="s">
        <v>102</v>
      </c>
      <c r="H160" s="51" t="s">
        <v>102</v>
      </c>
      <c r="I160" s="53" t="n">
        <v>0</v>
      </c>
      <c r="J160" s="0" t="str">
        <f aca="false">CONCATENATE("insert into iau_bien_servicios (bse_consecutivo,bse_bien_servicio,bse_pr_retefuentej,bse_pr_retefuenten,bse_vl_uvt,bse_pr_iva,bse_pr_consumo) values (",A160,",'",B160,"',",G160,",",H160,",",F160,",",E160,",",I160,");")</f>
        <v>insert into iau_bien_servicios (bse_consecutivo,bse_bien_servicio,bse_pr_retefuentej,bse_pr_retefuenten,bse_vl_uvt,bse_pr_iva,bse_pr_consumo) values (159,'Preparaciones y artículos farmacéuticos a que se refiere la nota 4 de este capítulo.',3.5,3.5,27,0,0);</v>
      </c>
    </row>
    <row collapsed="false" customFormat="false" customHeight="false" hidden="false" ht="14.05" outlineLevel="0" r="161">
      <c r="A161" s="0" t="n">
        <v>160</v>
      </c>
      <c r="B161" s="52" t="s">
        <v>266</v>
      </c>
      <c r="C161" s="52" t="n">
        <f aca="false">LEN(B161)</f>
        <v>14</v>
      </c>
      <c r="D161" s="52" t="s">
        <v>101</v>
      </c>
      <c r="E161" s="49" t="n">
        <v>0</v>
      </c>
      <c r="F161" s="50" t="n">
        <v>27</v>
      </c>
      <c r="G161" s="51" t="s">
        <v>102</v>
      </c>
      <c r="H161" s="51" t="s">
        <v>102</v>
      </c>
      <c r="I161" s="53" t="n">
        <v>0</v>
      </c>
      <c r="J161" s="0" t="str">
        <f aca="false">CONCATENATE("insert into iau_bien_servicios (bse_consecutivo,bse_bien_servicio,bse_pr_retefuentej,bse_pr_retefuenten,bse_vl_uvt,bse_pr_iva,bse_pr_consumo) values (",A161,",'",B161,"',",G161,",",H161,",",F161,",",E161,",",I161,");")</f>
        <v>insert into iau_bien_servicios (bse_consecutivo,bse_bien_servicio,bse_pr_retefuentej,bse_pr_retefuenten,bse_vl_uvt,bse_pr_iva,bse_pr_consumo) values (160,'Preservativos.',3.5,3.5,27,0,0);</v>
      </c>
    </row>
    <row collapsed="false" customFormat="false" customHeight="false" hidden="false" ht="23.85" outlineLevel="0" r="162">
      <c r="A162" s="0" t="n">
        <v>161</v>
      </c>
      <c r="B162" s="52" t="s">
        <v>267</v>
      </c>
      <c r="C162" s="52" t="n">
        <f aca="false">LEN(B162)</f>
        <v>73</v>
      </c>
      <c r="D162" s="52" t="s">
        <v>101</v>
      </c>
      <c r="E162" s="49" t="n">
        <v>0</v>
      </c>
      <c r="F162" s="50" t="n">
        <v>92</v>
      </c>
      <c r="G162" s="51" t="s">
        <v>108</v>
      </c>
      <c r="H162" s="51" t="s">
        <v>108</v>
      </c>
      <c r="I162" s="53" t="n">
        <v>0</v>
      </c>
      <c r="J162" s="0" t="str">
        <f aca="false">CONCATENATE("insert into iau_bien_servicios (bse_consecutivo,bse_bien_servicio,bse_pr_retefuentej,bse_pr_retefuenten,bse_vl_uvt,bse_pr_iva,bse_pr_consumo) values (",A162,",'",B162,"',",G162,",",H162,",",F162,",",E162,",",I162,");")</f>
        <v>insert into iau_bien_servicios (bse_consecutivo,bse_bien_servicio,bse_pr_retefuentej,bse_pr_retefuenten,bse_vl_uvt,bse_pr_iva,bse_pr_consumo) values (161,'Productos alimenticios elaborados de manera artesanal a base de guayaba. ',1.5,1.5,92,0,0);</v>
      </c>
    </row>
    <row collapsed="false" customFormat="false" customHeight="false" hidden="false" ht="23.85" outlineLevel="0" r="163">
      <c r="A163" s="0" t="n">
        <v>162</v>
      </c>
      <c r="B163" s="52" t="s">
        <v>268</v>
      </c>
      <c r="C163" s="52" t="n">
        <f aca="false">LEN(B163)</f>
        <v>70</v>
      </c>
      <c r="D163" s="52" t="s">
        <v>101</v>
      </c>
      <c r="E163" s="49" t="n">
        <v>0</v>
      </c>
      <c r="F163" s="50" t="n">
        <v>92</v>
      </c>
      <c r="G163" s="51" t="s">
        <v>108</v>
      </c>
      <c r="H163" s="51" t="s">
        <v>108</v>
      </c>
      <c r="I163" s="53" t="n">
        <v>0</v>
      </c>
      <c r="J163" s="0" t="str">
        <f aca="false">CONCATENATE("insert into iau_bien_servicios (bse_consecutivo,bse_bien_servicio,bse_pr_retefuentej,bse_pr_retefuenten,bse_vl_uvt,bse_pr_iva,bse_pr_consumo) values (",A163,",'",B163,"',",G163,",",H163,",",F163,",",E163,",",I163,");")</f>
        <v>insert into iau_bien_servicios (bse_consecutivo,bse_bien_servicio,bse_pr_retefuentej,bse_pr_retefuenten,bse_vl_uvt,bse_pr_iva,bse_pr_consumo) values (162,'Productos alimenticios elaborados de manera artesanal a base de leche.',1.5,1.5,92,0,0);</v>
      </c>
    </row>
    <row collapsed="false" customFormat="false" customHeight="false" hidden="false" ht="14.05" outlineLevel="0" r="164">
      <c r="A164" s="0" t="n">
        <v>163</v>
      </c>
      <c r="B164" s="52" t="s">
        <v>269</v>
      </c>
      <c r="C164" s="52" t="n">
        <f aca="false">LEN(B164)</f>
        <v>64</v>
      </c>
      <c r="D164" s="52" t="s">
        <v>101</v>
      </c>
      <c r="E164" s="49" t="n">
        <v>0</v>
      </c>
      <c r="F164" s="50" t="n">
        <v>92</v>
      </c>
      <c r="G164" s="51" t="s">
        <v>108</v>
      </c>
      <c r="H164" s="51" t="s">
        <v>108</v>
      </c>
      <c r="I164" s="53" t="n">
        <v>0</v>
      </c>
      <c r="J164" s="0" t="str">
        <f aca="false">CONCATENATE("insert into iau_bien_servicios (bse_consecutivo,bse_bien_servicio,bse_pr_retefuentej,bse_pr_retefuenten,bse_vl_uvt,bse_pr_iva,bse_pr_consumo) values (",A164,",'",B164,"',",G164,",",H164,",",F164,",",E164,",",I164,");")</f>
        <v>insert into iau_bien_servicios (bse_consecutivo,bse_bien_servicio,bse_pr_retefuentej,bse_pr_retefuenten,bse_vl_uvt,bse_pr_iva,bse_pr_consumo) values (163,'Productos constituidos por los componentes naturales de la leche',1.5,1.5,92,0,0);</v>
      </c>
    </row>
    <row collapsed="false" customFormat="false" customHeight="false" hidden="false" ht="23.85" outlineLevel="0" r="165">
      <c r="A165" s="0" t="n">
        <v>164</v>
      </c>
      <c r="B165" s="52" t="s">
        <v>270</v>
      </c>
      <c r="C165" s="52" t="n">
        <f aca="false">LEN(B165)</f>
        <v>123</v>
      </c>
      <c r="D165" s="52" t="s">
        <v>101</v>
      </c>
      <c r="E165" s="49" t="n">
        <v>0</v>
      </c>
      <c r="F165" s="50" t="n">
        <v>27</v>
      </c>
      <c r="G165" s="51" t="s">
        <v>102</v>
      </c>
      <c r="H165" s="51" t="s">
        <v>102</v>
      </c>
      <c r="I165" s="53" t="n">
        <v>0</v>
      </c>
      <c r="J165" s="0" t="str">
        <f aca="false">CONCATENATE("insert into iau_bien_servicios (bse_consecutivo,bse_bien_servicio,bse_pr_retefuentej,bse_pr_retefuenten,bse_vl_uvt,bse_pr_iva,bse_pr_consumo) values (",A165,",'",B165,"',",G165,",",H165,",",F165,",",E165,",",I165,");")</f>
        <v>insert into iau_bien_servicios (bse_consecutivo,bse_bien_servicio,bse_pr_retefuentej,bse_pr_retefuenten,bse_vl_uvt,bse_pr_iva,bse_pr_consumo) values (164,'Provitaminas y vitaminas, naturales o reproducidas por síntesis , y sus derivados utilizados principalmente como vitaminas.',3.5,3.5,27,0,0);</v>
      </c>
    </row>
    <row collapsed="false" customFormat="false" customHeight="false" hidden="false" ht="35.05" outlineLevel="0" r="166">
      <c r="A166" s="0" t="n">
        <v>165</v>
      </c>
      <c r="B166" s="52" t="s">
        <v>271</v>
      </c>
      <c r="C166" s="52" t="n">
        <f aca="false">LEN(B166)</f>
        <v>136</v>
      </c>
      <c r="D166" s="52" t="s">
        <v>101</v>
      </c>
      <c r="E166" s="49" t="n">
        <v>0</v>
      </c>
      <c r="F166" s="50" t="n">
        <v>92</v>
      </c>
      <c r="G166" s="51" t="s">
        <v>108</v>
      </c>
      <c r="H166" s="51" t="s">
        <v>108</v>
      </c>
      <c r="I166" s="53" t="n">
        <v>0</v>
      </c>
      <c r="J166" s="0" t="str">
        <f aca="false">CONCATENATE("insert into iau_bien_servicios (bse_consecutivo,bse_bien_servicio,bse_pr_retefuentej,bse_pr_retefuenten,bse_vl_uvt,bse_pr_iva,bse_pr_consumo) values (",A166,",'",B166,"',",G166,",",H166,",",F166,",",E166,",",I166,");")</f>
        <v>insert into iau_bien_servicios (bse_consecutivo,bse_bien_servicio,bse_pr_retefuentej,bse_pr_retefuenten,bse_vl_uvt,bse_pr_iva,bse_pr_consumo) values (165,'Raíces de yuca  arrurruz o salep, aguaturmas, camotes (batatas, boniatos) y raíces y tubérculos similares. o en pellets; médula de sagú.',1.5,1.5,92,0,0);</v>
      </c>
    </row>
    <row collapsed="false" customFormat="false" customHeight="false" hidden="false" ht="23.85" outlineLevel="0" r="167">
      <c r="A167" s="0" t="n">
        <v>166</v>
      </c>
      <c r="B167" s="52" t="s">
        <v>272</v>
      </c>
      <c r="C167" s="52" t="n">
        <f aca="false">LEN(B167)</f>
        <v>110</v>
      </c>
      <c r="D167" s="52" t="s">
        <v>101</v>
      </c>
      <c r="E167" s="49" t="n">
        <v>0</v>
      </c>
      <c r="F167" s="50" t="n">
        <v>27</v>
      </c>
      <c r="G167" s="51" t="s">
        <v>102</v>
      </c>
      <c r="H167" s="51" t="s">
        <v>102</v>
      </c>
      <c r="I167" s="53" t="n">
        <v>0</v>
      </c>
      <c r="J167" s="0" t="str">
        <f aca="false">CONCATENATE("insert into iau_bien_servicios (bse_consecutivo,bse_bien_servicio,bse_pr_retefuentej,bse_pr_retefuenten,bse_vl_uvt,bse_pr_iva,bse_pr_consumo) values (",A167,",'",B167,"',",G167,",",H167,",",F167,",",E167,",",I167,");")</f>
        <v>insert into iau_bien_servicios (bse_consecutivo,bse_bien_servicio,bse_pr_retefuentej,bse_pr_retefuenten,bse_vl_uvt,bse_pr_iva,bse_pr_consumo) values (166,'Reactivos de diagnóstico sobre cualquier soporte y reactivos de diagnóstico preparados, incluso sobre soporte.',3.5,3.5,27,0,0);</v>
      </c>
    </row>
    <row collapsed="false" customFormat="false" customHeight="false" hidden="false" ht="23.85" outlineLevel="0" r="168">
      <c r="A168" s="0" t="n">
        <v>167</v>
      </c>
      <c r="B168" s="52" t="s">
        <v>273</v>
      </c>
      <c r="C168" s="52" t="n">
        <f aca="false">LEN(B168)</f>
        <v>126</v>
      </c>
      <c r="D168" s="52" t="s">
        <v>101</v>
      </c>
      <c r="E168" s="49" t="n">
        <v>0</v>
      </c>
      <c r="F168" s="50" t="n">
        <v>27</v>
      </c>
      <c r="G168" s="51" t="s">
        <v>102</v>
      </c>
      <c r="H168" s="51" t="s">
        <v>102</v>
      </c>
      <c r="I168" s="53" t="n">
        <v>0</v>
      </c>
      <c r="J168" s="0" t="str">
        <f aca="false">CONCATENATE("insert into iau_bien_servicios (bse_consecutivo,bse_bien_servicio,bse_pr_retefuentej,bse_pr_retefuenten,bse_vl_uvt,bse_pr_iva,bse_pr_consumo) values (",A168,",'",B168,"',",G168,",",H168,",",F168,",",E168,",",I168,");")</f>
        <v>insert into iau_bien_servicios (bse_consecutivo,bse_bien_servicio,bse_pr_retefuentej,bse_pr_retefuenten,bse_vl_uvt,bse_pr_iva,bse_pr_consumo) values (167,'Recipientes para gas comprimido o licuado, de fundición, hierro o acero, sin soldadura, componentes del plan de gas vehicular.',3.5,3.5,27,0,0);</v>
      </c>
    </row>
    <row collapsed="false" customFormat="false" customHeight="false" hidden="false" ht="14.05" outlineLevel="0" r="169">
      <c r="A169" s="0" t="n">
        <v>168</v>
      </c>
      <c r="B169" s="52" t="s">
        <v>274</v>
      </c>
      <c r="C169" s="52" t="n">
        <f aca="false">LEN(B169)</f>
        <v>35</v>
      </c>
      <c r="D169" s="52" t="s">
        <v>101</v>
      </c>
      <c r="E169" s="49" t="n">
        <v>0</v>
      </c>
      <c r="F169" s="50" t="n">
        <v>27</v>
      </c>
      <c r="G169" s="51" t="s">
        <v>102</v>
      </c>
      <c r="H169" s="51" t="s">
        <v>102</v>
      </c>
      <c r="I169" s="53" t="n">
        <v>0</v>
      </c>
      <c r="J169" s="0" t="str">
        <f aca="false">CONCATENATE("insert into iau_bien_servicios (bse_consecutivo,bse_bien_servicio,bse_pr_retefuentej,bse_pr_retefuenten,bse_vl_uvt,bse_pr_iva,bse_pr_consumo) values (",A169,",'",B169,"',",G169,",",H169,",",F169,",",E169,",",I169,");")</f>
        <v>insert into iau_bien_servicios (bse_consecutivo,bse_bien_servicio,bse_pr_retefuentej,bse_pr_retefuenten,bse_vl_uvt,bse_pr_iva,bse_pr_consumo) values (168,'Redes confeccionadas para la pesca.',3.5,3.5,27,0,0);</v>
      </c>
    </row>
    <row collapsed="false" customFormat="false" customHeight="false" hidden="false" ht="23.85" outlineLevel="0" r="170">
      <c r="A170" s="0" t="n">
        <v>169</v>
      </c>
      <c r="B170" s="52" t="s">
        <v>275</v>
      </c>
      <c r="C170" s="52" t="n">
        <f aca="false">LEN(B170)</f>
        <v>82</v>
      </c>
      <c r="D170" s="52" t="s">
        <v>101</v>
      </c>
      <c r="E170" s="49" t="n">
        <v>0</v>
      </c>
      <c r="F170" s="50" t="n">
        <v>27</v>
      </c>
      <c r="G170" s="51" t="s">
        <v>102</v>
      </c>
      <c r="H170" s="51" t="s">
        <v>102</v>
      </c>
      <c r="I170" s="53" t="n">
        <v>0</v>
      </c>
      <c r="J170" s="0" t="str">
        <f aca="false">CONCATENATE("insert into iau_bien_servicios (bse_consecutivo,bse_bien_servicio,bse_pr_retefuentej,bse_pr_retefuenten,bse_vl_uvt,bse_pr_iva,bse_pr_consumo) values (",A170,",'",B170,"',",G170,",",H170,",",F170,",",E170,",",I170,");")</f>
        <v>insert into iau_bien_servicios (bse_consecutivo,bse_bien_servicio,bse_pr_retefuentej,bse_pr_retefuenten,bse_vl_uvt,bse_pr_iva,bse_pr_consumo) values (169,'Remolques y semirremolques, autocargadores o autodescargadores, para uso agrícola.',3.5,3.5,27,0,0);</v>
      </c>
    </row>
    <row collapsed="false" customFormat="false" customHeight="false" hidden="false" ht="14.05" outlineLevel="0" r="171">
      <c r="A171" s="0" t="n">
        <v>170</v>
      </c>
      <c r="B171" s="52" t="s">
        <v>276</v>
      </c>
      <c r="C171" s="52" t="n">
        <f aca="false">LEN(B171)</f>
        <v>46</v>
      </c>
      <c r="D171" s="52" t="s">
        <v>101</v>
      </c>
      <c r="E171" s="49" t="n">
        <v>0</v>
      </c>
      <c r="F171" s="50" t="n">
        <v>27</v>
      </c>
      <c r="G171" s="51" t="s">
        <v>102</v>
      </c>
      <c r="H171" s="51" t="s">
        <v>102</v>
      </c>
      <c r="I171" s="53" t="n">
        <v>0</v>
      </c>
      <c r="J171" s="0" t="str">
        <f aca="false">CONCATENATE("insert into iau_bien_servicios (bse_consecutivo,bse_bien_servicio,bse_pr_retefuentej,bse_pr_retefuenten,bse_vl_uvt,bse_pr_iva,bse_pr_consumo) values (",A171,",'",B171,"',",G171,",",H171,",",F171,",",E171,",",I171,");")</f>
        <v>insert into iau_bien_servicios (bse_consecutivo,bse_bien_servicio,bse_pr_retefuentej,bse_pr_retefuenten,bse_vl_uvt,bse_pr_iva,bse_pr_consumo) values (170,'Repuestos para kits del plan de gas vehicular.',3.5,3.5,27,0,0);</v>
      </c>
    </row>
    <row collapsed="false" customFormat="false" customHeight="false" hidden="false" ht="14.05" outlineLevel="0" r="172">
      <c r="A172" s="0" t="n">
        <v>171</v>
      </c>
      <c r="B172" s="52" t="s">
        <v>277</v>
      </c>
      <c r="C172" s="52" t="n">
        <f aca="false">LEN(B172)</f>
        <v>49</v>
      </c>
      <c r="D172" s="52" t="s">
        <v>101</v>
      </c>
      <c r="E172" s="49" t="n">
        <v>0</v>
      </c>
      <c r="F172" s="50" t="n">
        <v>27</v>
      </c>
      <c r="G172" s="51" t="s">
        <v>102</v>
      </c>
      <c r="H172" s="51" t="s">
        <v>102</v>
      </c>
      <c r="I172" s="53" t="n">
        <v>0</v>
      </c>
      <c r="J172" s="0" t="str">
        <f aca="false">CONCATENATE("insert into iau_bien_servicios (bse_consecutivo,bse_bien_servicio,bse_pr_retefuentej,bse_pr_retefuenten,bse_vl_uvt,bse_pr_iva,bse_pr_consumo) values (",A172,",'",B172,"',",G172,",",H172,",",F172,",",E172,",",I172,");")</f>
        <v>insert into iau_bien_servicios (bse_consecutivo,bse_bien_servicio,bse_pr_retefuentej,bse_pr_retefuenten,bse_vl_uvt,bse_pr_iva,bse_pr_consumo) values (171,'Sacos (bolsas) y talegas, para envasar de cáñamo.',3.5,3.5,27,0,0);</v>
      </c>
    </row>
    <row collapsed="false" customFormat="false" customHeight="false" hidden="false" ht="14.05" outlineLevel="0" r="173">
      <c r="A173" s="0" t="n">
        <v>172</v>
      </c>
      <c r="B173" s="52" t="s">
        <v>278</v>
      </c>
      <c r="C173" s="52" t="n">
        <f aca="false">LEN(B173)</f>
        <v>63</v>
      </c>
      <c r="D173" s="52" t="s">
        <v>101</v>
      </c>
      <c r="E173" s="49" t="n">
        <v>0</v>
      </c>
      <c r="F173" s="50" t="n">
        <v>27</v>
      </c>
      <c r="G173" s="51" t="s">
        <v>102</v>
      </c>
      <c r="H173" s="51" t="s">
        <v>102</v>
      </c>
      <c r="I173" s="53" t="n">
        <v>0</v>
      </c>
      <c r="J173" s="0" t="str">
        <f aca="false">CONCATENATE("insert into iau_bien_servicios (bse_consecutivo,bse_bien_servicio,bse_pr_retefuentej,bse_pr_retefuenten,bse_vl_uvt,bse_pr_iva,bse_pr_consumo) values (",A173,",'",B173,"',",G173,",",H173,",",F173,",",E173,",",I173,");")</f>
        <v>insert into iau_bien_servicios (bse_consecutivo,bse_bien_servicio,bse_pr_retefuentej,bse_pr_retefuenten,bse_vl_uvt,bse_pr_iva,bse_pr_consumo) values (172,'Sacos (bolsas) y talegas, para envasar de pita (cabuya, fique).',3.5,3.5,27,0,0);</v>
      </c>
    </row>
    <row collapsed="false" customFormat="false" customHeight="false" hidden="false" ht="14.05" outlineLevel="0" r="174">
      <c r="A174" s="0" t="n">
        <v>173</v>
      </c>
      <c r="B174" s="52" t="s">
        <v>279</v>
      </c>
      <c r="C174" s="52" t="n">
        <f aca="false">LEN(B174)</f>
        <v>47</v>
      </c>
      <c r="D174" s="52" t="s">
        <v>101</v>
      </c>
      <c r="E174" s="49" t="n">
        <v>0</v>
      </c>
      <c r="F174" s="50" t="n">
        <v>27</v>
      </c>
      <c r="G174" s="51" t="s">
        <v>102</v>
      </c>
      <c r="H174" s="51" t="s">
        <v>102</v>
      </c>
      <c r="I174" s="53" t="n">
        <v>0</v>
      </c>
      <c r="J174" s="0" t="str">
        <f aca="false">CONCATENATE("insert into iau_bien_servicios (bse_consecutivo,bse_bien_servicio,bse_pr_retefuentej,bse_pr_retefuenten,bse_vl_uvt,bse_pr_iva,bse_pr_consumo) values (",A174,",'",B174,"',",G174,",",H174,",",F174,",",E174,",",I174,");")</f>
        <v>insert into iau_bien_servicios (bse_consecutivo,bse_bien_servicio,bse_pr_retefuentej,bse_pr_retefuenten,bse_vl_uvt,bse_pr_iva,bse_pr_consumo) values (173,'Sacos (bolsas) y talegas, para envasar de yute.',3.5,3.5,27,0,0);</v>
      </c>
    </row>
    <row collapsed="false" customFormat="false" customHeight="false" hidden="false" ht="14.05" outlineLevel="0" r="175">
      <c r="A175" s="0" t="n">
        <v>174</v>
      </c>
      <c r="B175" s="52" t="s">
        <v>280</v>
      </c>
      <c r="C175" s="52" t="n">
        <f aca="false">LEN(B175)</f>
        <v>62</v>
      </c>
      <c r="D175" s="52" t="s">
        <v>101</v>
      </c>
      <c r="E175" s="49" t="n">
        <v>0</v>
      </c>
      <c r="F175" s="50" t="n">
        <v>92</v>
      </c>
      <c r="G175" s="51" t="s">
        <v>108</v>
      </c>
      <c r="H175" s="51" t="s">
        <v>108</v>
      </c>
      <c r="I175" s="53" t="n">
        <v>0</v>
      </c>
      <c r="J175" s="0" t="str">
        <f aca="false">CONCATENATE("insert into iau_bien_servicios (bse_consecutivo,bse_bien_servicio,bse_pr_retefuentej,bse_pr_retefuenten,bse_vl_uvt,bse_pr_iva,bse_pr_consumo) values (",A175,",'",B175,"',",G175,",",H175,",",F175,",",E175,",",I175,");")</f>
        <v>insert into iau_bien_servicios (bse_consecutivo,bse_bien_servicio,bse_pr_retefuentej,bse_pr_retefuenten,bse_vl_uvt,bse_pr_iva,bse_pr_consumo) values (174,'Sal (incluidas la de mesa y la desnaturalizada) y agua de mar.',1.5,1.5,92,0,0);</v>
      </c>
    </row>
    <row collapsed="false" customFormat="false" customHeight="false" hidden="false" ht="23.85" outlineLevel="0" r="176">
      <c r="A176" s="0" t="n">
        <v>175</v>
      </c>
      <c r="B176" s="52" t="s">
        <v>281</v>
      </c>
      <c r="C176" s="52" t="n">
        <f aca="false">LEN(B176)</f>
        <v>94</v>
      </c>
      <c r="D176" s="52" t="s">
        <v>101</v>
      </c>
      <c r="E176" s="49" t="n">
        <v>0</v>
      </c>
      <c r="F176" s="50" t="n">
        <v>27</v>
      </c>
      <c r="G176" s="51" t="s">
        <v>102</v>
      </c>
      <c r="H176" s="51" t="s">
        <v>102</v>
      </c>
      <c r="I176" s="53" t="n">
        <v>0</v>
      </c>
      <c r="J176" s="0" t="str">
        <f aca="false">CONCATENATE("insert into iau_bien_servicios (bse_consecutivo,bse_bien_servicio,bse_pr_retefuentej,bse_pr_retefuenten,bse_vl_uvt,bse_pr_iva,bse_pr_consumo) values (",A176,",'",B176,"',",G176,",",H176,",",F176,",",E176,",",I176,");")</f>
        <v>insert into iau_bien_servicios (bse_consecutivo,bse_bien_servicio,bse_pr_retefuentej,bse_pr_retefuenten,bse_vl_uvt,bse_pr_iva,bse_pr_consumo) values (175,'Sangre humana; sangre animal preparada para usos terapéuticos, profilácticos o de diagnóstico.',3.5,3.5,27,0,0);</v>
      </c>
    </row>
    <row collapsed="false" customFormat="false" customHeight="false" hidden="false" ht="23.85" outlineLevel="0" r="177">
      <c r="A177" s="0" t="n">
        <v>176</v>
      </c>
      <c r="B177" s="52" t="s">
        <v>282</v>
      </c>
      <c r="C177" s="52" t="n">
        <f aca="false">LEN(B177)</f>
        <v>90</v>
      </c>
      <c r="D177" s="52" t="s">
        <v>101</v>
      </c>
      <c r="E177" s="49" t="n">
        <v>0</v>
      </c>
      <c r="F177" s="50" t="n">
        <v>27</v>
      </c>
      <c r="G177" s="51" t="s">
        <v>102</v>
      </c>
      <c r="H177" s="51" t="s">
        <v>102</v>
      </c>
      <c r="I177" s="53" t="n">
        <v>0</v>
      </c>
      <c r="J177" s="0" t="str">
        <f aca="false">CONCATENATE("insert into iau_bien_servicios (bse_consecutivo,bse_bien_servicio,bse_pr_retefuentej,bse_pr_retefuenten,bse_vl_uvt,bse_pr_iva,bse_pr_consumo) values (",A177,",'",B177,"',",G177,",",H177,",",F177,",",E177,",",I177,");")</f>
        <v>insert into iau_bien_servicios (bse_consecutivo,bse_bien_servicio,bse_pr_retefuentej,bse_pr_retefuenten,bse_vl_uvt,bse_pr_iva,bse_pr_consumo) values (176,'Vacunas, toxinas, cultivos de microrganismos (excepto las levaduras) y productos similares',3.5,3.5,27,0,0);</v>
      </c>
    </row>
    <row collapsed="false" customFormat="false" customHeight="false" hidden="false" ht="14.05" outlineLevel="0" r="178">
      <c r="A178" s="0" t="n">
        <v>177</v>
      </c>
      <c r="B178" s="52" t="s">
        <v>283</v>
      </c>
      <c r="C178" s="52" t="n">
        <f aca="false">LEN(B178)</f>
        <v>15</v>
      </c>
      <c r="D178" s="52" t="s">
        <v>101</v>
      </c>
      <c r="E178" s="49" t="n">
        <v>0</v>
      </c>
      <c r="F178" s="50" t="n">
        <v>92</v>
      </c>
      <c r="G178" s="51" t="s">
        <v>108</v>
      </c>
      <c r="H178" s="51" t="s">
        <v>108</v>
      </c>
      <c r="I178" s="53" t="n">
        <v>0</v>
      </c>
      <c r="J178" s="0" t="str">
        <f aca="false">CONCATENATE("insert into iau_bien_servicios (bse_consecutivo,bse_bien_servicio,bse_pr_retefuentej,bse_pr_retefuenten,bse_vl_uvt,bse_pr_iva,bse_pr_consumo) values (",A178,",'",B178,"',",G178,",",H178,",",F178,",",E178,",",I178,");")</f>
        <v>insert into iau_bien_servicios (bse_consecutivo,bse_bien_servicio,bse_pr_retefuentej,bse_pr_retefuenten,bse_vl_uvt,bse_pr_iva,bse_pr_consumo) values (177,'Semen de Bovino',1.5,1.5,92,0,0);</v>
      </c>
    </row>
    <row collapsed="false" customFormat="false" customHeight="false" hidden="false" ht="14.05" outlineLevel="0" r="179">
      <c r="A179" s="0" t="n">
        <v>178</v>
      </c>
      <c r="B179" s="52" t="s">
        <v>284</v>
      </c>
      <c r="C179" s="52" t="n">
        <f aca="false">LEN(B179)</f>
        <v>36</v>
      </c>
      <c r="D179" s="52" t="s">
        <v>101</v>
      </c>
      <c r="E179" s="49" t="n">
        <v>0</v>
      </c>
      <c r="F179" s="50" t="n">
        <v>92</v>
      </c>
      <c r="G179" s="51" t="s">
        <v>108</v>
      </c>
      <c r="H179" s="51" t="s">
        <v>108</v>
      </c>
      <c r="I179" s="53" t="n">
        <v>0</v>
      </c>
      <c r="J179" s="0" t="str">
        <f aca="false">CONCATENATE("insert into iau_bien_servicios (bse_consecutivo,bse_bien_servicio,bse_pr_retefuentej,bse_pr_retefuenten,bse_vl_uvt,bse_pr_iva,bse_pr_consumo) values (",A179,",'",B179,"',",G179,",",H179,",",F179,",",E179,",",I179,");")</f>
        <v>insert into iau_bien_servicios (bse_consecutivo,bse_bien_servicio,bse_pr_retefuentej,bse_pr_retefuenten,bse_vl_uvt,bse_pr_iva,bse_pr_consumo) values (178,'Semillas de algodón para la siembra.',1.5,1.5,92,0,0);</v>
      </c>
    </row>
    <row collapsed="false" customFormat="false" customHeight="false" hidden="false" ht="14.05" outlineLevel="0" r="180">
      <c r="A180" s="0" t="n">
        <v>179</v>
      </c>
      <c r="B180" s="52" t="s">
        <v>285</v>
      </c>
      <c r="C180" s="52" t="n">
        <f aca="false">LEN(B180)</f>
        <v>36</v>
      </c>
      <c r="D180" s="52" t="s">
        <v>101</v>
      </c>
      <c r="E180" s="49" t="n">
        <v>0</v>
      </c>
      <c r="F180" s="50" t="n">
        <v>92</v>
      </c>
      <c r="G180" s="51" t="s">
        <v>108</v>
      </c>
      <c r="H180" s="51" t="s">
        <v>108</v>
      </c>
      <c r="I180" s="53" t="n">
        <v>0</v>
      </c>
      <c r="J180" s="0" t="str">
        <f aca="false">CONCATENATE("insert into iau_bien_servicios (bse_consecutivo,bse_bien_servicio,bse_pr_retefuentej,bse_pr_retefuenten,bse_vl_uvt,bse_pr_iva,bse_pr_consumo) values (",A180,",'",B180,"',",G180,",",H180,",",F180,",",E180,",",I180,");")</f>
        <v>insert into iau_bien_servicios (bse_consecutivo,bse_bien_servicio,bse_pr_retefuentej,bse_pr_retefuenten,bse_vl_uvt,bse_pr_iva,bse_pr_consumo) values (179,'Semillas de cártamo para la siembra.',1.5,1.5,92,0,0);</v>
      </c>
    </row>
    <row collapsed="false" customFormat="false" customHeight="false" hidden="false" ht="14.05" outlineLevel="0" r="181">
      <c r="A181" s="0" t="n">
        <v>180</v>
      </c>
      <c r="B181" s="52" t="s">
        <v>286</v>
      </c>
      <c r="C181" s="52" t="n">
        <f aca="false">LEN(B181)</f>
        <v>37</v>
      </c>
      <c r="D181" s="52" t="s">
        <v>101</v>
      </c>
      <c r="E181" s="49" t="n">
        <v>0</v>
      </c>
      <c r="F181" s="50" t="n">
        <v>92</v>
      </c>
      <c r="G181" s="51" t="s">
        <v>108</v>
      </c>
      <c r="H181" s="51" t="s">
        <v>108</v>
      </c>
      <c r="I181" s="53" t="n">
        <v>0</v>
      </c>
      <c r="J181" s="0" t="str">
        <f aca="false">CONCATENATE("insert into iau_bien_servicios (bse_consecutivo,bse_bien_servicio,bse_pr_retefuentej,bse_pr_retefuenten,bse_vl_uvt,bse_pr_iva,bse_pr_consumo) values (",A181,",'",B181,"',",G181,",",H181,",",F181,",",E181,",",I181,");")</f>
        <v>insert into iau_bien_servicios (bse_consecutivo,bse_bien_servicio,bse_pr_retefuentej,bse_pr_retefuenten,bse_vl_uvt,bse_pr_iva,bse_pr_consumo) values (180,'Semillas de cilantro para la siembra.',1.5,1.5,92,0,0);</v>
      </c>
    </row>
    <row collapsed="false" customFormat="false" customHeight="false" hidden="false" ht="14.05" outlineLevel="0" r="182">
      <c r="A182" s="0" t="n">
        <v>181</v>
      </c>
      <c r="B182" s="52" t="s">
        <v>287</v>
      </c>
      <c r="C182" s="52" t="n">
        <f aca="false">LEN(B182)</f>
        <v>36</v>
      </c>
      <c r="D182" s="52" t="s">
        <v>101</v>
      </c>
      <c r="E182" s="49" t="n">
        <v>0</v>
      </c>
      <c r="F182" s="50" t="n">
        <v>92</v>
      </c>
      <c r="G182" s="51" t="s">
        <v>108</v>
      </c>
      <c r="H182" s="51" t="s">
        <v>108</v>
      </c>
      <c r="I182" s="53" t="n">
        <v>0</v>
      </c>
      <c r="J182" s="0" t="str">
        <f aca="false">CONCATENATE("insert into iau_bien_servicios (bse_consecutivo,bse_bien_servicio,bse_pr_retefuentej,bse_pr_retefuenten,bse_vl_uvt,bse_pr_iva,bse_pr_consumo) values (",A182,",'",B182,"',",G182,",",H182,",",F182,",",E182,",",I182,");")</f>
        <v>insert into iau_bien_servicios (bse_consecutivo,bse_bien_servicio,bse_pr_retefuentej,bse_pr_retefuenten,bse_vl_uvt,bse_pr_iva,bse_pr_consumo) values (181,'Semillas de girasol para la siembra.',1.5,1.5,92,0,0);</v>
      </c>
    </row>
    <row collapsed="false" customFormat="false" customHeight="false" hidden="false" ht="14.05" outlineLevel="0" r="183">
      <c r="A183" s="0" t="n">
        <v>182</v>
      </c>
      <c r="B183" s="52" t="s">
        <v>288</v>
      </c>
      <c r="C183" s="52" t="n">
        <f aca="false">LEN(B183)</f>
        <v>33</v>
      </c>
      <c r="D183" s="52" t="s">
        <v>101</v>
      </c>
      <c r="E183" s="49" t="n">
        <v>0</v>
      </c>
      <c r="F183" s="50" t="n">
        <v>92</v>
      </c>
      <c r="G183" s="51" t="s">
        <v>108</v>
      </c>
      <c r="H183" s="51" t="s">
        <v>108</v>
      </c>
      <c r="I183" s="53" t="n">
        <v>0</v>
      </c>
      <c r="J183" s="0" t="str">
        <f aca="false">CONCATENATE("insert into iau_bien_servicios (bse_consecutivo,bse_bien_servicio,bse_pr_retefuentej,bse_pr_retefuenten,bse_vl_uvt,bse_pr_iva,bse_pr_consumo) values (",A183,",'",B183,"',",G183,",",H183,",",F183,",",E183,",",I183,");")</f>
        <v>insert into iau_bien_servicios (bse_consecutivo,bse_bien_servicio,bse_pr_retefuentej,bse_pr_retefuenten,bse_vl_uvt,bse_pr_iva,bse_pr_consumo) values (182,'Semillas de lino para la siembra.',1.5,1.5,92,0,0);</v>
      </c>
    </row>
    <row collapsed="false" customFormat="false" customHeight="false" hidden="false" ht="14.05" outlineLevel="0" r="184">
      <c r="A184" s="0" t="n">
        <v>183</v>
      </c>
      <c r="B184" s="52" t="s">
        <v>289</v>
      </c>
      <c r="C184" s="52" t="n">
        <f aca="false">LEN(B184)</f>
        <v>34</v>
      </c>
      <c r="D184" s="52" t="s">
        <v>101</v>
      </c>
      <c r="E184" s="49" t="n">
        <v>0</v>
      </c>
      <c r="F184" s="50" t="n">
        <v>92</v>
      </c>
      <c r="G184" s="51" t="s">
        <v>108</v>
      </c>
      <c r="H184" s="51" t="s">
        <v>108</v>
      </c>
      <c r="I184" s="53" t="n">
        <v>0</v>
      </c>
      <c r="J184" s="0" t="str">
        <f aca="false">CONCATENATE("insert into iau_bien_servicios (bse_consecutivo,bse_bien_servicio,bse_pr_retefuentej,bse_pr_retefuenten,bse_vl_uvt,bse_pr_iva,bse_pr_consumo) values (",A184,",'",B184,"',",G184,",",H184,",",F184,",",E184,",",I184,");")</f>
        <v>insert into iau_bien_servicios (bse_consecutivo,bse_bien_servicio,bse_pr_retefuentej,bse_pr_retefuenten,bse_vl_uvt,bse_pr_iva,bse_pr_consumo) values (183,'Semillas de melón para la siembra.',1.5,1.5,92,0,0);</v>
      </c>
    </row>
    <row collapsed="false" customFormat="false" customHeight="false" hidden="false" ht="14.05" outlineLevel="0" r="185">
      <c r="A185" s="0" t="n">
        <v>184</v>
      </c>
      <c r="B185" s="52" t="s">
        <v>290</v>
      </c>
      <c r="C185" s="52" t="n">
        <f aca="false">LEN(B185)</f>
        <v>36</v>
      </c>
      <c r="D185" s="52" t="s">
        <v>101</v>
      </c>
      <c r="E185" s="49" t="n">
        <v>0</v>
      </c>
      <c r="F185" s="50" t="n">
        <v>92</v>
      </c>
      <c r="G185" s="51" t="s">
        <v>108</v>
      </c>
      <c r="H185" s="51" t="s">
        <v>108</v>
      </c>
      <c r="I185" s="53" t="n">
        <v>0</v>
      </c>
      <c r="J185" s="0" t="str">
        <f aca="false">CONCATENATE("insert into iau_bien_servicios (bse_consecutivo,bse_bien_servicio,bse_pr_retefuentej,bse_pr_retefuenten,bse_vl_uvt,bse_pr_iva,bse_pr_consumo) values (",A185,",'",B185,"',",G185,",",H185,",",F185,",",E185,",",I185,");")</f>
        <v>insert into iau_bien_servicios (bse_consecutivo,bse_bien_servicio,bse_pr_retefuentej,bse_pr_retefuenten,bse_vl_uvt,bse_pr_iva,bse_pr_consumo) values (184,'Semillas de mostaza para la siembra.',1.5,1.5,92,0,0);</v>
      </c>
    </row>
    <row collapsed="false" customFormat="false" customHeight="false" hidden="false" ht="14.05" outlineLevel="0" r="186">
      <c r="A186" s="0" t="n">
        <v>185</v>
      </c>
      <c r="B186" s="52" t="s">
        <v>291</v>
      </c>
      <c r="C186" s="52" t="n">
        <f aca="false">LEN(B186)</f>
        <v>50</v>
      </c>
      <c r="D186" s="52" t="s">
        <v>101</v>
      </c>
      <c r="E186" s="49" t="n">
        <v>0</v>
      </c>
      <c r="F186" s="50" t="n">
        <v>92</v>
      </c>
      <c r="G186" s="51" t="s">
        <v>108</v>
      </c>
      <c r="H186" s="51" t="s">
        <v>108</v>
      </c>
      <c r="I186" s="53" t="n">
        <v>0</v>
      </c>
      <c r="J186" s="0" t="str">
        <f aca="false">CONCATENATE("insert into iau_bien_servicios (bse_consecutivo,bse_bien_servicio,bse_pr_retefuentej,bse_pr_retefuenten,bse_vl_uvt,bse_pr_iva,bse_pr_consumo) values (",A186,",'",B186,"',",G186,",",H186,",",F186,",",E186,",",I186,");")</f>
        <v>insert into iau_bien_servicios (bse_consecutivo,bse_bien_servicio,bse_pr_retefuentej,bse_pr_retefuenten,bse_vl_uvt,bse_pr_iva,bse_pr_consumo) values (185,'Semillas de nabo (nabina) o de colza para siembra.',1.5,1.5,92,0,0);</v>
      </c>
    </row>
    <row collapsed="false" customFormat="false" customHeight="false" hidden="false" ht="14.05" outlineLevel="0" r="187">
      <c r="A187" s="0" t="n">
        <v>186</v>
      </c>
      <c r="B187" s="52" t="s">
        <v>292</v>
      </c>
      <c r="C187" s="52" t="n">
        <f aca="false">LEN(B187)</f>
        <v>56</v>
      </c>
      <c r="D187" s="52" t="s">
        <v>101</v>
      </c>
      <c r="E187" s="49" t="n">
        <v>0</v>
      </c>
      <c r="F187" s="50" t="n">
        <v>92</v>
      </c>
      <c r="G187" s="51" t="s">
        <v>108</v>
      </c>
      <c r="H187" s="51" t="s">
        <v>108</v>
      </c>
      <c r="I187" s="53" t="n">
        <v>0</v>
      </c>
      <c r="J187" s="0" t="str">
        <f aca="false">CONCATENATE("insert into iau_bien_servicios (bse_consecutivo,bse_bien_servicio,bse_pr_retefuentej,bse_pr_retefuenten,bse_vl_uvt,bse_pr_iva,bse_pr_consumo) values (",A187,",'",B187,"',",G187,",",H187,",",F187,",",E187,",",I187,");")</f>
        <v>insert into iau_bien_servicios (bse_consecutivo,bse_bien_servicio,bse_pr_retefuentej,bse_pr_retefuenten,bse_vl_uvt,bse_pr_iva,bse_pr_consumo) values (186,'Semillas de nueces y almendras de palma para la siembra.',1.5,1.5,92,0,0);</v>
      </c>
    </row>
    <row collapsed="false" customFormat="false" customHeight="false" hidden="false" ht="14.05" outlineLevel="0" r="188">
      <c r="A188" s="0" t="n">
        <v>187</v>
      </c>
      <c r="B188" s="52" t="s">
        <v>293</v>
      </c>
      <c r="C188" s="52" t="n">
        <f aca="false">LEN(B188)</f>
        <v>35</v>
      </c>
      <c r="D188" s="52" t="s">
        <v>101</v>
      </c>
      <c r="E188" s="49" t="n">
        <v>0</v>
      </c>
      <c r="F188" s="50" t="n">
        <v>92</v>
      </c>
      <c r="G188" s="51" t="s">
        <v>108</v>
      </c>
      <c r="H188" s="51" t="s">
        <v>108</v>
      </c>
      <c r="I188" s="53" t="n">
        <v>0</v>
      </c>
      <c r="J188" s="0" t="str">
        <f aca="false">CONCATENATE("insert into iau_bien_servicios (bse_consecutivo,bse_bien_servicio,bse_pr_retefuentej,bse_pr_retefuenten,bse_vl_uvt,bse_pr_iva,bse_pr_consumo) values (",A188,",'",B188,"',",G188,",",H188,",",F188,",",E188,",",I188,");")</f>
        <v>insert into iau_bien_servicios (bse_consecutivo,bse_bien_servicio,bse_pr_retefuentej,bse_pr_retefuenten,bse_vl_uvt,bse_pr_iva,bse_pr_consumo) values (187,'Semillas de ricino para la siembra.',1.5,1.5,92,0,0);</v>
      </c>
    </row>
    <row collapsed="false" customFormat="false" customHeight="false" hidden="false" ht="14.05" outlineLevel="0" r="189">
      <c r="A189" s="0" t="n">
        <v>188</v>
      </c>
      <c r="B189" s="52" t="s">
        <v>294</v>
      </c>
      <c r="C189" s="52" t="n">
        <f aca="false">LEN(B189)</f>
        <v>46</v>
      </c>
      <c r="D189" s="52" t="s">
        <v>101</v>
      </c>
      <c r="E189" s="49" t="n">
        <v>0</v>
      </c>
      <c r="F189" s="50" t="n">
        <v>92</v>
      </c>
      <c r="G189" s="51" t="s">
        <v>108</v>
      </c>
      <c r="H189" s="51" t="s">
        <v>108</v>
      </c>
      <c r="I189" s="53" t="n">
        <v>0</v>
      </c>
      <c r="J189" s="0" t="str">
        <f aca="false">CONCATENATE("insert into iau_bien_servicios (bse_consecutivo,bse_bien_servicio,bse_pr_retefuentej,bse_pr_retefuenten,bse_vl_uvt,bse_pr_iva,bse_pr_consumo) values (",A189,",'",B189,"',",G189,",",H189,",",F189,",",E189,",",I189,");")</f>
        <v>insert into iau_bien_servicios (bse_consecutivo,bse_bien_servicio,bse_pr_retefuentej,bse_pr_retefuenten,bse_vl_uvt,bse_pr_iva,bse_pr_consumo) values (188,'Semillas de sésamo (ajonjolí) para la siembra.',1.5,1.5,92,0,0);</v>
      </c>
    </row>
    <row collapsed="false" customFormat="false" customHeight="false" hidden="false" ht="14.05" outlineLevel="0" r="190">
      <c r="A190" s="0" t="n">
        <v>189</v>
      </c>
      <c r="B190" s="52" t="s">
        <v>295</v>
      </c>
      <c r="C190" s="52" t="n">
        <f aca="false">LEN(B190)</f>
        <v>41</v>
      </c>
      <c r="D190" s="52" t="s">
        <v>101</v>
      </c>
      <c r="E190" s="49" t="n">
        <v>0</v>
      </c>
      <c r="F190" s="50" t="n">
        <v>92</v>
      </c>
      <c r="G190" s="51" t="s">
        <v>108</v>
      </c>
      <c r="H190" s="51" t="s">
        <v>108</v>
      </c>
      <c r="I190" s="53" t="n">
        <v>0</v>
      </c>
      <c r="J190" s="0" t="str">
        <f aca="false">CONCATENATE("insert into iau_bien_servicios (bse_consecutivo,bse_bien_servicio,bse_pr_retefuentej,bse_pr_retefuenten,bse_vl_uvt,bse_pr_iva,bse_pr_consumo) values (",A190,",'",B190,"',",G190,",",H190,",",F190,",",E190,",",I190,");")</f>
        <v>insert into iau_bien_servicios (bse_consecutivo,bse_bien_servicio,bse_pr_retefuentej,bse_pr_retefuenten,bse_vl_uvt,bse_pr_iva,bse_pr_consumo) values (189,'Semillas, frutos y esporas, para siembra.',1.5,1.5,92,0,0);</v>
      </c>
    </row>
    <row collapsed="false" customFormat="false" customHeight="false" hidden="false" ht="23.85" outlineLevel="0" r="191">
      <c r="A191" s="0" t="n">
        <v>190</v>
      </c>
      <c r="B191" s="52" t="s">
        <v>296</v>
      </c>
      <c r="C191" s="52" t="n">
        <f aca="false">LEN(B191)</f>
        <v>102</v>
      </c>
      <c r="D191" s="52" t="s">
        <v>101</v>
      </c>
      <c r="E191" s="49" t="n">
        <v>0</v>
      </c>
      <c r="F191" s="50" t="n">
        <v>27</v>
      </c>
      <c r="G191" s="51" t="s">
        <v>102</v>
      </c>
      <c r="H191" s="51" t="s">
        <v>102</v>
      </c>
      <c r="I191" s="53" t="n">
        <v>0</v>
      </c>
      <c r="J191" s="0" t="str">
        <f aca="false">CONCATENATE("insert into iau_bien_servicios (bse_consecutivo,bse_bien_servicio,bse_pr_retefuentej,bse_pr_retefuenten,bse_vl_uvt,bse_pr_iva,bse_pr_consumo) values (",A191,",'",B191,"',",G191,",",H191,",",F191,",",E191,",",I191,");")</f>
        <v>insert into iau_bien_servicios (bse_consecutivo,bse_bien_servicio,bse_pr_retefuentej,bse_pr_retefuenten,bse_vl_uvt,bse_pr_iva,bse_pr_consumo) values (190,'Sillones de ruedas y demás vehículos para inválidos, incluso con motor u otro mecanismo de propulsión.',3.5,3.5,27,0,0);</v>
      </c>
    </row>
    <row collapsed="false" customFormat="false" customHeight="false" hidden="false" ht="14.05" outlineLevel="0" r="192">
      <c r="A192" s="0" t="n">
        <v>191</v>
      </c>
      <c r="B192" s="52" t="s">
        <v>297</v>
      </c>
      <c r="C192" s="52" t="n">
        <f aca="false">LEN(B192)</f>
        <v>40</v>
      </c>
      <c r="D192" s="52" t="s">
        <v>101</v>
      </c>
      <c r="E192" s="49" t="n">
        <v>0</v>
      </c>
      <c r="F192" s="50" t="n">
        <v>27</v>
      </c>
      <c r="G192" s="51" t="s">
        <v>102</v>
      </c>
      <c r="H192" s="51" t="s">
        <v>102</v>
      </c>
      <c r="I192" s="53" t="n">
        <v>0</v>
      </c>
      <c r="J192" s="0" t="str">
        <f aca="false">CONCATENATE("insert into iau_bien_servicios (bse_consecutivo,bse_bien_servicio,bse_pr_retefuentej,bse_pr_retefuenten,bse_vl_uvt,bse_pr_iva,bse_pr_consumo) values (",A192,",'",B192,"',",G192,",",H192,",",F192,",",E192,",",I192,");")</f>
        <v>insert into iau_bien_servicios (bse_consecutivo,bse_bien_servicio,bse_pr_retefuentej,bse_pr_retefuenten,bse_vl_uvt,bse_pr_iva,bse_pr_consumo) values (191,'Sistemas de riego por goteo o aspersión.',3.5,3.5,27,0,0);</v>
      </c>
    </row>
    <row collapsed="false" customFormat="false" customHeight="false" hidden="false" ht="14.05" outlineLevel="0" r="193">
      <c r="A193" s="0" t="n">
        <v>192</v>
      </c>
      <c r="B193" s="52" t="s">
        <v>298</v>
      </c>
      <c r="C193" s="52" t="n">
        <f aca="false">LEN(B193)</f>
        <v>31</v>
      </c>
      <c r="D193" s="52" t="s">
        <v>101</v>
      </c>
      <c r="E193" s="49" t="n">
        <v>0</v>
      </c>
      <c r="F193" s="50" t="n">
        <v>92</v>
      </c>
      <c r="G193" s="51" t="s">
        <v>108</v>
      </c>
      <c r="H193" s="51" t="s">
        <v>108</v>
      </c>
      <c r="I193" s="53" t="n">
        <v>0</v>
      </c>
      <c r="J193" s="0" t="str">
        <f aca="false">CONCATENATE("insert into iau_bien_servicios (bse_consecutivo,bse_bien_servicio,bse_pr_retefuentej,bse_pr_retefuenten,bse_vl_uvt,bse_pr_iva,bse_pr_consumo) values (",A193,",'",B193,"',",G193,",",H193,",",F193,",",E193,",",I193,");")</f>
        <v>insert into iau_bien_servicios (bse_consecutivo,bse_bien_servicio,bse_pr_retefuentej,bse_pr_retefuenten,bse_vl_uvt,bse_pr_iva,bse_pr_consumo) values (192,'Sorgo de grano para la siembra.',1.5,1.5,92,0,0);</v>
      </c>
    </row>
    <row collapsed="false" customFormat="false" customHeight="false" hidden="false" ht="23.85" outlineLevel="0" r="194">
      <c r="A194" s="0" t="n">
        <v>193</v>
      </c>
      <c r="B194" s="52" t="s">
        <v>299</v>
      </c>
      <c r="C194" s="52" t="n">
        <f aca="false">LEN(B194)</f>
        <v>97</v>
      </c>
      <c r="D194" s="52" t="s">
        <v>101</v>
      </c>
      <c r="E194" s="49" t="n">
        <v>0</v>
      </c>
      <c r="F194" s="50" t="n">
        <v>27</v>
      </c>
      <c r="G194" s="51" t="s">
        <v>102</v>
      </c>
      <c r="H194" s="51" t="s">
        <v>102</v>
      </c>
      <c r="I194" s="53" t="n">
        <v>0</v>
      </c>
      <c r="J194" s="0" t="str">
        <f aca="false">CONCATENATE("insert into iau_bien_servicios (bse_consecutivo,bse_bien_servicio,bse_pr_retefuentej,bse_pr_retefuenten,bse_vl_uvt,bse_pr_iva,bse_pr_consumo) values (",A194,",'",B194,"',",G194,",",H194,",",F194,",",E194,",",I194,");")</f>
        <v>insert into iau_bien_servicios (bse_consecutivo,bse_bien_servicio,bse_pr_retefuentej,bse_pr_retefuenten,bse_vl_uvt,bse_pr_iva,bse_pr_consumo) values (193,'Tablillas, férulas u otros artículos y aparatos para fracturas; artículos y aparatos de prótesis.',3.5,3.5,27,0,0);</v>
      </c>
    </row>
    <row collapsed="false" customFormat="false" customHeight="false" hidden="false" ht="14.05" outlineLevel="0" r="195">
      <c r="A195" s="0" t="n">
        <v>194</v>
      </c>
      <c r="B195" s="52" t="s">
        <v>300</v>
      </c>
      <c r="C195" s="52" t="n">
        <f aca="false">LEN(B195)</f>
        <v>47</v>
      </c>
      <c r="D195" s="52" t="s">
        <v>101</v>
      </c>
      <c r="E195" s="49" t="n">
        <v>0</v>
      </c>
      <c r="F195" s="50" t="n">
        <v>27</v>
      </c>
      <c r="G195" s="51" t="s">
        <v>102</v>
      </c>
      <c r="H195" s="51" t="s">
        <v>102</v>
      </c>
      <c r="I195" s="53" t="n">
        <v>0</v>
      </c>
      <c r="J195" s="0" t="str">
        <f aca="false">CONCATENATE("insert into iau_bien_servicios (bse_consecutivo,bse_bien_servicio,bse_pr_retefuentej,bse_pr_retefuenten,bse_vl_uvt,bse_pr_iva,bse_pr_consumo) values (",A195,",'",B195,"',",G195,",",H195,",",F195,",",E195,",",I195,");")</f>
        <v>insert into iau_bien_servicios (bse_consecutivo,bse_bien_servicio,bse_pr_retefuentej,bse_pr_retefuenten,bse_vl_uvt,bse_pr_iva,bse_pr_consumo) values (194,'Tejidos de las demás fibras textiles vegetales.',3.5,3.5,27,0,0);</v>
      </c>
    </row>
    <row collapsed="false" customFormat="false" customHeight="false" hidden="false" ht="14.05" outlineLevel="0" r="196">
      <c r="A196" s="0" t="n">
        <v>195</v>
      </c>
      <c r="B196" s="52" t="s">
        <v>301</v>
      </c>
      <c r="C196" s="52" t="n">
        <f aca="false">LEN(B196)</f>
        <v>31</v>
      </c>
      <c r="D196" s="52" t="s">
        <v>101</v>
      </c>
      <c r="E196" s="49" t="n">
        <v>0</v>
      </c>
      <c r="F196" s="50" t="n">
        <v>92</v>
      </c>
      <c r="G196" s="51" t="s">
        <v>108</v>
      </c>
      <c r="H196" s="51" t="s">
        <v>108</v>
      </c>
      <c r="I196" s="53" t="n">
        <v>0</v>
      </c>
      <c r="J196" s="0" t="str">
        <f aca="false">CONCATENATE("insert into iau_bien_servicios (bse_consecutivo,bse_bien_servicio,bse_pr_retefuentej,bse_pr_retefuenten,bse_vl_uvt,bse_pr_iva,bse_pr_consumo) values (",A196,",'",B196,"',",G196,",",H196,",",F196,",",E196,",",I196,");")</f>
        <v>insert into iau_bien_servicios (bse_consecutivo,bse_bien_servicio,bse_pr_retefuentej,bse_pr_retefuenten,bse_vl_uvt,bse_pr_iva,bse_pr_consumo) values (195,'Tomates frescos o refrigerados.',1.5,1.5,92,0,0);</v>
      </c>
    </row>
    <row collapsed="false" customFormat="false" customHeight="false" hidden="false" ht="14.05" outlineLevel="0" r="197">
      <c r="A197" s="0" t="n">
        <v>196</v>
      </c>
      <c r="B197" s="52" t="s">
        <v>302</v>
      </c>
      <c r="C197" s="52" t="n">
        <f aca="false">LEN(B197)</f>
        <v>32</v>
      </c>
      <c r="D197" s="52" t="s">
        <v>101</v>
      </c>
      <c r="E197" s="49" t="n">
        <v>0</v>
      </c>
      <c r="F197" s="50" t="n">
        <v>27</v>
      </c>
      <c r="G197" s="51" t="s">
        <v>102</v>
      </c>
      <c r="H197" s="51" t="s">
        <v>102</v>
      </c>
      <c r="I197" s="53" t="n">
        <v>0</v>
      </c>
      <c r="J197" s="0" t="str">
        <f aca="false">CONCATENATE("insert into iau_bien_servicios (bse_consecutivo,bse_bien_servicio,bse_pr_retefuentej,bse_pr_retefuenten,bse_vl_uvt,bse_pr_iva,bse_pr_consumo) values (",A197,",'",B197,"',",G197,",",H197,",",F197,",",E197,",",I197,");")</f>
        <v>insert into iau_bien_servicios (bse_consecutivo,bse_bien_servicio,bse_pr_retefuentej,bse_pr_retefuenten,bse_vl_uvt,bse_pr_iva,bse_pr_consumo) values (196,'Tractores para uso agropecuario.',3.5,3.5,27,0,0);</v>
      </c>
    </row>
    <row collapsed="false" customFormat="false" customHeight="false" hidden="false" ht="14.05" outlineLevel="0" r="198">
      <c r="A198" s="0" t="n">
        <v>197</v>
      </c>
      <c r="B198" s="52" t="s">
        <v>303</v>
      </c>
      <c r="C198" s="52" t="n">
        <f aca="false">LEN(B198)</f>
        <v>27</v>
      </c>
      <c r="D198" s="52" t="s">
        <v>101</v>
      </c>
      <c r="E198" s="49" t="n">
        <v>0</v>
      </c>
      <c r="F198" s="50" t="n">
        <v>92</v>
      </c>
      <c r="G198" s="51" t="s">
        <v>108</v>
      </c>
      <c r="H198" s="51" t="s">
        <v>108</v>
      </c>
      <c r="I198" s="53" t="n">
        <v>0</v>
      </c>
      <c r="J198" s="0" t="str">
        <f aca="false">CONCATENATE("insert into iau_bien_servicios (bse_consecutivo,bse_bien_servicio,bse_pr_retefuentej,bse_pr_retefuenten,bse_vl_uvt,bse_pr_iva,bse_pr_consumo) values (",A198,",'",B198,"',",G198,",",H198,",",F198,",",E198,",",I198,");")</f>
        <v>insert into iau_bien_servicios (bse_consecutivo,bse_bien_servicio,bse_pr_retefuentej,bse_pr_retefuenten,bse_vl_uvt,bse_pr_iva,bse_pr_consumo) values (197,'Trigo duro para la siembra.',1.5,1.5,92,0,0);</v>
      </c>
    </row>
    <row collapsed="false" customFormat="false" customHeight="false" hidden="false" ht="14.05" outlineLevel="0" r="199">
      <c r="A199" s="0" t="n">
        <v>198</v>
      </c>
      <c r="B199" s="52" t="s">
        <v>304</v>
      </c>
      <c r="C199" s="52" t="n">
        <f aca="false">LEN(B199)</f>
        <v>43</v>
      </c>
      <c r="D199" s="52" t="s">
        <v>101</v>
      </c>
      <c r="E199" s="49" t="n">
        <v>0</v>
      </c>
      <c r="F199" s="50" t="n">
        <v>92</v>
      </c>
      <c r="G199" s="51" t="s">
        <v>108</v>
      </c>
      <c r="H199" s="51" t="s">
        <v>108</v>
      </c>
      <c r="I199" s="53" t="n">
        <v>0</v>
      </c>
      <c r="J199" s="0" t="str">
        <f aca="false">CONCATENATE("insert into iau_bien_servicios (bse_consecutivo,bse_bien_servicio,bse_pr_retefuentej,bse_pr_retefuenten,bse_vl_uvt,bse_pr_iva,bse_pr_consumo) values (",A199,",'",B199,"',",G199,",",H199,",",F199,",",E199,",",I199,");")</f>
        <v>insert into iau_bien_servicios (bse_consecutivo,bse_bien_servicio,bse_pr_retefuentej,bse_pr_retefuenten,bse_vl_uvt,bse_pr_iva,bse_pr_consumo) values (198,'Uvas, frescas o secas, incluidas las pasas.',1.5,1.5,92,0,0);</v>
      </c>
    </row>
    <row collapsed="false" customFormat="false" customHeight="false" hidden="false" ht="35.05" outlineLevel="0" r="200">
      <c r="A200" s="0" t="n">
        <v>199</v>
      </c>
      <c r="B200" s="52" t="s">
        <v>305</v>
      </c>
      <c r="C200" s="52" t="n">
        <f aca="false">LEN(B200)</f>
        <v>139</v>
      </c>
      <c r="D200" s="52" t="s">
        <v>101</v>
      </c>
      <c r="E200" s="49" t="n">
        <v>0</v>
      </c>
      <c r="F200" s="50" t="n">
        <v>27</v>
      </c>
      <c r="G200" s="51" t="s">
        <v>102</v>
      </c>
      <c r="H200" s="51" t="s">
        <v>102</v>
      </c>
      <c r="I200" s="53" t="n">
        <v>0</v>
      </c>
      <c r="J200" s="0" t="str">
        <f aca="false">CONCATENATE("insert into iau_bien_servicios (bse_consecutivo,bse_bien_servicio,bse_pr_retefuentej,bse_pr_retefuenten,bse_vl_uvt,bse_pr_iva,bse_pr_consumo) values (",A200,",'",B200,"',",G200,",",H200,",",F200,",",E200,",",I200,");")</f>
        <v>insert into iau_bien_servicios (bse_consecutivo,bse_bien_servicio,bse_pr_retefuentej,bse_pr_retefuenten,bse_vl_uvt,bse_pr_iva,bse_pr_consumo) values (199,'Vestuario y elementos de aseo que se introduzcan y comercialicen en Amazonas, Guainía y Vaupés, exclusivamente al consumo dentro del mismo.',3.5,3.5,27,0,0);</v>
      </c>
    </row>
    <row collapsed="false" customFormat="false" customHeight="false" hidden="false" ht="23.85" outlineLevel="0" r="201">
      <c r="A201" s="0" t="n">
        <v>200</v>
      </c>
      <c r="B201" s="52" t="s">
        <v>306</v>
      </c>
      <c r="C201" s="52" t="n">
        <f aca="false">LEN(B201)</f>
        <v>106</v>
      </c>
      <c r="D201" s="52" t="s">
        <v>101</v>
      </c>
      <c r="E201" s="49" t="n">
        <v>0</v>
      </c>
      <c r="F201" s="50" t="n">
        <v>92</v>
      </c>
      <c r="G201" s="51" t="s">
        <v>108</v>
      </c>
      <c r="H201" s="51" t="s">
        <v>108</v>
      </c>
      <c r="I201" s="53" t="n">
        <v>0</v>
      </c>
      <c r="J201" s="0" t="str">
        <f aca="false">CONCATENATE("insert into iau_bien_servicios (bse_consecutivo,bse_bien_servicio,bse_pr_retefuentej,bse_pr_retefuenten,bse_vl_uvt,bse_pr_iva,bse_pr_consumo) values (",A201,",'",B201,"',",G201,",",H201,",",F201,",",E201,",",I201,");")</f>
        <v>insert into iau_bien_servicios (bse_consecutivo,bse_bien_servicio,bse_pr_retefuentej,bse_pr_retefuenten,bse_vl_uvt,bse_pr_iva,bse_pr_consumo) values (200,'Zanahorias, nabos, remolachas para ensalada, salsifíes, apionabos, rábanos y raíces comestibles similares.',1.5,1.5,92,0,0);</v>
      </c>
    </row>
    <row collapsed="false" customFormat="false" customHeight="false" hidden="false" ht="35.05" outlineLevel="0" r="202">
      <c r="A202" s="0" t="n">
        <v>201</v>
      </c>
      <c r="B202" s="52" t="s">
        <v>307</v>
      </c>
      <c r="C202" s="52" t="n">
        <f aca="false">LEN(B202)</f>
        <v>133</v>
      </c>
      <c r="D202" s="48" t="s">
        <v>308</v>
      </c>
      <c r="E202" s="55" t="n">
        <v>0</v>
      </c>
      <c r="F202" s="50" t="n">
        <v>4</v>
      </c>
      <c r="G202" s="56" t="s">
        <v>102</v>
      </c>
      <c r="H202" s="56" t="s">
        <v>102</v>
      </c>
      <c r="I202" s="56" t="s">
        <v>224</v>
      </c>
      <c r="J202" s="0" t="str">
        <f aca="false">CONCATENATE("insert into iau_bien_servicios (bse_consecutivo,bse_bien_servicio,bse_pr_retefuentej,bse_pr_retefuenten,bse_vl_uvt,bse_pr_iva,bse_pr_consumo) values (",A202,",'",B202,"',",G202,",",H202,",",F202,",",E202,",",I202,");")</f>
        <v>insert into iau_bien_servicios (bse_consecutivo,bse_bien_servicio,bse_pr_retefuentej,bse_pr_retefuenten,bse_vl_uvt,bse_pr_iva,bse_pr_consumo) values (201,'Expendio de comidas y bebidas preparadas en restaurantes  cafeterías, autoservicios, heladerías, fruterías, pastelerías y panaderías.',3.5,3.5,4,0,0.08);</v>
      </c>
    </row>
    <row collapsed="false" customFormat="false" customHeight="false" hidden="false" ht="14.05" outlineLevel="0" r="203">
      <c r="A203" s="0" t="n">
        <v>202</v>
      </c>
      <c r="B203" s="52" t="s">
        <v>309</v>
      </c>
      <c r="C203" s="52" t="n">
        <f aca="false">LEN(B203)</f>
        <v>44</v>
      </c>
      <c r="D203" s="48" t="s">
        <v>308</v>
      </c>
      <c r="E203" s="55" t="n">
        <v>0</v>
      </c>
      <c r="F203" s="50" t="n">
        <v>4</v>
      </c>
      <c r="G203" s="56" t="s">
        <v>102</v>
      </c>
      <c r="H203" s="56" t="s">
        <v>102</v>
      </c>
      <c r="I203" s="56" t="s">
        <v>224</v>
      </c>
      <c r="J203" s="0" t="str">
        <f aca="false">CONCATENATE("insert into iau_bien_servicios (bse_consecutivo,bse_bien_servicio,bse_pr_retefuentej,bse_pr_retefuenten,bse_vl_uvt,bse_pr_iva,bse_pr_consumo) values (",A203,",'",B203,"',",G203,",",H203,",",F203,",",E203,",",I203,");")</f>
        <v>insert into iau_bien_servicios (bse_consecutivo,bse_bien_servicio,bse_pr_retefuentej,bse_pr_retefuenten,bse_vl_uvt,bse_pr_iva,bse_pr_consumo) values (202,'Los servicios de alimentación bajo contrato.',3.5,3.5,4,0,0.08);</v>
      </c>
    </row>
    <row collapsed="false" customFormat="false" customHeight="false" hidden="false" ht="23.85" outlineLevel="0" r="204">
      <c r="A204" s="0" t="n">
        <v>203</v>
      </c>
      <c r="B204" s="52" t="s">
        <v>310</v>
      </c>
      <c r="C204" s="52" t="n">
        <f aca="false">LEN(B204)</f>
        <v>91</v>
      </c>
      <c r="D204" s="48" t="s">
        <v>308</v>
      </c>
      <c r="E204" s="55" t="n">
        <v>0</v>
      </c>
      <c r="F204" s="50" t="n">
        <v>4</v>
      </c>
      <c r="G204" s="56" t="s">
        <v>102</v>
      </c>
      <c r="H204" s="56" t="s">
        <v>102</v>
      </c>
      <c r="I204" s="56" t="s">
        <v>224</v>
      </c>
      <c r="J204" s="0" t="str">
        <f aca="false">CONCATENATE("insert into iau_bien_servicios (bse_consecutivo,bse_bien_servicio,bse_pr_retefuentej,bse_pr_retefuenten,bse_vl_uvt,bse_pr_iva,bse_pr_consumo) values (",A204,",'",B204,"',",G204,",",H204,",",F204,",",E204,",",I204,");")</f>
        <v>insert into iau_bien_servicios (bse_consecutivo,bse_bien_servicio,bse_pr_retefuentej,bse_pr_retefuenten,bse_vl_uvt,bse_pr_iva,bse_pr_consumo) values (203,'Expendio de comidas y bebidas alcohólicas para consumo dentro bares, tabernas y discotecas.',3.5,3.5,4,0,0.08);</v>
      </c>
    </row>
    <row collapsed="false" customFormat="false" customHeight="false" hidden="false" ht="23.85" outlineLevel="0" r="205">
      <c r="A205" s="0" t="n">
        <v>204</v>
      </c>
      <c r="B205" s="52" t="s">
        <v>311</v>
      </c>
      <c r="C205" s="52" t="n">
        <f aca="false">LEN(B205)</f>
        <v>101</v>
      </c>
      <c r="D205" s="48" t="s">
        <v>308</v>
      </c>
      <c r="E205" s="55" t="n">
        <v>0</v>
      </c>
      <c r="F205" s="50" t="n">
        <v>4</v>
      </c>
      <c r="G205" s="51" t="s">
        <v>312</v>
      </c>
      <c r="H205" s="50" t="n">
        <v>0</v>
      </c>
      <c r="I205" s="47" t="n">
        <v>0</v>
      </c>
      <c r="J205" s="0" t="str">
        <f aca="false">CONCATENATE("insert into iau_bien_servicios (bse_consecutivo,bse_bien_servicio,bse_pr_retefuentej,bse_pr_retefuenten,bse_vl_uvt,bse_pr_iva,bse_pr_consumo) values (",A205,",'",B205,"',",G205,",",H205,",",F205,",",E205,",",I205,");")</f>
        <v>insert into iau_bien_servicios (bse_consecutivo,bse_bien_servicio,bse_pr_retefuentej,bse_pr_retefuenten,bse_vl_uvt,bse_pr_iva,bse_pr_consumo) values (204,'Los servicios médicos, odontológicos, hospitalarios, clínicos y de laboratorio, para la salud humana.',2.00,0,4,0,0);</v>
      </c>
    </row>
    <row collapsed="false" customFormat="false" customHeight="false" hidden="false" ht="23.85" outlineLevel="0" r="206">
      <c r="A206" s="0" t="n">
        <v>205</v>
      </c>
      <c r="B206" s="57" t="s">
        <v>25</v>
      </c>
      <c r="C206" s="52" t="n">
        <f aca="false">LEN(B206)</f>
        <v>72</v>
      </c>
      <c r="D206" s="48" t="s">
        <v>308</v>
      </c>
      <c r="E206" s="55" t="n">
        <v>0</v>
      </c>
      <c r="F206" s="58" t="n">
        <v>4</v>
      </c>
      <c r="G206" s="59" t="s">
        <v>313</v>
      </c>
      <c r="H206" s="59" t="s">
        <v>313</v>
      </c>
      <c r="I206" s="47" t="n">
        <v>0</v>
      </c>
      <c r="J206" s="0" t="str">
        <f aca="false">CONCATENATE("insert into iau_bien_servicios (bse_consecutivo,bse_bien_servicio,bse_pr_retefuentej,bse_pr_retefuenten,bse_vl_uvt,bse_pr_iva,bse_pr_consumo) values (",A206,",'",B206,"',",G206,",",H206,",",F206,",",E206,",",I206,");")</f>
        <v>insert into iau_bien_servicios (bse_consecutivo,bse_bien_servicio,bse_pr_retefuentej,bse_pr_retefuenten,bse_vl_uvt,bse_pr_iva,bse_pr_consumo) values (205,'Servicios de transporte nacional de carga (terrestre, aéreo o marítimo) ',1.0,1.0,4,0,0);</v>
      </c>
    </row>
    <row collapsed="false" customFormat="false" customHeight="false" hidden="false" ht="14.05" outlineLevel="0" r="207">
      <c r="A207" s="0" t="n">
        <v>206</v>
      </c>
      <c r="B207" s="57" t="s">
        <v>26</v>
      </c>
      <c r="C207" s="52" t="n">
        <f aca="false">LEN(B207)</f>
        <v>57</v>
      </c>
      <c r="D207" s="48" t="s">
        <v>308</v>
      </c>
      <c r="E207" s="55" t="n">
        <v>0</v>
      </c>
      <c r="F207" s="58" t="n">
        <v>27</v>
      </c>
      <c r="G207" s="59" t="s">
        <v>314</v>
      </c>
      <c r="H207" s="59" t="s">
        <v>314</v>
      </c>
      <c r="I207" s="47" t="n">
        <v>0</v>
      </c>
      <c r="J207" s="0" t="str">
        <f aca="false">CONCATENATE("insert into iau_bien_servicios (bse_consecutivo,bse_bien_servicio,bse_pr_retefuentej,bse_pr_retefuenten,bse_vl_uvt,bse_pr_iva,bse_pr_consumo) values (",A207,",'",B207,"',",G207,",",H207,",",F207,",",E207,",",I207,");")</f>
        <v>insert into iau_bien_servicios (bse_consecutivo,bse_bien_servicio,bse_pr_retefuentej,bse_pr_retefuenten,bse_vl_uvt,bse_pr_iva,bse_pr_consumo) values (206,'Servicios de Transporte nacional de pasajeros (terrestre)',4.0,4.0,27,0,0);</v>
      </c>
    </row>
    <row collapsed="false" customFormat="false" customHeight="false" hidden="false" ht="14.05" outlineLevel="0" r="208">
      <c r="A208" s="0" t="n">
        <v>207</v>
      </c>
      <c r="B208" s="57" t="s">
        <v>27</v>
      </c>
      <c r="C208" s="52" t="n">
        <f aca="false">LEN(B208)</f>
        <v>63</v>
      </c>
      <c r="D208" s="48" t="s">
        <v>308</v>
      </c>
      <c r="E208" s="55" t="n">
        <v>0</v>
      </c>
      <c r="F208" s="58" t="n">
        <v>4</v>
      </c>
      <c r="G208" s="59" t="s">
        <v>313</v>
      </c>
      <c r="H208" s="59" t="s">
        <v>313</v>
      </c>
      <c r="I208" s="47" t="n">
        <v>0</v>
      </c>
      <c r="J208" s="0" t="str">
        <f aca="false">CONCATENATE("insert into iau_bien_servicios (bse_consecutivo,bse_bien_servicio,bse_pr_retefuentej,bse_pr_retefuenten,bse_vl_uvt,bse_pr_iva,bse_pr_consumo) values (",A208,",'",B208,"',",G208,",",H208,",",F208,",",E208,",",I208,");")</f>
        <v>insert into iau_bien_servicios (bse_consecutivo,bse_bien_servicio,bse_pr_retefuentej,bse_pr_retefuenten,bse_vl_uvt,bse_pr_iva,bse_pr_consumo) values (207,'Servicio de transporte nacional de pasajeros (aéreo y marítimo)',1.0,1.0,4,0,0);</v>
      </c>
    </row>
    <row collapsed="false" customFormat="false" customHeight="false" hidden="false" ht="35.05" outlineLevel="0" r="209">
      <c r="A209" s="0" t="n">
        <v>208</v>
      </c>
      <c r="B209" s="57" t="s">
        <v>315</v>
      </c>
      <c r="C209" s="52" t="n">
        <f aca="false">LEN(B209)</f>
        <v>137</v>
      </c>
      <c r="D209" s="57" t="s">
        <v>316</v>
      </c>
      <c r="E209" s="55" t="n">
        <v>0</v>
      </c>
      <c r="F209" s="50" t="n">
        <v>0</v>
      </c>
      <c r="G209" s="56" t="n">
        <v>0</v>
      </c>
      <c r="H209" s="56" t="n">
        <v>0</v>
      </c>
      <c r="I209" s="47" t="n">
        <v>0</v>
      </c>
      <c r="J209" s="0" t="str">
        <f aca="false">CONCATENATE("insert into iau_bien_servicios (bse_consecutivo,bse_bien_servicio,bse_pr_retefuentej,bse_pr_retefuenten,bse_vl_uvt,bse_pr_iva,bse_pr_consumo) values (",A209,",'",B209,"',",G209,",",H209,",",F209,",",E209,",",I209,");")</f>
        <v>insert into iau_bien_servicios (bse_consecutivo,bse_bien_servicio,bse_pr_retefuentej,bse_pr_retefuenten,bse_vl_uvt,bse_pr_iva,bse_pr_consumo) values (208,'Los intereses y rendimientos financieros por operaciones de crédito, que no formen parte de la base gravable señalada en el artículo 447.',0,0,0,0,0);</v>
      </c>
    </row>
    <row collapsed="false" customFormat="false" customHeight="false" hidden="false" ht="23.85" outlineLevel="0" r="210">
      <c r="A210" s="0" t="n">
        <v>209</v>
      </c>
      <c r="B210" s="57" t="s">
        <v>317</v>
      </c>
      <c r="C210" s="52" t="n">
        <f aca="false">LEN(B210)</f>
        <v>101</v>
      </c>
      <c r="D210" s="57" t="s">
        <v>316</v>
      </c>
      <c r="E210" s="55" t="n">
        <v>0</v>
      </c>
      <c r="F210" s="50" t="n">
        <v>0</v>
      </c>
      <c r="G210" s="56" t="n">
        <v>0</v>
      </c>
      <c r="H210" s="56" t="n">
        <v>0</v>
      </c>
      <c r="I210" s="47" t="n">
        <v>0</v>
      </c>
      <c r="J210" s="0" t="str">
        <f aca="false">CONCATENATE("insert into iau_bien_servicios (bse_consecutivo,bse_bien_servicio,bse_pr_retefuentej,bse_pr_retefuenten,bse_vl_uvt,bse_pr_iva,bse_pr_consumo) values (",A210,",'",B210,"',",G210,",",H210,",",F210,",",E210,",",I210,");")</f>
        <v>insert into iau_bien_servicios (bse_consecutivo,bse_bien_servicio,bse_pr_retefuentej,bse_pr_retefuenten,bse_vl_uvt,bse_pr_iva,bse_pr_consumo) values (209,'Las comisiones percibidas por las sociedades fiduciarias por la administración de los fondos comunes.',0,0,0,0,0);</v>
      </c>
    </row>
    <row collapsed="false" customFormat="false" customHeight="false" hidden="false" ht="23.85" outlineLevel="0" r="211">
      <c r="A211" s="0" t="n">
        <v>210</v>
      </c>
      <c r="B211" s="57" t="s">
        <v>318</v>
      </c>
      <c r="C211" s="52" t="n">
        <f aca="false">LEN(B211)</f>
        <v>99</v>
      </c>
      <c r="D211" s="57" t="s">
        <v>316</v>
      </c>
      <c r="E211" s="55" t="n">
        <v>0</v>
      </c>
      <c r="F211" s="50" t="n">
        <v>0</v>
      </c>
      <c r="G211" s="56" t="n">
        <v>0</v>
      </c>
      <c r="H211" s="56" t="n">
        <v>0</v>
      </c>
      <c r="I211" s="47" t="n">
        <v>0</v>
      </c>
      <c r="J211" s="0" t="str">
        <f aca="false">CONCATENATE("insert into iau_bien_servicios (bse_consecutivo,bse_bien_servicio,bse_pr_retefuentej,bse_pr_retefuenten,bse_vl_uvt,bse_pr_iva,bse_pr_consumo) values (",A211,",'",B211,"',",G211,",",H211,",",F211,",",E211,",",I211,");")</f>
        <v>insert into iau_bien_servicios (bse_consecutivo,bse_bien_servicio,bse_pr_retefuentej,bse_pr_retefuenten,bse_vl_uvt,bse_pr_iva,bse_pr_consumo) values (210,'Las comisiones recibidas por los comisionistas de bolsa por la administración de fondos de valores.',0,0,0,0,0);</v>
      </c>
    </row>
    <row collapsed="false" customFormat="false" customHeight="false" hidden="false" ht="23.85" outlineLevel="0" r="212">
      <c r="A212" s="0" t="n">
        <v>211</v>
      </c>
      <c r="B212" s="57" t="s">
        <v>319</v>
      </c>
      <c r="C212" s="52" t="n">
        <f aca="false">LEN(B212)</f>
        <v>73</v>
      </c>
      <c r="D212" s="57" t="s">
        <v>316</v>
      </c>
      <c r="E212" s="55" t="n">
        <v>0</v>
      </c>
      <c r="F212" s="50" t="n">
        <v>0</v>
      </c>
      <c r="G212" s="56" t="n">
        <v>0</v>
      </c>
      <c r="H212" s="56" t="n">
        <v>0</v>
      </c>
      <c r="I212" s="47" t="n">
        <v>0</v>
      </c>
      <c r="J212" s="0" t="str">
        <f aca="false">CONCATENATE("insert into iau_bien_servicios (bse_consecutivo,bse_bien_servicio,bse_pr_retefuentej,bse_pr_retefuenten,bse_vl_uvt,bse_pr_iva,bse_pr_consumo) values (",A212,",'",B212,"',",G212,",",H212,",",F212,",",E212,",",I212,");")</f>
        <v>insert into iau_bien_servicios (bse_consecutivo,bse_bien_servicio,bse_pr_retefuentej,bse_pr_retefuenten,bse_vl_uvt,bse_pr_iva,bse_pr_consumo) values (211,'Las comisiones recibidas por las sociedades administradoras de inversión.',0,0,0,0,0);</v>
      </c>
    </row>
    <row collapsed="false" customFormat="false" customHeight="false" hidden="false" ht="14.05" outlineLevel="0" r="213">
      <c r="A213" s="0" t="n">
        <v>212</v>
      </c>
      <c r="B213" s="57" t="s">
        <v>320</v>
      </c>
      <c r="C213" s="52" t="n">
        <f aca="false">LEN(B213)</f>
        <v>38</v>
      </c>
      <c r="D213" s="57" t="s">
        <v>316</v>
      </c>
      <c r="E213" s="55" t="n">
        <v>0</v>
      </c>
      <c r="F213" s="50" t="n">
        <v>0</v>
      </c>
      <c r="G213" s="56" t="n">
        <v>0</v>
      </c>
      <c r="H213" s="56" t="n">
        <v>0</v>
      </c>
      <c r="I213" s="47" t="n">
        <v>0</v>
      </c>
      <c r="J213" s="0" t="str">
        <f aca="false">CONCATENATE("insert into iau_bien_servicios (bse_consecutivo,bse_bien_servicio,bse_pr_retefuentej,bse_pr_retefuenten,bse_vl_uvt,bse_pr_iva,bse_pr_consumo) values (",A213,",'",B213,"',",G213,",",H213,",",F213,",",E213,",",I213,");")</f>
        <v>insert into iau_bien_servicios (bse_consecutivo,bse_bien_servicio,bse_pr_retefuentej,bse_pr_retefuenten,bse_vl_uvt,bse_pr_iva,bse_pr_consumo) values (212,'El arrendamiento financiero (leasing).',0,0,0,0,0);</v>
      </c>
    </row>
    <row collapsed="false" customFormat="false" customHeight="false" hidden="false" ht="14.05" outlineLevel="0" r="214">
      <c r="A214" s="0" t="n">
        <v>213</v>
      </c>
      <c r="B214" s="57" t="s">
        <v>321</v>
      </c>
      <c r="C214" s="52" t="n">
        <f aca="false">LEN(B214)</f>
        <v>53</v>
      </c>
      <c r="D214" s="57" t="s">
        <v>316</v>
      </c>
      <c r="E214" s="55" t="n">
        <v>0</v>
      </c>
      <c r="F214" s="50" t="n">
        <v>0</v>
      </c>
      <c r="G214" s="56" t="n">
        <v>0</v>
      </c>
      <c r="H214" s="56" t="n">
        <v>0</v>
      </c>
      <c r="I214" s="47" t="n">
        <v>0</v>
      </c>
      <c r="J214" s="0" t="str">
        <f aca="false">CONCATENATE("insert into iau_bien_servicios (bse_consecutivo,bse_bien_servicio,bse_pr_retefuentej,bse_pr_retefuenten,bse_vl_uvt,bse_pr_iva,bse_pr_consumo) values (",A214,",'",B214,"',",G214,",",H214,",",F214,",",E214,",",I214,");")</f>
        <v>insert into iau_bien_servicios (bse_consecutivo,bse_bien_servicio,bse_pr_retefuentej,bse_pr_retefuenten,bse_vl_uvt,bse_pr_iva,bse_pr_consumo) values (213,'Los servicios de administración de fondos del Estado.',0,0,0,0,0);</v>
      </c>
    </row>
    <row collapsed="false" customFormat="false" customHeight="false" hidden="false" ht="23.85" outlineLevel="0" r="215">
      <c r="A215" s="0" t="n">
        <v>214</v>
      </c>
      <c r="B215" s="52" t="s">
        <v>322</v>
      </c>
      <c r="C215" s="52" t="n">
        <f aca="false">LEN(B215)</f>
        <v>98</v>
      </c>
      <c r="D215" s="57" t="s">
        <v>316</v>
      </c>
      <c r="E215" s="55" t="n">
        <v>0</v>
      </c>
      <c r="F215" s="50" t="n">
        <v>0</v>
      </c>
      <c r="G215" s="56" t="n">
        <v>0</v>
      </c>
      <c r="H215" s="56" t="n">
        <v>0</v>
      </c>
      <c r="I215" s="47" t="n">
        <v>0</v>
      </c>
      <c r="J215" s="0" t="str">
        <f aca="false">CONCATENATE("insert into iau_bien_servicios (bse_consecutivo,bse_bien_servicio,bse_pr_retefuentej,bse_pr_retefuenten,bse_vl_uvt,bse_pr_iva,bse_pr_consumo) values (",A215,",'",B215,"',",G215,",",H215,",",F215,",",E215,",",I215,");")</f>
        <v>insert into iau_bien_servicios (bse_consecutivo,bse_bien_servicio,bse_pr_retefuentej,bse_pr_retefuenten,bse_vl_uvt,bse_pr_iva,bse_pr_consumo) values (214,'Los servicios vinculados con la seguridad social de acuerdo con lo previsto en la Ley 100 de 1993.',0,0,0,0,0);</v>
      </c>
    </row>
    <row collapsed="false" customFormat="false" customHeight="false" hidden="false" ht="23.85" outlineLevel="0" r="216">
      <c r="A216" s="0" t="n">
        <v>215</v>
      </c>
      <c r="B216" s="52" t="s">
        <v>323</v>
      </c>
      <c r="C216" s="52" t="n">
        <f aca="false">LEN(B216)</f>
        <v>92</v>
      </c>
      <c r="D216" s="57" t="s">
        <v>316</v>
      </c>
      <c r="E216" s="55" t="n">
        <v>0</v>
      </c>
      <c r="F216" s="50" t="n">
        <v>0</v>
      </c>
      <c r="G216" s="56" t="n">
        <v>0</v>
      </c>
      <c r="H216" s="56" t="n">
        <v>0</v>
      </c>
      <c r="I216" s="47" t="n">
        <v>0</v>
      </c>
      <c r="J216" s="0" t="str">
        <f aca="false">CONCATENATE("insert into iau_bien_servicios (bse_consecutivo,bse_bien_servicio,bse_pr_retefuentej,bse_pr_retefuenten,bse_vl_uvt,bse_pr_iva,bse_pr_consumo) values (",A216,",'",B216,"',",G216,",",H216,",",F216,",",E216,",",I216,");")</f>
        <v>insert into iau_bien_servicios (bse_consecutivo,bse_bien_servicio,bse_pr_retefuentej,bse_pr_retefuenten,bse_vl_uvt,bse_pr_iva,bse_pr_consumo) values (215,'Las comisiones pagadas por colocación de seguros de vida y las de títulos de capitalización.',0,0,0,0,0);</v>
      </c>
    </row>
    <row collapsed="false" customFormat="false" customHeight="false" hidden="false" ht="23.85" outlineLevel="0" r="217">
      <c r="A217" s="0" t="n">
        <v>216</v>
      </c>
      <c r="B217" s="52" t="s">
        <v>324</v>
      </c>
      <c r="C217" s="52" t="n">
        <f aca="false">LEN(B217)</f>
        <v>101</v>
      </c>
      <c r="D217" s="52" t="s">
        <v>11</v>
      </c>
      <c r="E217" s="55" t="n">
        <v>0</v>
      </c>
      <c r="F217" s="50" t="n">
        <v>0</v>
      </c>
      <c r="G217" s="56" t="n">
        <v>0</v>
      </c>
      <c r="H217" s="56" t="n">
        <v>0</v>
      </c>
      <c r="I217" s="47" t="n">
        <v>0</v>
      </c>
      <c r="J217" s="0" t="str">
        <f aca="false">CONCATENATE("insert into iau_bien_servicios (bse_consecutivo,bse_bien_servicio,bse_pr_retefuentej,bse_pr_retefuenten,bse_vl_uvt,bse_pr_iva,bse_pr_consumo) values (",A217,",'",B217,"',",G217,",",H217,",",F217,",",E217,",",I217,");")</f>
        <v>insert into iau_bien_servicios (bse_consecutivo,bse_bien_servicio,bse_pr_retefuentej,bse_pr_retefuenten,bse_vl_uvt,bse_pr_iva,bse_pr_consumo) values (216,'Los servicios públicos de energía, acueducto y alcantarillado, aseo público y recolección de basuras.',0,0,0,0,0);</v>
      </c>
    </row>
    <row collapsed="false" customFormat="false" customHeight="false" hidden="false" ht="23.85" outlineLevel="0" r="218">
      <c r="A218" s="0" t="n">
        <v>217</v>
      </c>
      <c r="B218" s="52" t="s">
        <v>325</v>
      </c>
      <c r="C218" s="52" t="n">
        <f aca="false">LEN(B218)</f>
        <v>74</v>
      </c>
      <c r="D218" s="52" t="s">
        <v>11</v>
      </c>
      <c r="E218" s="55" t="n">
        <v>0</v>
      </c>
      <c r="F218" s="50" t="n">
        <v>0</v>
      </c>
      <c r="G218" s="56" t="n">
        <v>0</v>
      </c>
      <c r="H218" s="56" t="n">
        <v>0</v>
      </c>
      <c r="I218" s="47" t="n">
        <v>0</v>
      </c>
      <c r="J218" s="0" t="str">
        <f aca="false">CONCATENATE("insert into iau_bien_servicios (bse_consecutivo,bse_bien_servicio,bse_pr_retefuentej,bse_pr_retefuenten,bse_vl_uvt,bse_pr_iva,bse_pr_consumo) values (",A218,",'",B218,"',",G218,",",H218,",",F218,",",E218,",",I218,");")</f>
        <v>insert into iau_bien_servicios (bse_consecutivo,bse_bien_servicio,bse_pr_retefuentej,bse_pr_retefuenten,bse_vl_uvt,bse_pr_iva,bse_pr_consumo) values (217,'Gas domiciliario, ya sea conducido por tubería o distribuido en cilindros.',0,0,0,0,0);</v>
      </c>
    </row>
    <row collapsed="false" customFormat="false" customHeight="false" hidden="false" ht="23.85" outlineLevel="0" r="219">
      <c r="A219" s="0" t="n">
        <v>218</v>
      </c>
      <c r="B219" s="52" t="s">
        <v>326</v>
      </c>
      <c r="C219" s="52" t="n">
        <f aca="false">LEN(B219)</f>
        <v>108</v>
      </c>
      <c r="D219" s="52" t="s">
        <v>11</v>
      </c>
      <c r="E219" s="55" t="n">
        <v>0</v>
      </c>
      <c r="F219" s="50" t="n">
        <v>0</v>
      </c>
      <c r="G219" s="56" t="n">
        <v>0</v>
      </c>
      <c r="H219" s="56" t="n">
        <v>0</v>
      </c>
      <c r="I219" s="47" t="n">
        <v>0</v>
      </c>
      <c r="J219" s="0" t="str">
        <f aca="false">CONCATENATE("insert into iau_bien_servicios (bse_consecutivo,bse_bien_servicio,bse_pr_retefuentej,bse_pr_retefuenten,bse_vl_uvt,bse_pr_iva,bse_pr_consumo) values (",A219,",'",B219,"',",G219,",",H219,",",F219,",",E219,",",I219,");")</f>
        <v>insert into iau_bien_servicios (bse_consecutivo,bse_bien_servicio,bse_pr_retefuentej,bse_pr_retefuenten,bse_vl_uvt,bse_pr_iva,bse_pr_consumo) values (218,'Servicio telefónico local, los primeros (325) minutos mensuales  estratos 1 y 2; y desde teléfonos públicos.',0,0,0,0,0);</v>
      </c>
    </row>
    <row collapsed="false" customFormat="false" customHeight="false" hidden="false" ht="14.05" outlineLevel="0" r="220">
      <c r="A220" s="0" t="n">
        <v>219</v>
      </c>
      <c r="B220" s="52" t="s">
        <v>327</v>
      </c>
      <c r="C220" s="52" t="n">
        <f aca="false">LEN(B220)</f>
        <v>56</v>
      </c>
      <c r="D220" s="52" t="s">
        <v>308</v>
      </c>
      <c r="E220" s="55" t="n">
        <v>0</v>
      </c>
      <c r="F220" s="47" t="n">
        <v>27</v>
      </c>
      <c r="G220" s="47" t="n">
        <v>0</v>
      </c>
      <c r="H220" s="47" t="n">
        <v>0</v>
      </c>
      <c r="I220" s="47" t="n">
        <v>0</v>
      </c>
      <c r="J220" s="0" t="str">
        <f aca="false">CONCATENATE("insert into iau_bien_servicios (bse_consecutivo,bse_bien_servicio,bse_pr_retefuentej,bse_pr_retefuenten,bse_vl_uvt,bse_pr_iva,bse_pr_consumo) values (",A220,",'",B220,"',",G220,",",H220,",",F220,",",E220,",",I220,");")</f>
        <v>insert into iau_bien_servicios (bse_consecutivo,bse_bien_servicio,bse_pr_retefuentej,bse_pr_retefuenten,bse_vl_uvt,bse_pr_iva,bse_pr_consumo) values (219,'El servicio de arrendamiento de inmuebles para vivienda.',0,0,27,0,0);</v>
      </c>
    </row>
    <row collapsed="false" customFormat="false" customHeight="false" hidden="false" ht="35.05" outlineLevel="0" r="221">
      <c r="A221" s="0" t="n">
        <v>220</v>
      </c>
      <c r="B221" s="52" t="s">
        <v>328</v>
      </c>
      <c r="C221" s="52" t="n">
        <f aca="false">LEN(B221)</f>
        <v>138</v>
      </c>
      <c r="D221" s="52" t="s">
        <v>308</v>
      </c>
      <c r="E221" s="55" t="n">
        <v>0</v>
      </c>
      <c r="F221" s="47" t="n">
        <v>27</v>
      </c>
      <c r="G221" s="47" t="n">
        <v>0</v>
      </c>
      <c r="H221" s="47" t="n">
        <v>0</v>
      </c>
      <c r="I221" s="47" t="n">
        <v>0</v>
      </c>
      <c r="J221" s="0" t="str">
        <f aca="false">CONCATENATE("insert into iau_bien_servicios (bse_consecutivo,bse_bien_servicio,bse_pr_retefuentej,bse_pr_retefuenten,bse_vl_uvt,bse_pr_iva,bse_pr_consumo) values (",A221,",'",B221,"',",G221,",",H221,",",F221,",",E221,",",I221,");")</f>
        <v>insert into iau_bien_servicios (bse_consecutivo,bse_bien_servicio,bse_pr_retefuentej,bse_pr_retefuenten,bse_vl_uvt,bse_pr_iva,bse_pr_consumo) values (220,'Arrendamiento arrendamiento de espacios para exposiciones y muestras artesanales nacionales incluidos los eventos artísticos y culturales.',0,0,27,0,0);</v>
      </c>
    </row>
    <row collapsed="false" customFormat="false" customHeight="false" hidden="false" ht="35.05" outlineLevel="0" r="222">
      <c r="A222" s="0" t="n">
        <v>221</v>
      </c>
      <c r="B222" s="52" t="s">
        <v>329</v>
      </c>
      <c r="C222" s="52" t="n">
        <f aca="false">LEN(B222)</f>
        <v>132</v>
      </c>
      <c r="D222" s="52" t="s">
        <v>11</v>
      </c>
      <c r="E222" s="55" t="n">
        <v>0</v>
      </c>
      <c r="F222" s="47" t="n">
        <v>0</v>
      </c>
      <c r="G222" s="47" t="n">
        <v>0</v>
      </c>
      <c r="H222" s="47" t="n">
        <v>0</v>
      </c>
      <c r="I222" s="47" t="n">
        <v>0</v>
      </c>
      <c r="J222" s="0" t="str">
        <f aca="false">CONCATENATE("insert into iau_bien_servicios (bse_consecutivo,bse_bien_servicio,bse_pr_retefuentej,bse_pr_retefuenten,bse_vl_uvt,bse_pr_iva,bse_pr_consumo) values (",A222,",'",B222,"',",G222,",",H222,",",F222,",",E222,",",I222,");")</f>
        <v>insert into iau_bien_servicios (bse_consecutivo,bse_bien_servicio,bse_pr_retefuentej,bse_pr_retefuenten,bse_vl_uvt,bse_pr_iva,bse_pr_consumo) values (221,'Los servicios de educación prestados por establecimientos de educación preescolar, primaria, media, intermedia, superior y especial.',0,0,0,0,0);</v>
      </c>
    </row>
    <row collapsed="false" customFormat="false" customHeight="false" hidden="false" ht="23.85" outlineLevel="0" r="223">
      <c r="A223" s="0" t="n">
        <v>222</v>
      </c>
      <c r="B223" s="52" t="s">
        <v>330</v>
      </c>
      <c r="C223" s="52" t="n">
        <f aca="false">LEN(B223)</f>
        <v>99</v>
      </c>
      <c r="D223" s="52" t="s">
        <v>11</v>
      </c>
      <c r="E223" s="55" t="n">
        <v>0</v>
      </c>
      <c r="F223" s="47" t="n">
        <v>0</v>
      </c>
      <c r="G223" s="47" t="n">
        <v>0</v>
      </c>
      <c r="H223" s="47" t="n">
        <v>0</v>
      </c>
      <c r="I223" s="47" t="n">
        <v>0</v>
      </c>
      <c r="J223" s="0" t="str">
        <f aca="false">CONCATENATE("insert into iau_bien_servicios (bse_consecutivo,bse_bien_servicio,bse_pr_retefuentej,bse_pr_retefuenten,bse_vl_uvt,bse_pr_iva,bse_pr_consumo) values (",A223,",'",B223,"',",G223,",",H223,",",F223,",",E223,",",I223,");")</f>
        <v>insert into iau_bien_servicios (bse_consecutivo,bse_bien_servicio,bse_pr_retefuentej,bse_pr_retefuenten,bse_vl_uvt,bse_pr_iva,bse_pr_consumo) values (222,'Los servicios de educación prestados por personas naturales a dichos establecimientos de educación.',0,0,0,0,0);</v>
      </c>
    </row>
    <row collapsed="false" customFormat="false" customHeight="false" hidden="false" ht="35.05" outlineLevel="0" r="224">
      <c r="A224" s="0" t="n">
        <v>223</v>
      </c>
      <c r="B224" s="52" t="s">
        <v>331</v>
      </c>
      <c r="C224" s="52" t="n">
        <f aca="false">LEN(B224)</f>
        <v>133</v>
      </c>
      <c r="D224" s="52" t="s">
        <v>11</v>
      </c>
      <c r="E224" s="55" t="n">
        <v>0</v>
      </c>
      <c r="F224" s="47" t="n">
        <v>0</v>
      </c>
      <c r="G224" s="47" t="n">
        <v>0</v>
      </c>
      <c r="H224" s="47" t="n">
        <v>0</v>
      </c>
      <c r="I224" s="47" t="n">
        <v>0</v>
      </c>
      <c r="J224" s="0" t="str">
        <f aca="false">CONCATENATE("insert into iau_bien_servicios (bse_consecutivo,bse_bien_servicio,bse_pr_retefuentej,bse_pr_retefuenten,bse_vl_uvt,bse_pr_iva,bse_pr_consumo) values (",A224,",'",B224,"',",G224,",",H224,",",F224,",",E224,",",I224,");")</f>
        <v>insert into iau_bien_servicios (bse_consecutivo,bse_bien_servicio,bse_pr_retefuentej,bse_pr_retefuenten,bse_vl_uvt,bse_pr_iva,bse_pr_consumo) values (223,'Servicios de evaluación de la educación para selección y promoción de personal, prestados por entidades de la administración pública.',0,0,0,0,0);</v>
      </c>
    </row>
    <row collapsed="false" customFormat="false" customHeight="false" hidden="false" ht="35.05" outlineLevel="0" r="225">
      <c r="A225" s="0" t="n">
        <v>224</v>
      </c>
      <c r="B225" s="52" t="s">
        <v>332</v>
      </c>
      <c r="C225" s="52" t="n">
        <f aca="false">LEN(B225)</f>
        <v>133</v>
      </c>
      <c r="D225" s="52" t="s">
        <v>11</v>
      </c>
      <c r="E225" s="55" t="n">
        <v>0</v>
      </c>
      <c r="F225" s="47" t="n">
        <v>0</v>
      </c>
      <c r="G225" s="47" t="n">
        <v>0</v>
      </c>
      <c r="H225" s="47" t="n">
        <v>0</v>
      </c>
      <c r="I225" s="47" t="n">
        <v>0</v>
      </c>
      <c r="J225" s="0" t="str">
        <f aca="false">CONCATENATE("insert into iau_bien_servicios (bse_consecutivo,bse_bien_servicio,bse_pr_retefuentej,bse_pr_retefuenten,bse_vl_uvt,bse_pr_iva,bse_pr_consumo) values (",A225,",'",B225,"',",G225,",",H225,",",F225,",",E225,",",I225,");")</f>
        <v>insert into iau_bien_servicios (bse_consecutivo,bse_bien_servicio,bse_pr_retefuentej,bse_pr_retefuenten,bse_vl_uvt,bse_pr_iva,bse_pr_consumo) values (224,'Servicios de elaboración de exámenes para la selección y promoción de personal, prestados por entidades de la administración pública.',0,0,0,0,0);</v>
      </c>
    </row>
    <row collapsed="false" customFormat="false" customHeight="false" hidden="false" ht="14.05" outlineLevel="0" r="226">
      <c r="A226" s="0" t="n">
        <v>225</v>
      </c>
      <c r="B226" s="57" t="s">
        <v>333</v>
      </c>
      <c r="C226" s="52" t="n">
        <f aca="false">LEN(B226)</f>
        <v>41</v>
      </c>
      <c r="D226" s="48" t="s">
        <v>308</v>
      </c>
      <c r="E226" s="55" t="n">
        <v>0</v>
      </c>
      <c r="F226" s="47" t="n">
        <v>4</v>
      </c>
      <c r="G226" s="47" t="s">
        <v>314</v>
      </c>
      <c r="H226" s="47" t="s">
        <v>314</v>
      </c>
      <c r="I226" s="47" t="n">
        <v>0</v>
      </c>
      <c r="J226" s="0" t="str">
        <f aca="false">CONCATENATE("insert into iau_bien_servicios (bse_consecutivo,bse_bien_servicio,bse_pr_retefuentej,bse_pr_retefuenten,bse_vl_uvt,bse_pr_iva,bse_pr_consumo) values (",A226,",'",B226,"',",G226,",",H226,",",F226,",",E226,",",I226,");")</f>
        <v>insert into iau_bien_servicios (bse_consecutivo,bse_bien_servicio,bse_pr_retefuentej,bse_pr_retefuenten,bse_vl_uvt,bse_pr_iva,bse_pr_consumo) values (225,'Los servicios de corretaje de reaseguros.',4.0,4.0,4,0,0);</v>
      </c>
    </row>
    <row collapsed="false" customFormat="false" customHeight="false" hidden="false" ht="23.85" outlineLevel="0" r="227">
      <c r="A227" s="0" t="n">
        <v>226</v>
      </c>
      <c r="B227" s="52" t="s">
        <v>334</v>
      </c>
      <c r="C227" s="52" t="n">
        <f aca="false">LEN(B227)</f>
        <v>112</v>
      </c>
      <c r="D227" s="52" t="s">
        <v>308</v>
      </c>
      <c r="E227" s="55" t="n">
        <v>0</v>
      </c>
      <c r="F227" s="50" t="n">
        <v>4</v>
      </c>
      <c r="G227" s="54" t="s">
        <v>335</v>
      </c>
      <c r="H227" s="47" t="n">
        <v>0</v>
      </c>
      <c r="I227" s="47" t="n">
        <v>0</v>
      </c>
      <c r="J227" s="0" t="str">
        <f aca="false">CONCATENATE("insert into iau_bien_servicios (bse_consecutivo,bse_bien_servicio,bse_pr_retefuentej,bse_pr_retefuenten,bse_vl_uvt,bse_pr_iva,bse_pr_consumo) values (",A227,",'",B227,"',",G227,",",H227,",",F227,",",E227,",",I227,");")</f>
        <v>insert into iau_bien_servicios (bse_consecutivo,bse_bien_servicio,bse_pr_retefuentej,bse_pr_retefuenten,bse_vl_uvt,bse_pr_iva,bse_pr_consumo) values (226,'Los planes obligatorios de salud del sistema de seguridad social en salud expedidos por autoridades autorizadas.',2.0,0,4,0,0);</v>
      </c>
    </row>
    <row collapsed="false" customFormat="false" customHeight="false" hidden="false" ht="35.05" outlineLevel="0" r="228">
      <c r="A228" s="0" t="n">
        <v>227</v>
      </c>
      <c r="B228" s="52" t="s">
        <v>336</v>
      </c>
      <c r="C228" s="52" t="n">
        <f aca="false">LEN(B228)</f>
        <v>136</v>
      </c>
      <c r="D228" s="52" t="s">
        <v>308</v>
      </c>
      <c r="E228" s="55" t="n">
        <v>0</v>
      </c>
      <c r="F228" s="50" t="n">
        <v>4</v>
      </c>
      <c r="G228" s="54" t="s">
        <v>335</v>
      </c>
      <c r="H228" s="47" t="n">
        <v>0</v>
      </c>
      <c r="I228" s="47" t="n">
        <v>0</v>
      </c>
      <c r="J228" s="0" t="str">
        <f aca="false">CONCATENATE("insert into iau_bien_servicios (bse_consecutivo,bse_bien_servicio,bse_pr_retefuentej,bse_pr_retefuenten,bse_vl_uvt,bse_pr_iva,bse_pr_consumo) values (",A228,",'",B228,"',",G228,",",H228,",",F228,",",E228,",",I228,");")</f>
        <v>insert into iau_bien_servicios (bse_consecutivo,bse_bien_servicio,bse_pr_retefuentej,bse_pr_retefuenten,bse_vl_uvt,bse_pr_iva,bse_pr_consumo) values (227,'Los servicios prestados por administradoras en el régimen de ahorro individual con solidaridad y de prima media con prestación definida.',2.0,0,4,0,0);</v>
      </c>
    </row>
    <row collapsed="false" customFormat="false" customHeight="false" hidden="false" ht="14.05" outlineLevel="0" r="229">
      <c r="A229" s="0" t="n">
        <v>228</v>
      </c>
      <c r="B229" s="52" t="s">
        <v>337</v>
      </c>
      <c r="C229" s="52" t="n">
        <f aca="false">LEN(B229)</f>
        <v>65</v>
      </c>
      <c r="D229" s="52" t="s">
        <v>308</v>
      </c>
      <c r="E229" s="55" t="n">
        <v>0</v>
      </c>
      <c r="F229" s="50" t="n">
        <v>4</v>
      </c>
      <c r="G229" s="54" t="s">
        <v>335</v>
      </c>
      <c r="H229" s="47" t="n">
        <v>0</v>
      </c>
      <c r="I229" s="47" t="n">
        <v>0</v>
      </c>
      <c r="J229" s="0" t="str">
        <f aca="false">CONCATENATE("insert into iau_bien_servicios (bse_consecutivo,bse_bien_servicio,bse_pr_retefuentej,bse_pr_retefuenten,bse_vl_uvt,bse_pr_iva,bse_pr_consumo) values (",A229,",'",B229,"',",G229,",",H229,",",F229,",",E229,",",I229,");")</f>
        <v>insert into iau_bien_servicios (bse_consecutivo,bse_bien_servicio,bse_pr_retefuentej,bse_pr_retefuenten,bse_vl_uvt,bse_pr_iva,bse_pr_consumo) values (228,'Los servicios prestados por administradoras de riesgos laborales.',2.0,0,4,0,0);</v>
      </c>
    </row>
    <row collapsed="false" customFormat="false" customHeight="false" hidden="false" ht="23.85" outlineLevel="0" r="230">
      <c r="A230" s="0" t="n">
        <v>229</v>
      </c>
      <c r="B230" s="52" t="s">
        <v>338</v>
      </c>
      <c r="C230" s="52" t="n">
        <f aca="false">LEN(B230)</f>
        <v>70</v>
      </c>
      <c r="D230" s="52" t="s">
        <v>308</v>
      </c>
      <c r="E230" s="55" t="n">
        <v>0</v>
      </c>
      <c r="F230" s="50" t="n">
        <v>4</v>
      </c>
      <c r="G230" s="54" t="s">
        <v>335</v>
      </c>
      <c r="H230" s="47" t="n">
        <v>0</v>
      </c>
      <c r="I230" s="47" t="n">
        <v>0</v>
      </c>
      <c r="J230" s="0" t="str">
        <f aca="false">CONCATENATE("insert into iau_bien_servicios (bse_consecutivo,bse_bien_servicio,bse_pr_retefuentej,bse_pr_retefuenten,bse_vl_uvt,bse_pr_iva,bse_pr_consumo) values (",A230,",'",B230,"',",G230,",",H230,",",F230,",",E230,",",I230,");")</f>
        <v>insert into iau_bien_servicios (bse_consecutivo,bse_bien_servicio,bse_pr_retefuentej,bse_pr_retefuenten,bse_vl_uvt,bse_pr_iva,bse_pr_consumo) values (229,'Los servicios de seguros y reaseguros para invalidez y sobrevivientes.',2.0,0,4,0,0);</v>
      </c>
    </row>
    <row collapsed="false" customFormat="false" customHeight="false" hidden="false" ht="23.85" outlineLevel="0" r="231">
      <c r="A231" s="0" t="n">
        <v>230</v>
      </c>
      <c r="B231" s="57" t="s">
        <v>339</v>
      </c>
      <c r="C231" s="52" t="n">
        <f aca="false">LEN(B231)</f>
        <v>67</v>
      </c>
      <c r="D231" s="57" t="s">
        <v>308</v>
      </c>
      <c r="E231" s="55" t="n">
        <v>0</v>
      </c>
      <c r="F231" s="47" t="n">
        <v>4</v>
      </c>
      <c r="G231" s="47" t="s">
        <v>314</v>
      </c>
      <c r="H231" s="47" t="s">
        <v>314</v>
      </c>
      <c r="I231" s="47" t="n">
        <v>0</v>
      </c>
      <c r="J231" s="0" t="str">
        <f aca="false">CONCATENATE("insert into iau_bien_servicios (bse_consecutivo,bse_bien_servicio,bse_pr_retefuentej,bse_pr_retefuenten,bse_vl_uvt,bse_pr_iva,bse_pr_consumo) values (",A231,",'",B231,"',",G231,",",H231,",",F231,",",E231,",",I231,");")</f>
        <v>insert into iau_bien_servicios (bse_consecutivo,bse_bien_servicio,bse_pr_retefuentej,bse_pr_retefuenten,bse_vl_uvt,bse_pr_iva,bse_pr_consumo) values (230,'La comercialización de animales vivos y el servicio de faenamiento.',4.0,4.0,4,0,0);</v>
      </c>
    </row>
    <row collapsed="false" customFormat="false" customHeight="false" hidden="false" ht="35.05" outlineLevel="0" r="232">
      <c r="A232" s="0" t="n">
        <v>231</v>
      </c>
      <c r="B232" s="57" t="s">
        <v>340</v>
      </c>
      <c r="C232" s="52" t="n">
        <f aca="false">LEN(B232)</f>
        <v>134</v>
      </c>
      <c r="D232" s="57" t="s">
        <v>11</v>
      </c>
      <c r="E232" s="55" t="n">
        <v>0</v>
      </c>
      <c r="F232" s="47" t="n">
        <v>0</v>
      </c>
      <c r="G232" s="47" t="n">
        <v>0</v>
      </c>
      <c r="H232" s="47" t="n">
        <v>0</v>
      </c>
      <c r="I232" s="47" t="n">
        <v>0</v>
      </c>
      <c r="J232" s="0" t="str">
        <f aca="false">CONCATENATE("insert into iau_bien_servicios (bse_consecutivo,bse_bien_servicio,bse_pr_retefuentej,bse_pr_retefuenten,bse_vl_uvt,bse_pr_iva,bse_pr_consumo) values (",A232,",'",B232,"',",G232,",",H232,",",F232,",",E232,",",I232,");")</f>
        <v>insert into iau_bien_servicios (bse_consecutivo,bse_bien_servicio,bse_pr_retefuentej,bse_pr_retefuenten,bse_vl_uvt,bse_pr_iva,bse_pr_consumo) values (231,'Los servicios de promoción y fomento deportivo prestados por los clubes deportivos definidos en el artículo 2° del Decreto Ley 1228/95',0,0,0,0,0);</v>
      </c>
    </row>
    <row collapsed="false" customFormat="false" customHeight="false" hidden="false" ht="23.85" outlineLevel="0" r="233">
      <c r="A233" s="0" t="n">
        <v>232</v>
      </c>
      <c r="B233" s="57" t="s">
        <v>341</v>
      </c>
      <c r="C233" s="52" t="n">
        <f aca="false">LEN(B233)</f>
        <v>115</v>
      </c>
      <c r="D233" s="57" t="s">
        <v>11</v>
      </c>
      <c r="E233" s="55" t="n">
        <v>0</v>
      </c>
      <c r="F233" s="47" t="n">
        <v>0</v>
      </c>
      <c r="G233" s="47" t="n">
        <v>0</v>
      </c>
      <c r="H233" s="47" t="n">
        <v>0</v>
      </c>
      <c r="I233" s="47" t="n">
        <v>0</v>
      </c>
      <c r="J233" s="0" t="str">
        <f aca="false">CONCATENATE("insert into iau_bien_servicios (bse_consecutivo,bse_bien_servicio,bse_pr_retefuentej,bse_pr_retefuenten,bse_vl_uvt,bse_pr_iva,bse_pr_consumo) values (",A233,",'",B233,"',",G233,",",H233,",",F233,",",E233,",",I233,");")</f>
        <v>insert into iau_bien_servicios (bse_consecutivo,bse_bien_servicio,bse_pr_retefuentej,bse_pr_retefuenten,bse_vl_uvt,bse_pr_iva,bse_pr_consumo) values (232,'Las boletas de entrada a cine, a los eventos deportivos, culturales y los espectáculos de toros, hípicos y caninos.',0,0,0,0,0);</v>
      </c>
    </row>
    <row collapsed="false" customFormat="false" customHeight="false" hidden="false" ht="35.05" outlineLevel="0" r="234">
      <c r="A234" s="0" t="n">
        <v>233</v>
      </c>
      <c r="B234" s="57" t="s">
        <v>342</v>
      </c>
      <c r="C234" s="52" t="n">
        <f aca="false">LEN(B234)</f>
        <v>133</v>
      </c>
      <c r="D234" s="57" t="s">
        <v>11</v>
      </c>
      <c r="E234" s="55" t="n">
        <v>0</v>
      </c>
      <c r="F234" s="47" t="n">
        <v>0</v>
      </c>
      <c r="G234" s="47" t="n">
        <v>0</v>
      </c>
      <c r="H234" s="47" t="n">
        <v>0</v>
      </c>
      <c r="I234" s="47" t="n">
        <v>0</v>
      </c>
      <c r="J234" s="0" t="str">
        <f aca="false">CONCATENATE("insert into iau_bien_servicios (bse_consecutivo,bse_bien_servicio,bse_pr_retefuentej,bse_pr_retefuenten,bse_vl_uvt,bse_pr_iva,bse_pr_consumo) values (",A234,",'",B234,"',",G234,",",H234,",",F234,",",E234,",",I234,");")</f>
        <v>insert into iau_bien_servicios (bse_consecutivo,bse_bien_servicio,bse_pr_retefuentej,bse_pr_retefuenten,bse_vl_uvt,bse_pr_iva,bse_pr_consumo) values (233,'Comisiones pagadas por servicios que se presten para desarrollo de procesos de titularización de activos a través de universalidades.',0,0,0,0,0);</v>
      </c>
    </row>
    <row collapsed="false" customFormat="false" customHeight="false" hidden="false" ht="35.05" outlineLevel="0" r="235">
      <c r="A235" s="0" t="n">
        <v>234</v>
      </c>
      <c r="B235" s="57" t="s">
        <v>343</v>
      </c>
      <c r="C235" s="52" t="n">
        <f aca="false">LEN(B235)</f>
        <v>139</v>
      </c>
      <c r="D235" s="57" t="s">
        <v>11</v>
      </c>
      <c r="E235" s="55" t="n">
        <v>0</v>
      </c>
      <c r="F235" s="47" t="n">
        <v>0</v>
      </c>
      <c r="G235" s="47" t="n">
        <v>0</v>
      </c>
      <c r="H235" s="47" t="n">
        <v>0</v>
      </c>
      <c r="I235" s="47" t="n">
        <v>0</v>
      </c>
      <c r="J235" s="0" t="str">
        <f aca="false">CONCATENATE("insert into iau_bien_servicios (bse_consecutivo,bse_bien_servicio,bse_pr_retefuentej,bse_pr_retefuenten,bse_vl_uvt,bse_pr_iva,bse_pr_consumo) values (",A235,",'",B235,"',",G235,",",H235,",",F235,",",E235,",",I235,");")</f>
        <v>insert into iau_bien_servicios (bse_consecutivo,bse_bien_servicio,bse_pr_retefuentej,bse_pr_retefuenten,bse_vl_uvt,bse_pr_iva,bse_pr_consumo) values (234,'Comisiones pagadas por servicios que se presten para desarrollo de procesos de titularización de activos a través de patrimonios autónomos.',0,0,0,0,0);</v>
      </c>
    </row>
    <row collapsed="false" customFormat="false" customHeight="false" hidden="false" ht="35.05" outlineLevel="0" r="236">
      <c r="A236" s="0" t="n">
        <v>235</v>
      </c>
      <c r="B236" s="57" t="s">
        <v>344</v>
      </c>
      <c r="C236" s="52" t="n">
        <f aca="false">LEN(B236)</f>
        <v>128</v>
      </c>
      <c r="D236" s="57" t="s">
        <v>308</v>
      </c>
      <c r="E236" s="55" t="n">
        <v>0</v>
      </c>
      <c r="F236" s="47" t="n">
        <v>4</v>
      </c>
      <c r="G236" s="47" t="n">
        <v>6</v>
      </c>
      <c r="H236" s="47" t="n">
        <v>4</v>
      </c>
      <c r="I236" s="47" t="n">
        <v>0</v>
      </c>
      <c r="J236" s="0" t="str">
        <f aca="false">CONCATENATE("insert into iau_bien_servicios (bse_consecutivo,bse_bien_servicio,bse_pr_retefuentej,bse_pr_retefuenten,bse_vl_uvt,bse_pr_iva,bse_pr_consumo) values (",A236,",'",B236,"',",G236,",",H236,",",F236,",",E236,",",I236,");")</f>
        <v>insert into iau_bien_servicios (bse_consecutivo,bse_bien_servicio,bse_pr_retefuentej,bse_pr_retefuenten,bse_vl_uvt,bse_pr_iva,bse_pr_consumo) values (235,'Los servicios funerarios, los de cremación inhumación y exhumación de cadáveres, alquiler y mantenimiento de tumbas y mausoleos.',6,4,4,0,0);</v>
      </c>
    </row>
    <row collapsed="false" customFormat="false" customHeight="false" hidden="false" ht="23.85" outlineLevel="0" r="237">
      <c r="A237" s="0" t="n">
        <v>236</v>
      </c>
      <c r="B237" s="57" t="s">
        <v>345</v>
      </c>
      <c r="C237" s="52" t="n">
        <f aca="false">LEN(B237)</f>
        <v>90</v>
      </c>
      <c r="D237" s="57" t="s">
        <v>11</v>
      </c>
      <c r="E237" s="55" t="n">
        <v>0</v>
      </c>
      <c r="F237" s="55" t="n">
        <v>0</v>
      </c>
      <c r="G237" s="55" t="n">
        <v>0</v>
      </c>
      <c r="H237" s="55" t="n">
        <v>0</v>
      </c>
      <c r="I237" s="55" t="n">
        <v>0</v>
      </c>
      <c r="J237" s="0" t="str">
        <f aca="false">CONCATENATE("insert into iau_bien_servicios (bse_consecutivo,bse_bien_servicio,bse_pr_retefuentej,bse_pr_retefuenten,bse_vl_uvt,bse_pr_iva,bse_pr_consumo) values (",A237,",'",B237,"',",G237,",",H237,",",F237,",",E237,",",I237,");")</f>
        <v>insert into iau_bien_servicios (bse_consecutivo,bse_bien_servicio,bse_pr_retefuentej,bse_pr_retefuenten,bse_vl_uvt,bse_pr_iva,bse_pr_consumo) values (236,'Los servicios de conexión y acceso a internet de los usuarios residenciales del estrato 3.',0,0,0,0,0);</v>
      </c>
    </row>
    <row collapsed="false" customFormat="false" customHeight="false" hidden="false" ht="35.05" outlineLevel="0" r="238">
      <c r="A238" s="0" t="n">
        <v>237</v>
      </c>
      <c r="B238" s="57" t="s">
        <v>346</v>
      </c>
      <c r="C238" s="52" t="n">
        <f aca="false">LEN(B238)</f>
        <v>137</v>
      </c>
      <c r="D238" s="57" t="s">
        <v>347</v>
      </c>
      <c r="E238" s="55" t="n">
        <v>0</v>
      </c>
      <c r="F238" s="47" t="n">
        <v>4</v>
      </c>
      <c r="G238" s="47" t="n">
        <v>4</v>
      </c>
      <c r="H238" s="47" t="n">
        <v>0</v>
      </c>
      <c r="I238" s="47" t="n">
        <v>0</v>
      </c>
      <c r="J238" s="0" t="str">
        <f aca="false">CONCATENATE("insert into iau_bien_servicios (bse_consecutivo,bse_bien_servicio,bse_pr_retefuentej,bse_pr_retefuenten,bse_vl_uvt,bse_pr_iva,bse_pr_consumo) values (",A238,",'",B238,"',",G238,",",H238,",",F238,",",E238,",",I238,");")</f>
        <v>insert into iau_bien_servicios (bse_consecutivo,bse_bien_servicio,bse_pr_retefuentej,bse_pr_retefuenten,bse_vl_uvt,bse_pr_iva,bse_pr_consumo) values (237,'Las comisiones por intermediación por la colocación de los planes de salud del sistema general de seguridad social, no  sometidos al IVA.',4,0,4,0,0);</v>
      </c>
    </row>
    <row collapsed="false" customFormat="false" customHeight="false" hidden="false" ht="23.85" outlineLevel="0" r="239">
      <c r="A239" s="0" t="n">
        <v>238</v>
      </c>
      <c r="B239" s="57" t="s">
        <v>348</v>
      </c>
      <c r="C239" s="52" t="n">
        <f aca="false">LEN(B239)</f>
        <v>74</v>
      </c>
      <c r="D239" s="57" t="s">
        <v>11</v>
      </c>
      <c r="E239" s="55" t="n">
        <v>0</v>
      </c>
      <c r="F239" s="47" t="n">
        <v>0</v>
      </c>
      <c r="G239" s="47" t="n">
        <v>0</v>
      </c>
      <c r="H239" s="47" t="n">
        <v>0</v>
      </c>
      <c r="I239" s="47" t="n">
        <v>0</v>
      </c>
      <c r="J239" s="0" t="str">
        <f aca="false">CONCATENATE("insert into iau_bien_servicios (bse_consecutivo,bse_bien_servicio,bse_pr_retefuentej,bse_pr_retefuenten,bse_vl_uvt,bse_pr_iva,bse_pr_consumo) values (",A239,",'",B239,"',",G239,",",H239,",",F239,",",E239,",",I239,");")</f>
        <v>insert into iau_bien_servicios (bse_consecutivo,bse_bien_servicio,bse_pr_retefuentej,bse_pr_retefuenten,bse_vl_uvt,bse_pr_iva,bse_pr_consumo) values (238,'Las comisiones percibidas por la utilización de tarjetas crédito y débito.',0,0,0,0,0);</v>
      </c>
    </row>
    <row collapsed="false" customFormat="false" customHeight="false" hidden="false" ht="23.85" outlineLevel="0" r="240">
      <c r="A240" s="0" t="n">
        <v>239</v>
      </c>
      <c r="B240" s="57" t="s">
        <v>349</v>
      </c>
      <c r="C240" s="52" t="n">
        <f aca="false">LEN(B240)</f>
        <v>103</v>
      </c>
      <c r="D240" s="57" t="s">
        <v>11</v>
      </c>
      <c r="E240" s="55" t="n">
        <v>0</v>
      </c>
      <c r="F240" s="47" t="n">
        <v>0</v>
      </c>
      <c r="G240" s="47" t="n">
        <v>0</v>
      </c>
      <c r="H240" s="47" t="n">
        <v>0</v>
      </c>
      <c r="I240" s="47" t="n">
        <v>0</v>
      </c>
      <c r="J240" s="0" t="str">
        <f aca="false">CONCATENATE("insert into iau_bien_servicios (bse_consecutivo,bse_bien_servicio,bse_pr_retefuentej,bse_pr_retefuenten,bse_vl_uvt,bse_pr_iva,bse_pr_consumo) values (",A240,",'",B240,"',",G240,",",H240,",",F240,",",E240,",",I240,");")</f>
        <v>insert into iau_bien_servicios (bse_consecutivo,bse_bien_servicio,bse_pr_retefuentej,bse_pr_retefuenten,bse_vl_uvt,bse_pr_iva,bse_pr_consumo) values (239,'Los servicios de alimentación, contratados con recursos públicos y destinados al sistema penitenciario.',0,0,0,0,0);</v>
      </c>
    </row>
    <row collapsed="false" customFormat="false" customHeight="false" hidden="false" ht="23.85" outlineLevel="0" r="241">
      <c r="A241" s="0" t="n">
        <v>240</v>
      </c>
      <c r="B241" s="57" t="s">
        <v>350</v>
      </c>
      <c r="C241" s="52" t="n">
        <f aca="false">LEN(B241)</f>
        <v>110</v>
      </c>
      <c r="D241" s="57" t="s">
        <v>11</v>
      </c>
      <c r="E241" s="55" t="n">
        <v>0</v>
      </c>
      <c r="F241" s="47" t="n">
        <v>0</v>
      </c>
      <c r="G241" s="47" t="n">
        <v>0</v>
      </c>
      <c r="H241" s="47" t="n">
        <v>0</v>
      </c>
      <c r="I241" s="47" t="n">
        <v>0</v>
      </c>
      <c r="J241" s="0" t="str">
        <f aca="false">CONCATENATE("insert into iau_bien_servicios (bse_consecutivo,bse_bien_servicio,bse_pr_retefuentej,bse_pr_retefuenten,bse_vl_uvt,bse_pr_iva,bse_pr_consumo) values (",A241,",'",B241,"',",G241,",",H241,",",F241,",",E241,",",I241,");")</f>
        <v>insert into iau_bien_servicios (bse_consecutivo,bse_bien_servicio,bse_pr_retefuentej,bse_pr_retefuenten,bse_vl_uvt,bse_pr_iva,bse_pr_consumo) values (240,'Los servicios de alimentación, contratados con recursos públicos y destinados al sistema de asistencia social.',0,0,0,0,0);</v>
      </c>
    </row>
    <row collapsed="false" customFormat="false" customHeight="false" hidden="false" ht="23.85" outlineLevel="0" r="242">
      <c r="A242" s="0" t="n">
        <v>241</v>
      </c>
      <c r="B242" s="57" t="s">
        <v>351</v>
      </c>
      <c r="C242" s="52" t="n">
        <f aca="false">LEN(B242)</f>
        <v>122</v>
      </c>
      <c r="D242" s="57" t="s">
        <v>11</v>
      </c>
      <c r="E242" s="55" t="n">
        <v>0</v>
      </c>
      <c r="F242" s="47" t="n">
        <v>0</v>
      </c>
      <c r="G242" s="47" t="n">
        <v>0</v>
      </c>
      <c r="H242" s="47" t="n">
        <v>0</v>
      </c>
      <c r="I242" s="47" t="n">
        <v>0</v>
      </c>
      <c r="J242" s="0" t="str">
        <f aca="false">CONCATENATE("insert into iau_bien_servicios (bse_consecutivo,bse_bien_servicio,bse_pr_retefuentej,bse_pr_retefuenten,bse_vl_uvt,bse_pr_iva,bse_pr_consumo) values (",A242,",'",B242,"',",G242,",",H242,",",F242,",",E242,",",I242,");")</f>
        <v>insert into iau_bien_servicios (bse_consecutivo,bse_bien_servicio,bse_pr_retefuentej,bse_pr_retefuenten,bse_vl_uvt,bse_pr_iva,bse_pr_consumo) values (241,'Los servicios de alimentación, contratados con recursos públicos y destinados al sistema de escuelas de educación pública.',0,0,0,0,0);</v>
      </c>
    </row>
    <row collapsed="false" customFormat="false" customHeight="false" hidden="false" ht="35.05" outlineLevel="0" r="243">
      <c r="A243" s="0" t="n">
        <v>242</v>
      </c>
      <c r="B243" s="57" t="s">
        <v>352</v>
      </c>
      <c r="C243" s="52" t="n">
        <f aca="false">LEN(B243)</f>
        <v>136</v>
      </c>
      <c r="D243" s="57" t="s">
        <v>11</v>
      </c>
      <c r="E243" s="55" t="n">
        <v>0</v>
      </c>
      <c r="F243" s="47" t="n">
        <v>0</v>
      </c>
      <c r="G243" s="47" t="n">
        <v>0</v>
      </c>
      <c r="H243" s="47" t="n">
        <v>0</v>
      </c>
      <c r="I243" s="47" t="n">
        <v>0</v>
      </c>
      <c r="J243" s="0" t="str">
        <f aca="false">CONCATENATE("insert into iau_bien_servicios (bse_consecutivo,bse_bien_servicio,bse_pr_retefuentej,bse_pr_retefuenten,bse_vl_uvt,bse_pr_iva,bse_pr_consumo) values (",A243,",'",B243,"',",G243,",",H243,",",F243,",",E243,",",I243,");")</f>
        <v>insert into iau_bien_servicios (bse_consecutivo,bse_bien_servicio,bse_pr_retefuentej,bse_pr_retefuenten,bse_vl_uvt,bse_pr_iva,bse_pr_consumo) values (242,'El transporte aéreo nacional de pasajeros con destino o procedencia de rutas nacionales donde no exista transporte terrestre organizado.',0,0,0,0,0);</v>
      </c>
    </row>
    <row collapsed="false" customFormat="false" customHeight="false" hidden="false" ht="35.05" outlineLevel="0" r="244">
      <c r="A244" s="0" t="n">
        <v>243</v>
      </c>
      <c r="B244" s="57" t="s">
        <v>353</v>
      </c>
      <c r="C244" s="52" t="n">
        <f aca="false">LEN(B244)</f>
        <v>129</v>
      </c>
      <c r="D244" s="57" t="s">
        <v>11</v>
      </c>
      <c r="E244" s="55" t="n">
        <v>0</v>
      </c>
      <c r="F244" s="47" t="n">
        <v>0</v>
      </c>
      <c r="G244" s="47" t="n">
        <v>0</v>
      </c>
      <c r="H244" s="47" t="n">
        <v>0</v>
      </c>
      <c r="I244" s="47" t="n">
        <v>0</v>
      </c>
      <c r="J244" s="0" t="str">
        <f aca="false">CONCATENATE("insert into iau_bien_servicios (bse_consecutivo,bse_bien_servicio,bse_pr_retefuentej,bse_pr_retefuenten,bse_vl_uvt,bse_pr_iva,bse_pr_consumo) values (",A244,",'",B244,"',",G244,",",H244,",",F244,",",E244,",",I244,");")</f>
        <v>insert into iau_bien_servicios (bse_consecutivo,bse_bien_servicio,bse_pr_retefuentej,bse_pr_retefuenten,bse_vl_uvt,bse_pr_iva,bse_pr_consumo) values (243,'Servicios de publicidad en periódicos que registren ventas en publicidad a 31 de diciembre del año anterior menores a 180000 UVT.',0,0,0,0,0);</v>
      </c>
    </row>
    <row collapsed="false" customFormat="false" customHeight="false" hidden="false" ht="35.05" outlineLevel="0" r="245">
      <c r="A245" s="0" t="n">
        <v>244</v>
      </c>
      <c r="B245" s="57" t="s">
        <v>354</v>
      </c>
      <c r="C245" s="52" t="n">
        <f aca="false">LEN(B245)</f>
        <v>132</v>
      </c>
      <c r="D245" s="57" t="s">
        <v>11</v>
      </c>
      <c r="E245" s="55" t="n">
        <v>0</v>
      </c>
      <c r="F245" s="47" t="n">
        <v>0</v>
      </c>
      <c r="G245" s="47" t="n">
        <v>0</v>
      </c>
      <c r="H245" s="47" t="n">
        <v>0</v>
      </c>
      <c r="I245" s="47" t="n">
        <v>0</v>
      </c>
      <c r="J245" s="0" t="str">
        <f aca="false">CONCATENATE("insert into iau_bien_servicios (bse_consecutivo,bse_bien_servicio,bse_pr_retefuentej,bse_pr_retefuenten,bse_vl_uvt,bse_pr_iva,bse_pr_consumo) values (",A245,",'",B245,"',",G245,",",H245,",",F245,",",E245,",",I245,");")</f>
        <v>insert into iau_bien_servicios (bse_consecutivo,bse_bien_servicio,bse_pr_retefuentej,bse_pr_retefuenten,bse_vl_uvt,bse_pr_iva,bse_pr_consumo) values (244,'La publicidad en las emisoras de radio cuyas ventas sean inferiores a 30.000 UVT al 31 de diciembre del año inmediatamente anterior.',0,0,0,0,0);</v>
      </c>
    </row>
    <row collapsed="false" customFormat="false" customHeight="false" hidden="false" ht="23.85" outlineLevel="0" r="246">
      <c r="A246" s="0" t="n">
        <v>245</v>
      </c>
      <c r="B246" s="57" t="s">
        <v>355</v>
      </c>
      <c r="C246" s="52" t="n">
        <f aca="false">LEN(B246)</f>
        <v>128</v>
      </c>
      <c r="D246" s="57" t="s">
        <v>11</v>
      </c>
      <c r="E246" s="55" t="n">
        <v>0</v>
      </c>
      <c r="F246" s="47" t="n">
        <v>0</v>
      </c>
      <c r="G246" s="47" t="n">
        <v>0</v>
      </c>
      <c r="H246" s="47" t="n">
        <v>0</v>
      </c>
      <c r="I246" s="47" t="n">
        <v>0</v>
      </c>
      <c r="J246" s="0" t="str">
        <f aca="false">CONCATENATE("insert into iau_bien_servicios (bse_consecutivo,bse_bien_servicio,bse_pr_retefuentej,bse_pr_retefuenten,bse_vl_uvt,bse_pr_iva,bse_pr_consumo) values (",A246,",'",B246,"',",G246,",",H246,",",F246,",",E246,",",I246,");")</f>
        <v>insert into iau_bien_servicios (bse_consecutivo,bse_bien_servicio,bse_pr_retefuentej,bse_pr_retefuenten,bse_vl_uvt,bse_pr_iva,bse_pr_consumo) values (245,'Programadoras de canales regionales de televisión cuyas ventas sean inferiores a 60.000 UVT al 31 de diciembre del año anterior.',0,0,0,0,0);</v>
      </c>
    </row>
    <row collapsed="false" customFormat="false" customHeight="false" hidden="false" ht="35.05" outlineLevel="0" r="247">
      <c r="A247" s="0" t="n">
        <v>246</v>
      </c>
      <c r="B247" s="57" t="s">
        <v>356</v>
      </c>
      <c r="C247" s="52" t="n">
        <f aca="false">LEN(B247)</f>
        <v>134</v>
      </c>
      <c r="D247" s="57" t="s">
        <v>11</v>
      </c>
      <c r="E247" s="55" t="n">
        <v>0</v>
      </c>
      <c r="F247" s="47" t="n">
        <v>0</v>
      </c>
      <c r="G247" s="47" t="n">
        <v>0</v>
      </c>
      <c r="H247" s="47" t="n">
        <v>0</v>
      </c>
      <c r="I247" s="47" t="n">
        <v>0</v>
      </c>
      <c r="J247" s="0" t="str">
        <f aca="false">CONCATENATE("insert into iau_bien_servicios (bse_consecutivo,bse_bien_servicio,bse_pr_retefuentej,bse_pr_retefuenten,bse_vl_uvt,bse_pr_iva,bse_pr_consumo) values (",A247,",'",B247,"',",G247,",",H247,",",F247,",",E247,",",I247,");")</f>
        <v>insert into iau_bien_servicios (bse_consecutivo,bse_bien_servicio,bse_pr_retefuentej,bse_pr_retefuenten,bse_vl_uvt,bse_pr_iva,bse_pr_consumo) values (246,'Las operaciones cambiarias de compra y venta de divisas, así como las operaciones cambiarias sobre instrumentos derivados financieros.',0,0,0,0,0);</v>
      </c>
    </row>
    <row collapsed="false" customFormat="false" customHeight="false" hidden="false" ht="14.05" outlineLevel="0" r="248">
      <c r="A248" s="0" t="n">
        <v>247</v>
      </c>
      <c r="B248" s="60" t="s">
        <v>357</v>
      </c>
      <c r="C248" s="52" t="n">
        <f aca="false">LEN(B248)</f>
        <v>61</v>
      </c>
      <c r="D248" s="57" t="s">
        <v>11</v>
      </c>
      <c r="E248" s="55" t="n">
        <v>0</v>
      </c>
      <c r="F248" s="47" t="n">
        <v>0</v>
      </c>
      <c r="G248" s="47" t="n">
        <v>0</v>
      </c>
      <c r="H248" s="47" t="n">
        <v>0</v>
      </c>
      <c r="I248" s="47" t="n">
        <v>0</v>
      </c>
      <c r="J248" s="0" t="str">
        <f aca="false">CONCATENATE("insert into iau_bien_servicios (bse_consecutivo,bse_bien_servicio,bse_pr_retefuentej,bse_pr_retefuenten,bse_vl_uvt,bse_pr_iva,bse_pr_consumo) values (",A248,",'",B248,"',",G248,",",H248,",",F248,",",E248,",",I248,");")</f>
        <v>insert into iau_bien_servicios (bse_consecutivo,bse_bien_servicio,bse_pr_retefuentej,bse_pr_retefuenten,bse_vl_uvt,bse_pr_iva,bse_pr_consumo) values (247,'El riego de terrenos dedicados a la explotación agropecuaria.',0,0,0,0,0);</v>
      </c>
    </row>
    <row collapsed="false" customFormat="false" customHeight="false" hidden="false" ht="14.05" outlineLevel="0" r="249">
      <c r="A249" s="0" t="n">
        <v>248</v>
      </c>
      <c r="B249" s="60" t="s">
        <v>358</v>
      </c>
      <c r="C249" s="52" t="n">
        <f aca="false">LEN(B249)</f>
        <v>103</v>
      </c>
      <c r="D249" s="57" t="s">
        <v>11</v>
      </c>
      <c r="E249" s="55" t="n">
        <v>0</v>
      </c>
      <c r="F249" s="47" t="n">
        <v>0</v>
      </c>
      <c r="G249" s="47" t="n">
        <v>0</v>
      </c>
      <c r="H249" s="47" t="n">
        <v>0</v>
      </c>
      <c r="I249" s="47" t="n">
        <v>0</v>
      </c>
      <c r="J249" s="0" t="str">
        <f aca="false">CONCATENATE("insert into iau_bien_servicios (bse_consecutivo,bse_bien_servicio,bse_pr_retefuentej,bse_pr_retefuenten,bse_vl_uvt,bse_pr_iva,bse_pr_consumo) values (",A249,",'",B249,"',",G249,",",H249,",",F249,",",E249,",",I249,");")</f>
        <v>insert into iau_bien_servicios (bse_consecutivo,bse_bien_servicio,bse_pr_retefuentej,bse_pr_retefuenten,bse_vl_uvt,bse_pr_iva,bse_pr_consumo) values (248,'El diseño de sistemas de riego, su instalación, construcción, operación, administración y conservación.',0,0,0,0,0);</v>
      </c>
    </row>
    <row collapsed="false" customFormat="false" customHeight="false" hidden="false" ht="14.05" outlineLevel="0" r="250">
      <c r="A250" s="0" t="n">
        <v>249</v>
      </c>
      <c r="B250" s="60" t="s">
        <v>359</v>
      </c>
      <c r="C250" s="52" t="n">
        <f aca="false">LEN(B250)</f>
        <v>62</v>
      </c>
      <c r="D250" s="57" t="s">
        <v>11</v>
      </c>
      <c r="E250" s="55" t="n">
        <v>0</v>
      </c>
      <c r="F250" s="47" t="n">
        <v>0</v>
      </c>
      <c r="G250" s="47" t="n">
        <v>0</v>
      </c>
      <c r="H250" s="47" t="n">
        <v>0</v>
      </c>
      <c r="I250" s="47" t="n">
        <v>0</v>
      </c>
      <c r="J250" s="0" t="str">
        <f aca="false">CONCATENATE("insert into iau_bien_servicios (bse_consecutivo,bse_bien_servicio,bse_pr_retefuentej,bse_pr_retefuenten,bse_vl_uvt,bse_pr_iva,bse_pr_consumo) values (",A250,",'",B250,"',",G250,",",H250,",",F250,",",E250,",",I250,");")</f>
        <v>insert into iau_bien_servicios (bse_consecutivo,bse_bien_servicio,bse_pr_retefuentej,bse_pr_retefuenten,bse_vl_uvt,bse_pr_iva,bse_pr_consumo) values (249,'La construcción de reservorios para la actividad agropecuaria.',0,0,0,0,0);</v>
      </c>
    </row>
    <row collapsed="false" customFormat="false" customHeight="false" hidden="false" ht="14.05" outlineLevel="0" r="251">
      <c r="A251" s="0" t="n">
        <v>250</v>
      </c>
      <c r="B251" s="60" t="s">
        <v>360</v>
      </c>
      <c r="C251" s="52" t="n">
        <f aca="false">LEN(B251)</f>
        <v>49</v>
      </c>
      <c r="D251" s="57" t="s">
        <v>11</v>
      </c>
      <c r="E251" s="55" t="n">
        <v>0</v>
      </c>
      <c r="F251" s="47" t="n">
        <v>0</v>
      </c>
      <c r="G251" s="47" t="n">
        <v>0</v>
      </c>
      <c r="H251" s="47" t="n">
        <v>0</v>
      </c>
      <c r="I251" s="47" t="n">
        <v>0</v>
      </c>
      <c r="J251" s="0" t="str">
        <f aca="false">CONCATENATE("insert into iau_bien_servicios (bse_consecutivo,bse_bien_servicio,bse_pr_retefuentej,bse_pr_retefuenten,bse_vl_uvt,bse_pr_iva,bse_pr_consumo) values (",A251,",'",B251,"',",G251,",",H251,",",F251,",",E251,",",I251,");")</f>
        <v>insert into iau_bien_servicios (bse_consecutivo,bse_bien_servicio,bse_pr_retefuentej,bse_pr_retefuenten,bse_vl_uvt,bse_pr_iva,bse_pr_consumo) values (250,'La preparación y limpieza de terrenos de siembra.',0,0,0,0,0);</v>
      </c>
    </row>
    <row collapsed="false" customFormat="false" customHeight="false" hidden="false" ht="14.05" outlineLevel="0" r="252">
      <c r="A252" s="0" t="n">
        <v>251</v>
      </c>
      <c r="B252" s="60" t="s">
        <v>361</v>
      </c>
      <c r="C252" s="52" t="n">
        <f aca="false">LEN(B252)</f>
        <v>101</v>
      </c>
      <c r="D252" s="57" t="s">
        <v>11</v>
      </c>
      <c r="E252" s="55" t="n">
        <v>0</v>
      </c>
      <c r="F252" s="47" t="n">
        <v>0</v>
      </c>
      <c r="G252" s="47" t="n">
        <v>0</v>
      </c>
      <c r="H252" s="47" t="n">
        <v>0</v>
      </c>
      <c r="I252" s="47" t="n">
        <v>0</v>
      </c>
      <c r="J252" s="0" t="str">
        <f aca="false">CONCATENATE("insert into iau_bien_servicios (bse_consecutivo,bse_bien_servicio,bse_pr_retefuentej,bse_pr_retefuenten,bse_vl_uvt,bse_pr_iva,bse_pr_consumo) values (",A252,",'",B252,"',",G252,",",H252,",",F252,",",E252,",",I252,");")</f>
        <v>insert into iau_bien_servicios (bse_consecutivo,bse_bien_servicio,bse_pr_retefuentej,bse_pr_retefuenten,bse_vl_uvt,bse_pr_iva,bse_pr_consumo) values (251,'El control de plagas, enfermedades y malezas, incluida la fumigación aérea y terrestre de sembradíos.',0,0,0,0,0);</v>
      </c>
    </row>
    <row collapsed="false" customFormat="false" customHeight="false" hidden="false" ht="14.05" outlineLevel="0" r="253">
      <c r="A253" s="0" t="n">
        <v>252</v>
      </c>
      <c r="B253" s="60" t="s">
        <v>362</v>
      </c>
      <c r="C253" s="52" t="n">
        <f aca="false">LEN(B253)</f>
        <v>70</v>
      </c>
      <c r="D253" s="57" t="s">
        <v>11</v>
      </c>
      <c r="E253" s="55" t="n">
        <v>0</v>
      </c>
      <c r="F253" s="47" t="n">
        <v>0</v>
      </c>
      <c r="G253" s="47" t="n">
        <v>0</v>
      </c>
      <c r="H253" s="47" t="n">
        <v>0</v>
      </c>
      <c r="I253" s="47" t="n">
        <v>0</v>
      </c>
      <c r="J253" s="0" t="str">
        <f aca="false">CONCATENATE("insert into iau_bien_servicios (bse_consecutivo,bse_bien_servicio,bse_pr_retefuentej,bse_pr_retefuenten,bse_vl_uvt,bse_pr_iva,bse_pr_consumo) values (",A253,",'",B253,"',",G253,",",H253,",",F253,",",E253,",",I253,");")</f>
        <v>insert into iau_bien_servicios (bse_consecutivo,bse_bien_servicio,bse_pr_retefuentej,bse_pr_retefuenten,bse_vl_uvt,bse_pr_iva,bse_pr_consumo) values (252,'El corte y recolección manual y mecanizada de productos agropecuarios.',0,0,0,0,0);</v>
      </c>
    </row>
    <row collapsed="false" customFormat="false" customHeight="false" hidden="false" ht="14.05" outlineLevel="0" r="254">
      <c r="A254" s="0" t="n">
        <v>253</v>
      </c>
      <c r="B254" s="60" t="s">
        <v>363</v>
      </c>
      <c r="C254" s="52" t="n">
        <f aca="false">LEN(B254)</f>
        <v>72</v>
      </c>
      <c r="D254" s="57" t="s">
        <v>11</v>
      </c>
      <c r="E254" s="55" t="n">
        <v>0</v>
      </c>
      <c r="F254" s="47" t="n">
        <v>0</v>
      </c>
      <c r="G254" s="47" t="n">
        <v>0</v>
      </c>
      <c r="H254" s="47" t="n">
        <v>0</v>
      </c>
      <c r="I254" s="47" t="n">
        <v>0</v>
      </c>
      <c r="J254" s="0" t="str">
        <f aca="false">CONCATENATE("insert into iau_bien_servicios (bse_consecutivo,bse_bien_servicio,bse_pr_retefuentej,bse_pr_retefuenten,bse_vl_uvt,bse_pr_iva,bse_pr_consumo) values (",A254,",'",B254,"',",G254,",",H254,",",F254,",",E254,",",I254,");")</f>
        <v>insert into iau_bien_servicios (bse_consecutivo,bse_bien_servicio,bse_pr_retefuentej,bse_pr_retefuenten,bse_vl_uvt,bse_pr_iva,bse_pr_consumo) values (253,'El desmote de algodón, la trilla y el secamiento de productos agrícolas.',0,0,0,0,0);</v>
      </c>
    </row>
    <row collapsed="false" customFormat="false" customHeight="false" hidden="false" ht="14.05" outlineLevel="0" r="255">
      <c r="A255" s="0" t="n">
        <v>254</v>
      </c>
      <c r="B255" s="60" t="s">
        <v>364</v>
      </c>
      <c r="C255" s="52" t="n">
        <f aca="false">LEN(B255)</f>
        <v>86</v>
      </c>
      <c r="D255" s="57" t="s">
        <v>11</v>
      </c>
      <c r="E255" s="55" t="n">
        <v>0</v>
      </c>
      <c r="F255" s="47" t="n">
        <v>0</v>
      </c>
      <c r="G255" s="47" t="n">
        <v>0</v>
      </c>
      <c r="H255" s="47" t="n">
        <v>0</v>
      </c>
      <c r="I255" s="47" t="n">
        <v>0</v>
      </c>
      <c r="J255" s="0" t="str">
        <f aca="false">CONCATENATE("insert into iau_bien_servicios (bse_consecutivo,bse_bien_servicio,bse_pr_retefuentej,bse_pr_retefuenten,bse_vl_uvt,bse_pr_iva,bse_pr_consumo) values (",A255,",'",B255,"',",G255,",",H255,",",F255,",",E255,",",I255,");")</f>
        <v>insert into iau_bien_servicios (bse_consecutivo,bse_bien_servicio,bse_pr_retefuentej,bse_pr_retefuenten,bse_vl_uvt,bse_pr_iva,bse_pr_consumo) values (254,'Aplicación de fertilizantes y elementos de nutrición edáfica y foliar de los cultivos.',0,0,0,0,0);</v>
      </c>
    </row>
    <row collapsed="false" customFormat="false" customHeight="false" hidden="false" ht="14.05" outlineLevel="0" r="256">
      <c r="A256" s="0" t="n">
        <v>255</v>
      </c>
      <c r="B256" s="60" t="s">
        <v>365</v>
      </c>
      <c r="C256" s="52" t="n">
        <f aca="false">LEN(B256)</f>
        <v>94</v>
      </c>
      <c r="D256" s="57" t="s">
        <v>11</v>
      </c>
      <c r="E256" s="55" t="n">
        <v>0</v>
      </c>
      <c r="F256" s="47" t="n">
        <v>0</v>
      </c>
      <c r="G256" s="47" t="n">
        <v>0</v>
      </c>
      <c r="H256" s="47" t="n">
        <v>0</v>
      </c>
      <c r="I256" s="47" t="n">
        <v>0</v>
      </c>
      <c r="J256" s="0" t="str">
        <f aca="false">CONCATENATE("insert into iau_bien_servicios (bse_consecutivo,bse_bien_servicio,bse_pr_retefuentej,bse_pr_retefuenten,bse_vl_uvt,bse_pr_iva,bse_pr_consumo) values (",A256,",'",B256,"',",G256,",",H256,",",F256,",",E256,",",I256,");")</f>
        <v>insert into iau_bien_servicios (bse_consecutivo,bse_bien_servicio,bse_pr_retefuentej,bse_pr_retefuenten,bse_vl_uvt,bse_pr_iva,bse_pr_consumo) values (255,'Selección, clasificación y el empaque de productos agropecuarios sin procesamiento industrial.',0,0,0,0,0);</v>
      </c>
    </row>
    <row collapsed="false" customFormat="false" customHeight="false" hidden="false" ht="14.05" outlineLevel="0" r="257">
      <c r="A257" s="0" t="n">
        <v>256</v>
      </c>
      <c r="B257" s="60" t="s">
        <v>366</v>
      </c>
      <c r="C257" s="52" t="n">
        <f aca="false">LEN(B257)</f>
        <v>34</v>
      </c>
      <c r="D257" s="57" t="s">
        <v>11</v>
      </c>
      <c r="E257" s="55" t="n">
        <v>0</v>
      </c>
      <c r="F257" s="47" t="n">
        <v>0</v>
      </c>
      <c r="G257" s="47" t="n">
        <v>0</v>
      </c>
      <c r="H257" s="47" t="n">
        <v>0</v>
      </c>
      <c r="I257" s="47" t="n">
        <v>0</v>
      </c>
      <c r="J257" s="0" t="str">
        <f aca="false">CONCATENATE("insert into iau_bien_servicios (bse_consecutivo,bse_bien_servicio,bse_pr_retefuentej,bse_pr_retefuenten,bse_vl_uvt,bse_pr_iva,bse_pr_consumo) values (",A257,",'",B257,"',",G257,",",H257,",",F257,",",E257,",",I257,");")</f>
        <v>insert into iau_bien_servicios (bse_consecutivo,bse_bien_servicio,bse_pr_retefuentej,bse_pr_retefuenten,bse_vl_uvt,bse_pr_iva,bse_pr_consumo) values (256,'Aplicación de sales mineralizadas.',0,0,0,0,0);</v>
      </c>
    </row>
    <row collapsed="false" customFormat="false" customHeight="false" hidden="false" ht="14.05" outlineLevel="0" r="258">
      <c r="A258" s="0" t="n">
        <v>257</v>
      </c>
      <c r="B258" s="60" t="s">
        <v>367</v>
      </c>
      <c r="C258" s="52" t="n">
        <f aca="false">LEN(B258)</f>
        <v>48</v>
      </c>
      <c r="D258" s="57" t="s">
        <v>11</v>
      </c>
      <c r="E258" s="55" t="n">
        <v>0</v>
      </c>
      <c r="F258" s="47" t="n">
        <v>0</v>
      </c>
      <c r="G258" s="47" t="n">
        <v>0</v>
      </c>
      <c r="H258" s="47" t="n">
        <v>0</v>
      </c>
      <c r="I258" s="47" t="n">
        <v>0</v>
      </c>
      <c r="J258" s="0" t="str">
        <f aca="false">CONCATENATE("insert into iau_bien_servicios (bse_consecutivo,bse_bien_servicio,bse_pr_retefuentej,bse_pr_retefuenten,bse_vl_uvt,bse_pr_iva,bse_pr_consumo) values (",A258,",'",B258,"',",G258,",",H258,",",F258,",",E258,",",I258,");")</f>
        <v>insert into iau_bien_servicios (bse_consecutivo,bse_bien_servicio,bse_pr_retefuentej,bse_pr_retefuenten,bse_vl_uvt,bse_pr_iva,bse_pr_consumo) values (257,'La asistencia técnica en el sector agropecuario.',0,0,0,0,0);</v>
      </c>
    </row>
    <row collapsed="false" customFormat="false" customHeight="false" hidden="false" ht="14.05" outlineLevel="0" r="259">
      <c r="A259" s="0" t="n">
        <v>258</v>
      </c>
      <c r="B259" s="60" t="s">
        <v>368</v>
      </c>
      <c r="C259" s="52" t="n">
        <f aca="false">LEN(B259)</f>
        <v>34</v>
      </c>
      <c r="D259" s="57" t="s">
        <v>11</v>
      </c>
      <c r="E259" s="55" t="n">
        <v>0</v>
      </c>
      <c r="F259" s="47" t="n">
        <v>0</v>
      </c>
      <c r="G259" s="47" t="n">
        <v>0</v>
      </c>
      <c r="H259" s="47" t="n">
        <v>0</v>
      </c>
      <c r="I259" s="47" t="n">
        <v>0</v>
      </c>
      <c r="J259" s="0" t="str">
        <f aca="false">CONCATENATE("insert into iau_bien_servicios (bse_consecutivo,bse_bien_servicio,bse_pr_retefuentej,bse_pr_retefuenten,bse_vl_uvt,bse_pr_iva,bse_pr_consumo) values (",A259,",'",B259,"',",G259,",",H259,",",F259,",",E259,",",I259,");")</f>
        <v>insert into iau_bien_servicios (bse_consecutivo,bse_bien_servicio,bse_pr_retefuentej,bse_pr_retefuenten,bse_vl_uvt,bse_pr_iva,bse_pr_consumo) values (258,'Aplicación de enmiendas agrícolas.',0,0,0,0,0);</v>
      </c>
    </row>
    <row collapsed="false" customFormat="false" customHeight="false" hidden="false" ht="14.05" outlineLevel="0" r="260">
      <c r="A260" s="0" t="n">
        <v>259</v>
      </c>
      <c r="B260" s="60" t="s">
        <v>369</v>
      </c>
      <c r="C260" s="52" t="n">
        <f aca="false">LEN(B260)</f>
        <v>68</v>
      </c>
      <c r="D260" s="57" t="s">
        <v>11</v>
      </c>
      <c r="E260" s="55" t="n">
        <v>0</v>
      </c>
      <c r="F260" s="47" t="n">
        <v>0</v>
      </c>
      <c r="G260" s="47" t="n">
        <v>0</v>
      </c>
      <c r="H260" s="47" t="n">
        <v>0</v>
      </c>
      <c r="I260" s="47" t="n">
        <v>0</v>
      </c>
      <c r="J260" s="0" t="str">
        <f aca="false">CONCATENATE("insert into iau_bien_servicios (bse_consecutivo,bse_bien_servicio,bse_pr_retefuentej,bse_pr_retefuenten,bse_vl_uvt,bse_pr_iva,bse_pr_consumo) values (",A260,",'",B260,"',",G260,",",H260,",",F260,",",E260,",",I260,");")</f>
        <v>insert into iau_bien_servicios (bse_consecutivo,bse_bien_servicio,bse_pr_retefuentej,bse_pr_retefuenten,bse_vl_uvt,bse_pr_iva,bse_pr_consumo) values (259,'La captura, procesamiento y comercialización de productos pesqueros.',0,0,0,0,0);</v>
      </c>
    </row>
    <row collapsed="false" customFormat="false" customHeight="false" hidden="false" ht="14.05" outlineLevel="0" r="261">
      <c r="A261" s="0" t="n">
        <v>260</v>
      </c>
      <c r="B261" s="60" t="s">
        <v>370</v>
      </c>
      <c r="C261" s="52" t="n">
        <f aca="false">LEN(B261)</f>
        <v>60</v>
      </c>
      <c r="D261" s="57" t="s">
        <v>11</v>
      </c>
      <c r="E261" s="55" t="n">
        <v>0</v>
      </c>
      <c r="F261" s="47" t="n">
        <v>0</v>
      </c>
      <c r="G261" s="47" t="n">
        <v>0</v>
      </c>
      <c r="H261" s="47" t="n">
        <v>0</v>
      </c>
      <c r="I261" s="47" t="n">
        <v>0</v>
      </c>
      <c r="J261" s="0" t="str">
        <f aca="false">CONCATENATE("insert into iau_bien_servicios (bse_consecutivo,bse_bien_servicio,bse_pr_retefuentej,bse_pr_retefuenten,bse_vl_uvt,bse_pr_iva,bse_pr_consumo) values (",A261,",'",B261,"',",G261,",",H261,",",F261,",",E261,",",I261,");")</f>
        <v>insert into iau_bien_servicios (bse_consecutivo,bse_bien_servicio,bse_pr_retefuentej,bse_pr_retefuenten,bse_vl_uvt,bse_pr_iva,bse_pr_consumo) values (260,'Aplicación de insumos como vacunas y productos veterinarios.',0,0,0,0,0);</v>
      </c>
    </row>
    <row collapsed="false" customFormat="false" customHeight="false" hidden="false" ht="14.05" outlineLevel="0" r="262">
      <c r="A262" s="0" t="n">
        <v>261</v>
      </c>
      <c r="B262" s="60" t="s">
        <v>371</v>
      </c>
      <c r="C262" s="52" t="n">
        <f aca="false">LEN(B262)</f>
        <v>70</v>
      </c>
      <c r="D262" s="57" t="s">
        <v>11</v>
      </c>
      <c r="E262" s="55" t="n">
        <v>0</v>
      </c>
      <c r="F262" s="47" t="n">
        <v>0</v>
      </c>
      <c r="G262" s="47" t="n">
        <v>0</v>
      </c>
      <c r="H262" s="47" t="n">
        <v>0</v>
      </c>
      <c r="I262" s="47" t="n">
        <v>0</v>
      </c>
      <c r="J262" s="0" t="str">
        <f aca="false">CONCATENATE("insert into iau_bien_servicios (bse_consecutivo,bse_bien_servicio,bse_pr_retefuentej,bse_pr_retefuenten,bse_vl_uvt,bse_pr_iva,bse_pr_consumo) values (",A262,",'",B262,"',",G262,",",H262,",",F262,",",E262,",",I262,");")</f>
        <v>insert into iau_bien_servicios (bse_consecutivo,bse_bien_servicio,bse_pr_retefuentej,bse_pr_retefuenten,bse_vl_uvt,bse_pr_iva,bse_pr_consumo) values (261,'El pesaje y el alquiler de corrales en ferias de ganado mayor y menor.',0,0,0,0,0);</v>
      </c>
    </row>
    <row collapsed="false" customFormat="false" customHeight="false" hidden="false" ht="14.05" outlineLevel="0" r="263">
      <c r="A263" s="0" t="n">
        <v>262</v>
      </c>
      <c r="B263" s="60" t="s">
        <v>372</v>
      </c>
      <c r="C263" s="52" t="n">
        <f aca="false">LEN(B263)</f>
        <v>11</v>
      </c>
      <c r="D263" s="57" t="s">
        <v>11</v>
      </c>
      <c r="E263" s="55" t="n">
        <v>0</v>
      </c>
      <c r="F263" s="47" t="n">
        <v>0</v>
      </c>
      <c r="G263" s="47" t="n">
        <v>0</v>
      </c>
      <c r="H263" s="47" t="n">
        <v>0</v>
      </c>
      <c r="I263" s="47" t="n">
        <v>0</v>
      </c>
      <c r="J263" s="0" t="str">
        <f aca="false">CONCATENATE("insert into iau_bien_servicios (bse_consecutivo,bse_bien_servicio,bse_pr_retefuentej,bse_pr_retefuenten,bse_vl_uvt,bse_pr_iva,bse_pr_consumo) values (",A263,",'",B263,"',",G263,",",H263,",",F263,",",E263,",",I263,");")</f>
        <v>insert into iau_bien_servicios (bse_consecutivo,bse_bien_servicio,bse_pr_retefuentej,bse_pr_retefuenten,bse_vl_uvt,bse_pr_iva,bse_pr_consumo) values (262,'La siembra.',0,0,0,0,0);</v>
      </c>
    </row>
    <row collapsed="false" customFormat="false" customHeight="false" hidden="false" ht="14.05" outlineLevel="0" r="264">
      <c r="A264" s="0" t="n">
        <v>263</v>
      </c>
      <c r="B264" s="60" t="s">
        <v>373</v>
      </c>
      <c r="C264" s="52" t="n">
        <f aca="false">LEN(B264)</f>
        <v>48</v>
      </c>
      <c r="D264" s="57" t="s">
        <v>11</v>
      </c>
      <c r="E264" s="55" t="n">
        <v>0</v>
      </c>
      <c r="F264" s="47" t="n">
        <v>0</v>
      </c>
      <c r="G264" s="47" t="n">
        <v>0</v>
      </c>
      <c r="H264" s="47" t="n">
        <v>0</v>
      </c>
      <c r="I264" s="47" t="n">
        <v>0</v>
      </c>
      <c r="J264" s="0" t="str">
        <f aca="false">CONCATENATE("insert into iau_bien_servicios (bse_consecutivo,bse_bien_servicio,bse_pr_retefuentej,bse_pr_retefuenten,bse_vl_uvt,bse_pr_iva,bse_pr_consumo) values (",A264,",'",B264,"',",G264,",",H264,",",F264,",",E264,",",I264,");")</f>
        <v>insert into iau_bien_servicios (bse_consecutivo,bse_bien_servicio,bse_pr_retefuentej,bse_pr_retefuenten,bse_vl_uvt,bse_pr_iva,bse_pr_consumo) values (263,'La construcción de drenajes para la agricultura.',0,0,0,0,0);</v>
      </c>
    </row>
    <row collapsed="false" customFormat="false" customHeight="false" hidden="false" ht="14.05" outlineLevel="0" r="265">
      <c r="A265" s="0" t="n">
        <v>264</v>
      </c>
      <c r="B265" s="60" t="s">
        <v>374</v>
      </c>
      <c r="C265" s="52" t="n">
        <f aca="false">LEN(B265)</f>
        <v>50</v>
      </c>
      <c r="D265" s="57" t="s">
        <v>11</v>
      </c>
      <c r="E265" s="55" t="n">
        <v>0</v>
      </c>
      <c r="F265" s="47" t="n">
        <v>0</v>
      </c>
      <c r="G265" s="47" t="n">
        <v>0</v>
      </c>
      <c r="H265" s="47" t="n">
        <v>0</v>
      </c>
      <c r="I265" s="47" t="n">
        <v>0</v>
      </c>
      <c r="J265" s="0" t="str">
        <f aca="false">CONCATENATE("insert into iau_bien_servicios (bse_consecutivo,bse_bien_servicio,bse_pr_retefuentej,bse_pr_retefuenten,bse_vl_uvt,bse_pr_iva,bse_pr_consumo) values (",A265,",'",B265,"',",G265,",",H265,",",F265,",",E265,",",I265,");")</f>
        <v>insert into iau_bien_servicios (bse_consecutivo,bse_bien_servicio,bse_pr_retefuentej,bse_pr_retefuenten,bse_vl_uvt,bse_pr_iva,bse_pr_consumo) values (264,'La construcción de estanques para la piscicultura.',0,0,0,0,0);</v>
      </c>
    </row>
    <row collapsed="false" customFormat="false" customHeight="false" hidden="false" ht="14.05" outlineLevel="0" r="266">
      <c r="A266" s="0" t="n">
        <v>265</v>
      </c>
      <c r="B266" s="60" t="s">
        <v>375</v>
      </c>
      <c r="C266" s="52" t="n">
        <f aca="false">LEN(B266)</f>
        <v>32</v>
      </c>
      <c r="D266" s="57" t="s">
        <v>11</v>
      </c>
      <c r="E266" s="55" t="n">
        <v>0</v>
      </c>
      <c r="F266" s="47" t="n">
        <v>0</v>
      </c>
      <c r="G266" s="47" t="n">
        <v>0</v>
      </c>
      <c r="H266" s="47" t="n">
        <v>0</v>
      </c>
      <c r="I266" s="47" t="n">
        <v>0</v>
      </c>
      <c r="J266" s="0" t="str">
        <f aca="false">CONCATENATE("insert into iau_bien_servicios (bse_consecutivo,bse_bien_servicio,bse_pr_retefuentej,bse_pr_retefuenten,bse_vl_uvt,bse_pr_iva,bse_pr_consumo) values (",A266,",'",B266,"',",G266,",",H266,",",F266,",",E266,",",I266,");")</f>
        <v>insert into iau_bien_servicios (bse_consecutivo,bse_bien_servicio,bse_pr_retefuentej,bse_pr_retefuenten,bse_vl_uvt,bse_pr_iva,bse_pr_consumo) values (265,'Los programas de sanidad animal.',0,0,0,0,0);</v>
      </c>
    </row>
    <row collapsed="false" customFormat="false" customHeight="false" hidden="false" ht="14.05" outlineLevel="0" r="267">
      <c r="A267" s="0" t="n">
        <v>266</v>
      </c>
      <c r="B267" s="60" t="s">
        <v>376</v>
      </c>
      <c r="C267" s="52" t="n">
        <f aca="false">LEN(B267)</f>
        <v>61</v>
      </c>
      <c r="D267" s="57" t="s">
        <v>11</v>
      </c>
      <c r="E267" s="55" t="n">
        <v>0</v>
      </c>
      <c r="F267" s="47" t="n">
        <v>0</v>
      </c>
      <c r="G267" s="47" t="n">
        <v>0</v>
      </c>
      <c r="H267" s="47" t="n">
        <v>0</v>
      </c>
      <c r="I267" s="47" t="n">
        <v>0</v>
      </c>
      <c r="J267" s="0" t="str">
        <f aca="false">CONCATENATE("insert into iau_bien_servicios (bse_consecutivo,bse_bien_servicio,bse_pr_retefuentej,bse_pr_retefuenten,bse_vl_uvt,bse_pr_iva,bse_pr_consumo) values (",A267,",'",B267,"',",G267,",",H267,",",F267,",",E267,",",I267,");")</f>
        <v>insert into iau_bien_servicios (bse_consecutivo,bse_bien_servicio,bse_pr_retefuentej,bse_pr_retefuenten,bse_vl_uvt,bse_pr_iva,bse_pr_consumo) values (266,'La perforación de pozos profundos para la extracción de agua.',0,0,0,0,0);</v>
      </c>
    </row>
    <row collapsed="false" customFormat="false" customHeight="false" hidden="false" ht="23.85" outlineLevel="0" r="268">
      <c r="A268" s="0" t="n">
        <v>267</v>
      </c>
      <c r="B268" s="61" t="s">
        <v>377</v>
      </c>
      <c r="C268" s="52" t="n">
        <f aca="false">LEN(B268)</f>
        <v>88</v>
      </c>
      <c r="D268" s="61" t="s">
        <v>378</v>
      </c>
      <c r="E268" s="55" t="n">
        <v>0</v>
      </c>
      <c r="F268" s="54" t="n">
        <v>0</v>
      </c>
      <c r="G268" s="51" t="s">
        <v>147</v>
      </c>
      <c r="H268" s="51" t="s">
        <v>147</v>
      </c>
      <c r="I268" s="47" t="n">
        <v>0</v>
      </c>
      <c r="J268" s="0" t="str">
        <f aca="false">CONCATENATE("insert into iau_bien_servicios (bse_consecutivo,bse_bien_servicio,bse_pr_retefuentej,bse_pr_retefuenten,bse_vl_uvt,bse_pr_iva,bse_pr_consumo) values (",A268,",'",B268,"',",G268,",",H268,",",F268,",",E268,",",I268,");")</f>
        <v>insert into iau_bien_servicios (bse_consecutivo,bse_bien_servicio,bse_pr_retefuentej,bse_pr_retefuenten,bse_vl_uvt,bse_pr_iva,bse_pr_consumo) values (267,'Alcohol carburante, con destino a la mezcla con gasolina para los vehículos automotores.',0.1,0.1,0,0,0);</v>
      </c>
    </row>
    <row collapsed="false" customFormat="false" customHeight="false" hidden="false" ht="23.85" outlineLevel="0" r="269">
      <c r="A269" s="0" t="n">
        <v>268</v>
      </c>
      <c r="B269" s="61" t="s">
        <v>379</v>
      </c>
      <c r="C269" s="52" t="n">
        <f aca="false">LEN(B269)</f>
        <v>128</v>
      </c>
      <c r="D269" s="61" t="s">
        <v>378</v>
      </c>
      <c r="E269" s="55" t="n">
        <v>0</v>
      </c>
      <c r="F269" s="54" t="n">
        <v>0</v>
      </c>
      <c r="G269" s="51" t="s">
        <v>147</v>
      </c>
      <c r="H269" s="51" t="s">
        <v>147</v>
      </c>
      <c r="I269" s="47" t="n">
        <v>0</v>
      </c>
      <c r="J269" s="0" t="str">
        <f aca="false">CONCATENATE("insert into iau_bien_servicios (bse_consecutivo,bse_bien_servicio,bse_pr_retefuentej,bse_pr_retefuenten,bse_vl_uvt,bse_pr_iva,bse_pr_consumo) values (",A269,",'",B269,"',",G269,",",H269,",",F269,",",E269,",",I269,");")</f>
        <v>insert into iau_bien_servicios (bse_consecutivo,bse_bien_servicio,bse_pr_retefuentej,bse_pr_retefuenten,bse_vl_uvt,bse_pr_iva,bse_pr_consumo) values (268,'El biocombustible de origen vegetal o animal para uso en motores diésel de producción nacional con destino a la mezcla con ACPM.',0.1,0.1,0,0,0);</v>
      </c>
    </row>
    <row collapsed="false" customFormat="false" customHeight="false" hidden="false" ht="14.05" outlineLevel="0" r="270">
      <c r="A270" s="0" t="n">
        <v>269</v>
      </c>
      <c r="B270" s="57" t="s">
        <v>380</v>
      </c>
      <c r="C270" s="52" t="n">
        <f aca="false">LEN(B270)</f>
        <v>57</v>
      </c>
      <c r="D270" s="61" t="s">
        <v>378</v>
      </c>
      <c r="E270" s="55" t="n">
        <v>0</v>
      </c>
      <c r="F270" s="54" t="n">
        <v>92</v>
      </c>
      <c r="G270" s="51" t="s">
        <v>108</v>
      </c>
      <c r="H270" s="51" t="s">
        <v>108</v>
      </c>
      <c r="I270" s="47" t="n">
        <v>0</v>
      </c>
      <c r="J270" s="0" t="str">
        <f aca="false">CONCATENATE("insert into iau_bien_servicios (bse_consecutivo,bse_bien_servicio,bse_pr_retefuentej,bse_pr_retefuenten,bse_vl_uvt,bse_pr_iva,bse_pr_consumo) values (",A270,",'",B270,"',",G270,",",H270,",",F270,",",E270,",",I270,");")</f>
        <v>insert into iau_bien_servicios (bse_consecutivo,bse_bien_servicio,bse_pr_retefuentej,bse_pr_retefuenten,bse_vl_uvt,bse_pr_iva,bse_pr_consumo) values (269,'Animales vivos de la especie bovina, excepto los de lidia',1.5,1.5,92,0,0);</v>
      </c>
    </row>
    <row collapsed="false" customFormat="false" customHeight="false" hidden="false" ht="14.05" outlineLevel="0" r="271">
      <c r="A271" s="0" t="n">
        <v>270</v>
      </c>
      <c r="B271" s="57" t="s">
        <v>381</v>
      </c>
      <c r="C271" s="52" t="n">
        <f aca="false">LEN(B271)</f>
        <v>30</v>
      </c>
      <c r="D271" s="61" t="s">
        <v>378</v>
      </c>
      <c r="E271" s="55" t="n">
        <v>0</v>
      </c>
      <c r="F271" s="54" t="n">
        <v>92</v>
      </c>
      <c r="G271" s="51" t="s">
        <v>108</v>
      </c>
      <c r="H271" s="51" t="s">
        <v>108</v>
      </c>
      <c r="I271" s="47" t="n">
        <v>0</v>
      </c>
      <c r="J271" s="0" t="str">
        <f aca="false">CONCATENATE("insert into iau_bien_servicios (bse_consecutivo,bse_bien_servicio,bse_pr_retefuentej,bse_pr_retefuenten,bse_vl_uvt,bse_pr_iva,bse_pr_consumo) values (",A271,",'",B271,"',",G271,",",H271,",",F271,",",E271,",",I271,");")</f>
        <v>insert into iau_bien_servicios (bse_consecutivo,bse_bien_servicio,bse_pr_retefuentej,bse_pr_retefuenten,bse_vl_uvt,bse_pr_iva,bse_pr_consumo) values (270,'Pollitos de un día de nacidos.',1.5,1.5,92,0,0);</v>
      </c>
    </row>
    <row collapsed="false" customFormat="false" customHeight="false" hidden="false" ht="14.05" outlineLevel="0" r="272">
      <c r="A272" s="0" t="n">
        <v>271</v>
      </c>
      <c r="B272" s="57" t="s">
        <v>382</v>
      </c>
      <c r="C272" s="52" t="n">
        <f aca="false">LEN(B272)</f>
        <v>61</v>
      </c>
      <c r="D272" s="61" t="s">
        <v>378</v>
      </c>
      <c r="E272" s="55" t="n">
        <v>0</v>
      </c>
      <c r="F272" s="54" t="n">
        <v>92</v>
      </c>
      <c r="G272" s="51" t="s">
        <v>108</v>
      </c>
      <c r="H272" s="51" t="s">
        <v>108</v>
      </c>
      <c r="I272" s="47" t="n">
        <v>0</v>
      </c>
      <c r="J272" s="0" t="str">
        <f aca="false">CONCATENATE("insert into iau_bien_servicios (bse_consecutivo,bse_bien_servicio,bse_pr_retefuentej,bse_pr_retefuenten,bse_vl_uvt,bse_pr_iva,bse_pr_consumo) values (",A272,",'",B272,"',",G272,",",H272,",",F272,",",E272,",",I272,");")</f>
        <v>insert into iau_bien_servicios (bse_consecutivo,bse_bien_servicio,bse_pr_retefuentej,bse_pr_retefuenten,bse_vl_uvt,bse_pr_iva,bse_pr_consumo) values (271,'Carne de animales de la especie bovina, fresca o refrigerada.',1.5,1.5,92,0,0);</v>
      </c>
    </row>
    <row collapsed="false" customFormat="false" customHeight="false" hidden="false" ht="14.05" outlineLevel="0" r="273">
      <c r="A273" s="0" t="n">
        <v>272</v>
      </c>
      <c r="B273" s="57" t="s">
        <v>383</v>
      </c>
      <c r="C273" s="52" t="n">
        <f aca="false">LEN(B273)</f>
        <v>50</v>
      </c>
      <c r="D273" s="61" t="s">
        <v>378</v>
      </c>
      <c r="E273" s="55" t="n">
        <v>0</v>
      </c>
      <c r="F273" s="54" t="n">
        <v>92</v>
      </c>
      <c r="G273" s="51" t="s">
        <v>108</v>
      </c>
      <c r="H273" s="51" t="s">
        <v>108</v>
      </c>
      <c r="I273" s="47" t="n">
        <v>0</v>
      </c>
      <c r="J273" s="0" t="str">
        <f aca="false">CONCATENATE("insert into iau_bien_servicios (bse_consecutivo,bse_bien_servicio,bse_pr_retefuentej,bse_pr_retefuenten,bse_vl_uvt,bse_pr_iva,bse_pr_consumo) values (",A273,",'",B273,"',",G273,",",H273,",",F273,",",E273,",",I273,");")</f>
        <v>insert into iau_bien_servicios (bse_consecutivo,bse_bien_servicio,bse_pr_retefuentej,bse_pr_retefuenten,bse_vl_uvt,bse_pr_iva,bse_pr_consumo) values (272,'Carne de animales de la especie bovina, congelada.',1.5,1.5,92,0,0);</v>
      </c>
    </row>
    <row collapsed="false" customFormat="false" customHeight="false" hidden="false" ht="23.85" outlineLevel="0" r="274">
      <c r="A274" s="0" t="n">
        <v>273</v>
      </c>
      <c r="B274" s="57" t="s">
        <v>384</v>
      </c>
      <c r="C274" s="52" t="n">
        <f aca="false">LEN(B274)</f>
        <v>73</v>
      </c>
      <c r="D274" s="61" t="s">
        <v>378</v>
      </c>
      <c r="E274" s="55" t="n">
        <v>0</v>
      </c>
      <c r="F274" s="54" t="n">
        <v>92</v>
      </c>
      <c r="G274" s="51" t="s">
        <v>108</v>
      </c>
      <c r="H274" s="51" t="s">
        <v>108</v>
      </c>
      <c r="I274" s="47" t="n">
        <v>0</v>
      </c>
      <c r="J274" s="0" t="str">
        <f aca="false">CONCATENATE("insert into iau_bien_servicios (bse_consecutivo,bse_bien_servicio,bse_pr_retefuentej,bse_pr_retefuenten,bse_vl_uvt,bse_pr_iva,bse_pr_consumo) values (",A274,",'",B274,"',",G274,",",H274,",",F274,",",E274,",",I274,");")</f>
        <v>insert into iau_bien_servicios (bse_consecutivo,bse_bien_servicio,bse_pr_retefuentej,bse_pr_retefuenten,bse_vl_uvt,bse_pr_iva,bse_pr_consumo) values (273,'Carne de animales de la especie porcina, fresca, refrigerada o congelada.',1.5,1.5,92,0,0);</v>
      </c>
    </row>
    <row collapsed="false" customFormat="false" customHeight="false" hidden="false" ht="23.85" outlineLevel="0" r="275">
      <c r="A275" s="0" t="n">
        <v>274</v>
      </c>
      <c r="B275" s="57" t="s">
        <v>385</v>
      </c>
      <c r="C275" s="52" t="n">
        <f aca="false">LEN(B275)</f>
        <v>83</v>
      </c>
      <c r="D275" s="61" t="s">
        <v>378</v>
      </c>
      <c r="E275" s="55" t="n">
        <v>0</v>
      </c>
      <c r="F275" s="54" t="n">
        <v>92</v>
      </c>
      <c r="G275" s="51" t="s">
        <v>108</v>
      </c>
      <c r="H275" s="51" t="s">
        <v>108</v>
      </c>
      <c r="I275" s="47" t="n">
        <v>0</v>
      </c>
      <c r="J275" s="0" t="str">
        <f aca="false">CONCATENATE("insert into iau_bien_servicios (bse_consecutivo,bse_bien_servicio,bse_pr_retefuentej,bse_pr_retefuenten,bse_vl_uvt,bse_pr_iva,bse_pr_consumo) values (",A275,",'",B275,"',",G275,",",H275,",",F275,",",E275,",",I275,");")</f>
        <v>insert into iau_bien_servicios (bse_consecutivo,bse_bien_servicio,bse_pr_retefuentej,bse_pr_retefuenten,bse_vl_uvt,bse_pr_iva,bse_pr_consumo) values (274,'Carne de animales de las especies ovina o caprina, fresca, refrigerada o congelada.',1.5,1.5,92,0,0);</v>
      </c>
    </row>
    <row collapsed="false" customFormat="false" customHeight="false" hidden="false" ht="35.05" outlineLevel="0" r="276">
      <c r="A276" s="0" t="n">
        <v>275</v>
      </c>
      <c r="B276" s="57" t="s">
        <v>386</v>
      </c>
      <c r="C276" s="52" t="n">
        <f aca="false">LEN(B276)</f>
        <v>142</v>
      </c>
      <c r="D276" s="61" t="s">
        <v>378</v>
      </c>
      <c r="E276" s="55" t="n">
        <v>0</v>
      </c>
      <c r="F276" s="54" t="n">
        <v>92</v>
      </c>
      <c r="G276" s="51" t="s">
        <v>108</v>
      </c>
      <c r="H276" s="51" t="s">
        <v>108</v>
      </c>
      <c r="I276" s="47" t="n">
        <v>0</v>
      </c>
      <c r="J276" s="0" t="str">
        <f aca="false">CONCATENATE("insert into iau_bien_servicios (bse_consecutivo,bse_bien_servicio,bse_pr_retefuentej,bse_pr_retefuenten,bse_vl_uvt,bse_pr_iva,bse_pr_consumo) values (",A276,",'",B276,"',",G276,",",H276,",",F276,",",E276,",",I276,");")</f>
        <v>insert into iau_bien_servicios (bse_consecutivo,bse_bien_servicio,bse_pr_retefuentej,bse_pr_retefuenten,bse_vl_uvt,bse_pr_iva,bse_pr_consumo) values (275,'Despojos comestibles de animales de las especies bovina, porcina, ovina, caprina, caballar, asnal o mular, frescos, refrigerados o congelados.',1.5,1.5,92,0,0);</v>
      </c>
    </row>
    <row collapsed="false" customFormat="false" customHeight="false" hidden="false" ht="23.85" outlineLevel="0" r="277">
      <c r="A277" s="0" t="n">
        <v>276</v>
      </c>
      <c r="B277" s="57" t="s">
        <v>387</v>
      </c>
      <c r="C277" s="52" t="n">
        <f aca="false">LEN(B277)</f>
        <v>94</v>
      </c>
      <c r="D277" s="61" t="s">
        <v>378</v>
      </c>
      <c r="E277" s="55" t="n">
        <v>0</v>
      </c>
      <c r="F277" s="54" t="n">
        <v>92</v>
      </c>
      <c r="G277" s="51" t="s">
        <v>108</v>
      </c>
      <c r="H277" s="51" t="s">
        <v>108</v>
      </c>
      <c r="I277" s="47" t="n">
        <v>0</v>
      </c>
      <c r="J277" s="0" t="str">
        <f aca="false">CONCATENATE("insert into iau_bien_servicios (bse_consecutivo,bse_bien_servicio,bse_pr_retefuentej,bse_pr_retefuenten,bse_vl_uvt,bse_pr_iva,bse_pr_consumo) values (",A277,",'",B277,"',",G277,",",H277,",",F277,",",E277,",",I277,");")</f>
        <v>insert into iau_bien_servicios (bse_consecutivo,bse_bien_servicio,bse_pr_retefuentej,bse_pr_retefuenten,bse_vl_uvt,bse_pr_iva,bse_pr_consumo) values (276,'Carne y despojos comestibles, de aves de la partida 01.05, frescos, refrigerados o congelados.',1.5,1.5,92,0,0);</v>
      </c>
    </row>
    <row collapsed="false" customFormat="false" customHeight="false" hidden="false" ht="23.85" outlineLevel="0" r="278">
      <c r="A278" s="0" t="n">
        <v>277</v>
      </c>
      <c r="B278" s="57" t="s">
        <v>388</v>
      </c>
      <c r="C278" s="52" t="n">
        <f aca="false">LEN(B278)</f>
        <v>86</v>
      </c>
      <c r="D278" s="61" t="s">
        <v>378</v>
      </c>
      <c r="E278" s="55" t="n">
        <v>0</v>
      </c>
      <c r="F278" s="54" t="n">
        <v>92</v>
      </c>
      <c r="G278" s="51" t="s">
        <v>108</v>
      </c>
      <c r="H278" s="51" t="s">
        <v>108</v>
      </c>
      <c r="I278" s="47" t="n">
        <v>0</v>
      </c>
      <c r="J278" s="0" t="str">
        <f aca="false">CONCATENATE("insert into iau_bien_servicios (bse_consecutivo,bse_bien_servicio,bse_pr_retefuentej,bse_pr_retefuenten,bse_vl_uvt,bse_pr_iva,bse_pr_consumo) values (",A278,",'",B278,"',",G278,",",H278,",",F278,",",E278,",",I278,");")</f>
        <v>insert into iau_bien_servicios (bse_consecutivo,bse_bien_servicio,bse_pr_retefuentej,bse_pr_retefuenten,bse_vl_uvt,bse_pr_iva,bse_pr_consumo) values (277,'Carnes y despojos comestibles de conejo o liebre, frescos, refrigerados o congelados. ',1.5,1.5,92,0,0);</v>
      </c>
    </row>
    <row collapsed="false" customFormat="false" customHeight="false" hidden="false" ht="23.85" outlineLevel="0" r="279">
      <c r="A279" s="0" t="n">
        <v>278</v>
      </c>
      <c r="B279" s="57" t="s">
        <v>389</v>
      </c>
      <c r="C279" s="52" t="n">
        <f aca="false">LEN(B279)</f>
        <v>95</v>
      </c>
      <c r="D279" s="61" t="s">
        <v>378</v>
      </c>
      <c r="E279" s="55" t="n">
        <v>0</v>
      </c>
      <c r="F279" s="54" t="n">
        <v>92</v>
      </c>
      <c r="G279" s="51" t="s">
        <v>108</v>
      </c>
      <c r="H279" s="51" t="s">
        <v>108</v>
      </c>
      <c r="I279" s="47" t="n">
        <v>0</v>
      </c>
      <c r="J279" s="0" t="str">
        <f aca="false">CONCATENATE("insert into iau_bien_servicios (bse_consecutivo,bse_bien_servicio,bse_pr_retefuentej,bse_pr_retefuenten,bse_vl_uvt,bse_pr_iva,bse_pr_consumo) values (",A279,",'",B279,"',",G279,",",H279,",",F279,",",E279,",",I279,");")</f>
        <v>insert into iau_bien_servicios (bse_consecutivo,bse_bien_servicio,bse_pr_retefuentej,bse_pr_retefuenten,bse_vl_uvt,bse_pr_iva,bse_pr_consumo) values (278,'Pescado fresco o refrigerado, excepto los filetes y demás carne de pescado de la partida 03.04.',1.5,1.5,92,0,0);</v>
      </c>
    </row>
    <row collapsed="false" customFormat="false" customHeight="false" hidden="false" ht="14.05" outlineLevel="0" r="280">
      <c r="A280" s="0" t="n">
        <v>279</v>
      </c>
      <c r="B280" s="57" t="s">
        <v>390</v>
      </c>
      <c r="C280" s="52" t="n">
        <f aca="false">LEN(B280)</f>
        <v>18</v>
      </c>
      <c r="D280" s="61" t="s">
        <v>378</v>
      </c>
      <c r="E280" s="55" t="n">
        <v>0</v>
      </c>
      <c r="F280" s="54" t="n">
        <v>27</v>
      </c>
      <c r="G280" s="51" t="s">
        <v>102</v>
      </c>
      <c r="H280" s="51" t="s">
        <v>102</v>
      </c>
      <c r="I280" s="47" t="n">
        <v>0</v>
      </c>
      <c r="J280" s="0" t="str">
        <f aca="false">CONCATENATE("insert into iau_bien_servicios (bse_consecutivo,bse_bien_servicio,bse_pr_retefuentej,bse_pr_retefuenten,bse_vl_uvt,bse_pr_iva,bse_pr_consumo) values (",A280,",'",B280,"',",G280,",",H280,",",F280,",",E280,",",I280,");")</f>
        <v>insert into iau_bien_servicios (bse_consecutivo,bse_bien_servicio,bse_pr_retefuentej,bse_pr_retefuenten,bse_vl_uvt,bse_pr_iva,bse_pr_consumo) values (279,'Pescado congelado.',3.5,3.5,27,0,0);</v>
      </c>
    </row>
    <row collapsed="false" customFormat="false" customHeight="false" hidden="false" ht="23.85" outlineLevel="0" r="281">
      <c r="A281" s="0" t="n">
        <v>280</v>
      </c>
      <c r="B281" s="57" t="s">
        <v>391</v>
      </c>
      <c r="C281" s="52" t="n">
        <f aca="false">LEN(B281)</f>
        <v>86</v>
      </c>
      <c r="D281" s="61" t="s">
        <v>378</v>
      </c>
      <c r="E281" s="55" t="n">
        <v>0</v>
      </c>
      <c r="F281" s="54" t="n">
        <v>92</v>
      </c>
      <c r="G281" s="51" t="s">
        <v>108</v>
      </c>
      <c r="H281" s="51" t="s">
        <v>108</v>
      </c>
      <c r="I281" s="47" t="n">
        <v>0</v>
      </c>
      <c r="J281" s="0" t="str">
        <f aca="false">CONCATENATE("insert into iau_bien_servicios (bse_consecutivo,bse_bien_servicio,bse_pr_retefuentej,bse_pr_retefuenten,bse_vl_uvt,bse_pr_iva,bse_pr_consumo) values (",A281,",'",B281,"',",G281,",",H281,",",F281,",",E281,",",I281,");")</f>
        <v>insert into iau_bien_servicios (bse_consecutivo,bse_bien_servicio,bse_pr_retefuentej,bse_pr_retefuenten,bse_vl_uvt,bse_pr_iva,bse_pr_consumo) values (280,'Filetes y demás carne de pescado (incluso picada), frescos, refrigerados o congelados.',1.5,1.5,92,0,0);</v>
      </c>
    </row>
    <row collapsed="false" customFormat="false" customHeight="false" hidden="false" ht="23.85" outlineLevel="0" r="282">
      <c r="A282" s="0" t="n">
        <v>281</v>
      </c>
      <c r="B282" s="57" t="s">
        <v>392</v>
      </c>
      <c r="C282" s="52" t="n">
        <f aca="false">LEN(B282)</f>
        <v>76</v>
      </c>
      <c r="D282" s="61" t="s">
        <v>378</v>
      </c>
      <c r="E282" s="55" t="n">
        <v>0</v>
      </c>
      <c r="F282" s="54" t="n">
        <v>92</v>
      </c>
      <c r="G282" s="51" t="s">
        <v>108</v>
      </c>
      <c r="H282" s="51" t="s">
        <v>108</v>
      </c>
      <c r="I282" s="47" t="n">
        <v>0</v>
      </c>
      <c r="J282" s="0" t="str">
        <f aca="false">CONCATENATE("insert into iau_bien_servicios (bse_consecutivo,bse_bien_servicio,bse_pr_retefuentej,bse_pr_retefuenten,bse_vl_uvt,bse_pr_iva,bse_pr_consumo) values (",A282,",'",B282,"',",G282,",",H282,",",F282,",",E282,",",I282,");")</f>
        <v>insert into iau_bien_servicios (bse_consecutivo,bse_bien_servicio,bse_pr_retefuentej,bse_pr_retefuenten,bse_vl_uvt,bse_pr_iva,bse_pr_consumo) values (281,'Camarones y langostinos y demás decápodos Natantia de agua fría, congelados.',1.5,1.5,92,0,0);</v>
      </c>
    </row>
    <row collapsed="false" customFormat="false" customHeight="false" hidden="false" ht="23.85" outlineLevel="0" r="283">
      <c r="A283" s="0" t="n">
        <v>282</v>
      </c>
      <c r="B283" s="57" t="s">
        <v>393</v>
      </c>
      <c r="C283" s="52" t="n">
        <f aca="false">LEN(B283)</f>
        <v>72</v>
      </c>
      <c r="D283" s="61" t="s">
        <v>378</v>
      </c>
      <c r="E283" s="55" t="n">
        <v>0</v>
      </c>
      <c r="F283" s="54" t="n">
        <v>92</v>
      </c>
      <c r="G283" s="51" t="s">
        <v>108</v>
      </c>
      <c r="H283" s="51" t="s">
        <v>108</v>
      </c>
      <c r="I283" s="47" t="n">
        <v>0</v>
      </c>
      <c r="J283" s="0" t="str">
        <f aca="false">CONCATENATE("insert into iau_bien_servicios (bse_consecutivo,bse_bien_servicio,bse_pr_retefuentej,bse_pr_retefuenten,bse_vl_uvt,bse_pr_iva,bse_pr_consumo) values (",A283,",'",B283,"',",G283,",",H283,",",F283,",",E283,",",I283,");")</f>
        <v>insert into iau_bien_servicios (bse_consecutivo,bse_bien_servicio,bse_pr_retefuentej,bse_pr_retefuenten,bse_vl_uvt,bse_pr_iva,bse_pr_consumo) values (282,'Los demás camarones, langostinos y demás decápodos Natantia, congelados.',1.5,1.5,92,0,0);</v>
      </c>
    </row>
    <row collapsed="false" customFormat="false" customHeight="false" hidden="false" ht="23.85" outlineLevel="0" r="284">
      <c r="A284" s="0" t="n">
        <v>283</v>
      </c>
      <c r="B284" s="57" t="s">
        <v>394</v>
      </c>
      <c r="C284" s="52" t="n">
        <f aca="false">LEN(B284)</f>
        <v>78</v>
      </c>
      <c r="D284" s="61" t="s">
        <v>378</v>
      </c>
      <c r="E284" s="55" t="n">
        <v>0</v>
      </c>
      <c r="F284" s="54" t="n">
        <v>92</v>
      </c>
      <c r="G284" s="51" t="s">
        <v>108</v>
      </c>
      <c r="H284" s="51" t="s">
        <v>108</v>
      </c>
      <c r="I284" s="47" t="n">
        <v>0</v>
      </c>
      <c r="J284" s="0" t="str">
        <f aca="false">CONCATENATE("insert into iau_bien_servicios (bse_consecutivo,bse_bien_servicio,bse_pr_retefuentej,bse_pr_retefuenten,bse_vl_uvt,bse_pr_iva,bse_pr_consumo) values (",A284,",'",B284,"',",G284,",",H284,",",F284,",",E284,",",I284,");")</f>
        <v>insert into iau_bien_servicios (bse_consecutivo,bse_bien_servicio,bse_pr_retefuentej,bse_pr_retefuenten,bse_vl_uvt,bse_pr_iva,bse_pr_consumo) values (283,'Camarones y langostinos y demás decápodos Natantia de agua fría, sin congelar.',1.5,1.5,92,0,0);</v>
      </c>
    </row>
    <row collapsed="false" customFormat="false" customHeight="false" hidden="false" ht="23.85" outlineLevel="0" r="285">
      <c r="A285" s="0" t="n">
        <v>284</v>
      </c>
      <c r="B285" s="57" t="s">
        <v>395</v>
      </c>
      <c r="C285" s="52" t="n">
        <f aca="false">LEN(B285)</f>
        <v>74</v>
      </c>
      <c r="D285" s="61" t="s">
        <v>378</v>
      </c>
      <c r="E285" s="55" t="n">
        <v>0</v>
      </c>
      <c r="F285" s="54" t="n">
        <v>92</v>
      </c>
      <c r="G285" s="51" t="s">
        <v>108</v>
      </c>
      <c r="H285" s="51" t="s">
        <v>108</v>
      </c>
      <c r="I285" s="47" t="n">
        <v>0</v>
      </c>
      <c r="J285" s="0" t="str">
        <f aca="false">CONCATENATE("insert into iau_bien_servicios (bse_consecutivo,bse_bien_servicio,bse_pr_retefuentej,bse_pr_retefuenten,bse_vl_uvt,bse_pr_iva,bse_pr_consumo) values (",A285,",'",B285,"',",G285,",",H285,",",F285,",",E285,",",I285,");")</f>
        <v>insert into iau_bien_servicios (bse_consecutivo,bse_bien_servicio,bse_pr_retefuentej,bse_pr_retefuenten,bse_vl_uvt,bse_pr_iva,bse_pr_consumo) values (284,'Los demás camarones, langostinos y demás decápodos Natantia, sin congelar.',1.5,1.5,92,0,0);</v>
      </c>
    </row>
    <row collapsed="false" customFormat="false" customHeight="false" hidden="false" ht="23.85" outlineLevel="0" r="286">
      <c r="A286" s="0" t="n">
        <v>285</v>
      </c>
      <c r="B286" s="57" t="s">
        <v>396</v>
      </c>
      <c r="C286" s="52" t="n">
        <f aca="false">LEN(B286)</f>
        <v>80</v>
      </c>
      <c r="D286" s="61" t="s">
        <v>378</v>
      </c>
      <c r="E286" s="55" t="n">
        <v>0</v>
      </c>
      <c r="F286" s="54" t="n">
        <v>92</v>
      </c>
      <c r="G286" s="51" t="s">
        <v>108</v>
      </c>
      <c r="H286" s="51" t="s">
        <v>108</v>
      </c>
      <c r="I286" s="47" t="n">
        <v>0</v>
      </c>
      <c r="J286" s="0" t="str">
        <f aca="false">CONCATENATE("insert into iau_bien_servicios (bse_consecutivo,bse_bien_servicio,bse_pr_retefuentej,bse_pr_retefuenten,bse_vl_uvt,bse_pr_iva,bse_pr_consumo) values (",A286,",'",B286,"',",G286,",",H286,",",F286,",",E286,",",I286,");")</f>
        <v>insert into iau_bien_servicios (bse_consecutivo,bse_bien_servicio,bse_pr_retefuentej,bse_pr_retefuenten,bse_vl_uvt,bse_pr_iva,bse_pr_consumo) values (285,'Leche y nata (crema), sin concentrar, sin adición de azúcar ni otro edulcorante.',1.5,1.5,92,0,0);</v>
      </c>
    </row>
    <row collapsed="false" customFormat="false" customHeight="false" hidden="false" ht="23.85" outlineLevel="0" r="287">
      <c r="A287" s="0" t="n">
        <v>286</v>
      </c>
      <c r="B287" s="57" t="s">
        <v>397</v>
      </c>
      <c r="C287" s="52" t="n">
        <f aca="false">LEN(B287)</f>
        <v>78</v>
      </c>
      <c r="D287" s="61" t="s">
        <v>378</v>
      </c>
      <c r="E287" s="55" t="n">
        <v>0</v>
      </c>
      <c r="F287" s="54" t="n">
        <v>92</v>
      </c>
      <c r="G287" s="51" t="s">
        <v>108</v>
      </c>
      <c r="H287" s="51" t="s">
        <v>108</v>
      </c>
      <c r="I287" s="47" t="n">
        <v>0</v>
      </c>
      <c r="J287" s="0" t="str">
        <f aca="false">CONCATENATE("insert into iau_bien_servicios (bse_consecutivo,bse_bien_servicio,bse_pr_retefuentej,bse_pr_retefuenten,bse_vl_uvt,bse_pr_iva,bse_pr_consumo) values (",A287,",'",B287,"',",G287,",",H287,",",F287,",",E287,",",I287,");")</f>
        <v>insert into iau_bien_servicios (bse_consecutivo,bse_bien_servicio,bse_pr_retefuentej,bse_pr_retefuenten,bse_vl_uvt,bse_pr_iva,bse_pr_consumo) values (286,'Leche y nata (crema), concentradas o con adición de azúcar u otro edulcorante.',1.5,1.5,92,0,0);</v>
      </c>
    </row>
    <row collapsed="false" customFormat="false" customHeight="false" hidden="false" ht="14.05" outlineLevel="0" r="288">
      <c r="A288" s="0" t="n">
        <v>287</v>
      </c>
      <c r="B288" s="57" t="s">
        <v>398</v>
      </c>
      <c r="C288" s="52" t="n">
        <f aca="false">LEN(B288)</f>
        <v>66</v>
      </c>
      <c r="D288" s="61" t="s">
        <v>378</v>
      </c>
      <c r="E288" s="55" t="n">
        <v>0</v>
      </c>
      <c r="F288" s="54" t="n">
        <v>92</v>
      </c>
      <c r="G288" s="51" t="s">
        <v>108</v>
      </c>
      <c r="H288" s="51" t="s">
        <v>108</v>
      </c>
      <c r="I288" s="47" t="n">
        <v>0</v>
      </c>
      <c r="J288" s="0" t="str">
        <f aca="false">CONCATENATE("insert into iau_bien_servicios (bse_consecutivo,bse_bien_servicio,bse_pr_retefuentej,bse_pr_retefuenten,bse_vl_uvt,bse_pr_iva,bse_pr_consumo) values (",A288,",'",B288,"',",G288,",",H288,",",F288,",",E288,",",I288,");")</f>
        <v>insert into iau_bien_servicios (bse_consecutivo,bse_bien_servicio,bse_pr_retefuentej,bse_pr_retefuenten,bse_vl_uvt,bse_pr_iva,bse_pr_consumo) values (287,'Queso fresco (sin madurar), incluido el del lactosuero, y requesón',1.5,1.5,92,0,0);</v>
      </c>
    </row>
    <row collapsed="false" customFormat="false" customHeight="false" hidden="false" ht="23.85" outlineLevel="0" r="289">
      <c r="A289" s="0" t="n">
        <v>288</v>
      </c>
      <c r="B289" s="57" t="s">
        <v>399</v>
      </c>
      <c r="C289" s="52" t="n">
        <f aca="false">LEN(B289)</f>
        <v>77</v>
      </c>
      <c r="D289" s="61" t="s">
        <v>378</v>
      </c>
      <c r="E289" s="55" t="n">
        <v>0</v>
      </c>
      <c r="F289" s="54" t="n">
        <v>92</v>
      </c>
      <c r="G289" s="51" t="s">
        <v>108</v>
      </c>
      <c r="H289" s="51" t="s">
        <v>108</v>
      </c>
      <c r="I289" s="47" t="n">
        <v>0</v>
      </c>
      <c r="J289" s="0" t="str">
        <f aca="false">CONCATENATE("insert into iau_bien_servicios (bse_consecutivo,bse_bien_servicio,bse_pr_retefuentej,bse_pr_retefuenten,bse_vl_uvt,bse_pr_iva,bse_pr_consumo) values (",A289,",'",B289,"',",G289,",",H289,",",F289,",",E289,",",I289,");")</f>
        <v>insert into iau_bien_servicios (bse_consecutivo,bse_bien_servicio,bse_pr_retefuentej,bse_pr_retefuenten,bse_vl_uvt,bse_pr_iva,bse_pr_consumo) values (288,'Huevos de gallina de la especie Gallusdomesticus, fecundados para incubación.',1.5,1.5,92,0,0);</v>
      </c>
    </row>
    <row collapsed="false" customFormat="false" customHeight="false" hidden="false" ht="14.05" outlineLevel="0" r="290">
      <c r="A290" s="0" t="n">
        <v>289</v>
      </c>
      <c r="B290" s="57" t="s">
        <v>400</v>
      </c>
      <c r="C290" s="52" t="n">
        <f aca="false">LEN(B290)</f>
        <v>51</v>
      </c>
      <c r="D290" s="61" t="s">
        <v>378</v>
      </c>
      <c r="E290" s="55" t="n">
        <v>0</v>
      </c>
      <c r="F290" s="54" t="n">
        <v>92</v>
      </c>
      <c r="G290" s="51" t="s">
        <v>108</v>
      </c>
      <c r="H290" s="51" t="s">
        <v>108</v>
      </c>
      <c r="I290" s="47" t="n">
        <v>0</v>
      </c>
      <c r="J290" s="0" t="str">
        <f aca="false">CONCATENATE("insert into iau_bien_servicios (bse_consecutivo,bse_bien_servicio,bse_pr_retefuentej,bse_pr_retefuenten,bse_vl_uvt,bse_pr_iva,bse_pr_consumo) values (",A290,",'",B290,"',",G290,",",H290,",",F290,",",E290,",",I290,");")</f>
        <v>insert into iau_bien_servicios (bse_consecutivo,bse_bien_servicio,bse_pr_retefuentej,bse_pr_retefuenten,bse_vl_uvt,bse_pr_iva,bse_pr_consumo) values (289,'Huevos fecundados para incubación de las demás aves',1.5,1.5,92,0,0);</v>
      </c>
    </row>
    <row collapsed="false" customFormat="false" customHeight="false" hidden="false" ht="14.05" outlineLevel="0" r="291">
      <c r="A291" s="0" t="n">
        <v>290</v>
      </c>
      <c r="B291" s="57" t="s">
        <v>401</v>
      </c>
      <c r="C291" s="52" t="n">
        <f aca="false">LEN(B291)</f>
        <v>25</v>
      </c>
      <c r="D291" s="61" t="s">
        <v>378</v>
      </c>
      <c r="E291" s="55" t="n">
        <v>0</v>
      </c>
      <c r="F291" s="54" t="n">
        <v>92</v>
      </c>
      <c r="G291" s="51" t="s">
        <v>108</v>
      </c>
      <c r="H291" s="51" t="s">
        <v>108</v>
      </c>
      <c r="I291" s="47" t="n">
        <v>0</v>
      </c>
      <c r="J291" s="0" t="str">
        <f aca="false">CONCATENATE("insert into iau_bien_servicios (bse_consecutivo,bse_bien_servicio,bse_pr_retefuentej,bse_pr_retefuenten,bse_vl_uvt,bse_pr_iva,bse_pr_consumo) values (",A291,",'",B291,"',",G291,",",H291,",",F291,",",E291,",",I291,");")</f>
        <v>insert into iau_bien_servicios (bse_consecutivo,bse_bien_servicio,bse_pr_retefuentej,bse_pr_retefuenten,bse_vl_uvt,bse_pr_iva,bse_pr_consumo) values (290,'Huevos frescos de gallina',1.5,1.5,92,0,0);</v>
      </c>
    </row>
    <row collapsed="false" customFormat="false" customHeight="false" hidden="false" ht="14.05" outlineLevel="0" r="292">
      <c r="A292" s="0" t="n">
        <v>291</v>
      </c>
      <c r="B292" s="57" t="s">
        <v>402</v>
      </c>
      <c r="C292" s="52" t="n">
        <f aca="false">LEN(B292)</f>
        <v>32</v>
      </c>
      <c r="D292" s="61" t="s">
        <v>378</v>
      </c>
      <c r="E292" s="55" t="n">
        <v>0</v>
      </c>
      <c r="F292" s="54" t="n">
        <v>92</v>
      </c>
      <c r="G292" s="51" t="s">
        <v>108</v>
      </c>
      <c r="H292" s="51" t="s">
        <v>108</v>
      </c>
      <c r="I292" s="47" t="n">
        <v>0</v>
      </c>
      <c r="J292" s="0" t="str">
        <f aca="false">CONCATENATE("insert into iau_bien_servicios (bse_consecutivo,bse_bien_servicio,bse_pr_retefuentej,bse_pr_retefuenten,bse_vl_uvt,bse_pr_iva,bse_pr_consumo) values (",A292,",'",B292,"',",G292,",",H292,",",F292,",",E292,",",I292,");")</f>
        <v>insert into iau_bien_servicios (bse_consecutivo,bse_bien_servicio,bse_pr_retefuentej,bse_pr_retefuenten,bse_vl_uvt,bse_pr_iva,bse_pr_consumo) values (291,'Huevos frescos de las demás aves',1.5,1.5,92,0,0);</v>
      </c>
    </row>
    <row collapsed="false" customFormat="false" customHeight="false" hidden="false" ht="23.85" outlineLevel="0" r="293">
      <c r="A293" s="0" t="n">
        <v>292</v>
      </c>
      <c r="B293" s="57" t="s">
        <v>403</v>
      </c>
      <c r="C293" s="52" t="n">
        <f aca="false">LEN(B293)</f>
        <v>100</v>
      </c>
      <c r="D293" s="61" t="s">
        <v>378</v>
      </c>
      <c r="E293" s="55" t="n">
        <v>0</v>
      </c>
      <c r="F293" s="54" t="n">
        <v>27</v>
      </c>
      <c r="G293" s="51" t="s">
        <v>102</v>
      </c>
      <c r="H293" s="51" t="s">
        <v>102</v>
      </c>
      <c r="I293" s="47" t="n">
        <v>0</v>
      </c>
      <c r="J293" s="0" t="str">
        <f aca="false">CONCATENATE("insert into iau_bien_servicios (bse_consecutivo,bse_bien_servicio,bse_pr_retefuentej,bse_pr_retefuenten,bse_vl_uvt,bse_pr_iva,bse_pr_consumo) values (",A293,",'",B293,"',",G293,",",H293,",",F293,",",E293,",",I293,");")</f>
        <v>insert into iau_bien_servicios (bse_consecutivo,bse_bien_servicio,bse_pr_retefuentej,bse_pr_retefuenten,bse_vl_uvt,bse_pr_iva,bse_pr_consumo) values (292,'Fórmulas lácteas para niños de hasta 12 meses de edad, únicamente la leche maternizada o humanizada.',3.5,3.5,27,0,0);</v>
      </c>
    </row>
    <row collapsed="false" customFormat="false" customHeight="false" hidden="false" ht="14.05" outlineLevel="0" r="294">
      <c r="A294" s="0" t="n">
        <v>293</v>
      </c>
      <c r="B294" s="57" t="s">
        <v>404</v>
      </c>
      <c r="C294" s="52" t="n">
        <f aca="false">LEN(B294)</f>
        <v>52</v>
      </c>
      <c r="D294" s="61" t="s">
        <v>378</v>
      </c>
      <c r="E294" s="55" t="n">
        <v>0</v>
      </c>
      <c r="F294" s="54" t="n">
        <v>27</v>
      </c>
      <c r="G294" s="51" t="s">
        <v>102</v>
      </c>
      <c r="H294" s="51" t="s">
        <v>102</v>
      </c>
      <c r="I294" s="47" t="n">
        <v>0</v>
      </c>
      <c r="J294" s="0" t="str">
        <f aca="false">CONCATENATE("insert into iau_bien_servicios (bse_consecutivo,bse_bien_servicio,bse_pr_retefuentej,bse_pr_retefuenten,bse_vl_uvt,bse_pr_iva,bse_pr_consumo) values (",A294,",'",B294,"',",G294,",",H294,",",F294,",",E294,",",I294,");")</f>
        <v>insert into iau_bien_servicios (bse_consecutivo,bse_bien_servicio,bse_pr_retefuentej,bse_pr_retefuenten,bse_vl_uvt,bse_pr_iva,bse_pr_consumo) values (293,'Únicamente preparaciones infantiles a base de leche.',3.5,3.5,27,0,0);</v>
      </c>
    </row>
    <row collapsed="false" customFormat="false" customHeight="false" hidden="false" ht="14.05" outlineLevel="0" r="295">
      <c r="A295" s="0" t="n">
        <v>294</v>
      </c>
      <c r="B295" s="57" t="s">
        <v>405</v>
      </c>
      <c r="C295" s="52" t="n">
        <f aca="false">LEN(B295)</f>
        <v>46</v>
      </c>
      <c r="D295" s="57" t="s">
        <v>11</v>
      </c>
      <c r="E295" s="55" t="n">
        <v>0</v>
      </c>
      <c r="F295" s="47" t="n">
        <v>0</v>
      </c>
      <c r="G295" s="47" t="n">
        <v>0</v>
      </c>
      <c r="H295" s="47" t="n">
        <v>0</v>
      </c>
      <c r="I295" s="47" t="n">
        <v>0</v>
      </c>
      <c r="J295" s="0" t="str">
        <f aca="false">CONCATENATE("insert into iau_bien_servicios (bse_consecutivo,bse_bien_servicio,bse_pr_retefuentej,bse_pr_retefuenten,bse_vl_uvt,bse_pr_iva,bse_pr_consumo) values (",A295,",'",B295,"',",G295,",",H295,",",F295,",",E295,",",I295,");")</f>
        <v>insert into iau_bien_servicios (bse_consecutivo,bse_bien_servicio,bse_pr_retefuentej,bse_pr_retefuenten,bse_vl_uvt,bse_pr_iva,bse_pr_consumo) values (294,'Los bienes corporales muebles que se exporten.',0,0,0,0,0);</v>
      </c>
    </row>
    <row collapsed="false" customFormat="false" customHeight="false" hidden="false" ht="35.05" outlineLevel="0" r="296">
      <c r="A296" s="0" t="n">
        <v>295</v>
      </c>
      <c r="B296" s="57" t="s">
        <v>406</v>
      </c>
      <c r="C296" s="52" t="n">
        <f aca="false">LEN(B296)</f>
        <v>135</v>
      </c>
      <c r="D296" s="57" t="s">
        <v>11</v>
      </c>
      <c r="E296" s="55" t="n">
        <v>0</v>
      </c>
      <c r="F296" s="47" t="n">
        <v>0</v>
      </c>
      <c r="G296" s="47" t="n">
        <v>0</v>
      </c>
      <c r="H296" s="47" t="n">
        <v>0</v>
      </c>
      <c r="I296" s="47" t="n">
        <v>0</v>
      </c>
      <c r="J296" s="0" t="str">
        <f aca="false">CONCATENATE("insert into iau_bien_servicios (bse_consecutivo,bse_bien_servicio,bse_pr_retefuentej,bse_pr_retefuenten,bse_vl_uvt,bse_pr_iva,bse_pr_consumo) values (",A296,",'",B296,"',",G296,",",H296,",",F296,",",E296,",",I296,");")</f>
        <v>insert into iau_bien_servicios (bse_consecutivo,bse_bien_servicio,bse_pr_retefuentej,bse_pr_retefuenten,bse_vl_uvt,bse_pr_iva,bse_pr_consumo) values (295,'Los bienes corporales muebles que se vendan en el país a las sociedades de comercialización internacional, que hayan de ser exportados.',0,0,0,0,0);</v>
      </c>
    </row>
    <row collapsed="false" customFormat="false" customHeight="false" hidden="false" ht="35.05" outlineLevel="0" r="297">
      <c r="A297" s="0" t="n">
        <v>296</v>
      </c>
      <c r="B297" s="57" t="s">
        <v>407</v>
      </c>
      <c r="C297" s="52" t="n">
        <f aca="false">LEN(B297)</f>
        <v>139</v>
      </c>
      <c r="D297" s="57" t="s">
        <v>11</v>
      </c>
      <c r="E297" s="55" t="n">
        <v>0</v>
      </c>
      <c r="F297" s="47" t="n">
        <v>0</v>
      </c>
      <c r="G297" s="47" t="n">
        <v>0</v>
      </c>
      <c r="H297" s="47" t="n">
        <v>0</v>
      </c>
      <c r="I297" s="47" t="n">
        <v>0</v>
      </c>
      <c r="J297" s="0" t="str">
        <f aca="false">CONCATENATE("insert into iau_bien_servicios (bse_consecutivo,bse_bien_servicio,bse_pr_retefuentej,bse_pr_retefuenten,bse_vl_uvt,bse_pr_iva,bse_pr_consumo) values (",A297,",'",B297,"',",G297,",",H297,",",F297,",",E297,",",I297,");")</f>
        <v>insert into iau_bien_servicios (bse_consecutivo,bse_bien_servicio,bse_pr_retefuentej,bse_pr_retefuenten,bse_vl_uvt,bse_pr_iva,bse_pr_consumo) values (296,'Las materias primas, partes, insumos y bienes terminados que se vendan desde el territorio aduanero a usuarios industriales de Zona Franca.',0,0,0,0,0);</v>
      </c>
    </row>
    <row collapsed="false" customFormat="false" customHeight="false" hidden="false" ht="23.85" outlineLevel="0" r="298">
      <c r="A298" s="0" t="n">
        <v>297</v>
      </c>
      <c r="B298" s="57" t="s">
        <v>408</v>
      </c>
      <c r="C298" s="52" t="n">
        <f aca="false">LEN(B298)</f>
        <v>69</v>
      </c>
      <c r="D298" s="57" t="s">
        <v>11</v>
      </c>
      <c r="E298" s="55" t="n">
        <v>0</v>
      </c>
      <c r="F298" s="47" t="n">
        <v>0</v>
      </c>
      <c r="G298" s="47" t="n">
        <v>0</v>
      </c>
      <c r="H298" s="47" t="n">
        <v>0</v>
      </c>
      <c r="I298" s="47" t="n">
        <v>0</v>
      </c>
      <c r="J298" s="0" t="str">
        <f aca="false">CONCATENATE("insert into iau_bien_servicios (bse_consecutivo,bse_bien_servicio,bse_pr_retefuentej,bse_pr_retefuenten,bse_vl_uvt,bse_pr_iva,bse_pr_consumo) values (",A298,",'",B298,"',",G298,",",H298,",",F298,",",E298,",",I298,");")</f>
        <v>insert into iau_bien_servicios (bse_consecutivo,bse_bien_servicio,bse_pr_retefuentej,bse_pr_retefuenten,bse_vl_uvt,bse_pr_iva,bse_pr_consumo) values (297,'Los impresos contemplados en el artículo 478 del Estatuto Tributario.',0,0,0,0,0);</v>
      </c>
    </row>
    <row collapsed="false" customFormat="false" customHeight="false" hidden="false" ht="14.05" outlineLevel="0" r="299">
      <c r="A299" s="0" t="n">
        <v>298</v>
      </c>
      <c r="B299" s="57" t="s">
        <v>409</v>
      </c>
      <c r="C299" s="52" t="n">
        <f aca="false">LEN(B299)</f>
        <v>45</v>
      </c>
      <c r="D299" s="57" t="s">
        <v>11</v>
      </c>
      <c r="E299" s="55" t="n">
        <v>0</v>
      </c>
      <c r="F299" s="47" t="n">
        <v>0</v>
      </c>
      <c r="G299" s="47" t="n">
        <v>0</v>
      </c>
      <c r="H299" s="47" t="n">
        <v>0</v>
      </c>
      <c r="I299" s="47" t="n">
        <v>0</v>
      </c>
      <c r="J299" s="0" t="str">
        <f aca="false">CONCATENATE("insert into iau_bien_servicios (bse_consecutivo,bse_bien_servicio,bse_pr_retefuentej,bse_pr_retefuenten,bse_vl_uvt,bse_pr_iva,bse_pr_consumo) values (",A299,",'",B299,"',",G299,",",H299,",",F299,",",E299,",",I299,");")</f>
        <v>insert into iau_bien_servicios (bse_consecutivo,bse_bien_servicio,bse_pr_retefuentej,bse_pr_retefuenten,bse_vl_uvt,bse_pr_iva,bse_pr_consumo) values (298,'Los productores de cuadernos de tipo escolar.',0,0,0,0,0);</v>
      </c>
    </row>
    <row collapsed="false" customFormat="false" customHeight="false" hidden="false" ht="23.85" outlineLevel="0" r="300">
      <c r="A300" s="0" t="n">
        <v>299</v>
      </c>
      <c r="B300" s="57" t="s">
        <v>410</v>
      </c>
      <c r="C300" s="52" t="n">
        <f aca="false">LEN(B300)</f>
        <v>118</v>
      </c>
      <c r="D300" s="57" t="s">
        <v>11</v>
      </c>
      <c r="E300" s="55" t="n">
        <v>0</v>
      </c>
      <c r="F300" s="47" t="n">
        <v>0</v>
      </c>
      <c r="G300" s="47" t="n">
        <v>0</v>
      </c>
      <c r="H300" s="47" t="n">
        <v>0</v>
      </c>
      <c r="I300" s="47" t="n">
        <v>0</v>
      </c>
      <c r="J300" s="0" t="str">
        <f aca="false">CONCATENATE("insert into iau_bien_servicios (bse_consecutivo,bse_bien_servicio,bse_pr_retefuentej,bse_pr_retefuenten,bse_vl_uvt,bse_pr_iva,bse_pr_consumo) values (",A300,",'",B300,"',",G300,",",H300,",",F300,",",E300,",",I300,");")</f>
        <v>insert into iau_bien_servicios (bse_consecutivo,bse_bien_servicio,bse_pr_retefuentej,bse_pr_retefuenten,bse_vl_uvt,bse_pr_iva,bse_pr_consumo) values (299,'Los diarios y publicaciones periódicas, impresos, incluso ilustrados o con publicidad de la partida arancelaria 49.02.',0,0,0,0,0);</v>
      </c>
    </row>
    <row collapsed="false" customFormat="false" customHeight="false" hidden="false" ht="35.05" outlineLevel="0" r="301">
      <c r="A301" s="0" t="n">
        <v>300</v>
      </c>
      <c r="B301" s="57" t="s">
        <v>411</v>
      </c>
      <c r="C301" s="52" t="n">
        <f aca="false">LEN(B301)</f>
        <v>137</v>
      </c>
      <c r="D301" s="57" t="s">
        <v>11</v>
      </c>
      <c r="E301" s="55" t="n">
        <v>0</v>
      </c>
      <c r="F301" s="47" t="n">
        <v>0</v>
      </c>
      <c r="G301" s="47" t="n">
        <v>0</v>
      </c>
      <c r="H301" s="47" t="n">
        <v>0</v>
      </c>
      <c r="I301" s="47" t="n">
        <v>0</v>
      </c>
      <c r="J301" s="0" t="str">
        <f aca="false">CONCATENATE("insert into iau_bien_servicios (bse_consecutivo,bse_bien_servicio,bse_pr_retefuentej,bse_pr_retefuenten,bse_vl_uvt,bse_pr_iva,bse_pr_consumo) values (",A301,",'",B301,"',",G301,",",H301,",",F301,",",E301,",",I301,");")</f>
        <v>insert into iau_bien_servicios (bse_consecutivo,bse_bien_servicio,bse_pr_retefuentej,bse_pr_retefuenten,bse_vl_uvt,bse_pr_iva,bse_pr_consumo) values (300,'Los servicios intermedios de la producción que se presten a tales sociedades, siempre y cuando el bien final sea efectivamente exportado.',0,0,0,0,0);</v>
      </c>
    </row>
    <row collapsed="false" customFormat="false" customHeight="false" hidden="false" ht="35.05" outlineLevel="0" r="302">
      <c r="A302" s="0" t="n">
        <v>301</v>
      </c>
      <c r="B302" s="57" t="s">
        <v>412</v>
      </c>
      <c r="C302" s="52" t="n">
        <f aca="false">LEN(B302)</f>
        <v>136</v>
      </c>
      <c r="D302" s="57" t="s">
        <v>11</v>
      </c>
      <c r="E302" s="55" t="n">
        <v>0</v>
      </c>
      <c r="F302" s="47" t="n">
        <v>0</v>
      </c>
      <c r="G302" s="47" t="n">
        <v>0</v>
      </c>
      <c r="H302" s="47" t="n">
        <v>0</v>
      </c>
      <c r="I302" s="47" t="n">
        <v>0</v>
      </c>
      <c r="J302" s="0" t="str">
        <f aca="false">CONCATENATE("insert into iau_bien_servicios (bse_consecutivo,bse_bien_servicio,bse_pr_retefuentej,bse_pr_retefuenten,bse_vl_uvt,bse_pr_iva,bse_pr_consumo) values (",A302,",'",B302,"',",G302,",",H302,",",F302,",",E302,",",I302,");")</f>
        <v>insert into iau_bien_servicios (bse_consecutivo,bse_bien_servicio,bse_pr_retefuentej,bse_pr_retefuenten,bse_vl_uvt,bse_pr_iva,bse_pr_consumo) values (301,'Los servicios que sean prestados en el país y se utilicen en el exterior por empresas o personas sin negocios o actividades en Colombia.',0,0,0,0,0);</v>
      </c>
    </row>
    <row collapsed="false" customFormat="false" customHeight="false" hidden="false" ht="23.85" outlineLevel="0" r="303">
      <c r="A303" s="0" t="n">
        <v>302</v>
      </c>
      <c r="B303" s="57" t="s">
        <v>413</v>
      </c>
      <c r="C303" s="52" t="n">
        <f aca="false">LEN(B303)</f>
        <v>104</v>
      </c>
      <c r="D303" s="57" t="s">
        <v>11</v>
      </c>
      <c r="E303" s="55" t="n">
        <v>0</v>
      </c>
      <c r="F303" s="47" t="n">
        <v>4</v>
      </c>
      <c r="G303" s="47" t="n">
        <v>4</v>
      </c>
      <c r="H303" s="47" t="n">
        <v>4</v>
      </c>
      <c r="I303" s="47" t="n">
        <v>0</v>
      </c>
      <c r="J303" s="0" t="str">
        <f aca="false">CONCATENATE("insert into iau_bien_servicios (bse_consecutivo,bse_bien_servicio,bse_pr_retefuentej,bse_pr_retefuenten,bse_vl_uvt,bse_pr_iva,bse_pr_consumo) values (",A303,",'",B303,"',",G303,",",H303,",",F303,",",E303,",",I303,");")</f>
        <v>insert into iau_bien_servicios (bse_consecutivo,bse_bien_servicio,bse_pr_retefuentej,bse_pr_retefuenten,bse_vl_uvt,bse_pr_iva,bse_pr_consumo) values (302,'Servicios turísticos prestados a residentes en el exterior que sean utilizados en territorio colombiano.',4,4,4,0,0);</v>
      </c>
    </row>
    <row collapsed="false" customFormat="false" customHeight="false" hidden="false" ht="35.05" outlineLevel="0" r="304">
      <c r="A304" s="0" t="n">
        <v>303</v>
      </c>
      <c r="B304" s="57" t="s">
        <v>414</v>
      </c>
      <c r="C304" s="52" t="n">
        <f aca="false">LEN(B304)</f>
        <v>137</v>
      </c>
      <c r="D304" s="57" t="s">
        <v>11</v>
      </c>
      <c r="E304" s="55" t="n">
        <v>0</v>
      </c>
      <c r="F304" s="47" t="n">
        <v>4</v>
      </c>
      <c r="G304" s="47" t="n">
        <v>4</v>
      </c>
      <c r="H304" s="47" t="n">
        <v>4</v>
      </c>
      <c r="I304" s="47" t="n">
        <v>0</v>
      </c>
      <c r="J304" s="0" t="str">
        <f aca="false">CONCATENATE("insert into iau_bien_servicios (bse_consecutivo,bse_bien_servicio,bse_pr_retefuentej,bse_pr_retefuenten,bse_vl_uvt,bse_pr_iva,bse_pr_consumo) values (",A304,",'",B304,"',",G304,",",H304,",",F304,",",E304,",",I304,");")</f>
        <v>insert into iau_bien_servicios (bse_consecutivo,bse_bien_servicio,bse_pr_retefuentej,bse_pr_retefuenten,bse_vl_uvt,bse_pr_iva,bse_pr_consumo) values (303,'Los paquetes turísticos vendidos por hoteles siempre que hayan de ser utilizados en el territorio nacional por residentes en el exterior.',4,4,4,0,0);</v>
      </c>
    </row>
    <row collapsed="false" customFormat="false" customHeight="false" hidden="false" ht="23.85" outlineLevel="0" r="305">
      <c r="A305" s="0" t="n">
        <v>304</v>
      </c>
      <c r="B305" s="57" t="s">
        <v>415</v>
      </c>
      <c r="C305" s="52" t="n">
        <f aca="false">LEN(B305)</f>
        <v>120</v>
      </c>
      <c r="D305" s="57" t="s">
        <v>11</v>
      </c>
      <c r="E305" s="55" t="n">
        <v>0</v>
      </c>
      <c r="F305" s="47" t="n">
        <v>0</v>
      </c>
      <c r="G305" s="47" t="n">
        <v>0</v>
      </c>
      <c r="H305" s="47" t="n">
        <v>0</v>
      </c>
      <c r="I305" s="47" t="n">
        <v>0</v>
      </c>
      <c r="J305" s="0" t="str">
        <f aca="false">CONCATENATE("insert into iau_bien_servicios (bse_consecutivo,bse_bien_servicio,bse_pr_retefuentej,bse_pr_retefuenten,bse_vl_uvt,bse_pr_iva,bse_pr_consumo) values (",A305,",'",B305,"',",G305,",",H305,",",F305,",",E305,",",I305,");")</f>
        <v>insert into iau_bien_servicios (bse_consecutivo,bse_bien_servicio,bse_pr_retefuentej,bse_pr_retefuenten,bse_vl_uvt,bse_pr_iva,bse_pr_consumo) values (304,'Los servicios de conexión y acceso a internet desde redes fijas de los suscriptores residenciales de los estratos 1 y 2.',0,0,0,0,0);</v>
      </c>
    </row>
    <row collapsed="false" customFormat="false" customHeight="false" hidden="false" ht="23.85" outlineLevel="0" r="306">
      <c r="A306" s="0" t="n">
        <v>305</v>
      </c>
      <c r="B306" s="62" t="s">
        <v>416</v>
      </c>
      <c r="C306" s="52" t="n">
        <f aca="false">LEN(B306)</f>
        <v>105</v>
      </c>
      <c r="D306" s="48" t="s">
        <v>417</v>
      </c>
      <c r="E306" s="55" t="n">
        <v>16</v>
      </c>
      <c r="F306" s="63" t="n">
        <v>4</v>
      </c>
      <c r="G306" s="64" t="n">
        <v>4</v>
      </c>
      <c r="H306" s="64" t="n">
        <v>6</v>
      </c>
      <c r="I306" s="47" t="n">
        <v>0</v>
      </c>
      <c r="J306" s="0" t="str">
        <f aca="false">CONCATENATE("insert into iau_bien_servicios (bse_consecutivo,bse_bien_servicio,bse_pr_retefuentej,bse_pr_retefuenten,bse_vl_uvt,bse_pr_iva,bse_pr_consumo) values (",A306,",'",B306,"',",G306,",",H306,",",F306,",",E306,",",I306,");")</f>
        <v>insert into iau_bien_servicios (bse_consecutivo,bse_bien_servicio,bse_pr_retefuentej,bse_pr_retefuenten,bse_vl_uvt,bse_pr_iva,bse_pr_consumo) values (305,'Los servicios de alimentación institucional o alimentación a empresas, prestado bajo contrato (Catering).',4,6,4,16,0);</v>
      </c>
    </row>
    <row collapsed="false" customFormat="false" customHeight="false" hidden="false" ht="23.85" outlineLevel="0" r="307">
      <c r="A307" s="0" t="n">
        <v>306</v>
      </c>
      <c r="B307" s="52" t="s">
        <v>418</v>
      </c>
      <c r="C307" s="52" t="n">
        <f aca="false">LEN(B307)</f>
        <v>76</v>
      </c>
      <c r="D307" s="48" t="s">
        <v>417</v>
      </c>
      <c r="E307" s="55" t="n">
        <v>5</v>
      </c>
      <c r="F307" s="63" t="n">
        <v>4</v>
      </c>
      <c r="G307" s="64" t="n">
        <v>4</v>
      </c>
      <c r="H307" s="64" t="n">
        <v>6</v>
      </c>
      <c r="I307" s="47" t="n">
        <v>0</v>
      </c>
      <c r="J307" s="0" t="str">
        <f aca="false">CONCATENATE("insert into iau_bien_servicios (bse_consecutivo,bse_bien_servicio,bse_pr_retefuentej,bse_pr_retefuenten,bse_vl_uvt,bse_pr_iva,bse_pr_consumo) values (",A307,",'",B307,"',",G307,",",H307,",",F307,",",E307,",",I307,");")</f>
        <v>insert into iau_bien_servicios (bse_consecutivo,bse_bien_servicio,bse_pr_retefuentej,bse_pr_retefuenten,bse_vl_uvt,bse_pr_iva,bse_pr_consumo) values (306,'El almacenamiento de productos agrícolas en almacenes generales de depósito.',4,6,4,5,0);</v>
      </c>
    </row>
    <row collapsed="false" customFormat="false" customHeight="false" hidden="false" ht="35.05" outlineLevel="0" r="308">
      <c r="A308" s="0" t="n">
        <v>307</v>
      </c>
      <c r="B308" s="52" t="s">
        <v>419</v>
      </c>
      <c r="C308" s="52" t="n">
        <f aca="false">LEN(B308)</f>
        <v>140</v>
      </c>
      <c r="D308" s="48" t="s">
        <v>347</v>
      </c>
      <c r="E308" s="55" t="n">
        <v>5</v>
      </c>
      <c r="F308" s="63" t="n">
        <v>4</v>
      </c>
      <c r="G308" s="64" t="n">
        <v>4</v>
      </c>
      <c r="H308" s="64" t="n">
        <v>6</v>
      </c>
      <c r="I308" s="47" t="n">
        <v>0</v>
      </c>
      <c r="J308" s="0" t="str">
        <f aca="false">CONCATENATE("insert into iau_bien_servicios (bse_consecutivo,bse_bien_servicio,bse_pr_retefuentej,bse_pr_retefuenten,bse_vl_uvt,bse_pr_iva,bse_pr_consumo) values (",A308,",'",B308,"',",G308,",",H308,",",F308,",",E308,",",I308,");")</f>
        <v>insert into iau_bien_servicios (bse_consecutivo,bse_bien_servicio,bse_pr_retefuentej,bse_pr_retefuenten,bse_vl_uvt,bse_pr_iva,bse_pr_consumo) values (307,'Comisiones relacionadas con negociaciones de productos de origen agropecuario que se realicen a través de bolsas de productos agropecuarios.',4,6,4,5,0);</v>
      </c>
    </row>
    <row collapsed="false" customFormat="false" customHeight="false" hidden="false" ht="14.05" outlineLevel="0" r="309">
      <c r="A309" s="0" t="n">
        <v>308</v>
      </c>
      <c r="B309" s="61" t="s">
        <v>420</v>
      </c>
      <c r="C309" s="52" t="n">
        <f aca="false">LEN(B309)</f>
        <v>23</v>
      </c>
      <c r="D309" s="48" t="s">
        <v>417</v>
      </c>
      <c r="E309" s="55" t="n">
        <v>5</v>
      </c>
      <c r="F309" s="48" t="n">
        <v>4</v>
      </c>
      <c r="G309" s="64" t="n">
        <v>4</v>
      </c>
      <c r="H309" s="64" t="n">
        <v>6</v>
      </c>
      <c r="I309" s="47" t="n">
        <v>0</v>
      </c>
      <c r="J309" s="0" t="str">
        <f aca="false">CONCATENATE("insert into iau_bien_servicios (bse_consecutivo,bse_bien_servicio,bse_pr_retefuentej,bse_pr_retefuenten,bse_vl_uvt,bse_pr_iva,bse_pr_consumo) values (",A309,",'",B309,"',",G309,",",H309,",",F309,",",E309,",",I309,");")</f>
        <v>insert into iau_bien_servicios (bse_consecutivo,bse_bien_servicio,bse_pr_retefuentej,bse_pr_retefuenten,bse_vl_uvt,bse_pr_iva,bse_pr_consumo) values (308,'El seguro agropecuario.',4,6,4,5,0);</v>
      </c>
    </row>
    <row collapsed="false" customFormat="false" customHeight="false" hidden="false" ht="14.05" outlineLevel="0" r="310">
      <c r="A310" s="0" t="n">
        <v>309</v>
      </c>
      <c r="B310" s="52" t="s">
        <v>421</v>
      </c>
      <c r="C310" s="52" t="n">
        <f aca="false">LEN(B310)</f>
        <v>51</v>
      </c>
      <c r="D310" s="48" t="s">
        <v>417</v>
      </c>
      <c r="E310" s="55" t="n">
        <v>5</v>
      </c>
      <c r="F310" s="48" t="n">
        <v>4</v>
      </c>
      <c r="G310" s="64" t="n">
        <v>2</v>
      </c>
      <c r="H310" s="65" t="n">
        <v>0</v>
      </c>
      <c r="I310" s="47" t="n">
        <v>0</v>
      </c>
      <c r="J310" s="0" t="str">
        <f aca="false">CONCATENATE("insert into iau_bien_servicios (bse_consecutivo,bse_bien_servicio,bse_pr_retefuentej,bse_pr_retefuenten,bse_vl_uvt,bse_pr_iva,bse_pr_consumo) values (",A310,",'",B310,"',",G310,",",H310,",",F310,",",E310,",",I310,");")</f>
        <v>insert into iau_bien_servicios (bse_consecutivo,bse_bien_servicio,bse_pr_retefuentej,bse_pr_retefuenten,bse_vl_uvt,bse_pr_iva,bse_pr_consumo) values (309,'Los planes de medicina prepagada y complementarios.',2,0,4,5,0);</v>
      </c>
    </row>
    <row collapsed="false" customFormat="false" customHeight="false" hidden="false" ht="14.05" outlineLevel="0" r="311">
      <c r="A311" s="0" t="n">
        <v>310</v>
      </c>
      <c r="B311" s="52" t="s">
        <v>422</v>
      </c>
      <c r="C311" s="52" t="n">
        <f aca="false">LEN(B311)</f>
        <v>52</v>
      </c>
      <c r="D311" s="48" t="s">
        <v>417</v>
      </c>
      <c r="E311" s="55" t="n">
        <v>5</v>
      </c>
      <c r="F311" s="48" t="n">
        <v>4</v>
      </c>
      <c r="G311" s="64" t="n">
        <v>2</v>
      </c>
      <c r="H311" s="65" t="n">
        <v>0</v>
      </c>
      <c r="I311" s="47" t="n">
        <v>0</v>
      </c>
      <c r="J311" s="0" t="str">
        <f aca="false">CONCATENATE("insert into iau_bien_servicios (bse_consecutivo,bse_bien_servicio,bse_pr_retefuentej,bse_pr_retefuenten,bse_vl_uvt,bse_pr_iva,bse_pr_consumo) values (",A311,",'",B311,"',",G311,",",H311,",",F311,",",E311,",",I311,");")</f>
        <v>insert into iau_bien_servicios (bse_consecutivo,bse_bien_servicio,bse_pr_retefuentej,bse_pr_retefuenten,bse_vl_uvt,bse_pr_iva,bse_pr_consumo) values (310,'Las pólizas de seguros de cirugía y hospitalización.',2,0,4,5,0);</v>
      </c>
    </row>
    <row collapsed="false" customFormat="false" customHeight="false" hidden="false" ht="23.85" outlineLevel="0" r="312">
      <c r="A312" s="0" t="n">
        <v>311</v>
      </c>
      <c r="B312" s="61" t="s">
        <v>423</v>
      </c>
      <c r="C312" s="52" t="n">
        <f aca="false">LEN(B312)</f>
        <v>76</v>
      </c>
      <c r="D312" s="48" t="s">
        <v>417</v>
      </c>
      <c r="E312" s="55" t="n">
        <v>5</v>
      </c>
      <c r="F312" s="48" t="n">
        <v>4</v>
      </c>
      <c r="G312" s="64" t="n">
        <v>2</v>
      </c>
      <c r="H312" s="65" t="n">
        <v>0</v>
      </c>
      <c r="I312" s="47" t="n">
        <v>0</v>
      </c>
      <c r="J312" s="0" t="str">
        <f aca="false">CONCATENATE("insert into iau_bien_servicios (bse_consecutivo,bse_bien_servicio,bse_pr_retefuentej,bse_pr_retefuenten,bse_vl_uvt,bse_pr_iva,bse_pr_consumo) values (",A312,",'",B312,"',",G312,",",H312,",",F312,",",E312,",",I312,");")</f>
        <v>insert into iau_bien_servicios (bse_consecutivo,bse_bien_servicio,bse_pr_retefuentej,bse_pr_retefuenten,bse_vl_uvt,bse_pr_iva,bse_pr_consumo) values (311,'pólizas de seguros de servicios de salud y en general los planes adicionales',2,0,4,5,0);</v>
      </c>
    </row>
    <row collapsed="false" customFormat="false" customHeight="false" hidden="false" ht="35.05" outlineLevel="0" r="313">
      <c r="A313" s="0" t="n">
        <v>312</v>
      </c>
      <c r="B313" s="52" t="s">
        <v>424</v>
      </c>
      <c r="C313" s="52" t="n">
        <f aca="false">LEN(B313)</f>
        <v>136</v>
      </c>
      <c r="D313" s="48" t="s">
        <v>417</v>
      </c>
      <c r="E313" s="55" t="n">
        <v>5</v>
      </c>
      <c r="F313" s="48" t="n">
        <v>4</v>
      </c>
      <c r="G313" s="64" t="n">
        <v>2</v>
      </c>
      <c r="H313" s="65" t="n">
        <v>0</v>
      </c>
      <c r="I313" s="47" t="n">
        <v>0</v>
      </c>
      <c r="J313" s="0" t="str">
        <f aca="false">CONCATENATE("insert into iau_bien_servicios (bse_consecutivo,bse_bien_servicio,bse_pr_retefuentej,bse_pr_retefuenten,bse_vl_uvt,bse_pr_iva,bse_pr_consumo) values (",A313,",'",B313,"',",G313,",",H313,",",F313,",",E313,",",I313,");")</f>
        <v>insert into iau_bien_servicios (bse_consecutivo,bse_bien_servicio,bse_pr_retefuentej,bse_pr_retefuenten,bse_vl_uvt,bse_pr_iva,bse_pr_consumo) values (312,'Servicios de vigilancia, prestados por personas con discapacidad física/mental en grados que permitan adecuado desempeño de las labores.',2,0,4,5,0);</v>
      </c>
    </row>
    <row collapsed="false" customFormat="false" customHeight="false" hidden="false" ht="35.05" outlineLevel="0" r="314">
      <c r="A314" s="0" t="n">
        <v>313</v>
      </c>
      <c r="B314" s="52" t="s">
        <v>425</v>
      </c>
      <c r="C314" s="52" t="n">
        <f aca="false">LEN(B314)</f>
        <v>137</v>
      </c>
      <c r="D314" s="48" t="s">
        <v>417</v>
      </c>
      <c r="E314" s="55" t="n">
        <v>5</v>
      </c>
      <c r="F314" s="48" t="n">
        <v>4</v>
      </c>
      <c r="G314" s="64" t="n">
        <v>2</v>
      </c>
      <c r="H314" s="65" t="n">
        <v>0</v>
      </c>
      <c r="I314" s="47" t="n">
        <v>0</v>
      </c>
      <c r="J314" s="0" t="str">
        <f aca="false">CONCATENATE("insert into iau_bien_servicios (bse_consecutivo,bse_bien_servicio,bse_pr_retefuentej,bse_pr_retefuenten,bse_vl_uvt,bse_pr_iva,bse_pr_consumo) values (",A314,",'",B314,"',",G314,",",H314,",",F314,",",E314,",",I314,");")</f>
        <v>insert into iau_bien_servicios (bse_consecutivo,bse_bien_servicio,bse_pr_retefuentej,bse_pr_retefuenten,bse_vl_uvt,bse_pr_iva,bse_pr_consumo) values (313,'Servicios de supervisión, prestados por personas con discapacidad física/mental en grados que permitan adecuado desempeño de las labores.',2,0,4,5,0);</v>
      </c>
    </row>
    <row collapsed="false" customFormat="false" customHeight="false" hidden="false" ht="35.05" outlineLevel="0" r="315">
      <c r="A315" s="0" t="n">
        <v>314</v>
      </c>
      <c r="B315" s="52" t="s">
        <v>426</v>
      </c>
      <c r="C315" s="52" t="n">
        <f aca="false">LEN(B315)</f>
        <v>136</v>
      </c>
      <c r="D315" s="48" t="s">
        <v>417</v>
      </c>
      <c r="E315" s="55" t="n">
        <v>5</v>
      </c>
      <c r="F315" s="48" t="n">
        <v>4</v>
      </c>
      <c r="G315" s="64" t="n">
        <v>2</v>
      </c>
      <c r="H315" s="65" t="n">
        <v>0</v>
      </c>
      <c r="I315" s="47" t="n">
        <v>0</v>
      </c>
      <c r="J315" s="0" t="str">
        <f aca="false">CONCATENATE("insert into iau_bien_servicios (bse_consecutivo,bse_bien_servicio,bse_pr_retefuentej,bse_pr_retefuenten,bse_vl_uvt,bse_pr_iva,bse_pr_consumo) values (",A315,",'",B315,"',",G315,",",H315,",",F315,",",E315,",",I315,");")</f>
        <v>insert into iau_bien_servicios (bse_consecutivo,bse_bien_servicio,bse_pr_retefuentej,bse_pr_retefuenten,bse_vl_uvt,bse_pr_iva,bse_pr_consumo) values (314,'Servicios de consejería, prestados por personas con discapacidad física/mental en grados que permitan adecuado desempeño de las labores.',2,0,4,5,0);</v>
      </c>
    </row>
    <row collapsed="false" customFormat="false" customHeight="false" hidden="false" ht="35.05" outlineLevel="0" r="316">
      <c r="A316" s="0" t="n">
        <v>315</v>
      </c>
      <c r="B316" s="52" t="s">
        <v>427</v>
      </c>
      <c r="C316" s="52" t="n">
        <f aca="false">LEN(B316)</f>
        <v>130</v>
      </c>
      <c r="D316" s="48" t="s">
        <v>417</v>
      </c>
      <c r="E316" s="55" t="n">
        <v>5</v>
      </c>
      <c r="F316" s="48" t="n">
        <v>4</v>
      </c>
      <c r="G316" s="64" t="n">
        <v>2</v>
      </c>
      <c r="H316" s="65" t="n">
        <v>0</v>
      </c>
      <c r="I316" s="47" t="n">
        <v>0</v>
      </c>
      <c r="J316" s="0" t="str">
        <f aca="false">CONCATENATE("insert into iau_bien_servicios (bse_consecutivo,bse_bien_servicio,bse_pr_retefuentej,bse_pr_retefuenten,bse_vl_uvt,bse_pr_iva,bse_pr_consumo) values (",A316,",'",B316,"',",G316,",",H316,",",F316,",",E316,",",I316,");")</f>
        <v>insert into iau_bien_servicios (bse_consecutivo,bse_bien_servicio,bse_pr_retefuentej,bse_pr_retefuenten,bse_vl_uvt,bse_pr_iva,bse_pr_consumo) values (315,'Servicios de aseo, prestados por personas con discapacidad física/mental en grados que permitan adecuado desempeño de las labores.',2,0,4,5,0);</v>
      </c>
    </row>
    <row collapsed="false" customFormat="false" customHeight="false" hidden="false" ht="35.05" outlineLevel="0" r="317">
      <c r="A317" s="0" t="n">
        <v>316</v>
      </c>
      <c r="B317" s="52" t="s">
        <v>428</v>
      </c>
      <c r="C317" s="52" t="n">
        <f aca="false">LEN(B317)</f>
        <v>143</v>
      </c>
      <c r="D317" s="48" t="s">
        <v>417</v>
      </c>
      <c r="E317" s="55" t="n">
        <v>5</v>
      </c>
      <c r="F317" s="48" t="n">
        <v>4</v>
      </c>
      <c r="G317" s="64" t="n">
        <v>2</v>
      </c>
      <c r="H317" s="65" t="n">
        <v>0</v>
      </c>
      <c r="I317" s="47" t="n">
        <v>0</v>
      </c>
      <c r="J317" s="0" t="str">
        <f aca="false">CONCATENATE("insert into iau_bien_servicios (bse_consecutivo,bse_bien_servicio,bse_pr_retefuentej,bse_pr_retefuenten,bse_vl_uvt,bse_pr_iva,bse_pr_consumo) values (",A317,",'",B317,"',",G317,",",H317,",",F317,",",E317,",",I317,");")</f>
        <v>insert into iau_bien_servicios (bse_consecutivo,bse_bien_servicio,bse_pr_retefuentej,bse_pr_retefuenten,bse_vl_uvt,bse_pr_iva,bse_pr_consumo) values (316,'Servicios temporales de empleo, prestados por personas con discapacidad física/mental en grados que permitan adecuado desempeño de las labores.',2,0,4,5,0);</v>
      </c>
    </row>
    <row collapsed="false" customFormat="false" customHeight="false" hidden="false" ht="23.85" outlineLevel="0" r="318">
      <c r="A318" s="0" t="n">
        <v>317</v>
      </c>
      <c r="B318" s="57" t="s">
        <v>23</v>
      </c>
      <c r="C318" s="52" t="n">
        <f aca="false">LEN(B318)</f>
        <v>78</v>
      </c>
      <c r="D318" s="48" t="s">
        <v>417</v>
      </c>
      <c r="E318" s="55" t="n">
        <v>16</v>
      </c>
      <c r="F318" s="48" t="n">
        <v>4</v>
      </c>
      <c r="G318" s="64" t="n">
        <v>4</v>
      </c>
      <c r="H318" s="64" t="n">
        <v>6</v>
      </c>
      <c r="I318" s="47" t="n">
        <v>0</v>
      </c>
      <c r="J318" s="0" t="str">
        <f aca="false">CONCATENATE("insert into iau_bien_servicios (bse_consecutivo,bse_bien_servicio,bse_pr_retefuentej,bse_pr_retefuenten,bse_vl_uvt,bse_pr_iva,bse_pr_consumo) values (",A318,",'",B318,"',",G318,",",H318,",",F318,",",E318,",",I318,");")</f>
        <v>insert into iau_bien_servicios (bse_consecutivo,bse_bien_servicio,bse_pr_retefuentej,bse_pr_retefuenten,bse_vl_uvt,bse_pr_iva,bse_pr_consumo) values (317,'Servicios en general personas jurídicas y asimiladas y PN declarantes de renta',4,6,4,16,0);</v>
      </c>
    </row>
    <row collapsed="false" customFormat="false" customHeight="false" hidden="false" ht="23.85" outlineLevel="0" r="319">
      <c r="A319" s="0" t="n">
        <v>318</v>
      </c>
      <c r="B319" s="57" t="s">
        <v>28</v>
      </c>
      <c r="C319" s="52" t="n">
        <f aca="false">LEN(B319)</f>
        <v>66</v>
      </c>
      <c r="D319" s="48" t="s">
        <v>417</v>
      </c>
      <c r="E319" s="55" t="n">
        <v>5</v>
      </c>
      <c r="F319" s="48" t="n">
        <v>4</v>
      </c>
      <c r="G319" s="64" t="n">
        <v>1</v>
      </c>
      <c r="H319" s="65" t="n">
        <v>0</v>
      </c>
      <c r="I319" s="47" t="n">
        <v>0</v>
      </c>
      <c r="J319" s="0" t="str">
        <f aca="false">CONCATENATE("insert into iau_bien_servicios (bse_consecutivo,bse_bien_servicio,bse_pr_retefuentej,bse_pr_retefuenten,bse_vl_uvt,bse_pr_iva,bse_pr_consumo) values (",A319,",'",B319,"',",G319,",",H319,",",F319,",",E319,",",I319,");")</f>
        <v>insert into iau_bien_servicios (bse_consecutivo,bse_bien_servicio,bse_pr_retefuentej,bse_pr_retefuenten,bse_vl_uvt,bse_pr_iva,bse_pr_consumo) values (318,'Servicios prestados por Empresas Temporales de Empleo. (Sobre AIU)',1,0,4,5,0);</v>
      </c>
    </row>
    <row collapsed="false" customFormat="false" customHeight="false" hidden="false" ht="14.05" outlineLevel="0" r="320">
      <c r="A320" s="0" t="n">
        <v>319</v>
      </c>
      <c r="B320" s="57" t="s">
        <v>31</v>
      </c>
      <c r="C320" s="52" t="n">
        <f aca="false">LEN(B320)</f>
        <v>32</v>
      </c>
      <c r="D320" s="48" t="s">
        <v>429</v>
      </c>
      <c r="E320" s="55" t="n">
        <v>16</v>
      </c>
      <c r="F320" s="48" t="n">
        <v>4</v>
      </c>
      <c r="G320" s="64" t="n">
        <v>4</v>
      </c>
      <c r="H320" s="64" t="n">
        <v>4</v>
      </c>
      <c r="I320" s="47" t="n">
        <v>0</v>
      </c>
      <c r="J320" s="0" t="str">
        <f aca="false">CONCATENATE("insert into iau_bien_servicios (bse_consecutivo,bse_bien_servicio,bse_pr_retefuentej,bse_pr_retefuenten,bse_vl_uvt,bse_pr_iva,bse_pr_consumo) values (",A320,",'",B320,"',",G320,",",H320,",",F320,",",E320,",",I320,");")</f>
        <v>insert into iau_bien_servicios (bse_consecutivo,bse_bien_servicio,bse_pr_retefuentej,bse_pr_retefuenten,bse_vl_uvt,bse_pr_iva,bse_pr_consumo) values (319,'Arrendamiento de Bienes Muebles ',4,4,4,16,0);</v>
      </c>
    </row>
    <row collapsed="false" customFormat="false" customHeight="false" hidden="false" ht="14.05" outlineLevel="0" r="321">
      <c r="A321" s="0" t="n">
        <v>320</v>
      </c>
      <c r="B321" s="57" t="s">
        <v>32</v>
      </c>
      <c r="C321" s="52" t="n">
        <f aca="false">LEN(B321)</f>
        <v>33</v>
      </c>
      <c r="D321" s="48" t="s">
        <v>429</v>
      </c>
      <c r="E321" s="55" t="n">
        <v>16</v>
      </c>
      <c r="F321" s="48" t="n">
        <v>4</v>
      </c>
      <c r="G321" s="64" t="s">
        <v>102</v>
      </c>
      <c r="H321" s="64" t="s">
        <v>102</v>
      </c>
      <c r="I321" s="47" t="n">
        <v>0</v>
      </c>
      <c r="J321" s="0" t="str">
        <f aca="false">CONCATENATE("insert into iau_bien_servicios (bse_consecutivo,bse_bien_servicio,bse_pr_retefuentej,bse_pr_retefuenten,bse_vl_uvt,bse_pr_iva,bse_pr_consumo) values (",A321,",'",B321,"',",G321,",",H321,",",F321,",",E321,",",I321,");")</f>
        <v>insert into iau_bien_servicios (bse_consecutivo,bse_bien_servicio,bse_pr_retefuentej,bse_pr_retefuenten,bse_vl_uvt,bse_pr_iva,bse_pr_consumo) values (320,'Arrendamiento de Bienes Inmuebles',3.5,3.5,4,16,0);</v>
      </c>
    </row>
    <row collapsed="false" customFormat="false" customHeight="false" hidden="false" ht="23.85" outlineLevel="0" r="322">
      <c r="A322" s="0" t="n">
        <v>321</v>
      </c>
      <c r="B322" s="57" t="s">
        <v>33</v>
      </c>
      <c r="C322" s="52" t="n">
        <f aca="false">LEN(B322)</f>
        <v>93</v>
      </c>
      <c r="D322" s="48" t="s">
        <v>417</v>
      </c>
      <c r="E322" s="55" t="n">
        <v>16</v>
      </c>
      <c r="F322" s="48" t="n">
        <v>27</v>
      </c>
      <c r="G322" s="64" t="n">
        <v>0</v>
      </c>
      <c r="H322" s="64" t="n">
        <v>4</v>
      </c>
      <c r="I322" s="47" t="n">
        <v>0</v>
      </c>
      <c r="J322" s="0" t="str">
        <f aca="false">CONCATENATE("insert into iau_bien_servicios (bse_consecutivo,bse_bien_servicio,bse_pr_retefuentej,bse_pr_retefuenten,bse_vl_uvt,bse_pr_iva,bse_pr_consumo) values (",A322,",'",B322,"',",G322,",",H322,",",F322,",",E322,",",I322,");")</f>
        <v>insert into iau_bien_servicios (bse_consecutivo,bse_bien_servicio,bse_pr_retefuentej,bse_pr_retefuenten,bse_vl_uvt,bse_pr_iva,bse_pr_consumo) values (321,'Por emolumentos eclesiásticos efectuados a personas naturales que sean "declarantes de renta"',0,4,27,16,0);</v>
      </c>
    </row>
    <row collapsed="false" customFormat="false" customHeight="false" hidden="false" ht="23.85" outlineLevel="0" r="323">
      <c r="A323" s="0" t="n">
        <v>322</v>
      </c>
      <c r="B323" s="57" t="s">
        <v>34</v>
      </c>
      <c r="C323" s="52" t="n">
        <f aca="false">LEN(B323)</f>
        <v>95</v>
      </c>
      <c r="D323" s="48" t="s">
        <v>417</v>
      </c>
      <c r="E323" s="55" t="n">
        <v>16</v>
      </c>
      <c r="F323" s="48" t="n">
        <v>27</v>
      </c>
      <c r="G323" s="66" t="n">
        <v>0</v>
      </c>
      <c r="H323" s="64" t="s">
        <v>102</v>
      </c>
      <c r="I323" s="47" t="n">
        <v>0</v>
      </c>
      <c r="J323" s="0" t="str">
        <f aca="false">CONCATENATE("insert into iau_bien_servicios (bse_consecutivo,bse_bien_servicio,bse_pr_retefuentej,bse_pr_retefuenten,bse_vl_uvt,bse_pr_iva,bse_pr_consumo) values (",A323,",'",B323,"',",G323,",",H323,",",F323,",",E323,",",I323,");")</f>
        <v>insert into iau_bien_servicios (bse_consecutivo,bse_bien_servicio,bse_pr_retefuentej,bse_pr_retefuenten,bse_vl_uvt,bse_pr_iva,bse_pr_consumo) values (322,'Por emolumentos eclesiásticos efectuados a personas naturales  que no sean declarantes de renta',0,3.5,27,16,0);</v>
      </c>
    </row>
    <row collapsed="false" customFormat="false" customHeight="false" hidden="false" ht="14.05" outlineLevel="0" r="324">
      <c r="A324" s="0" t="n">
        <v>323</v>
      </c>
      <c r="B324" s="57" t="s">
        <v>430</v>
      </c>
      <c r="C324" s="52" t="n">
        <f aca="false">LEN(B324)</f>
        <v>34</v>
      </c>
      <c r="D324" s="48" t="s">
        <v>417</v>
      </c>
      <c r="E324" s="55" t="n">
        <v>16</v>
      </c>
      <c r="F324" s="48" t="n">
        <v>4</v>
      </c>
      <c r="G324" s="64" t="s">
        <v>102</v>
      </c>
      <c r="H324" s="64" t="s">
        <v>102</v>
      </c>
      <c r="I324" s="47" t="n">
        <v>0</v>
      </c>
      <c r="J324" s="0" t="str">
        <f aca="false">CONCATENATE("insert into iau_bien_servicios (bse_consecutivo,bse_bien_servicio,bse_pr_retefuentej,bse_pr_retefuenten,bse_vl_uvt,bse_pr_iva,bse_pr_consumo) values (",A324,",'",B324,"',",G324,",",H324,",",F324,",",E324,",",I324,");")</f>
        <v>insert into iau_bien_servicios (bse_consecutivo,bse_bien_servicio,bse_pr_retefuentej,bse_pr_retefuenten,bse_vl_uvt,bse_pr_iva,bse_pr_consumo) values (323,'Servicio de Hoteles  y Hospedajes ',3.5,3.5,4,16,0);</v>
      </c>
    </row>
    <row collapsed="false" customFormat="false" customHeight="false" hidden="false" ht="23.85" outlineLevel="0" r="325">
      <c r="A325" s="0" t="n">
        <v>324</v>
      </c>
      <c r="B325" s="57" t="s">
        <v>37</v>
      </c>
      <c r="C325" s="52" t="n">
        <f aca="false">LEN(B325)</f>
        <v>98</v>
      </c>
      <c r="D325" s="48" t="s">
        <v>431</v>
      </c>
      <c r="E325" s="55" t="n">
        <v>16</v>
      </c>
      <c r="F325" s="48" t="n">
        <v>27</v>
      </c>
      <c r="G325" s="64" t="n">
        <v>1</v>
      </c>
      <c r="H325" s="64" t="n">
        <v>1</v>
      </c>
      <c r="I325" s="47" t="n">
        <v>0</v>
      </c>
      <c r="J325" s="0" t="str">
        <f aca="false">CONCATENATE("insert into iau_bien_servicios (bse_consecutivo,bse_bien_servicio,bse_pr_retefuentej,bse_pr_retefuenten,bse_vl_uvt,bse_pr_iva,bse_pr_consumo) values (",A325,",'",B325,"',",G325,",",H325,",",F325,",",E325,",",I325,");")</f>
        <v>insert into iau_bien_servicios (bse_consecutivo,bse_bien_servicio,bse_pr_retefuentej,bse_pr_retefuenten,bse_vl_uvt,bse_pr_iva,bse_pr_consumo) values (324,'Contratos de construcción, urbanización y en general confección de obra material de bien inmueble ',1,1,27,16,0);</v>
      </c>
    </row>
    <row collapsed="false" customFormat="false" customHeight="false" hidden="false" ht="14.05" outlineLevel="0" r="326">
      <c r="A326" s="0" t="n">
        <v>325</v>
      </c>
      <c r="B326" s="57" t="s">
        <v>432</v>
      </c>
      <c r="C326" s="52" t="n">
        <f aca="false">LEN(B326)</f>
        <v>12</v>
      </c>
      <c r="D326" s="57" t="s">
        <v>432</v>
      </c>
      <c r="E326" s="55" t="n">
        <v>16</v>
      </c>
      <c r="F326" s="67" t="n">
        <v>0</v>
      </c>
      <c r="G326" s="64" t="n">
        <v>11</v>
      </c>
      <c r="H326" s="64" t="n">
        <v>10</v>
      </c>
      <c r="I326" s="47" t="n">
        <v>0</v>
      </c>
      <c r="J326" s="0" t="str">
        <f aca="false">CONCATENATE("insert into iau_bien_servicios (bse_consecutivo,bse_bien_servicio,bse_pr_retefuentej,bse_pr_retefuenten,bse_vl_uvt,bse_pr_iva,bse_pr_consumo) values (",A326,",'",B326,"',",G326,",",H326,",",F326,",",E326,",",I326,");")</f>
        <v>insert into iau_bien_servicios (bse_consecutivo,bse_bien_servicio,bse_pr_retefuentej,bse_pr_retefuenten,bse_vl_uvt,bse_pr_iva,bse_pr_consumo) values (325,'Honorarios  ',11,10,0,16,0);</v>
      </c>
    </row>
    <row collapsed="false" customFormat="false" customHeight="false" hidden="false" ht="14.05" outlineLevel="0" r="327">
      <c r="A327" s="0" t="n">
        <v>326</v>
      </c>
      <c r="B327" s="57" t="s">
        <v>347</v>
      </c>
      <c r="C327" s="52" t="n">
        <f aca="false">LEN(B327)</f>
        <v>10</v>
      </c>
      <c r="D327" s="57" t="s">
        <v>347</v>
      </c>
      <c r="E327" s="55" t="n">
        <v>16</v>
      </c>
      <c r="F327" s="67" t="n">
        <v>0</v>
      </c>
      <c r="G327" s="64" t="n">
        <v>11</v>
      </c>
      <c r="H327" s="64" t="n">
        <v>10</v>
      </c>
      <c r="I327" s="47" t="n">
        <v>0</v>
      </c>
      <c r="J327" s="0" t="str">
        <f aca="false">CONCATENATE("insert into iau_bien_servicios (bse_consecutivo,bse_bien_servicio,bse_pr_retefuentej,bse_pr_retefuenten,bse_vl_uvt,bse_pr_iva,bse_pr_consumo) values (",A327,",'",B327,"',",G327,",",H327,",",F327,",",E327,",",I327,");")</f>
        <v>insert into iau_bien_servicios (bse_consecutivo,bse_bien_servicio,bse_pr_retefuentej,bse_pr_retefuenten,bse_vl_uvt,bse_pr_iva,bse_pr_consumo) values (326,'Comisiones',11,10,0,16,0);</v>
      </c>
    </row>
    <row collapsed="false" customFormat="false" customHeight="false" hidden="false" ht="14.05" outlineLevel="0" r="328">
      <c r="A328" s="0" t="n">
        <v>327</v>
      </c>
      <c r="B328" s="57" t="s">
        <v>433</v>
      </c>
      <c r="C328" s="52" t="n">
        <f aca="false">LEN(B328)</f>
        <v>60</v>
      </c>
      <c r="D328" s="48" t="s">
        <v>432</v>
      </c>
      <c r="E328" s="55" t="n">
        <v>16</v>
      </c>
      <c r="F328" s="67" t="n">
        <v>0</v>
      </c>
      <c r="G328" s="64" t="s">
        <v>102</v>
      </c>
      <c r="H328" s="64" t="s">
        <v>102</v>
      </c>
      <c r="I328" s="47" t="n">
        <v>0</v>
      </c>
      <c r="J328" s="0" t="str">
        <f aca="false">CONCATENATE("insert into iau_bien_servicios (bse_consecutivo,bse_bien_servicio,bse_pr_retefuentej,bse_pr_retefuenten,bse_vl_uvt,bse_pr_iva,bse_pr_consumo) values (",A328,",'",B328,"',",G328,",",H328,",",F328,",",E328,",",I328,");")</f>
        <v>insert into iau_bien_servicios (bse_consecutivo,bse_bien_servicio,bse_pr_retefuentej,bse_pr_retefuenten,bse_vl_uvt,bse_pr_iva,bse_pr_consumo) values (327,'Por servicios de licenciamiento o derecho de uso de software',3.5,3.5,0,16,0);</v>
      </c>
    </row>
    <row collapsed="false" customFormat="false" customHeight="false" hidden="false" ht="23.85" outlineLevel="0" r="329">
      <c r="A329" s="0" t="n">
        <v>328</v>
      </c>
      <c r="B329" s="57" t="s">
        <v>434</v>
      </c>
      <c r="C329" s="52" t="n">
        <f aca="false">LEN(B329)</f>
        <v>124</v>
      </c>
      <c r="D329" s="48" t="s">
        <v>431</v>
      </c>
      <c r="E329" s="54" t="n">
        <v>0</v>
      </c>
      <c r="F329" s="67" t="n">
        <v>0</v>
      </c>
      <c r="G329" s="64" t="s">
        <v>102</v>
      </c>
      <c r="H329" s="64" t="s">
        <v>102</v>
      </c>
      <c r="I329" s="47" t="n">
        <v>0</v>
      </c>
      <c r="J329" s="0" t="str">
        <f aca="false">CONCATENATE("insert into iau_bien_servicios (bse_consecutivo,bse_bien_servicio,bse_pr_retefuentej,bse_pr_retefuenten,bse_vl_uvt,bse_pr_iva,bse_pr_consumo) values (",A329,",'",B329,"',",G329,",",H329,",",F329,",",E329,",",I329,");")</f>
        <v>insert into iau_bien_servicios (bse_consecutivo,bse_bien_servicio,bse_pr_retefuentej,bse_pr_retefuenten,bse_vl_uvt,bse_pr_iva,bse_pr_consumo) values (328,'Por actividades de análisis, diseño, desarrollo, implementación, mantenimiento, ajustes, pruebas, suministro y documentación',3.5,3.5,0,0,0);</v>
      </c>
    </row>
    <row collapsed="false" customFormat="false" customHeight="false" hidden="false" ht="14.05" outlineLevel="0" r="330">
      <c r="A330" s="0" t="n">
        <v>329</v>
      </c>
      <c r="B330" s="57" t="s">
        <v>435</v>
      </c>
      <c r="C330" s="52" t="n">
        <f aca="false">LEN(B330)</f>
        <v>36</v>
      </c>
      <c r="D330" s="48" t="s">
        <v>432</v>
      </c>
      <c r="E330" s="55" t="n">
        <v>16</v>
      </c>
      <c r="F330" s="67" t="n">
        <v>0</v>
      </c>
      <c r="G330" s="64" t="n">
        <v>11</v>
      </c>
      <c r="H330" s="64" t="n">
        <v>10</v>
      </c>
      <c r="I330" s="47" t="n">
        <v>0</v>
      </c>
      <c r="J330" s="0" t="str">
        <f aca="false">CONCATENATE("insert into iau_bien_servicios (bse_consecutivo,bse_bien_servicio,bse_pr_retefuentej,bse_pr_retefuenten,bse_vl_uvt,bse_pr_iva,bse_pr_consumo) values (",A330,",'",B330,"',",G330,",",H330,",",F330,",",E330,",",I330,");")</f>
        <v>insert into iau_bien_servicios (bse_consecutivo,bse_bien_servicio,bse_pr_retefuentej,bse_pr_retefuenten,bse_vl_uvt,bse_pr_iva,bse_pr_consumo) values (329,'Contratos de administración delegada',11,10,0,16,0);</v>
      </c>
    </row>
    <row collapsed="false" customFormat="false" customHeight="false" hidden="false" ht="23.85" outlineLevel="0" r="331">
      <c r="A331" s="0" t="n">
        <v>330</v>
      </c>
      <c r="B331" s="57" t="s">
        <v>436</v>
      </c>
      <c r="C331" s="52" t="n">
        <f aca="false">LEN(B331)</f>
        <v>86</v>
      </c>
      <c r="D331" s="48" t="s">
        <v>432</v>
      </c>
      <c r="E331" s="55" t="n">
        <v>16</v>
      </c>
      <c r="F331" s="67" t="n">
        <v>0</v>
      </c>
      <c r="G331" s="64" t="n">
        <v>6</v>
      </c>
      <c r="H331" s="64" t="n">
        <v>10</v>
      </c>
      <c r="I331" s="47" t="n">
        <v>0</v>
      </c>
      <c r="J331" s="0" t="str">
        <f aca="false">CONCATENATE("insert into iau_bien_servicios (bse_consecutivo,bse_bien_servicio,bse_pr_retefuentej,bse_pr_retefuenten,bse_vl_uvt,bse_pr_iva,bse_pr_consumo) values (",A331,",'",B331,"',",G331,",",H331,",",F331,",",E331,",",I331,");")</f>
        <v>insert into iau_bien_servicios (bse_consecutivo,bse_bien_servicio,bse_pr_retefuentej,bse_pr_retefuenten,bse_vl_uvt,bse_pr_iva,bse_pr_consumo) values (330,'Contratos de consultoría en ingeniería de proyectos de infraestructura y edificaciones',6,10,0,16,0);</v>
      </c>
    </row>
    <row collapsed="false" customFormat="false" customHeight="false" hidden="false" ht="14.05" outlineLevel="0" r="332">
      <c r="A332" s="0" t="n">
        <v>331</v>
      </c>
      <c r="B332" s="57" t="s">
        <v>437</v>
      </c>
      <c r="C332" s="52" t="n">
        <f aca="false">LEN(B332)</f>
        <v>63</v>
      </c>
      <c r="D332" s="48" t="s">
        <v>431</v>
      </c>
      <c r="E332" s="55" t="n">
        <v>16</v>
      </c>
      <c r="F332" s="67" t="n">
        <v>0</v>
      </c>
      <c r="G332" s="64" t="n">
        <v>6</v>
      </c>
      <c r="H332" s="64" t="n">
        <v>6</v>
      </c>
      <c r="I332" s="47" t="n">
        <v>0</v>
      </c>
      <c r="J332" s="0" t="str">
        <f aca="false">CONCATENATE("insert into iau_bien_servicios (bse_consecutivo,bse_bien_servicio,bse_pr_retefuentej,bse_pr_retefuenten,bse_vl_uvt,bse_pr_iva,bse_pr_consumo) values (",A332,",'",B332,"',",G332,",",H332,",",F332,",",E332,",",I332,");")</f>
        <v>insert into iau_bien_servicios (bse_consecutivo,bse_bien_servicio,bse_pr_retefuentej,bse_pr_retefuenten,bse_vl_uvt,bse_pr_iva,bse_pr_consumo) values (331,'Prestación de servicios de sísmica para el sector hidrocarburos',6,6,0,16,0);</v>
      </c>
    </row>
    <row collapsed="false" customFormat="false" customHeight="false" hidden="false" ht="14.05" outlineLevel="0" r="333">
      <c r="A333" s="0" t="n">
        <v>332</v>
      </c>
      <c r="B333" s="61" t="s">
        <v>438</v>
      </c>
      <c r="C333" s="52" t="n">
        <f aca="false">LEN(B333)</f>
        <v>38</v>
      </c>
      <c r="D333" s="48" t="s">
        <v>378</v>
      </c>
      <c r="E333" s="55" t="n">
        <v>16</v>
      </c>
      <c r="F333" s="68" t="n">
        <v>27</v>
      </c>
      <c r="G333" s="64" t="s">
        <v>102</v>
      </c>
      <c r="H333" s="64" t="s">
        <v>102</v>
      </c>
      <c r="I333" s="47" t="n">
        <v>0</v>
      </c>
      <c r="J333" s="0" t="str">
        <f aca="false">CONCATENATE("insert into iau_bien_servicios (bse_consecutivo,bse_bien_servicio,bse_pr_retefuentej,bse_pr_retefuenten,bse_vl_uvt,bse_pr_iva,bse_pr_consumo) values (",A333,",'",B333,"',",G333,",",H333,",",F333,",",E333,",",I333,");")</f>
        <v>insert into iau_bien_servicios (bse_consecutivo,bse_bien_servicio,bse_pr_retefuentej,bse_pr_retefuenten,bse_vl_uvt,bse_pr_iva,bse_pr_consumo) values (332,'Limonadas, aguas gaseosas aromatizadas',3.5,3.5,27,16,0);</v>
      </c>
    </row>
    <row collapsed="false" customFormat="false" customHeight="false" hidden="false" ht="23.85" outlineLevel="0" r="334">
      <c r="A334" s="0" t="n">
        <v>333</v>
      </c>
      <c r="B334" s="61" t="s">
        <v>439</v>
      </c>
      <c r="C334" s="52" t="n">
        <f aca="false">LEN(B334)</f>
        <v>131</v>
      </c>
      <c r="D334" s="48" t="s">
        <v>378</v>
      </c>
      <c r="E334" s="55" t="n">
        <v>5</v>
      </c>
      <c r="F334" s="68" t="n">
        <v>160</v>
      </c>
      <c r="G334" s="64" t="s">
        <v>134</v>
      </c>
      <c r="H334" s="64" t="s">
        <v>134</v>
      </c>
      <c r="I334" s="47" t="n">
        <v>0</v>
      </c>
      <c r="J334" s="0" t="str">
        <f aca="false">CONCATENATE("insert into iau_bien_servicios (bse_consecutivo,bse_bien_servicio,bse_pr_retefuentej,bse_pr_retefuenten,bse_vl_uvt,bse_pr_iva,bse_pr_consumo) values (",A334,",'",B334,"',",G334,",",H334,",",F334,",",E334,",",I334,");")</f>
        <v>insert into iau_bien_servicios (bse_consecutivo,bse_bien_servicio,bse_pr_retefuentej,bse_pr_retefuenten,bse_vl_uvt,bse_pr_iva,bse_pr_consumo) values (333,'Café, incluso tostado o descafeinado; cáscara y cascarilla de café; sucedáneos del café que contengan café en cualquier proporción.',0.5,0.5,160,5,0);</v>
      </c>
    </row>
    <row collapsed="false" customFormat="false" customHeight="false" hidden="false" ht="23.85" outlineLevel="0" r="335">
      <c r="A335" s="0" t="n">
        <v>334</v>
      </c>
      <c r="B335" s="61" t="s">
        <v>440</v>
      </c>
      <c r="C335" s="52" t="n">
        <f aca="false">LEN(B335)</f>
        <v>68</v>
      </c>
      <c r="D335" s="48" t="s">
        <v>378</v>
      </c>
      <c r="E335" s="55" t="n">
        <v>5</v>
      </c>
      <c r="F335" s="68" t="n">
        <v>92</v>
      </c>
      <c r="G335" s="64" t="s">
        <v>108</v>
      </c>
      <c r="H335" s="64" t="s">
        <v>108</v>
      </c>
      <c r="I335" s="47" t="n">
        <v>0</v>
      </c>
      <c r="J335" s="0" t="str">
        <f aca="false">CONCATENATE("insert into iau_bien_servicios (bse_consecutivo,bse_bien_servicio,bse_pr_retefuentej,bse_pr_retefuenten,bse_vl_uvt,bse_pr_iva,bse_pr_consumo) values (",A335,",'",B335,"',",G335,",",H335,",",F335,",",E335,",",I335,");")</f>
        <v>insert into iau_bien_servicios (bse_consecutivo,bse_bien_servicio,bse_pr_retefuentej,bse_pr_retefuenten,bse_vl_uvt,bse_pr_iva,bse_pr_consumo) values (334,'Trigo y morcajo (tranquillón), excepto el utilizado para la siembra.',1.5,1.5,92,5,0);</v>
      </c>
    </row>
    <row collapsed="false" customFormat="false" customHeight="false" hidden="false" ht="14.05" outlineLevel="0" r="336">
      <c r="A336" s="0" t="n">
        <v>335</v>
      </c>
      <c r="B336" s="61" t="s">
        <v>441</v>
      </c>
      <c r="C336" s="52" t="n">
        <f aca="false">LEN(B336)</f>
        <v>8</v>
      </c>
      <c r="D336" s="48" t="s">
        <v>378</v>
      </c>
      <c r="E336" s="55" t="n">
        <v>5</v>
      </c>
      <c r="F336" s="68" t="n">
        <v>92</v>
      </c>
      <c r="G336" s="64" t="s">
        <v>108</v>
      </c>
      <c r="H336" s="64" t="s">
        <v>108</v>
      </c>
      <c r="I336" s="47" t="n">
        <v>0</v>
      </c>
      <c r="J336" s="0" t="str">
        <f aca="false">CONCATENATE("insert into iau_bien_servicios (bse_consecutivo,bse_bien_servicio,bse_pr_retefuentej,bse_pr_retefuenten,bse_vl_uvt,bse_pr_iva,bse_pr_consumo) values (",A336,",'",B336,"',",G336,",",H336,",",F336,",",E336,",",I336,");")</f>
        <v>insert into iau_bien_servicios (bse_consecutivo,bse_bien_servicio,bse_pr_retefuentej,bse_pr_retefuenten,bse_vl_uvt,bse_pr_iva,bse_pr_consumo) values (335,'Centeno.',1.5,1.5,92,5,0);</v>
      </c>
    </row>
    <row collapsed="false" customFormat="false" customHeight="false" hidden="false" ht="14.05" outlineLevel="0" r="337">
      <c r="A337" s="0" t="n">
        <v>336</v>
      </c>
      <c r="B337" s="61" t="s">
        <v>442</v>
      </c>
      <c r="C337" s="52" t="n">
        <f aca="false">LEN(B337)</f>
        <v>6</v>
      </c>
      <c r="D337" s="48" t="s">
        <v>378</v>
      </c>
      <c r="E337" s="55" t="n">
        <v>5</v>
      </c>
      <c r="F337" s="68" t="n">
        <v>92</v>
      </c>
      <c r="G337" s="64" t="s">
        <v>108</v>
      </c>
      <c r="H337" s="64" t="s">
        <v>108</v>
      </c>
      <c r="I337" s="47" t="n">
        <v>0</v>
      </c>
      <c r="J337" s="0" t="str">
        <f aca="false">CONCATENATE("insert into iau_bien_servicios (bse_consecutivo,bse_bien_servicio,bse_pr_retefuentej,bse_pr_retefuenten,bse_vl_uvt,bse_pr_iva,bse_pr_consumo) values (",A337,",'",B337,"',",G337,",",H337,",",F337,",",E337,",",I337,");")</f>
        <v>insert into iau_bien_servicios (bse_consecutivo,bse_bien_servicio,bse_pr_retefuentej,bse_pr_retefuenten,bse_vl_uvt,bse_pr_iva,bse_pr_consumo) values (336,'Avena.',1.5,1.5,92,5,0);</v>
      </c>
    </row>
    <row collapsed="false" customFormat="false" customHeight="false" hidden="false" ht="14.05" outlineLevel="0" r="338">
      <c r="A338" s="0" t="n">
        <v>337</v>
      </c>
      <c r="B338" s="61" t="s">
        <v>443</v>
      </c>
      <c r="C338" s="52" t="n">
        <f aca="false">LEN(B338)</f>
        <v>25</v>
      </c>
      <c r="D338" s="48" t="s">
        <v>378</v>
      </c>
      <c r="E338" s="55" t="n">
        <v>5</v>
      </c>
      <c r="F338" s="68" t="n">
        <v>92</v>
      </c>
      <c r="G338" s="64" t="s">
        <v>108</v>
      </c>
      <c r="H338" s="64" t="s">
        <v>108</v>
      </c>
      <c r="I338" s="47" t="n">
        <v>0</v>
      </c>
      <c r="J338" s="0" t="str">
        <f aca="false">CONCATENATE("insert into iau_bien_servicios (bse_consecutivo,bse_bien_servicio,bse_pr_retefuentej,bse_pr_retefuenten,bse_vl_uvt,bse_pr_iva,bse_pr_consumo) values (",A338,",'",B338,"',",G338,",",H338,",",F338,",",E338,",",I338,");")</f>
        <v>insert into iau_bien_servicios (bse_consecutivo,bse_bien_servicio,bse_pr_retefuentej,bse_pr_retefuenten,bse_vl_uvt,bse_pr_iva,bse_pr_consumo) values (337,'Maíz para uso industrial.',1.5,1.5,92,5,0);</v>
      </c>
    </row>
    <row collapsed="false" customFormat="false" customHeight="false" hidden="false" ht="14.05" outlineLevel="0" r="339">
      <c r="A339" s="0" t="n">
        <v>338</v>
      </c>
      <c r="B339" s="61" t="s">
        <v>444</v>
      </c>
      <c r="C339" s="52" t="n">
        <f aca="false">LEN(B339)</f>
        <v>26</v>
      </c>
      <c r="D339" s="48" t="s">
        <v>378</v>
      </c>
      <c r="E339" s="55" t="n">
        <v>5</v>
      </c>
      <c r="F339" s="68" t="n">
        <v>92</v>
      </c>
      <c r="G339" s="64" t="s">
        <v>108</v>
      </c>
      <c r="H339" s="64" t="s">
        <v>108</v>
      </c>
      <c r="I339" s="47" t="n">
        <v>0</v>
      </c>
      <c r="J339" s="0" t="str">
        <f aca="false">CONCATENATE("insert into iau_bien_servicios (bse_consecutivo,bse_bien_servicio,bse_pr_retefuentej,bse_pr_retefuenten,bse_vl_uvt,bse_pr_iva,bse_pr_consumo) values (",A339,",'",B339,"',",G339,",",H339,",",F339,",",E339,",",I339,");")</f>
        <v>insert into iau_bien_servicios (bse_consecutivo,bse_bien_servicio,bse_pr_retefuentej,bse_pr_retefuenten,bse_vl_uvt,bse_pr_iva,bse_pr_consumo) values (338,'Arroz para uso industrial.',1.5,1.5,92,5,0);</v>
      </c>
    </row>
    <row collapsed="false" customFormat="false" customHeight="false" hidden="false" ht="14.05" outlineLevel="0" r="340">
      <c r="A340" s="0" t="n">
        <v>339</v>
      </c>
      <c r="B340" s="61" t="s">
        <v>445</v>
      </c>
      <c r="C340" s="52" t="n">
        <f aca="false">LEN(B340)</f>
        <v>15</v>
      </c>
      <c r="D340" s="48" t="s">
        <v>378</v>
      </c>
      <c r="E340" s="55" t="n">
        <v>5</v>
      </c>
      <c r="F340" s="68" t="n">
        <v>92</v>
      </c>
      <c r="G340" s="64" t="s">
        <v>108</v>
      </c>
      <c r="H340" s="64" t="s">
        <v>108</v>
      </c>
      <c r="I340" s="47" t="n">
        <v>0</v>
      </c>
      <c r="J340" s="0" t="str">
        <f aca="false">CONCATENATE("insert into iau_bien_servicios (bse_consecutivo,bse_bien_servicio,bse_pr_retefuentej,bse_pr_retefuenten,bse_vl_uvt,bse_pr_iva,bse_pr_consumo) values (",A340,",'",B340,"',",G340,",",H340,",",F340,",",E340,",",I340,");")</f>
        <v>insert into iau_bien_servicios (bse_consecutivo,bse_bien_servicio,bse_pr_retefuentej,bse_pr_retefuenten,bse_vl_uvt,bse_pr_iva,bse_pr_consumo) values (339,'Sorgo de grano.',1.5,1.5,92,5,0);</v>
      </c>
    </row>
    <row collapsed="false" customFormat="false" customHeight="false" hidden="false" ht="14.05" outlineLevel="0" r="341">
      <c r="A341" s="0" t="n">
        <v>340</v>
      </c>
      <c r="B341" s="61" t="s">
        <v>446</v>
      </c>
      <c r="C341" s="52" t="n">
        <f aca="false">LEN(B341)</f>
        <v>45</v>
      </c>
      <c r="D341" s="48" t="s">
        <v>378</v>
      </c>
      <c r="E341" s="55" t="n">
        <v>5</v>
      </c>
      <c r="F341" s="68" t="n">
        <v>92</v>
      </c>
      <c r="G341" s="64" t="s">
        <v>108</v>
      </c>
      <c r="H341" s="64" t="s">
        <v>108</v>
      </c>
      <c r="I341" s="47" t="n">
        <v>0</v>
      </c>
      <c r="J341" s="0" t="str">
        <f aca="false">CONCATENATE("insert into iau_bien_servicios (bse_consecutivo,bse_bien_servicio,bse_pr_retefuentej,bse_pr_retefuenten,bse_vl_uvt,bse_pr_iva,bse_pr_consumo) values (",A341,",'",B341,"',",G341,",",H341,",",F341,",",E341,",",I341,");")</f>
        <v>insert into iau_bien_servicios (bse_consecutivo,bse_bien_servicio,bse_pr_retefuentej,bse_pr_retefuenten,bse_vl_uvt,bse_pr_iva,bse_pr_consumo) values (340,'Alforfón, mijo y alpiste; los demás cereales.',1.5,1.5,92,5,0);</v>
      </c>
    </row>
    <row collapsed="false" customFormat="false" customHeight="false" hidden="false" ht="14.05" outlineLevel="0" r="342">
      <c r="A342" s="0" t="n">
        <v>341</v>
      </c>
      <c r="B342" s="61" t="s">
        <v>447</v>
      </c>
      <c r="C342" s="52" t="n">
        <f aca="false">LEN(B342)</f>
        <v>42</v>
      </c>
      <c r="D342" s="48" t="s">
        <v>378</v>
      </c>
      <c r="E342" s="55" t="n">
        <v>5</v>
      </c>
      <c r="F342" s="68" t="n">
        <v>92</v>
      </c>
      <c r="G342" s="64" t="s">
        <v>108</v>
      </c>
      <c r="H342" s="64" t="s">
        <v>108</v>
      </c>
      <c r="I342" s="47" t="n">
        <v>0</v>
      </c>
      <c r="J342" s="0" t="str">
        <f aca="false">CONCATENATE("insert into iau_bien_servicios (bse_consecutivo,bse_bien_servicio,bse_pr_retefuentej,bse_pr_retefuenten,bse_vl_uvt,bse_pr_iva,bse_pr_consumo) values (",A342,",'",B342,"',",G342,",",H342,",",F342,",",E342,",",I342,");")</f>
        <v>insert into iau_bien_servicios (bse_consecutivo,bse_bien_servicio,bse_pr_retefuentej,bse_pr_retefuenten,bse_vl_uvt,bse_pr_iva,bse_pr_consumo) values (341,'Harina de trigo o de morcajo (tranquillón)',1.5,1.5,92,5,0);</v>
      </c>
    </row>
    <row collapsed="false" customFormat="false" customHeight="false" hidden="false" ht="14.05" outlineLevel="0" r="343">
      <c r="A343" s="0" t="n">
        <v>342</v>
      </c>
      <c r="B343" s="61" t="s">
        <v>448</v>
      </c>
      <c r="C343" s="52" t="n">
        <f aca="false">LEN(B343)</f>
        <v>63</v>
      </c>
      <c r="D343" s="48" t="s">
        <v>378</v>
      </c>
      <c r="E343" s="55" t="n">
        <v>5</v>
      </c>
      <c r="F343" s="68" t="n">
        <v>92</v>
      </c>
      <c r="G343" s="64" t="s">
        <v>108</v>
      </c>
      <c r="H343" s="64" t="s">
        <v>108</v>
      </c>
      <c r="I343" s="47" t="n">
        <v>0</v>
      </c>
      <c r="J343" s="0" t="str">
        <f aca="false">CONCATENATE("insert into iau_bien_servicios (bse_consecutivo,bse_bien_servicio,bse_pr_retefuentej,bse_pr_retefuenten,bse_vl_uvt,bse_pr_iva,bse_pr_consumo) values (",A343,",'",B343,"',",G343,",",H343,",",F343,",",E343,",",I343,");")</f>
        <v>insert into iau_bien_servicios (bse_consecutivo,bse_bien_servicio,bse_pr_retefuentej,bse_pr_retefuenten,bse_vl_uvt,bse_pr_iva,bse_pr_consumo) values (342,'Harina de cereales, excepto de trigo o de morcajo (tranquillón)',1.5,1.5,92,5,0);</v>
      </c>
    </row>
    <row collapsed="false" customFormat="false" customHeight="false" hidden="false" ht="14.05" outlineLevel="0" r="344">
      <c r="A344" s="0" t="n">
        <v>343</v>
      </c>
      <c r="B344" s="61" t="s">
        <v>449</v>
      </c>
      <c r="C344" s="52" t="n">
        <f aca="false">LEN(B344)</f>
        <v>37</v>
      </c>
      <c r="D344" s="48" t="s">
        <v>378</v>
      </c>
      <c r="E344" s="55" t="n">
        <v>5</v>
      </c>
      <c r="F344" s="68" t="n">
        <v>92</v>
      </c>
      <c r="G344" s="64" t="s">
        <v>108</v>
      </c>
      <c r="H344" s="64" t="s">
        <v>108</v>
      </c>
      <c r="I344" s="47" t="n">
        <v>0</v>
      </c>
      <c r="J344" s="0" t="str">
        <f aca="false">CONCATENATE("insert into iau_bien_servicios (bse_consecutivo,bse_bien_servicio,bse_pr_retefuentej,bse_pr_retefuenten,bse_vl_uvt,bse_pr_iva,bse_pr_consumo) values (",A344,",'",B344,"',",G344,",",H344,",",F344,",",E344,",",I344,");")</f>
        <v>insert into iau_bien_servicios (bse_consecutivo,bse_bien_servicio,bse_pr_retefuentej,bse_pr_retefuenten,bse_vl_uvt,bse_pr_iva,bse_pr_consumo) values (343,'Granos aplastados o en copos de avena',1.5,1.5,92,5,0);</v>
      </c>
    </row>
    <row collapsed="false" customFormat="false" customHeight="false" hidden="false" ht="14.05" outlineLevel="0" r="345">
      <c r="A345" s="0" t="n">
        <v>344</v>
      </c>
      <c r="B345" s="61" t="s">
        <v>450</v>
      </c>
      <c r="C345" s="52" t="n">
        <f aca="false">LEN(B345)</f>
        <v>14</v>
      </c>
      <c r="D345" s="48" t="s">
        <v>378</v>
      </c>
      <c r="E345" s="55" t="n">
        <v>5</v>
      </c>
      <c r="F345" s="68" t="n">
        <v>92</v>
      </c>
      <c r="G345" s="64" t="s">
        <v>108</v>
      </c>
      <c r="H345" s="64" t="s">
        <v>108</v>
      </c>
      <c r="I345" s="47" t="n">
        <v>0</v>
      </c>
      <c r="J345" s="0" t="str">
        <f aca="false">CONCATENATE("insert into iau_bien_servicios (bse_consecutivo,bse_bien_servicio,bse_pr_retefuentej,bse_pr_retefuenten,bse_vl_uvt,bse_pr_iva,bse_pr_consumo) values (",A345,",'",B345,"',",G345,",",H345,",",F345,",",E345,",",I345,");")</f>
        <v>insert into iau_bien_servicios (bse_consecutivo,bse_bien_servicio,bse_pr_retefuentej,bse_pr_retefuenten,bse_vl_uvt,bse_pr_iva,bse_pr_consumo) values (344,'Habas de soya.',1.5,1.5,92,5,0);</v>
      </c>
    </row>
    <row collapsed="false" customFormat="false" customHeight="false" hidden="false" ht="14.05" outlineLevel="0" r="346">
      <c r="A346" s="0" t="n">
        <v>345</v>
      </c>
      <c r="B346" s="61" t="s">
        <v>451</v>
      </c>
      <c r="C346" s="52" t="n">
        <f aca="false">LEN(B346)</f>
        <v>25</v>
      </c>
      <c r="D346" s="48" t="s">
        <v>378</v>
      </c>
      <c r="E346" s="55" t="n">
        <v>5</v>
      </c>
      <c r="F346" s="68" t="n">
        <v>92</v>
      </c>
      <c r="G346" s="64" t="s">
        <v>108</v>
      </c>
      <c r="H346" s="64" t="s">
        <v>108</v>
      </c>
      <c r="I346" s="47" t="n">
        <v>0</v>
      </c>
      <c r="J346" s="0" t="str">
        <f aca="false">CONCATENATE("insert into iau_bien_servicios (bse_consecutivo,bse_bien_servicio,bse_pr_retefuentej,bse_pr_retefuenten,bse_vl_uvt,bse_pr_iva,bse_pr_consumo) values (",A346,",'",B346,"',",G346,",",H346,",",F346,",",E346,",",I346,");")</f>
        <v>insert into iau_bien_servicios (bse_consecutivo,bse_bien_servicio,bse_pr_retefuentej,bse_pr_retefuenten,bse_vl_uvt,bse_pr_iva,bse_pr_consumo) values (345,'Nuez y almendra de palma.',1.5,1.5,92,5,0);</v>
      </c>
    </row>
    <row collapsed="false" customFormat="false" customHeight="false" hidden="false" ht="14.05" outlineLevel="0" r="347">
      <c r="A347" s="0" t="n">
        <v>346</v>
      </c>
      <c r="B347" s="61" t="s">
        <v>452</v>
      </c>
      <c r="C347" s="52" t="n">
        <f aca="false">LEN(B347)</f>
        <v>20</v>
      </c>
      <c r="D347" s="48" t="s">
        <v>378</v>
      </c>
      <c r="E347" s="55" t="n">
        <v>5</v>
      </c>
      <c r="F347" s="68" t="n">
        <v>92</v>
      </c>
      <c r="G347" s="64" t="s">
        <v>108</v>
      </c>
      <c r="H347" s="64" t="s">
        <v>108</v>
      </c>
      <c r="I347" s="47" t="n">
        <v>0</v>
      </c>
      <c r="J347" s="0" t="str">
        <f aca="false">CONCATENATE("insert into iau_bien_servicios (bse_consecutivo,bse_bien_servicio,bse_pr_retefuentej,bse_pr_retefuenten,bse_vl_uvt,bse_pr_iva,bse_pr_consumo) values (",A347,",'",B347,"',",G347,",",H347,",",F347,",",E347,",",I347,");")</f>
        <v>insert into iau_bien_servicios (bse_consecutivo,bse_bien_servicio,bse_pr_retefuentej,bse_pr_retefuenten,bse_vl_uvt,bse_pr_iva,bse_pr_consumo) values (346,'Semillas de algodón.',1.5,1.5,92,5,0);</v>
      </c>
    </row>
    <row collapsed="false" customFormat="false" customHeight="false" hidden="false" ht="14.05" outlineLevel="0" r="348">
      <c r="A348" s="0" t="n">
        <v>347</v>
      </c>
      <c r="B348" s="61" t="s">
        <v>453</v>
      </c>
      <c r="C348" s="52" t="n">
        <f aca="false">LEN(B348)</f>
        <v>24</v>
      </c>
      <c r="D348" s="48" t="s">
        <v>378</v>
      </c>
      <c r="E348" s="55" t="n">
        <v>5</v>
      </c>
      <c r="F348" s="68" t="n">
        <v>92</v>
      </c>
      <c r="G348" s="64" t="s">
        <v>108</v>
      </c>
      <c r="H348" s="64" t="s">
        <v>108</v>
      </c>
      <c r="I348" s="47" t="n">
        <v>0</v>
      </c>
      <c r="J348" s="0" t="str">
        <f aca="false">CONCATENATE("insert into iau_bien_servicios (bse_consecutivo,bse_bien_servicio,bse_pr_retefuentej,bse_pr_retefuenten,bse_vl_uvt,bse_pr_iva,bse_pr_consumo) values (",A348,",'",B348,"',",G348,",",H348,",",F348,",",E348,",",I348,");")</f>
        <v>insert into iau_bien_servicios (bse_consecutivo,bse_bien_servicio,bse_pr_retefuentej,bse_pr_retefuenten,bse_vl_uvt,bse_pr_iva,bse_pr_consumo) values (347,'Fruto de palma de aceite',1.5,1.5,92,5,0);</v>
      </c>
    </row>
    <row collapsed="false" customFormat="false" customHeight="false" hidden="false" ht="23.85" outlineLevel="0" r="349">
      <c r="A349" s="0" t="n">
        <v>348</v>
      </c>
      <c r="B349" s="61" t="s">
        <v>454</v>
      </c>
      <c r="C349" s="52" t="n">
        <f aca="false">LEN(B349)</f>
        <v>73</v>
      </c>
      <c r="D349" s="48" t="s">
        <v>378</v>
      </c>
      <c r="E349" s="55" t="n">
        <v>5</v>
      </c>
      <c r="F349" s="68" t="n">
        <v>92</v>
      </c>
      <c r="G349" s="64" t="s">
        <v>108</v>
      </c>
      <c r="H349" s="64" t="s">
        <v>108</v>
      </c>
      <c r="I349" s="47" t="n">
        <v>0</v>
      </c>
      <c r="J349" s="0" t="str">
        <f aca="false">CONCATENATE("insert into iau_bien_servicios (bse_consecutivo,bse_bien_servicio,bse_pr_retefuentej,bse_pr_retefuenten,bse_vl_uvt,bse_pr_iva,bse_pr_consumo) values (",A349,",'",B349,"',",G349,",",H349,",",F349,",",E349,",",I349,");")</f>
        <v>insert into iau_bien_servicios (bse_consecutivo,bse_bien_servicio,bse_pr_retefuentej,bse_pr_retefuenten,bse_vl_uvt,bse_pr_iva,bse_pr_consumo) values (348,'Harina de semillas o de frutos oleaginosos, excepto la harina de mostaza.',1.5,1.5,92,5,0);</v>
      </c>
    </row>
    <row collapsed="false" customFormat="false" customHeight="false" hidden="false" ht="14.05" outlineLevel="0" r="350">
      <c r="A350" s="0" t="n">
        <v>349</v>
      </c>
      <c r="B350" s="61" t="s">
        <v>455</v>
      </c>
      <c r="C350" s="52" t="n">
        <f aca="false">LEN(B350)</f>
        <v>23</v>
      </c>
      <c r="D350" s="48" t="s">
        <v>378</v>
      </c>
      <c r="E350" s="55" t="n">
        <v>5</v>
      </c>
      <c r="F350" s="68" t="n">
        <v>92</v>
      </c>
      <c r="G350" s="64" t="s">
        <v>108</v>
      </c>
      <c r="H350" s="64" t="s">
        <v>108</v>
      </c>
      <c r="I350" s="47" t="n">
        <v>0</v>
      </c>
      <c r="J350" s="0" t="str">
        <f aca="false">CONCATENATE("insert into iau_bien_servicios (bse_consecutivo,bse_bien_servicio,bse_pr_retefuentej,bse_pr_retefuenten,bse_vl_uvt,bse_pr_iva,bse_pr_consumo) values (",A350,",'",B350,"',",G350,",",H350,",",F350,",",E350,",",I350,");")</f>
        <v>insert into iau_bien_servicios (bse_consecutivo,bse_bien_servicio,bse_pr_retefuentej,bse_pr_retefuenten,bse_vl_uvt,bse_pr_iva,bse_pr_consumo) values (349,'Aceite en bruto de soya',1.5,1.5,92,5,0);</v>
      </c>
    </row>
    <row collapsed="false" customFormat="false" customHeight="false" hidden="false" ht="14.05" outlineLevel="0" r="351">
      <c r="A351" s="0" t="n">
        <v>350</v>
      </c>
      <c r="B351" s="61" t="s">
        <v>456</v>
      </c>
      <c r="C351" s="52" t="n">
        <f aca="false">LEN(B351)</f>
        <v>24</v>
      </c>
      <c r="D351" s="48" t="s">
        <v>378</v>
      </c>
      <c r="E351" s="55" t="n">
        <v>5</v>
      </c>
      <c r="F351" s="68" t="n">
        <v>92</v>
      </c>
      <c r="G351" s="64" t="s">
        <v>108</v>
      </c>
      <c r="H351" s="64" t="s">
        <v>108</v>
      </c>
      <c r="I351" s="47" t="n">
        <v>0</v>
      </c>
      <c r="J351" s="0" t="str">
        <f aca="false">CONCATENATE("insert into iau_bien_servicios (bse_consecutivo,bse_bien_servicio,bse_pr_retefuentej,bse_pr_retefuenten,bse_vl_uvt,bse_pr_iva,bse_pr_consumo) values (",A351,",'",B351,"',",G351,",",H351,",",F351,",",E351,",",I351,");")</f>
        <v>insert into iau_bien_servicios (bse_consecutivo,bse_bien_servicio,bse_pr_retefuentej,bse_pr_retefuenten,bse_vl_uvt,bse_pr_iva,bse_pr_consumo) values (350,'Aceite en bruto de palma',1.5,1.5,92,5,0);</v>
      </c>
    </row>
    <row collapsed="false" customFormat="false" customHeight="false" hidden="false" ht="14.05" outlineLevel="0" r="352">
      <c r="A352" s="0" t="n">
        <v>351</v>
      </c>
      <c r="B352" s="61" t="s">
        <v>457</v>
      </c>
      <c r="C352" s="52" t="n">
        <f aca="false">LEN(B352)</f>
        <v>26</v>
      </c>
      <c r="D352" s="48" t="s">
        <v>378</v>
      </c>
      <c r="E352" s="55" t="n">
        <v>5</v>
      </c>
      <c r="F352" s="68" t="n">
        <v>92</v>
      </c>
      <c r="G352" s="64" t="s">
        <v>108</v>
      </c>
      <c r="H352" s="64" t="s">
        <v>108</v>
      </c>
      <c r="I352" s="47" t="n">
        <v>0</v>
      </c>
      <c r="J352" s="0" t="str">
        <f aca="false">CONCATENATE("insert into iau_bien_servicios (bse_consecutivo,bse_bien_servicio,bse_pr_retefuentej,bse_pr_retefuenten,bse_vl_uvt,bse_pr_iva,bse_pr_consumo) values (",A352,",'",B352,"',",G352,",",H352,",",F352,",",E352,",",I352,");")</f>
        <v>insert into iau_bien_servicios (bse_consecutivo,bse_bien_servicio,bse_pr_retefuentej,bse_pr_retefuenten,bse_vl_uvt,bse_pr_iva,bse_pr_consumo) values (351,'Aceite en bruto de girasol',1.5,1.5,92,5,0);</v>
      </c>
    </row>
    <row collapsed="false" customFormat="false" customHeight="false" hidden="false" ht="14.05" outlineLevel="0" r="353">
      <c r="A353" s="0" t="n">
        <v>352</v>
      </c>
      <c r="B353" s="61" t="s">
        <v>458</v>
      </c>
      <c r="C353" s="52" t="n">
        <f aca="false">LEN(B353)</f>
        <v>26</v>
      </c>
      <c r="D353" s="48" t="s">
        <v>378</v>
      </c>
      <c r="E353" s="55" t="n">
        <v>5</v>
      </c>
      <c r="F353" s="68" t="n">
        <v>92</v>
      </c>
      <c r="G353" s="64" t="s">
        <v>108</v>
      </c>
      <c r="H353" s="64" t="s">
        <v>108</v>
      </c>
      <c r="I353" s="47" t="n">
        <v>0</v>
      </c>
      <c r="J353" s="0" t="str">
        <f aca="false">CONCATENATE("insert into iau_bien_servicios (bse_consecutivo,bse_bien_servicio,bse_pr_retefuentej,bse_pr_retefuenten,bse_vl_uvt,bse_pr_iva,bse_pr_consumo) values (",A353,",'",B353,"',",G353,",",H353,",",F353,",",E353,",",I353,");")</f>
        <v>insert into iau_bien_servicios (bse_consecutivo,bse_bien_servicio,bse_pr_retefuentej,bse_pr_retefuenten,bse_vl_uvt,bse_pr_iva,bse_pr_consumo) values (352,'Aceite en bruto de algodón',1.5,1.5,92,5,0);</v>
      </c>
    </row>
    <row collapsed="false" customFormat="false" customHeight="false" hidden="false" ht="14.05" outlineLevel="0" r="354">
      <c r="A354" s="0" t="n">
        <v>353</v>
      </c>
      <c r="B354" s="61" t="s">
        <v>459</v>
      </c>
      <c r="C354" s="52" t="n">
        <f aca="false">LEN(B354)</f>
        <v>36</v>
      </c>
      <c r="D354" s="48" t="s">
        <v>378</v>
      </c>
      <c r="E354" s="55" t="n">
        <v>5</v>
      </c>
      <c r="F354" s="68" t="n">
        <v>92</v>
      </c>
      <c r="G354" s="64" t="s">
        <v>108</v>
      </c>
      <c r="H354" s="64" t="s">
        <v>108</v>
      </c>
      <c r="I354" s="47" t="n">
        <v>0</v>
      </c>
      <c r="J354" s="0" t="str">
        <f aca="false">CONCATENATE("insert into iau_bien_servicios (bse_consecutivo,bse_bien_servicio,bse_pr_retefuentej,bse_pr_retefuenten,bse_vl_uvt,bse_pr_iva,bse_pr_consumo) values (",A354,",'",B354,"',",G354,",",H354,",",F354,",",E354,",",I354,");")</f>
        <v>insert into iau_bien_servicios (bse_consecutivo,bse_bien_servicio,bse_pr_retefuentej,bse_pr_retefuenten,bse_vl_uvt,bse_pr_iva,bse_pr_consumo) values (353,'Aceite en bruto de almendra de palma',1.5,1.5,92,5,0);</v>
      </c>
    </row>
    <row collapsed="false" customFormat="false" customHeight="false" hidden="false" ht="14.05" outlineLevel="0" r="355">
      <c r="A355" s="0" t="n">
        <v>354</v>
      </c>
      <c r="B355" s="61" t="s">
        <v>460</v>
      </c>
      <c r="C355" s="52" t="n">
        <f aca="false">LEN(B355)</f>
        <v>24</v>
      </c>
      <c r="D355" s="48" t="s">
        <v>378</v>
      </c>
      <c r="E355" s="55" t="n">
        <v>5</v>
      </c>
      <c r="F355" s="68" t="n">
        <v>92</v>
      </c>
      <c r="G355" s="64" t="s">
        <v>108</v>
      </c>
      <c r="H355" s="64" t="s">
        <v>108</v>
      </c>
      <c r="I355" s="47" t="n">
        <v>0</v>
      </c>
      <c r="J355" s="0" t="str">
        <f aca="false">CONCATENATE("insert into iau_bien_servicios (bse_consecutivo,bse_bien_servicio,bse_pr_retefuentej,bse_pr_retefuenten,bse_vl_uvt,bse_pr_iva,bse_pr_consumo) values (",A355,",'",B355,"',",G355,",",H355,",",F355,",",E355,",",I355,");")</f>
        <v>insert into iau_bien_servicios (bse_consecutivo,bse_bien_servicio,bse_pr_retefuentej,bse_pr_retefuenten,bse_vl_uvt,bse_pr_iva,bse_pr_consumo) values (354,'Aceite en bruto de colza',1.5,1.5,92,5,0);</v>
      </c>
    </row>
    <row collapsed="false" customFormat="false" customHeight="false" hidden="false" ht="14.05" outlineLevel="0" r="356">
      <c r="A356" s="0" t="n">
        <v>355</v>
      </c>
      <c r="B356" s="61" t="s">
        <v>461</v>
      </c>
      <c r="C356" s="52" t="n">
        <f aca="false">LEN(B356)</f>
        <v>23</v>
      </c>
      <c r="D356" s="48" t="s">
        <v>378</v>
      </c>
      <c r="E356" s="55" t="n">
        <v>5</v>
      </c>
      <c r="F356" s="68" t="n">
        <v>92</v>
      </c>
      <c r="G356" s="64" t="s">
        <v>108</v>
      </c>
      <c r="H356" s="64" t="s">
        <v>108</v>
      </c>
      <c r="I356" s="47" t="n">
        <v>0</v>
      </c>
      <c r="J356" s="0" t="str">
        <f aca="false">CONCATENATE("insert into iau_bien_servicios (bse_consecutivo,bse_bien_servicio,bse_pr_retefuentej,bse_pr_retefuenten,bse_vl_uvt,bse_pr_iva,bse_pr_consumo) values (",A356,",'",B356,"',",G356,",",H356,",",F356,",",E356,",",I356,");")</f>
        <v>insert into iau_bien_servicios (bse_consecutivo,bse_bien_servicio,bse_pr_retefuentej,bse_pr_retefuenten,bse_vl_uvt,bse_pr_iva,bse_pr_consumo) values (355,'Aceite en bruto de maíz',1.5,1.5,92,5,0);</v>
      </c>
    </row>
    <row collapsed="false" customFormat="false" customHeight="false" hidden="false" ht="14.05" outlineLevel="0" r="357">
      <c r="A357" s="0" t="n">
        <v>356</v>
      </c>
      <c r="B357" s="61" t="s">
        <v>462</v>
      </c>
      <c r="C357" s="52" t="n">
        <f aca="false">LEN(B357)</f>
        <v>39</v>
      </c>
      <c r="D357" s="48" t="s">
        <v>378</v>
      </c>
      <c r="E357" s="55" t="n">
        <v>5</v>
      </c>
      <c r="F357" s="68" t="n">
        <v>92</v>
      </c>
      <c r="G357" s="64" t="s">
        <v>108</v>
      </c>
      <c r="H357" s="64" t="s">
        <v>108</v>
      </c>
      <c r="I357" s="47" t="n">
        <v>0</v>
      </c>
      <c r="J357" s="0" t="str">
        <f aca="false">CONCATENATE("insert into iau_bien_servicios (bse_consecutivo,bse_bien_servicio,bse_pr_retefuentej,bse_pr_retefuenten,bse_vl_uvt,bse_pr_iva,bse_pr_consumo) values (",A357,",'",B357,"',",G357,",",H357,",",F357,",",E357,",",I357,");")</f>
        <v>insert into iau_bien_servicios (bse_consecutivo,bse_bien_servicio,bse_pr_retefuentej,bse_pr_retefuenten,bse_vl_uvt,bse_pr_iva,bse_pr_consumo) values (356,'Únicamente el salchichón y la butifarra',1.5,1.5,92,5,0);</v>
      </c>
    </row>
    <row collapsed="false" customFormat="false" customHeight="false" hidden="false" ht="14.05" outlineLevel="0" r="358">
      <c r="A358" s="0" t="n">
        <v>357</v>
      </c>
      <c r="B358" s="61" t="s">
        <v>463</v>
      </c>
      <c r="C358" s="52" t="n">
        <f aca="false">LEN(B358)</f>
        <v>23</v>
      </c>
      <c r="D358" s="48" t="s">
        <v>378</v>
      </c>
      <c r="E358" s="55" t="n">
        <v>5</v>
      </c>
      <c r="F358" s="68" t="n">
        <v>92</v>
      </c>
      <c r="G358" s="64" t="s">
        <v>108</v>
      </c>
      <c r="H358" s="64" t="s">
        <v>108</v>
      </c>
      <c r="I358" s="47" t="n">
        <v>0</v>
      </c>
      <c r="J358" s="0" t="str">
        <f aca="false">CONCATENATE("insert into iau_bien_servicios (bse_consecutivo,bse_bien_servicio,bse_pr_retefuentej,bse_pr_retefuenten,bse_vl_uvt,bse_pr_iva,bse_pr_consumo) values (",A358,",'",B358,"',",G358,",",H358,",",F358,",",E358,",",I358,");")</f>
        <v>insert into iau_bien_servicios (bse_consecutivo,bse_bien_servicio,bse_pr_retefuentej,bse_pr_retefuenten,bse_vl_uvt,bse_pr_iva,bse_pr_consumo) values (357,'Únicamente la mortadela',1.5,1.5,92,5,0);</v>
      </c>
    </row>
    <row collapsed="false" customFormat="false" customHeight="false" hidden="false" ht="23.85" outlineLevel="0" r="359">
      <c r="A359" s="0" t="n">
        <v>358</v>
      </c>
      <c r="B359" s="61" t="s">
        <v>464</v>
      </c>
      <c r="C359" s="52" t="n">
        <f aca="false">LEN(B359)</f>
        <v>120</v>
      </c>
      <c r="D359" s="48" t="s">
        <v>378</v>
      </c>
      <c r="E359" s="55" t="n">
        <v>5</v>
      </c>
      <c r="F359" s="68" t="n">
        <v>92</v>
      </c>
      <c r="G359" s="64" t="s">
        <v>108</v>
      </c>
      <c r="H359" s="64" t="s">
        <v>108</v>
      </c>
      <c r="I359" s="47" t="n">
        <v>0</v>
      </c>
      <c r="J359" s="0" t="str">
        <f aca="false">CONCATENATE("insert into iau_bien_servicios (bse_consecutivo,bse_bien_servicio,bse_pr_retefuentej,bse_pr_retefuenten,bse_vl_uvt,bse_pr_iva,bse_pr_consumo) values (",A359,",'",B359,"',",G359,",",H359,",",F359,",",E359,",",I359,");")</f>
        <v>insert into iau_bien_servicios (bse_consecutivo,bse_bien_servicio,bse_pr_retefuentej,bse_pr_retefuenten,bse_vl_uvt,bse_pr_iva,bse_pr_consumo) values (358,'Azúcar de caña o de remolacha y sacarosa químicamente pura, en estado sólido, excepto la de la subpartida 17.01.13.00.00',1.5,1.5,92,5,0);</v>
      </c>
    </row>
    <row collapsed="false" customFormat="false" customHeight="false" hidden="false" ht="14.05" outlineLevel="0" r="360">
      <c r="A360" s="0" t="n">
        <v>359</v>
      </c>
      <c r="B360" s="61" t="s">
        <v>465</v>
      </c>
      <c r="C360" s="52" t="n">
        <f aca="false">LEN(B360)</f>
        <v>63</v>
      </c>
      <c r="D360" s="48" t="s">
        <v>378</v>
      </c>
      <c r="E360" s="55" t="n">
        <v>5</v>
      </c>
      <c r="F360" s="68" t="n">
        <v>92</v>
      </c>
      <c r="G360" s="64" t="s">
        <v>108</v>
      </c>
      <c r="H360" s="64" t="s">
        <v>108</v>
      </c>
      <c r="I360" s="47" t="n">
        <v>0</v>
      </c>
      <c r="J360" s="0" t="str">
        <f aca="false">CONCATENATE("insert into iau_bien_servicios (bse_consecutivo,bse_bien_servicio,bse_pr_retefuentej,bse_pr_retefuenten,bse_vl_uvt,bse_pr_iva,bse_pr_consumo) values (",A360,",'",B360,"',",G360,",",H360,",",F360,",",E360,",",I360,");")</f>
        <v>insert into iau_bien_servicios (bse_consecutivo,bse_bien_servicio,bse_pr_retefuentej,bse_pr_retefuenten,bse_vl_uvt,bse_pr_iva,bse_pr_consumo) values (359,'Melaza procedente de la extracción o del refinado de la azúcar.',1.5,1.5,92,5,0);</v>
      </c>
    </row>
    <row collapsed="false" customFormat="false" customHeight="false" hidden="false" ht="14.05" outlineLevel="0" r="361">
      <c r="A361" s="0" t="n">
        <v>360</v>
      </c>
      <c r="B361" s="61" t="s">
        <v>466</v>
      </c>
      <c r="C361" s="52" t="n">
        <f aca="false">LEN(B361)</f>
        <v>18</v>
      </c>
      <c r="D361" s="48" t="s">
        <v>378</v>
      </c>
      <c r="E361" s="55" t="n">
        <v>5</v>
      </c>
      <c r="F361" s="68" t="n">
        <v>92</v>
      </c>
      <c r="G361" s="64" t="s">
        <v>108</v>
      </c>
      <c r="H361" s="64" t="s">
        <v>108</v>
      </c>
      <c r="I361" s="47" t="n">
        <v>0</v>
      </c>
      <c r="J361" s="0" t="str">
        <f aca="false">CONCATENATE("insert into iau_bien_servicios (bse_consecutivo,bse_bien_servicio,bse_pr_retefuentej,bse_pr_retefuenten,bse_vl_uvt,bse_pr_iva,bse_pr_consumo) values (",A361,",'",B361,"',",G361,",",H361,",",F361,",",E361,",",I361,");")</f>
        <v>insert into iau_bien_servicios (bse_consecutivo,bse_bien_servicio,bse_pr_retefuentej,bse_pr_retefuenten,bse_vl_uvt,bse_pr_iva,bse_pr_consumo) values (360,'Chocolate de mesa.',1.5,1.5,92,5,0);</v>
      </c>
    </row>
    <row collapsed="false" customFormat="false" customHeight="false" hidden="false" ht="23.85" outlineLevel="0" r="362">
      <c r="A362" s="0" t="n">
        <v>361</v>
      </c>
      <c r="B362" s="61" t="s">
        <v>467</v>
      </c>
      <c r="C362" s="52" t="n">
        <f aca="false">LEN(B362)</f>
        <v>86</v>
      </c>
      <c r="D362" s="48" t="s">
        <v>378</v>
      </c>
      <c r="E362" s="55" t="n">
        <v>5</v>
      </c>
      <c r="F362" s="68" t="n">
        <v>92</v>
      </c>
      <c r="G362" s="64" t="s">
        <v>108</v>
      </c>
      <c r="H362" s="64" t="s">
        <v>108</v>
      </c>
      <c r="I362" s="47" t="n">
        <v>0</v>
      </c>
      <c r="J362" s="0" t="str">
        <f aca="false">CONCATENATE("insert into iau_bien_servicios (bse_consecutivo,bse_bien_servicio,bse_pr_retefuentej,bse_pr_retefuenten,bse_vl_uvt,bse_pr_iva,bse_pr_consumo) values (",A362,",'",B362,"',",G362,",",H362,",",F362,",",E362,",",I362,");")</f>
        <v>insert into iau_bien_servicios (bse_consecutivo,bse_bien_servicio,bse_pr_retefuentej,bse_pr_retefuenten,bse_vl_uvt,bse_pr_iva,bse_pr_consumo) values (361,'Pastas alimenticias sin cocer, rellenar ni preparar de otra forma que contengan huevo.',1.5,1.5,92,5,0);</v>
      </c>
    </row>
    <row collapsed="false" customFormat="false" customHeight="false" hidden="false" ht="23.85" outlineLevel="0" r="363">
      <c r="A363" s="0" t="n">
        <v>362</v>
      </c>
      <c r="B363" s="61" t="s">
        <v>468</v>
      </c>
      <c r="C363" s="52" t="n">
        <f aca="false">LEN(B363)</f>
        <v>77</v>
      </c>
      <c r="D363" s="48" t="s">
        <v>378</v>
      </c>
      <c r="E363" s="55" t="n">
        <v>5</v>
      </c>
      <c r="F363" s="68" t="n">
        <v>92</v>
      </c>
      <c r="G363" s="64" t="s">
        <v>108</v>
      </c>
      <c r="H363" s="64" t="s">
        <v>108</v>
      </c>
      <c r="I363" s="47" t="n">
        <v>0</v>
      </c>
      <c r="J363" s="0" t="str">
        <f aca="false">CONCATENATE("insert into iau_bien_servicios (bse_consecutivo,bse_bien_servicio,bse_pr_retefuentej,bse_pr_retefuenten,bse_vl_uvt,bse_pr_iva,bse_pr_consumo) values (",A363,",'",B363,"',",G363,",",H363,",",F363,",",E363,",",I363,");")</f>
        <v>insert into iau_bien_servicios (bse_consecutivo,bse_bien_servicio,bse_pr_retefuentej,bse_pr_retefuenten,bse_vl_uvt,bse_pr_iva,bse_pr_consumo) values (362,'Las demás pastas alimenticias sin cocer, rellenar, ni preparar de otra forma.',1.5,1.5,92,5,0);</v>
      </c>
    </row>
    <row collapsed="false" customFormat="false" customHeight="false" hidden="false" ht="14.05" outlineLevel="0" r="364">
      <c r="A364" s="0" t="n">
        <v>363</v>
      </c>
      <c r="B364" s="61" t="s">
        <v>469</v>
      </c>
      <c r="C364" s="52" t="n">
        <f aca="false">LEN(B364)</f>
        <v>58</v>
      </c>
      <c r="D364" s="48" t="s">
        <v>378</v>
      </c>
      <c r="E364" s="55" t="n">
        <v>5</v>
      </c>
      <c r="F364" s="68" t="n">
        <v>92</v>
      </c>
      <c r="G364" s="64" t="s">
        <v>108</v>
      </c>
      <c r="H364" s="64" t="s">
        <v>108</v>
      </c>
      <c r="I364" s="47" t="n">
        <v>0</v>
      </c>
      <c r="J364" s="0" t="str">
        <f aca="false">CONCATENATE("insert into iau_bien_servicios (bse_consecutivo,bse_bien_servicio,bse_pr_retefuentej,bse_pr_retefuenten,bse_vl_uvt,bse_pr_iva,bse_pr_consumo) values (",A364,",'",B364,"',",G364,",",H364,",",F364,",",E364,",",I364,");")</f>
        <v>insert into iau_bien_servicios (bse_consecutivo,bse_bien_servicio,bse_pr_retefuentej,bse_pr_retefuenten,bse_vl_uvt,bse_pr_iva,bse_pr_consumo) values (363,'Los productos de panadería a base de sagú, yuca y achira. ',1.5,1.5,92,5,0);</v>
      </c>
    </row>
    <row collapsed="false" customFormat="false" customHeight="false" hidden="false" ht="14.05" outlineLevel="0" r="365">
      <c r="A365" s="0" t="n">
        <v>364</v>
      </c>
      <c r="B365" s="61" t="s">
        <v>470</v>
      </c>
      <c r="C365" s="52" t="n">
        <f aca="false">LEN(B365)</f>
        <v>43</v>
      </c>
      <c r="D365" s="48" t="s">
        <v>378</v>
      </c>
      <c r="E365" s="55" t="n">
        <v>5</v>
      </c>
      <c r="F365" s="68" t="n">
        <v>92</v>
      </c>
      <c r="G365" s="64" t="s">
        <v>108</v>
      </c>
      <c r="H365" s="64" t="s">
        <v>108</v>
      </c>
      <c r="I365" s="47" t="n">
        <v>0</v>
      </c>
      <c r="J365" s="0" t="str">
        <f aca="false">CONCATENATE("insert into iau_bien_servicios (bse_consecutivo,bse_bien_servicio,bse_pr_retefuentej,bse_pr_retefuenten,bse_vl_uvt,bse_pr_iva,bse_pr_consumo) values (",A365,",'",B365,"',",G365,",",H365,",",F365,",",E365,",",I365,");")</f>
        <v>insert into iau_bien_servicios (bse_consecutivo,bse_bien_servicio,bse_pr_retefuentej,bse_pr_retefuenten,bse_vl_uvt,bse_pr_iva,bse_pr_consumo) values (364,'Extractos, esencias y concentrados de café.',1.5,1.5,92,5,0);</v>
      </c>
    </row>
    <row collapsed="false" customFormat="false" customHeight="false" hidden="false" ht="23.85" outlineLevel="0" r="366">
      <c r="A366" s="0" t="n">
        <v>365</v>
      </c>
      <c r="B366" s="61" t="s">
        <v>471</v>
      </c>
      <c r="C366" s="52" t="n">
        <f aca="false">LEN(B366)</f>
        <v>74</v>
      </c>
      <c r="D366" s="48" t="s">
        <v>378</v>
      </c>
      <c r="E366" s="55" t="n">
        <v>5</v>
      </c>
      <c r="F366" s="68" t="n">
        <v>92</v>
      </c>
      <c r="G366" s="64" t="s">
        <v>108</v>
      </c>
      <c r="H366" s="64" t="s">
        <v>108</v>
      </c>
      <c r="I366" s="47" t="n">
        <v>0</v>
      </c>
      <c r="J366" s="0" t="str">
        <f aca="false">CONCATENATE("insert into iau_bien_servicios (bse_consecutivo,bse_bien_servicio,bse_pr_retefuentej,bse_pr_retefuenten,bse_vl_uvt,bse_pr_iva,bse_pr_consumo) values (",A366,",'",B366,"',",G366,",",H366,",",F366,",",E366,",",I366,");")</f>
        <v>insert into iau_bien_servicios (bse_consecutivo,bse_bien_servicio,bse_pr_retefuentej,bse_pr_retefuenten,bse_vl_uvt,bse_pr_iva,bse_pr_consumo) values (365,'Preparaciones edulcorantes a base de sustancias sintéticas o artificiales.',1.5,1.5,92,5,0);</v>
      </c>
    </row>
    <row collapsed="false" customFormat="false" customHeight="false" hidden="false" ht="23.85" outlineLevel="0" r="367">
      <c r="A367" s="0" t="n">
        <v>366</v>
      </c>
      <c r="B367" s="61" t="s">
        <v>472</v>
      </c>
      <c r="C367" s="52" t="n">
        <f aca="false">LEN(B367)</f>
        <v>71</v>
      </c>
      <c r="D367" s="48" t="s">
        <v>378</v>
      </c>
      <c r="E367" s="55" t="n">
        <v>5</v>
      </c>
      <c r="F367" s="68" t="n">
        <v>92</v>
      </c>
      <c r="G367" s="64" t="s">
        <v>108</v>
      </c>
      <c r="H367" s="64" t="s">
        <v>108</v>
      </c>
      <c r="I367" s="47" t="n">
        <v>0</v>
      </c>
      <c r="J367" s="0" t="str">
        <f aca="false">CONCATENATE("insert into iau_bien_servicios (bse_consecutivo,bse_bien_servicio,bse_pr_retefuentej,bse_pr_retefuenten,bse_vl_uvt,bse_pr_iva,bse_pr_consumo) values (",A367,",'",B367,"',",G367,",",H367,",",F367,",",E367,",",I367,");")</f>
        <v>insert into iau_bien_servicios (bse_consecutivo,bse_bien_servicio,bse_pr_retefuentej,bse_pr_retefuenten,bse_vl_uvt,bse_pr_iva,bse_pr_consumo) values (366,'Preparaciones edulcorantes a base de estevia y otros de origen natural.',1.5,1.5,92,5,0);</v>
      </c>
    </row>
    <row collapsed="false" customFormat="false" customHeight="false" hidden="false" ht="35.05" outlineLevel="0" r="368">
      <c r="A368" s="0" t="n">
        <v>367</v>
      </c>
      <c r="B368" s="61" t="s">
        <v>473</v>
      </c>
      <c r="C368" s="52" t="n">
        <f aca="false">LEN(B368)</f>
        <v>135</v>
      </c>
      <c r="D368" s="48" t="s">
        <v>378</v>
      </c>
      <c r="E368" s="55" t="n">
        <v>5</v>
      </c>
      <c r="F368" s="68" t="n">
        <v>92</v>
      </c>
      <c r="G368" s="64" t="s">
        <v>108</v>
      </c>
      <c r="H368" s="64" t="s">
        <v>108</v>
      </c>
      <c r="I368" s="47" t="n">
        <v>0</v>
      </c>
      <c r="J368" s="0" t="str">
        <f aca="false">CONCATENATE("insert into iau_bien_servicios (bse_consecutivo,bse_bien_servicio,bse_pr_retefuentej,bse_pr_retefuenten,bse_vl_uvt,bse_pr_iva,bse_pr_consumo) values (",A368,",'",B368,"',",G368,",",H368,",",F368,",",E368,",",I368,");")</f>
        <v>insert into iau_bien_servicios (bse_consecutivo,bse_bien_servicio,bse_pr_retefuentej,bse_pr_retefuenten,bse_vl_uvt,bse_pr_iva,bse_pr_consumo) values (367,'Harina, polvo y pellets, de carne, despojos, pescados o de crustáceos, moluscos, demás invertebrados acuáticos, impropios para humanos.',1.5,1.5,92,5,0);</v>
      </c>
    </row>
    <row collapsed="false" customFormat="false" customHeight="false" hidden="false" ht="14.05" outlineLevel="0" r="369">
      <c r="A369" s="0" t="n">
        <v>368</v>
      </c>
      <c r="B369" s="61" t="s">
        <v>474</v>
      </c>
      <c r="C369" s="52" t="n">
        <f aca="false">LEN(B369)</f>
        <v>12</v>
      </c>
      <c r="D369" s="48" t="s">
        <v>378</v>
      </c>
      <c r="E369" s="55" t="n">
        <v>5</v>
      </c>
      <c r="F369" s="68" t="n">
        <v>92</v>
      </c>
      <c r="G369" s="64" t="s">
        <v>108</v>
      </c>
      <c r="H369" s="64" t="s">
        <v>108</v>
      </c>
      <c r="I369" s="47" t="n">
        <v>0</v>
      </c>
      <c r="J369" s="0" t="str">
        <f aca="false">CONCATENATE("insert into iau_bien_servicios (bse_consecutivo,bse_bien_servicio,bse_pr_retefuentej,bse_pr_retefuenten,bse_vl_uvt,bse_pr_iva,bse_pr_consumo) values (",A369,",'",B369,"',",G369,",",H369,",",F369,",",E369,",",I369,");")</f>
        <v>insert into iau_bien_servicios (bse_consecutivo,bse_bien_servicio,bse_pr_retefuentej,bse_pr_retefuenten,bse_vl_uvt,bse_pr_iva,bse_pr_consumo) values (368,'Chicharrones',1.5,1.5,92,5,0);</v>
      </c>
    </row>
    <row collapsed="false" customFormat="false" customHeight="false" hidden="false" ht="35.05" outlineLevel="0" r="370">
      <c r="A370" s="0" t="n">
        <v>369</v>
      </c>
      <c r="B370" s="61" t="s">
        <v>475</v>
      </c>
      <c r="C370" s="52" t="n">
        <f aca="false">LEN(B370)</f>
        <v>134</v>
      </c>
      <c r="D370" s="48" t="s">
        <v>378</v>
      </c>
      <c r="E370" s="55" t="n">
        <v>5</v>
      </c>
      <c r="F370" s="68" t="n">
        <v>92</v>
      </c>
      <c r="G370" s="64" t="s">
        <v>108</v>
      </c>
      <c r="H370" s="64" t="s">
        <v>108</v>
      </c>
      <c r="I370" s="47" t="n">
        <v>0</v>
      </c>
      <c r="J370" s="0" t="str">
        <f aca="false">CONCATENATE("insert into iau_bien_servicios (bse_consecutivo,bse_bien_servicio,bse_pr_retefuentej,bse_pr_retefuenten,bse_vl_uvt,bse_pr_iva,bse_pr_consumo) values (",A370,",'",B370,"',",G370,",",H370,",",F370,",",E370,",",I370,");")</f>
        <v>insert into iau_bien_servicios (bse_consecutivo,bse_bien_servicio,bse_pr_retefuentej,bse_pr_retefuenten,bse_vl_uvt,bse_pr_iva,bse_pr_consumo) values (369,'Salvados, moyuelos y demás residuos del cernido, de la molienda o de otros tratamientos de los cereales o de las leguminosas, pellets.',1.5,1.5,92,5,0);</v>
      </c>
    </row>
    <row collapsed="false" customFormat="false" customHeight="false" hidden="false" ht="14.05" outlineLevel="0" r="371">
      <c r="A371" s="0" t="n">
        <v>370</v>
      </c>
      <c r="B371" s="61" t="s">
        <v>476</v>
      </c>
      <c r="C371" s="52" t="n">
        <f aca="false">LEN(B371)</f>
        <v>58</v>
      </c>
      <c r="D371" s="48" t="s">
        <v>378</v>
      </c>
      <c r="E371" s="55" t="n">
        <v>5</v>
      </c>
      <c r="F371" s="68" t="n">
        <v>92</v>
      </c>
      <c r="G371" s="64" t="s">
        <v>108</v>
      </c>
      <c r="H371" s="64" t="s">
        <v>108</v>
      </c>
      <c r="I371" s="47" t="n">
        <v>0</v>
      </c>
      <c r="J371" s="0" t="str">
        <f aca="false">CONCATENATE("insert into iau_bien_servicios (bse_consecutivo,bse_bien_servicio,bse_pr_retefuentej,bse_pr_retefuenten,bse_vl_uvt,bse_pr_iva,bse_pr_consumo) values (",A371,",'",B371,"',",G371,",",H371,",",F371,",",E371,",",I371,");")</f>
        <v>insert into iau_bien_servicios (bse_consecutivo,bse_bien_servicio,bse_pr_retefuentej,bse_pr_retefuenten,bse_vl_uvt,bse_pr_iva,bse_pr_consumo) values (370,'Residuos de la industria del almidón y residuos similares.',1.5,1.5,92,5,0);</v>
      </c>
    </row>
    <row collapsed="false" customFormat="false" customHeight="false" hidden="false" ht="23.85" outlineLevel="0" r="372">
      <c r="A372" s="0" t="n">
        <v>371</v>
      </c>
      <c r="B372" s="61" t="s">
        <v>477</v>
      </c>
      <c r="C372" s="52" t="n">
        <f aca="false">LEN(B372)</f>
        <v>92</v>
      </c>
      <c r="D372" s="48" t="s">
        <v>378</v>
      </c>
      <c r="E372" s="55" t="n">
        <v>5</v>
      </c>
      <c r="F372" s="68" t="n">
        <v>92</v>
      </c>
      <c r="G372" s="64" t="s">
        <v>108</v>
      </c>
      <c r="H372" s="64" t="s">
        <v>108</v>
      </c>
      <c r="I372" s="47" t="n">
        <v>0</v>
      </c>
      <c r="J372" s="0" t="str">
        <f aca="false">CONCATENATE("insert into iau_bien_servicios (bse_consecutivo,bse_bien_servicio,bse_pr_retefuentej,bse_pr_retefuenten,bse_vl_uvt,bse_pr_iva,bse_pr_consumo) values (",A372,",'",B372,"',",G372,",",H372,",",F372,",",E372,",",I372,");")</f>
        <v>insert into iau_bien_servicios (bse_consecutivo,bse_bien_servicio,bse_pr_retefuentej,bse_pr_retefuenten,bse_vl_uvt,bse_pr_iva,bse_pr_consumo) values (371,'Pulpa de remolacha, bagazo de caña de azúcar y demás desperdicios de la industria azucarera.',1.5,1.5,92,5,0);</v>
      </c>
    </row>
    <row collapsed="false" customFormat="false" customHeight="false" hidden="false" ht="14.05" outlineLevel="0" r="373">
      <c r="A373" s="0" t="n">
        <v>372</v>
      </c>
      <c r="B373" s="61" t="s">
        <v>478</v>
      </c>
      <c r="C373" s="52" t="n">
        <f aca="false">LEN(B373)</f>
        <v>59</v>
      </c>
      <c r="D373" s="48" t="s">
        <v>378</v>
      </c>
      <c r="E373" s="55" t="n">
        <v>5</v>
      </c>
      <c r="F373" s="68" t="n">
        <v>92</v>
      </c>
      <c r="G373" s="64" t="s">
        <v>108</v>
      </c>
      <c r="H373" s="64" t="s">
        <v>108</v>
      </c>
      <c r="I373" s="47" t="n">
        <v>0</v>
      </c>
      <c r="J373" s="0" t="str">
        <f aca="false">CONCATENATE("insert into iau_bien_servicios (bse_consecutivo,bse_bien_servicio,bse_pr_retefuentej,bse_pr_retefuenten,bse_vl_uvt,bse_pr_iva,bse_pr_consumo) values (",A373,",'",B373,"',",G373,",",H373,",",F373,",",E373,",",I373,");")</f>
        <v>insert into iau_bien_servicios (bse_consecutivo,bse_bien_servicio,bse_pr_retefuentej,bse_pr_retefuenten,bse_vl_uvt,bse_pr_iva,bse_pr_consumo) values (372,'Heces y desperdicios de cervecería o de destilería, pellets',1.5,1.5,92,5,0);</v>
      </c>
    </row>
    <row collapsed="false" customFormat="false" customHeight="false" hidden="false" ht="23.85" outlineLevel="0" r="374">
      <c r="A374" s="0" t="n">
        <v>373</v>
      </c>
      <c r="B374" s="61" t="s">
        <v>479</v>
      </c>
      <c r="C374" s="52" t="n">
        <f aca="false">LEN(B374)</f>
        <v>104</v>
      </c>
      <c r="D374" s="48" t="s">
        <v>378</v>
      </c>
      <c r="E374" s="55" t="n">
        <v>5</v>
      </c>
      <c r="F374" s="68" t="n">
        <v>92</v>
      </c>
      <c r="G374" s="64" t="s">
        <v>108</v>
      </c>
      <c r="H374" s="64" t="s">
        <v>108</v>
      </c>
      <c r="I374" s="47" t="n">
        <v>0</v>
      </c>
      <c r="J374" s="0" t="str">
        <f aca="false">CONCATENATE("insert into iau_bien_servicios (bse_consecutivo,bse_bien_servicio,bse_pr_retefuentej,bse_pr_retefuenten,bse_vl_uvt,bse_pr_iva,bse_pr_consumo) values (",A374,",'",B374,"',",G374,",",H374,",",F374,",",E374,",",I374,");")</f>
        <v>insert into iau_bien_servicios (bse_consecutivo,bse_bien_servicio,bse_pr_retefuentej,bse_pr_retefuenten,bse_vl_uvt,bse_pr_iva,bse_pr_consumo) values (373,'Tortas y demás residuos sólidos de la extracción del aceite desoja (soya), incluso molidos o en pellets.',1.5,1.5,92,5,0);</v>
      </c>
    </row>
    <row collapsed="false" customFormat="false" customHeight="false" hidden="false" ht="23.85" outlineLevel="0" r="375">
      <c r="A375" s="0" t="n">
        <v>374</v>
      </c>
      <c r="B375" s="61" t="s">
        <v>480</v>
      </c>
      <c r="C375" s="52" t="n">
        <f aca="false">LEN(B375)</f>
        <v>121</v>
      </c>
      <c r="D375" s="48" t="s">
        <v>378</v>
      </c>
      <c r="E375" s="55" t="n">
        <v>5</v>
      </c>
      <c r="F375" s="68" t="n">
        <v>92</v>
      </c>
      <c r="G375" s="64" t="s">
        <v>108</v>
      </c>
      <c r="H375" s="64" t="s">
        <v>108</v>
      </c>
      <c r="I375" s="47" t="n">
        <v>0</v>
      </c>
      <c r="J375" s="0" t="str">
        <f aca="false">CONCATENATE("insert into iau_bien_servicios (bse_consecutivo,bse_bien_servicio,bse_pr_retefuentej,bse_pr_retefuenten,bse_vl_uvt,bse_pr_iva,bse_pr_consumo) values (",A375,",'",B375,"',",G375,",",H375,",",F375,",",E375,",",I375,");")</f>
        <v>insert into iau_bien_servicios (bse_consecutivo,bse_bien_servicio,bse_pr_retefuentej,bse_pr_retefuenten,bse_vl_uvt,bse_pr_iva,bse_pr_consumo) values (374,'Tortas y demás residuos sólidos de la extracción del aceite de maní (cacahuete, cacahuate), incluso molidos o en pellets.',1.5,1.5,92,5,0);</v>
      </c>
    </row>
    <row collapsed="false" customFormat="false" customHeight="false" hidden="false" ht="23.85" outlineLevel="0" r="376">
      <c r="A376" s="0" t="n">
        <v>375</v>
      </c>
      <c r="B376" s="61" t="s">
        <v>481</v>
      </c>
      <c r="C376" s="52" t="n">
        <f aca="false">LEN(B376)</f>
        <v>109</v>
      </c>
      <c r="D376" s="48" t="s">
        <v>378</v>
      </c>
      <c r="E376" s="55" t="n">
        <v>5</v>
      </c>
      <c r="F376" s="68" t="n">
        <v>92</v>
      </c>
      <c r="G376" s="64" t="s">
        <v>108</v>
      </c>
      <c r="H376" s="64" t="s">
        <v>108</v>
      </c>
      <c r="I376" s="47" t="n">
        <v>0</v>
      </c>
      <c r="J376" s="0" t="str">
        <f aca="false">CONCATENATE("insert into iau_bien_servicios (bse_consecutivo,bse_bien_servicio,bse_pr_retefuentej,bse_pr_retefuenten,bse_vl_uvt,bse_pr_iva,bse_pr_consumo) values (",A376,",'",B376,"',",G376,",",H376,",",F376,",",E376,",",I376,");")</f>
        <v>insert into iau_bien_servicios (bse_consecutivo,bse_bien_servicio,bse_pr_retefuentej,bse_pr_retefuenten,bse_vl_uvt,bse_pr_iva,bse_pr_consumo) values (375,'Tortas y demás residuos sólidos de la extracción de grasas o aceites vegetales, incluso molidos o en pellets.',1.5,1.5,92,5,0);</v>
      </c>
    </row>
    <row collapsed="false" customFormat="false" customHeight="false" hidden="false" ht="35.05" outlineLevel="0" r="377">
      <c r="A377" s="0" t="n">
        <v>376</v>
      </c>
      <c r="B377" s="61" t="s">
        <v>482</v>
      </c>
      <c r="C377" s="52" t="n">
        <f aca="false">LEN(B377)</f>
        <v>137</v>
      </c>
      <c r="D377" s="48" t="s">
        <v>378</v>
      </c>
      <c r="E377" s="55" t="n">
        <v>5</v>
      </c>
      <c r="F377" s="68" t="n">
        <v>92</v>
      </c>
      <c r="G377" s="64" t="s">
        <v>108</v>
      </c>
      <c r="H377" s="64" t="s">
        <v>108</v>
      </c>
      <c r="I377" s="47" t="n">
        <v>0</v>
      </c>
      <c r="J377" s="0" t="str">
        <f aca="false">CONCATENATE("insert into iau_bien_servicios (bse_consecutivo,bse_bien_servicio,bse_pr_retefuentej,bse_pr_retefuenten,bse_vl_uvt,bse_pr_iva,bse_pr_consumo) values (",A377,",'",B377,"',",G377,",",H377,",",F377,",",E377,",",I377,");")</f>
        <v>insert into iau_bien_servicios (bse_consecutivo,bse_bien_servicio,bse_pr_retefuentej,bse_pr_retefuenten,bse_vl_uvt,bse_pr_iva,bse_pr_consumo) values (376,'Materias vegetales y desperdicios vegetales, residuos y subproductos vegetales, de los tipos utilizados para la alimentación de animales.',1.5,1.5,92,5,0);</v>
      </c>
    </row>
    <row collapsed="false" customFormat="false" customHeight="false" hidden="false" ht="23.85" outlineLevel="0" r="378">
      <c r="A378" s="0" t="n">
        <v>377</v>
      </c>
      <c r="B378" s="61" t="s">
        <v>483</v>
      </c>
      <c r="C378" s="52" t="n">
        <f aca="false">LEN(B378)</f>
        <v>75</v>
      </c>
      <c r="D378" s="48" t="s">
        <v>378</v>
      </c>
      <c r="E378" s="55" t="n">
        <v>5</v>
      </c>
      <c r="F378" s="68" t="n">
        <v>92</v>
      </c>
      <c r="G378" s="64" t="s">
        <v>108</v>
      </c>
      <c r="H378" s="64" t="s">
        <v>108</v>
      </c>
      <c r="I378" s="47" t="n">
        <v>0</v>
      </c>
      <c r="J378" s="0" t="str">
        <f aca="false">CONCATENATE("insert into iau_bien_servicios (bse_consecutivo,bse_bien_servicio,bse_pr_retefuentej,bse_pr_retefuenten,bse_vl_uvt,bse_pr_iva,bse_pr_consumo) values (",A378,",'",B378,"',",G378,",",H378,",",F378,",",E378,",",I378,");")</f>
        <v>insert into iau_bien_servicios (bse_consecutivo,bse_bien_servicio,bse_pr_retefuentej,bse_pr_retefuenten,bse_vl_uvt,bse_pr_iva,bse_pr_consumo) values (377,'Preparaciones de los tipos utilizados para la alimentación de los animales.',1.5,1.5,92,5,0);</v>
      </c>
    </row>
    <row collapsed="false" customFormat="false" customHeight="false" hidden="false" ht="14.05" outlineLevel="0" r="379">
      <c r="A379" s="0" t="n">
        <v>378</v>
      </c>
      <c r="B379" s="61" t="s">
        <v>484</v>
      </c>
      <c r="C379" s="52" t="n">
        <f aca="false">LEN(B379)</f>
        <v>28</v>
      </c>
      <c r="D379" s="48" t="s">
        <v>378</v>
      </c>
      <c r="E379" s="55" t="n">
        <v>5</v>
      </c>
      <c r="F379" s="68" t="n">
        <v>92</v>
      </c>
      <c r="G379" s="64" t="s">
        <v>108</v>
      </c>
      <c r="H379" s="64" t="s">
        <v>108</v>
      </c>
      <c r="I379" s="47" t="n">
        <v>0</v>
      </c>
      <c r="J379" s="0" t="str">
        <f aca="false">CONCATENATE("insert into iau_bien_servicios (bse_consecutivo,bse_bien_servicio,bse_pr_retefuentej,bse_pr_retefuenten,bse_vl_uvt,bse_pr_iva,bse_pr_consumo) values (",A379,",'",B379,"',",G379,",",H379,",",F379,",",E379,",",I379,");")</f>
        <v>insert into iau_bien_servicios (bse_consecutivo,bse_bien_servicio,bse_pr_retefuentej,bse_pr_retefuenten,bse_vl_uvt,bse_pr_iva,bse_pr_consumo) values (378,'Algodón sin cardar ni peinar',1.5,1.5,92,5,0);</v>
      </c>
    </row>
    <row collapsed="false" customFormat="false" customHeight="false" hidden="false" ht="23.85" outlineLevel="0" r="380">
      <c r="A380" s="0" t="n">
        <v>379</v>
      </c>
      <c r="B380" s="61" t="s">
        <v>485</v>
      </c>
      <c r="C380" s="52" t="n">
        <f aca="false">LEN(B380)</f>
        <v>82</v>
      </c>
      <c r="D380" s="48" t="s">
        <v>378</v>
      </c>
      <c r="E380" s="55" t="n">
        <v>5</v>
      </c>
      <c r="F380" s="68" t="n">
        <v>27</v>
      </c>
      <c r="G380" s="64" t="s">
        <v>102</v>
      </c>
      <c r="H380" s="64" t="s">
        <v>102</v>
      </c>
      <c r="I380" s="47" t="n">
        <v>0</v>
      </c>
      <c r="J380" s="0" t="str">
        <f aca="false">CONCATENATE("insert into iau_bien_servicios (bse_consecutivo,bse_bien_servicio,bse_pr_retefuentej,bse_pr_retefuenten,bse_vl_uvt,bse_pr_iva,bse_pr_consumo) values (",A380,",'",B380,"',",G380,",",H380,",",F380,",",E380,",",I380,");")</f>
        <v>insert into iau_bien_servicios (bse_consecutivo,bse_bien_servicio,bse_pr_retefuentej,bse_pr_retefuenten,bse_vl_uvt,bse_pr_iva,bse_pr_consumo) values (379,'Layas, palas, azadas, picos, binaderas, horcas de labranza, rastrillos y raederas.',3.5,3.5,27,5,0);</v>
      </c>
    </row>
    <row collapsed="false" customFormat="false" customHeight="false" hidden="false" ht="14.05" outlineLevel="0" r="381">
      <c r="A381" s="0" t="n">
        <v>380</v>
      </c>
      <c r="B381" s="61" t="s">
        <v>486</v>
      </c>
      <c r="C381" s="52" t="n">
        <f aca="false">LEN(B381)</f>
        <v>50</v>
      </c>
      <c r="D381" s="48" t="s">
        <v>378</v>
      </c>
      <c r="E381" s="55" t="n">
        <v>5</v>
      </c>
      <c r="F381" s="68" t="n">
        <v>27</v>
      </c>
      <c r="G381" s="64" t="s">
        <v>102</v>
      </c>
      <c r="H381" s="64" t="s">
        <v>102</v>
      </c>
      <c r="I381" s="47" t="n">
        <v>0</v>
      </c>
      <c r="J381" s="0" t="str">
        <f aca="false">CONCATENATE("insert into iau_bien_servicios (bse_consecutivo,bse_bien_servicio,bse_pr_retefuentej,bse_pr_retefuenten,bse_vl_uvt,bse_pr_iva,bse_pr_consumo) values (",A381,",'",B381,"',",G381,",",H381,",",F381,",",E381,",",I381,");")</f>
        <v>insert into iau_bien_servicios (bse_consecutivo,bse_bien_servicio,bse_pr_retefuentej,bse_pr_retefuenten,bse_vl_uvt,bse_pr_iva,bse_pr_consumo) values (380,'Hachas, hocinos y herramientas similares con filo;',3.5,3.5,27,5,0);</v>
      </c>
    </row>
    <row collapsed="false" customFormat="false" customHeight="false" hidden="false" ht="23.85" outlineLevel="0" r="382">
      <c r="A382" s="0" t="n">
        <v>381</v>
      </c>
      <c r="B382" s="61" t="s">
        <v>487</v>
      </c>
      <c r="C382" s="52" t="n">
        <f aca="false">LEN(B382)</f>
        <v>122</v>
      </c>
      <c r="D382" s="48" t="s">
        <v>378</v>
      </c>
      <c r="E382" s="55" t="n">
        <v>5</v>
      </c>
      <c r="F382" s="68" t="n">
        <v>27</v>
      </c>
      <c r="G382" s="64" t="s">
        <v>102</v>
      </c>
      <c r="H382" s="64" t="s">
        <v>102</v>
      </c>
      <c r="I382" s="47" t="n">
        <v>0</v>
      </c>
      <c r="J382" s="0" t="str">
        <f aca="false">CONCATENATE("insert into iau_bien_servicios (bse_consecutivo,bse_bien_servicio,bse_pr_retefuentej,bse_pr_retefuenten,bse_vl_uvt,bse_pr_iva,bse_pr_consumo) values (",A382,",'",B382,"',",G382,",",H382,",",F382,",",E382,",",I382,");")</f>
        <v>insert into iau_bien_servicios (bse_consecutivo,bse_bien_servicio,bse_pr_retefuentej,bse_pr_retefuenten,bse_vl_uvt,bse_pr_iva,bse_pr_consumo) values (381,'Tijeras de podar de cualquier tipo; hoces y guadañas, cuchillos para heno o para paja, cizallas para setos, cuñas y demás.',3.5,3.5,27,5,0);</v>
      </c>
    </row>
    <row collapsed="false" customFormat="false" customHeight="false" hidden="false" ht="23.85" outlineLevel="0" r="383">
      <c r="A383" s="0" t="n">
        <v>382</v>
      </c>
      <c r="B383" s="61" t="s">
        <v>488</v>
      </c>
      <c r="C383" s="52" t="n">
        <f aca="false">LEN(B383)</f>
        <v>129</v>
      </c>
      <c r="D383" s="48" t="s">
        <v>378</v>
      </c>
      <c r="E383" s="55" t="n">
        <v>5</v>
      </c>
      <c r="F383" s="68" t="n">
        <v>27</v>
      </c>
      <c r="G383" s="64" t="s">
        <v>102</v>
      </c>
      <c r="H383" s="64" t="s">
        <v>102</v>
      </c>
      <c r="I383" s="47" t="n">
        <v>0</v>
      </c>
      <c r="J383" s="0" t="str">
        <f aca="false">CONCATENATE("insert into iau_bien_servicios (bse_consecutivo,bse_bien_servicio,bse_pr_retefuentej,bse_pr_retefuenten,bse_vl_uvt,bse_pr_iva,bse_pr_consumo) values (",A383,",'",B383,"',",G383,",",H383,",",F383,",",E383,",",I383,");")</f>
        <v>insert into iau_bien_servicios (bse_consecutivo,bse_bien_servicio,bse_pr_retefuentej,bse_pr_retefuenten,bse_vl_uvt,bse_pr_iva,bse_pr_consumo) values (382,'Máquinas, aparatos y artefactos agrícolas, hortícolas o silvícolas, para la preparación o el trabajo del suelo o para el cultivo.',3.5,3.5,27,5,0);</v>
      </c>
    </row>
    <row collapsed="false" customFormat="false" customHeight="false" hidden="false" ht="14.05" outlineLevel="0" r="384">
      <c r="A384" s="0" t="n">
        <v>383</v>
      </c>
      <c r="B384" s="61" t="s">
        <v>489</v>
      </c>
      <c r="C384" s="52" t="n">
        <f aca="false">LEN(B384)</f>
        <v>45</v>
      </c>
      <c r="D384" s="48" t="s">
        <v>378</v>
      </c>
      <c r="E384" s="55" t="n">
        <v>5</v>
      </c>
      <c r="F384" s="68" t="n">
        <v>27</v>
      </c>
      <c r="G384" s="64" t="s">
        <v>102</v>
      </c>
      <c r="H384" s="64" t="s">
        <v>102</v>
      </c>
      <c r="I384" s="47" t="n">
        <v>0</v>
      </c>
      <c r="J384" s="0" t="str">
        <f aca="false">CONCATENATE("insert into iau_bien_servicios (bse_consecutivo,bse_bien_servicio,bse_pr_retefuentej,bse_pr_retefuenten,bse_vl_uvt,bse_pr_iva,bse_pr_consumo) values (",A384,",'",B384,"',",G384,",",H384,",",F384,",",E384,",",I384,");")</f>
        <v>insert into iau_bien_servicios (bse_consecutivo,bse_bien_servicio,bse_pr_retefuentej,bse_pr_retefuenten,bse_vl_uvt,bse_pr_iva,bse_pr_consumo) values (383,'Únicamente máquinas de ordeñar y sus partes..',3.5,3.5,27,5,0);</v>
      </c>
    </row>
    <row collapsed="false" customFormat="false" customHeight="false" hidden="false" ht="14.05" outlineLevel="0" r="385">
      <c r="A385" s="0" t="n">
        <v>384</v>
      </c>
      <c r="B385" s="61" t="s">
        <v>490</v>
      </c>
      <c r="C385" s="52" t="n">
        <f aca="false">LEN(B385)</f>
        <v>24</v>
      </c>
      <c r="D385" s="48" t="s">
        <v>378</v>
      </c>
      <c r="E385" s="55" t="n">
        <v>5</v>
      </c>
      <c r="F385" s="68" t="n">
        <v>27</v>
      </c>
      <c r="G385" s="64" t="s">
        <v>102</v>
      </c>
      <c r="H385" s="64" t="s">
        <v>102</v>
      </c>
      <c r="I385" s="47" t="n">
        <v>0</v>
      </c>
      <c r="J385" s="0" t="str">
        <f aca="false">CONCATENATE("insert into iau_bien_servicios (bse_consecutivo,bse_bien_servicio,bse_pr_retefuentej,bse_pr_retefuenten,bse_vl_uvt,bse_pr_iva,bse_pr_consumo) values (",A385,",'",B385,"',",G385,",",H385,",",F385,",",E385,",",I385,");")</f>
        <v>insert into iau_bien_servicios (bse_consecutivo,bse_bien_servicio,bse_pr_retefuentej,bse_pr_retefuenten,bse_vl_uvt,bse_pr_iva,bse_pr_consumo) values (384,'Incubadoras y criadoras.',3.5,3.5,27,5,0);</v>
      </c>
    </row>
    <row collapsed="false" customFormat="false" customHeight="false" hidden="false" ht="14.05" outlineLevel="0" r="386">
      <c r="A386" s="0" t="n">
        <v>385</v>
      </c>
      <c r="B386" s="61" t="s">
        <v>491</v>
      </c>
      <c r="C386" s="52" t="n">
        <f aca="false">LEN(B386)</f>
        <v>49</v>
      </c>
      <c r="D386" s="48" t="s">
        <v>378</v>
      </c>
      <c r="E386" s="55" t="n">
        <v>5</v>
      </c>
      <c r="F386" s="68" t="n">
        <v>27</v>
      </c>
      <c r="G386" s="64" t="s">
        <v>102</v>
      </c>
      <c r="H386" s="64" t="s">
        <v>102</v>
      </c>
      <c r="I386" s="47" t="n">
        <v>0</v>
      </c>
      <c r="J386" s="0" t="str">
        <f aca="false">CONCATENATE("insert into iau_bien_servicios (bse_consecutivo,bse_bien_servicio,bse_pr_retefuentej,bse_pr_retefuenten,bse_vl_uvt,bse_pr_iva,bse_pr_consumo) values (",A386,",'",B386,"',",G386,",",H386,",",F386,",",E386,",",I386,");")</f>
        <v>insert into iau_bien_servicios (bse_consecutivo,bse_bien_servicio,bse_pr_retefuentej,bse_pr_retefuenten,bse_vl_uvt,bse_pr_iva,bse_pr_consumo) values (385,'Las demás máquinas y aparatos para la avicultura.',3.5,3.5,27,5,0);</v>
      </c>
    </row>
    <row collapsed="false" customFormat="false" customHeight="false" hidden="false" ht="14.05" outlineLevel="0" r="387">
      <c r="A387" s="0" t="n">
        <v>386</v>
      </c>
      <c r="B387" s="61" t="s">
        <v>492</v>
      </c>
      <c r="C387" s="52" t="n">
        <f aca="false">LEN(B387)</f>
        <v>49</v>
      </c>
      <c r="D387" s="48" t="s">
        <v>378</v>
      </c>
      <c r="E387" s="55" t="n">
        <v>5</v>
      </c>
      <c r="F387" s="68" t="n">
        <v>27</v>
      </c>
      <c r="G387" s="64" t="s">
        <v>102</v>
      </c>
      <c r="H387" s="64" t="s">
        <v>102</v>
      </c>
      <c r="I387" s="47" t="n">
        <v>0</v>
      </c>
      <c r="J387" s="0" t="str">
        <f aca="false">CONCATENATE("insert into iau_bien_servicios (bse_consecutivo,bse_bien_servicio,bse_pr_retefuentej,bse_pr_retefuenten,bse_vl_uvt,bse_pr_iva,bse_pr_consumo) values (",A387,",'",B387,"',",G387,",",H387,",",F387,",",E387,",",I387,");")</f>
        <v>insert into iau_bien_servicios (bse_consecutivo,bse_bien_servicio,bse_pr_retefuentej,bse_pr_retefuenten,bse_vl_uvt,bse_pr_iva,bse_pr_consumo) values (386,'Partes de máquinas o aparatos para la avicultura.',3.5,3.5,27,5,0);</v>
      </c>
    </row>
    <row collapsed="false" customFormat="false" customHeight="false" hidden="false" ht="35.05" outlineLevel="0" r="388">
      <c r="A388" s="0" t="n">
        <v>387</v>
      </c>
      <c r="B388" s="61" t="s">
        <v>493</v>
      </c>
      <c r="C388" s="52" t="n">
        <f aca="false">LEN(B388)</f>
        <v>130</v>
      </c>
      <c r="D388" s="48" t="s">
        <v>378</v>
      </c>
      <c r="E388" s="55" t="n">
        <v>5</v>
      </c>
      <c r="F388" s="48" t="n">
        <v>0</v>
      </c>
      <c r="G388" s="64" t="n">
        <v>1</v>
      </c>
      <c r="H388" s="64" t="n">
        <v>1</v>
      </c>
      <c r="I388" s="47" t="n">
        <v>0</v>
      </c>
      <c r="J388" s="0" t="str">
        <f aca="false">CONCATENATE("insert into iau_bien_servicios (bse_consecutivo,bse_bien_servicio,bse_pr_retefuentej,bse_pr_retefuenten,bse_vl_uvt,bse_pr_iva,bse_pr_consumo) values (",A388,",'",B388,"',",G388,",",H388,",",F388,",",E388,",",I388,");")</f>
        <v>insert into iau_bien_servicios (bse_consecutivo,bse_bien_servicio,bse_pr_retefuentej,bse_pr_retefuenten,bse_vl_uvt,bse_pr_iva,bse_pr_consumo) values (387,'Vehículos automóviles eléctricos, para transporte de 10 o más personas, incluido el conductor, únicamente para transporte público.',1,1,0,5,0);</v>
      </c>
    </row>
    <row collapsed="false" customFormat="false" customHeight="false" hidden="false" ht="23.85" outlineLevel="0" r="389">
      <c r="A389" s="0" t="n">
        <v>388</v>
      </c>
      <c r="B389" s="61" t="s">
        <v>494</v>
      </c>
      <c r="C389" s="52" t="n">
        <f aca="false">LEN(B389)</f>
        <v>69</v>
      </c>
      <c r="D389" s="48" t="s">
        <v>378</v>
      </c>
      <c r="E389" s="55" t="n">
        <v>5</v>
      </c>
      <c r="F389" s="48" t="n">
        <v>0</v>
      </c>
      <c r="G389" s="64" t="n">
        <v>1</v>
      </c>
      <c r="H389" s="64" t="n">
        <v>1</v>
      </c>
      <c r="I389" s="47" t="n">
        <v>0</v>
      </c>
      <c r="J389" s="0" t="str">
        <f aca="false">CONCATENATE("insert into iau_bien_servicios (bse_consecutivo,bse_bien_servicio,bse_pr_retefuentej,bse_pr_retefuenten,bse_vl_uvt,bse_pr_iva,bse_pr_consumo) values (",A389,",'",B389,"',",G389,",",H389,",",F389,",",E389,",",I389,");")</f>
        <v>insert into iau_bien_servicios (bse_consecutivo,bse_bien_servicio,bse_pr_retefuentej,bse_pr_retefuenten,bse_vl_uvt,bse_pr_iva,bse_pr_consumo) values (388,'Los taxis automóviles eléctricos, únicamente para transporte público.',1,1,0,5,0);</v>
      </c>
    </row>
    <row collapsed="false" customFormat="false" customHeight="false" hidden="false" ht="23.85" outlineLevel="0" r="390">
      <c r="A390" s="0" t="n">
        <v>389</v>
      </c>
      <c r="B390" s="61" t="s">
        <v>495</v>
      </c>
      <c r="C390" s="52" t="n">
        <f aca="false">LEN(B390)</f>
        <v>116</v>
      </c>
      <c r="D390" s="48" t="s">
        <v>378</v>
      </c>
      <c r="E390" s="55" t="n">
        <v>5</v>
      </c>
      <c r="F390" s="48" t="n">
        <v>0</v>
      </c>
      <c r="G390" s="64" t="n">
        <v>1</v>
      </c>
      <c r="H390" s="64" t="n">
        <v>1</v>
      </c>
      <c r="I390" s="47" t="n">
        <v>0</v>
      </c>
      <c r="J390" s="0" t="str">
        <f aca="false">CONCATENATE("insert into iau_bien_servicios (bse_consecutivo,bse_bien_servicio,bse_pr_retefuentej,bse_pr_retefuenten,bse_vl_uvt,bse_pr_iva,bse_pr_consumo) values (",A390,",'",B390,"',",G390,",",H390,",",F390,",",E390,",",I390,");")</f>
        <v>insert into iau_bien_servicios (bse_consecutivo,bse_bien_servicio,bse_pr_retefuentej,bse_pr_retefuenten,bse_vl_uvt,bse_pr_iva,bse_pr_consumo) values (389,'Chasis de vehículos automotores eléctricos de las partidas 87.02 y 87.03, únicamente para los de transporte público.',1,1,0,5,0);</v>
      </c>
    </row>
    <row collapsed="false" customFormat="false" customHeight="false" hidden="false" ht="23.85" outlineLevel="0" r="391">
      <c r="A391" s="0" t="n">
        <v>390</v>
      </c>
      <c r="B391" s="61" t="s">
        <v>496</v>
      </c>
      <c r="C391" s="52" t="n">
        <f aca="false">LEN(B391)</f>
        <v>114</v>
      </c>
      <c r="D391" s="48" t="s">
        <v>378</v>
      </c>
      <c r="E391" s="55" t="n">
        <v>5</v>
      </c>
      <c r="F391" s="48" t="n">
        <v>0</v>
      </c>
      <c r="G391" s="64" t="n">
        <v>1</v>
      </c>
      <c r="H391" s="64" t="n">
        <v>1</v>
      </c>
      <c r="I391" s="47" t="n">
        <v>0</v>
      </c>
      <c r="J391" s="0" t="str">
        <f aca="false">CONCATENATE("insert into iau_bien_servicios (bse_consecutivo,bse_bien_servicio,bse_pr_retefuentej,bse_pr_retefuenten,bse_vl_uvt,bse_pr_iva,bse_pr_consumo) values (",A391,",'",B391,"',",G391,",",H391,",",F391,",",E391,",",I391,");")</f>
        <v>insert into iau_bien_servicios (bse_consecutivo,bse_bien_servicio,bse_pr_retefuentej,bse_pr_retefuenten,bse_vl_uvt,bse_pr_iva,bse_pr_consumo) values (390,'Carrocerías de vehículos automotores eléctricos, incluidas las cabinas, únicamente para los de transporte público.',1,1,0,5,0);</v>
      </c>
    </row>
    <row collapsed="false" customFormat="false" customHeight="false" hidden="false" ht="23.85" outlineLevel="0" r="392">
      <c r="A392" s="0" t="n">
        <v>391</v>
      </c>
      <c r="B392" s="61" t="s">
        <v>377</v>
      </c>
      <c r="C392" s="52" t="n">
        <f aca="false">LEN(B392)</f>
        <v>88</v>
      </c>
      <c r="D392" s="48" t="s">
        <v>378</v>
      </c>
      <c r="E392" s="55" t="n">
        <v>5</v>
      </c>
      <c r="F392" s="68" t="n">
        <v>27</v>
      </c>
      <c r="G392" s="69" t="s">
        <v>102</v>
      </c>
      <c r="H392" s="69" t="s">
        <v>102</v>
      </c>
      <c r="I392" s="47" t="n">
        <v>0</v>
      </c>
      <c r="J392" s="0" t="str">
        <f aca="false">CONCATENATE("insert into iau_bien_servicios (bse_consecutivo,bse_bien_servicio,bse_pr_retefuentej,bse_pr_retefuenten,bse_vl_uvt,bse_pr_iva,bse_pr_consumo) values (",A392,",'",B392,"',",G392,",",H392,",",F392,",",E392,",",I392,");")</f>
        <v>insert into iau_bien_servicios (bse_consecutivo,bse_bien_servicio,bse_pr_retefuentej,bse_pr_retefuenten,bse_vl_uvt,bse_pr_iva,bse_pr_consumo) values (391,'Alcohol carburante, con destino a la mezcla con gasolina para los vehículos automotores.',3.5,3.5,27,5,0);</v>
      </c>
    </row>
    <row collapsed="false" customFormat="false" customHeight="false" hidden="false" ht="23.85" outlineLevel="0" r="393">
      <c r="A393" s="0" t="n">
        <v>392</v>
      </c>
      <c r="B393" s="61" t="s">
        <v>379</v>
      </c>
      <c r="C393" s="52" t="n">
        <f aca="false">LEN(B393)</f>
        <v>128</v>
      </c>
      <c r="D393" s="48" t="s">
        <v>497</v>
      </c>
      <c r="E393" s="55" t="n">
        <v>5</v>
      </c>
      <c r="F393" s="68" t="n">
        <v>0</v>
      </c>
      <c r="G393" s="70" t="s">
        <v>147</v>
      </c>
      <c r="H393" s="70" t="s">
        <v>147</v>
      </c>
      <c r="I393" s="47" t="n">
        <v>0</v>
      </c>
      <c r="J393" s="0" t="str">
        <f aca="false">CONCATENATE("insert into iau_bien_servicios (bse_consecutivo,bse_bien_servicio,bse_pr_retefuentej,bse_pr_retefuenten,bse_vl_uvt,bse_pr_iva,bse_pr_consumo) values (",A393,",'",B393,"',",G393,",",H393,",",F393,",",E393,",",I393,");")</f>
        <v>insert into iau_bien_servicios (bse_consecutivo,bse_bien_servicio,bse_pr_retefuentej,bse_pr_retefuenten,bse_vl_uvt,bse_pr_iva,bse_pr_consumo) values (392,'El biocombustible de origen vegetal o animal para uso en motores diésel de producción nacional con destino a la mezcla con ACPM.',0.1,0.1,0,5,0);</v>
      </c>
    </row>
    <row collapsed="false" customFormat="false" customHeight="false" hidden="false" ht="12.85" outlineLevel="0" r="1048568"/>
    <row collapsed="false" customFormat="false" customHeight="false" hidden="false" ht="12.85" outlineLevel="0" r="1048569"/>
    <row collapsed="false" customFormat="false" customHeight="false" hidden="false" ht="12.85" outlineLevel="0" r="1048570"/>
    <row collapsed="false" customFormat="false" customHeight="false" hidden="false" ht="12.85" outlineLevel="0" r="1048571"/>
    <row collapsed="false" customFormat="false" customHeight="false" hidden="false" ht="12.85" outlineLevel="0" r="1048572"/>
    <row collapsed="false" customFormat="false" customHeight="false" hidden="false" ht="12.85" outlineLevel="0" r="1048573"/>
    <row collapsed="false" customFormat="false" customHeight="false" hidden="false" ht="12.85" outlineLevel="0" r="1048574"/>
    <row collapsed="false" customFormat="false" customHeight="false" hidden="false" ht="12.85" outlineLevel="0" r="1048575"/>
    <row collapsed="false" customFormat="false" customHeight="false" hidden="false" ht="12.85" outlineLevel="0" r="1048576"/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5" scale="100" useFirstPageNumber="false" usePrinterDefaults="false" verticalDpi="300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6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3" activeCellId="1" pane="topLeft" sqref="J202:J393 A13"/>
    </sheetView>
  </sheetViews>
  <sheetFormatPr defaultRowHeight="15"/>
  <cols>
    <col collapsed="false" hidden="false" max="1025" min="1" style="0" width="10.7295918367347"/>
  </cols>
  <sheetData>
    <row collapsed="false" customFormat="false" customHeight="false" hidden="false" ht="16.5" outlineLevel="0" r="1">
      <c r="A1" s="71" t="s">
        <v>498</v>
      </c>
      <c r="B1" s="2"/>
      <c r="C1" s="2"/>
      <c r="D1" s="2"/>
      <c r="E1" s="2"/>
      <c r="F1" s="2"/>
      <c r="G1" s="2"/>
      <c r="H1" s="2"/>
      <c r="I1" s="2"/>
    </row>
    <row collapsed="false" customFormat="false" customHeight="false" hidden="false" ht="16.5" outlineLevel="0" r="2">
      <c r="A2" s="2"/>
      <c r="B2" s="2"/>
      <c r="C2" s="2"/>
      <c r="D2" s="2"/>
      <c r="E2" s="2"/>
      <c r="F2" s="2"/>
      <c r="G2" s="2"/>
      <c r="H2" s="2"/>
      <c r="I2" s="2"/>
    </row>
    <row collapsed="false" customFormat="false" customHeight="false" hidden="false" ht="16.5" outlineLevel="0" r="3">
      <c r="A3" s="44" t="s">
        <v>499</v>
      </c>
      <c r="B3" s="2"/>
      <c r="C3" s="2"/>
      <c r="D3" s="2"/>
      <c r="E3" s="2"/>
      <c r="F3" s="2"/>
      <c r="G3" s="2"/>
      <c r="H3" s="2"/>
      <c r="I3" s="2"/>
    </row>
    <row collapsed="false" customFormat="false" customHeight="false" hidden="false" ht="16.5" outlineLevel="0" r="4">
      <c r="A4" s="44" t="s">
        <v>500</v>
      </c>
      <c r="B4" s="2"/>
      <c r="C4" s="2"/>
      <c r="D4" s="2"/>
      <c r="E4" s="2"/>
      <c r="F4" s="2"/>
      <c r="G4" s="2"/>
      <c r="H4" s="2"/>
      <c r="I4" s="2"/>
    </row>
    <row collapsed="false" customFormat="false" customHeight="false" hidden="false" ht="16.5" outlineLevel="0" r="5">
      <c r="A5" s="44" t="s">
        <v>501</v>
      </c>
      <c r="B5" s="2"/>
      <c r="C5" s="2"/>
      <c r="D5" s="2"/>
      <c r="E5" s="2"/>
      <c r="F5" s="2"/>
      <c r="G5" s="2"/>
      <c r="H5" s="2"/>
      <c r="I5" s="2"/>
    </row>
    <row collapsed="false" customFormat="false" customHeight="false" hidden="false" ht="16.5" outlineLevel="0" r="6">
      <c r="A6" s="44" t="s">
        <v>502</v>
      </c>
      <c r="B6" s="2"/>
      <c r="C6" s="2"/>
      <c r="D6" s="2"/>
      <c r="E6" s="2"/>
      <c r="F6" s="2"/>
      <c r="G6" s="2"/>
      <c r="H6" s="2"/>
      <c r="I6" s="2"/>
    </row>
    <row collapsed="false" customFormat="false" customHeight="false" hidden="false" ht="16.5" outlineLevel="0" r="7">
      <c r="A7" s="44" t="s">
        <v>503</v>
      </c>
      <c r="B7" s="2"/>
      <c r="C7" s="2"/>
      <c r="D7" s="2"/>
      <c r="E7" s="2"/>
      <c r="F7" s="2"/>
      <c r="G7" s="2"/>
      <c r="H7" s="2"/>
      <c r="I7" s="2"/>
    </row>
    <row collapsed="false" customFormat="false" customHeight="false" hidden="false" ht="16.5" outlineLevel="0" r="8">
      <c r="A8" s="44" t="s">
        <v>504</v>
      </c>
      <c r="B8" s="2"/>
      <c r="C8" s="2"/>
      <c r="D8" s="2"/>
      <c r="E8" s="2"/>
      <c r="F8" s="2"/>
      <c r="G8" s="2"/>
      <c r="H8" s="2"/>
      <c r="I8" s="2"/>
    </row>
    <row collapsed="false" customFormat="false" customHeight="false" hidden="false" ht="16.5" outlineLevel="0" r="9">
      <c r="A9" s="2"/>
      <c r="B9" s="2"/>
      <c r="C9" s="2"/>
      <c r="D9" s="2"/>
      <c r="E9" s="2"/>
      <c r="F9" s="2"/>
      <c r="G9" s="2"/>
      <c r="H9" s="2"/>
      <c r="I9" s="2"/>
    </row>
    <row collapsed="false" customFormat="false" customHeight="false" hidden="false" ht="16.5" outlineLevel="0" r="10">
      <c r="A10" s="71" t="s">
        <v>505</v>
      </c>
      <c r="B10" s="2"/>
      <c r="C10" s="2"/>
      <c r="D10" s="2"/>
      <c r="E10" s="2"/>
      <c r="F10" s="2"/>
      <c r="G10" s="2"/>
      <c r="H10" s="2"/>
      <c r="I10" s="2"/>
    </row>
    <row collapsed="false" customFormat="false" customHeight="false" hidden="false" ht="16.5" outlineLevel="0" r="11">
      <c r="A11" s="71"/>
      <c r="B11" s="2"/>
      <c r="C11" s="2"/>
      <c r="D11" s="2"/>
      <c r="E11" s="2"/>
      <c r="F11" s="2"/>
      <c r="G11" s="2"/>
      <c r="H11" s="2"/>
      <c r="I11" s="2"/>
    </row>
    <row collapsed="false" customFormat="false" customHeight="false" hidden="false" ht="16.5" outlineLevel="0" r="12">
      <c r="A12" s="2" t="s">
        <v>506</v>
      </c>
      <c r="B12" s="2"/>
      <c r="C12" s="2"/>
      <c r="D12" s="2"/>
      <c r="E12" s="2"/>
      <c r="F12" s="2"/>
      <c r="G12" s="2"/>
      <c r="H12" s="2"/>
      <c r="I12" s="2"/>
    </row>
    <row collapsed="false" customFormat="false" customHeight="false" hidden="false" ht="16.5" outlineLevel="0" r="13">
      <c r="A13" s="2" t="s">
        <v>507</v>
      </c>
      <c r="B13" s="2"/>
      <c r="C13" s="2"/>
      <c r="D13" s="2"/>
      <c r="E13" s="2"/>
      <c r="F13" s="2"/>
      <c r="G13" s="2"/>
      <c r="H13" s="2"/>
      <c r="I13" s="2"/>
    </row>
    <row collapsed="false" customFormat="false" customHeight="false" hidden="false" ht="16.5" outlineLevel="0" r="14">
      <c r="A14" s="2" t="s">
        <v>508</v>
      </c>
      <c r="B14" s="72"/>
      <c r="C14" s="72"/>
      <c r="D14" s="2"/>
      <c r="E14" s="2"/>
      <c r="F14" s="2"/>
      <c r="G14" s="2"/>
      <c r="H14" s="2"/>
      <c r="I14" s="2"/>
    </row>
    <row collapsed="false" customFormat="false" customHeight="false" hidden="false" ht="16.5" outlineLevel="0" r="15">
      <c r="A15" s="2" t="s">
        <v>509</v>
      </c>
      <c r="B15" s="73"/>
      <c r="C15" s="73"/>
      <c r="D15" s="2"/>
      <c r="E15" s="2"/>
      <c r="F15" s="2"/>
      <c r="G15" s="2"/>
      <c r="H15" s="2"/>
      <c r="I15" s="2"/>
    </row>
    <row collapsed="false" customFormat="false" customHeight="true" hidden="false" ht="15" outlineLevel="0" r="16">
      <c r="A16" s="74" t="s">
        <v>510</v>
      </c>
      <c r="B16" s="74"/>
      <c r="C16" s="74"/>
      <c r="D16" s="74"/>
      <c r="E16" s="74"/>
      <c r="F16" s="74"/>
      <c r="G16" s="74"/>
      <c r="H16" s="74"/>
      <c r="I16" s="74"/>
    </row>
  </sheetData>
  <mergeCells count="1">
    <mergeCell ref="A16:I18"/>
  </mergeCells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LibreOffice/4.0.5.2$Windows_x86 LibreOffice_project/5464147a081647a250913f19c0715bca595af2f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2013-09-20T03:19:59.00Z</dcterms:created>
  <dc:creator>PERSONAL</dc:creator>
  <cp:lastModifiedBy>Carolina</cp:lastModifiedBy>
  <cp:lastPrinted>2013-09-27T03:46:01.00Z</cp:lastPrinted>
  <dcterms:modified xsi:type="dcterms:W3CDTF">2013-10-03T02:25:32.00Z</dcterms:modified>
  <cp:revision>0</cp:revision>
</cp:coreProperties>
</file>