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Retención  " sheetId="1" r:id="rId1"/>
    <sheet name="Iva " sheetId="2" r:id="rId2"/>
    <sheet name="Hoja4" sheetId="3" r:id="rId3"/>
  </sheets>
  <calcPr calcId="144525" iterateDelta="1E-4"/>
  <fileRecoveryPr repairLoad="1"/>
</workbook>
</file>

<file path=xl/calcChain.xml><?xml version="1.0" encoding="utf-8"?>
<calcChain xmlns="http://schemas.openxmlformats.org/spreadsheetml/2006/main">
  <c r="A48" i="1" l="1"/>
  <c r="A49" i="1" s="1"/>
  <c r="A50" i="1" s="1"/>
  <c r="A51" i="1" s="1"/>
  <c r="A52" i="1" s="1"/>
  <c r="A53" i="1" s="1"/>
  <c r="A54" i="1" s="1"/>
  <c r="A55" i="1" s="1"/>
  <c r="A56" i="1" s="1"/>
  <c r="A57" i="1" s="1"/>
  <c r="A58" i="1" s="1"/>
  <c r="A59" i="1" s="1"/>
  <c r="A40" i="1"/>
  <c r="A41" i="1" s="1"/>
  <c r="A42" i="1" s="1"/>
  <c r="A43" i="1" s="1"/>
  <c r="A39" i="1"/>
  <c r="D32" i="1"/>
  <c r="A9" i="1"/>
  <c r="A10" i="1" s="1"/>
  <c r="A11" i="1" s="1"/>
  <c r="A12" i="1" s="1"/>
  <c r="A13" i="1" s="1"/>
  <c r="A14" i="1" s="1"/>
  <c r="A15" i="1" s="1"/>
  <c r="A17" i="1" s="1"/>
  <c r="A18" i="1" s="1"/>
  <c r="A19" i="1" s="1"/>
  <c r="A20" i="1" s="1"/>
  <c r="A21" i="1" s="1"/>
  <c r="A22" i="1" s="1"/>
  <c r="A23" i="1" s="1"/>
  <c r="A24" i="1" s="1"/>
  <c r="A25" i="1" s="1"/>
  <c r="A26" i="1" s="1"/>
  <c r="A27" i="1" s="1"/>
  <c r="A28" i="1" s="1"/>
  <c r="A29" i="1" s="1"/>
  <c r="A30" i="1" s="1"/>
  <c r="A32" i="1" s="1"/>
  <c r="A33" i="1" s="1"/>
  <c r="A34" i="1" s="1"/>
  <c r="A35" i="1" s="1"/>
  <c r="A36" i="1" s="1"/>
  <c r="A8" i="1"/>
</calcChain>
</file>

<file path=xl/sharedStrings.xml><?xml version="1.0" encoding="utf-8"?>
<sst xmlns="http://schemas.openxmlformats.org/spreadsheetml/2006/main" count="1317" uniqueCount="690">
  <si>
    <t>UVT</t>
  </si>
  <si>
    <t>Num.</t>
  </si>
  <si>
    <t>SALARIALES</t>
  </si>
  <si>
    <t>A partir de UVT</t>
  </si>
  <si>
    <t>A partir de pesos</t>
  </si>
  <si>
    <t>Tarifas</t>
  </si>
  <si>
    <r>
      <t xml:space="preserve">Aplicable a los pagos gravables, efectuados por las personas naturales o jurídicas, las sociedades de hecho, las comunidades organizadas y las sucesiones ilíquidas, </t>
    </r>
    <r>
      <rPr>
        <b/>
        <sz val="11"/>
        <color rgb="FF000000"/>
        <rFont val="Arial Narrow"/>
        <family val="2"/>
        <charset val="1"/>
      </rPr>
      <t>originados en la relación laboral o legal y reglamentaria.</t>
    </r>
  </si>
  <si>
    <t>Tabla del Art.383 del ET</t>
  </si>
  <si>
    <r>
      <t>Los pagos mensuales o mensualizados (PM)</t>
    </r>
    <r>
      <rPr>
        <sz val="11"/>
        <color rgb="FF000000"/>
        <rFont val="Arial Narrow"/>
        <family val="2"/>
        <charset val="1"/>
      </rPr>
      <t xml:space="preserve"> efectuados por las personas naturales o jurídicas, las sociedades de hecho, las comunidades organizadas y las sucesiones ilíquidas, a las personas naturales pertenecientes a la categoría de empleados. Opera a partir del 1 de Abril de 2013</t>
    </r>
  </si>
  <si>
    <t>Tabla del Art.384 del ET</t>
  </si>
  <si>
    <r>
      <t>Indemnizaciones salariales</t>
    </r>
    <r>
      <rPr>
        <sz val="11"/>
        <color rgb="FF000000"/>
        <rFont val="Arial Narrow"/>
        <family val="2"/>
        <charset val="1"/>
      </rPr>
      <t xml:space="preserve"> empleado sueldo superior a 10 SMMLV (Art. 401-3 E.T.)</t>
    </r>
  </si>
  <si>
    <t>N/A</t>
  </si>
  <si>
    <t>HONORARIOS Y CONSULTORIA</t>
  </si>
  <si>
    <r>
      <t>Honorarios y Comisiones</t>
    </r>
    <r>
      <rPr>
        <sz val="11"/>
        <color rgb="FF000000"/>
        <rFont val="Arial Narrow"/>
        <family val="2"/>
        <charset val="1"/>
      </rPr>
      <t xml:space="preserve"> (Cuando el beneficiario del pago sea una persona jurídica o asimilada. Dcto 260. 2001 Art. 1)</t>
    </r>
  </si>
  <si>
    <r>
      <t>Honorarios y Comisiones</t>
    </r>
    <r>
      <rPr>
        <sz val="11"/>
        <color rgb="FF000000"/>
        <rFont val="Arial Narrow"/>
        <family val="2"/>
        <charset val="1"/>
      </rPr>
      <t xml:space="preserve"> cuando el beneficiario del pago sea una persona natural (Art. 392 Inc 3), sera del 11% Para contratos que se firmen en el año gravable o que la suma de los ingresos con el agente retenedor superen 3.300 uvt ($88.575.300 Uvt año 2013).</t>
    </r>
  </si>
  <si>
    <r>
      <t>Por servicios de licenciamiento o derecho de uso de software.</t>
    </r>
    <r>
      <rPr>
        <sz val="11"/>
        <color rgb="FF000000"/>
        <rFont val="Arial Narrow"/>
        <family val="2"/>
        <charset val="1"/>
      </rPr>
      <t xml:space="preserve"> Los pagos o abonos en cuenta que se realicen a contribuyentes con residencia o domicilio en Colombia obligados a presentar declaración del Impuesto sobre la renta y complementarios en el país. (Dcto 2521 de 2011), para no declarantes la tarifa se aplica segun lo establecido en el numeral 5</t>
    </r>
  </si>
  <si>
    <r>
      <t>Por actividades de análisis, diseño, desarrollo, implementación, mantenimiento, ajustes, pruebas, suministro y documentación,</t>
    </r>
    <r>
      <rPr>
        <sz val="11"/>
        <color rgb="FF000000"/>
        <rFont val="Arial Narrow"/>
        <family val="2"/>
        <charset val="1"/>
      </rPr>
      <t xml:space="preserve"> fases necesarias en la elaboración de programas de informática, sean o no personalizados, así como el diseño de páginas web y consultoría en programas de informática, para no declarantes la tarifa aplica segun lo establecido en el numeral 5</t>
    </r>
  </si>
  <si>
    <r>
      <t>Contratos de administración delegada</t>
    </r>
    <r>
      <rPr>
        <sz val="11"/>
        <color rgb="FF000000"/>
        <rFont val="Arial Narrow"/>
        <family val="2"/>
        <charset val="1"/>
      </rPr>
      <t xml:space="preserve"> (Cuando el beneficiario sea una </t>
    </r>
    <r>
      <rPr>
        <i/>
        <sz val="11"/>
        <color rgb="FF000000"/>
        <rFont val="Arial Narrow"/>
        <family val="2"/>
        <charset val="1"/>
      </rPr>
      <t>persona jurídica o asimilada</t>
    </r>
    <r>
      <rPr>
        <sz val="11"/>
        <color rgb="FF000000"/>
        <rFont val="Arial Narrow"/>
        <family val="2"/>
        <charset val="1"/>
      </rPr>
      <t>) Dto 260 de 2001, Art. 2.</t>
    </r>
  </si>
  <si>
    <r>
      <t>Contratos de administración delegada P.N. No declarantes</t>
    </r>
    <r>
      <rPr>
        <sz val="11"/>
        <color rgb="FF000000"/>
        <rFont val="Arial Narrow"/>
        <family val="2"/>
        <charset val="1"/>
      </rPr>
      <t xml:space="preserve"> (La tarifa sera del 11% si cumple con los mismos requisitos del numeral 5)</t>
    </r>
  </si>
  <si>
    <r>
      <t>Contratos de consultoría en ingeniería de proyectos de infraestructura y edificaciones,</t>
    </r>
    <r>
      <rPr>
        <sz val="11"/>
        <color rgb="FF000000"/>
        <rFont val="Arial Narrow"/>
        <family val="2"/>
        <charset val="1"/>
      </rPr>
      <t xml:space="preserve"> que realicen las PN  o PJ pública o privado, las sociedades de hecho, y  demás entidades a favor de PN o PJ y entidades contribuyentes obligadas a presentar declaración de Renta. Dcto 1141 de 2010.</t>
    </r>
  </si>
  <si>
    <r>
      <t>Contratos de consultoría en ingeniería de proyectos de infraestructura y edificaciones,</t>
    </r>
    <r>
      <rPr>
        <sz val="11"/>
        <color rgb="FF000000"/>
        <rFont val="Arial Narrow"/>
        <family val="2"/>
        <charset val="1"/>
      </rPr>
      <t xml:space="preserve"> a favor de PN  No obligadas a presentar declaración de Renta.                                                           La retencion para PN o Uniones temporales Sera del 6% en los siguientes casos: a) Cuando del contrato se desprenda que los ingresos que obtendrá la PN directamente o como miembro del consorcio o unión temporal superan en el año gravable (3.300) UVT. b) Cuando de los pagos o abonos en cuenta realizados durante el ejercicio gravable por los ingresos superan en el año gravable el valor equivalente a tres mil trescientas (3.300) UVT. (Dcto. 1141 de 2010)</t>
    </r>
  </si>
  <si>
    <r>
      <t>Prestación de servicios de sísmica para el sector hidrocarburos.</t>
    </r>
    <r>
      <rPr>
        <sz val="11"/>
        <color rgb="FF000000"/>
        <rFont val="Arial Narrow"/>
        <family val="2"/>
        <charset val="1"/>
      </rPr>
      <t> Pagos o abonos en cuenta que realicen las personas jurídicas, las sociedades de hecho y las demás entidades y personas naturales  a PN, PJ o asimiladas obligados a declarar renta. (Dcto 1140 de 2010) Para No declarantes de renta la tarifa es del 10%</t>
    </r>
  </si>
  <si>
    <t>SERVICIOS</t>
  </si>
  <si>
    <t>Servicios en general personas jurídicas y asimiladas y PN declarantes de renta</t>
  </si>
  <si>
    <t>Servicios en general PN no declrantes de renta (Art. 392 Inc 4)</t>
  </si>
  <si>
    <t>Servicios de transporte nacional de carga (terrestre, aéreo o marítimo)</t>
  </si>
  <si>
    <t>Servicios de Transporte nacional de pasajeros (terrestre)</t>
  </si>
  <si>
    <t>Servicio de transporte nacional de pasajeros (aéreo y marítimo)</t>
  </si>
  <si>
    <t>Servicios prestados por Empresas Temporales de Empleo. (Sobre AIU)</t>
  </si>
  <si>
    <t>Servicios de vigilancia y aseo prestados por empresas de vigilancia y aseo. (Sobre AIU)</t>
  </si>
  <si>
    <t>Los servicios integrales de salud que involucran servicios calificados y no calificados, prestados a un usuario por instituciones prestadoras de salud IPS, que comprenden hospitalización, radiología, medicamentos, exámenes y análisis de laboratorios clínicos (Art. 392 Inc 5 E.T.)</t>
  </si>
  <si>
    <t>Arrendamiento de Bienes Muebles</t>
  </si>
  <si>
    <t>Arrendamiento de Bienes Inmuebles</t>
  </si>
  <si>
    <t>Por emolumentos eclesiásticos efectuados a personas naturales que sean "declarantes de renta"</t>
  </si>
  <si>
    <t>Por emolumentos eclesiásticos efectuados a personas naturales  que no sean declarantes de renta</t>
  </si>
  <si>
    <t>Servicio de Hoteles , Restaurantes y Hospedajes</t>
  </si>
  <si>
    <t>3.5%</t>
  </si>
  <si>
    <t>Contratos de construcción, urbanización y en general confección de obra material de bien inmueble</t>
  </si>
  <si>
    <t>COMPRAS</t>
  </si>
  <si>
    <t>Compras y otros ingresos tributarios en general (Art. 401 E.T.)</t>
  </si>
  <si>
    <t>Compra de bienes y productos Agrícolas o Pecuarios sin procesamiento industrial</t>
  </si>
  <si>
    <t>1.5%</t>
  </si>
  <si>
    <t>Compra de Café Pergamino o cereza</t>
  </si>
  <si>
    <t>0.5%</t>
  </si>
  <si>
    <t>Compra de Combustibles derivados del petróleo</t>
  </si>
  <si>
    <t>0.1%</t>
  </si>
  <si>
    <t>Enajenación de activos fijos por parte de una persona natural o juridica (Art. 398 E.T.)</t>
  </si>
  <si>
    <t>OTROS</t>
  </si>
  <si>
    <t>Pagos a establecimientos comerciales que aceptan como medio de pago las tarjetas débito o crédito</t>
  </si>
  <si>
    <t>Loterías, Rifas, Apuestas y similares</t>
  </si>
  <si>
    <t>Colocacion independiente de juegos de suerte y azar. Los ingresos diarios de cada colocador debe exceder de 5 UVT (Art. 401-1 E.T.)</t>
  </si>
  <si>
    <t>Indeminizaciones diferentes a las salariales y a las percibidas en demandas contra el estado (Art. 401-2 E.T.).</t>
  </si>
  <si>
    <t>Rendimientos financieros en general  Art. 395, 396 y Dct 3715 de 1986.</t>
  </si>
  <si>
    <t>Dividendos y participaciones gravadas. Dcto 567 de 2007</t>
  </si>
  <si>
    <t>20% o 33%</t>
  </si>
  <si>
    <t>RETENCION POR PAGOS AL EXTERIOR Y RETEIVA.</t>
  </si>
  <si>
    <t>Conceptos</t>
  </si>
  <si>
    <t>Dividendos y participaciones gravadas. Personas Juridicas sin domicilio en Colombia. Art. 240 E.T.</t>
  </si>
  <si>
    <t>Dividendos y participaciones gravadas. Personas Naturales o extranjeras. Art 245 E.T.</t>
  </si>
  <si>
    <t>Intereses, comisiones, honorarios, regalías, arrendamientos, compensaciones por servicios personales, o explotación de toda especie de propiedad industrial. Art. 408 E.T. Ver Art. 240 E.T. 25%o 33%</t>
  </si>
  <si>
    <t>33% o 25%</t>
  </si>
  <si>
    <t>Consultorías, servicios técnicos y de asistencia técnica, bien sea que se presten en Colombia o desde el exterior. Art. 408 inc 2.</t>
  </si>
  <si>
    <t>Los pagos o abonos en cuenta por concepto de rendimientos financieros, realizados a personas no  residentes o no domiciliadas en el país, originados en créditos obtenidos en el exterior por término igual o superior a un (1) año o por concepto de intereses o costos financieros del canon de arrendamiento  originados en contratos de leasing que se celebre directamente o a través de compañías de leasing con  empresas extranjeras sin domicilio en Colombia. (Art 47 Ley 1430 de 2010)</t>
  </si>
  <si>
    <t>Los pagos o abonos en cuenta, originados en contratos de leasing sobre naves, helicópteros y/o  aerodinos, así como sus partes que se celebren directamente o a través de compañías de leasing, con  empresas extranjeras sin domicilio en Colombia.</t>
  </si>
  <si>
    <t>Compra de bienes gravados con IVA</t>
  </si>
  <si>
    <t>15% del IVA</t>
  </si>
  <si>
    <t>Servicios gravados con IVA.</t>
  </si>
  <si>
    <t>Pagos a establecimientos comerciales que aceptan como medio de pago las tarjetas débito o crédito (Servicios 4UVT, Bienes 27UVT.)</t>
  </si>
  <si>
    <t>No aplica</t>
  </si>
  <si>
    <t>La base es el 100% del IVA teórico</t>
  </si>
  <si>
    <t>10% del Iva</t>
  </si>
  <si>
    <t>Por el pago de servicios gravados con IVA y quien prestó el servicio es un no residente en Colombia</t>
  </si>
  <si>
    <t>100% del IVA</t>
  </si>
  <si>
    <t>Por compras de aviones (en este caso el agente de retención es la Aeronáutica Civil ), Art. 437 - 2 E.T.</t>
  </si>
  <si>
    <t>Retención de IVA para venta de chatarra identificada con la nomenclatura arancelaria andina 72.04, 74.04 Y76.02, se generará cuándo esta sea vendida a las siderúrgicas. (Art. 437-4)</t>
  </si>
  <si>
    <t>El IVA causado en la venta de tabaco en rama o sin elaborar y desperdicios de tabaco identificados con la nomenclatura arancelaria andina 24.01. (Art. 437-5)</t>
  </si>
  <si>
    <t>100% del IVA</t>
  </si>
  <si>
    <t>CONCEPTOS SUJETOS  A  RETENCION</t>
  </si>
  <si>
    <t>Ingresos laborales.</t>
  </si>
  <si>
    <t>Dividendos y Participaciones.</t>
  </si>
  <si>
    <t>Honorarios.</t>
  </si>
  <si>
    <t>Comisiones.</t>
  </si>
  <si>
    <t>Servicios.</t>
  </si>
  <si>
    <t>Rendimientos financieros.</t>
  </si>
  <si>
    <t>Enajenación de Activos Fijos (PN).</t>
  </si>
  <si>
    <t>Ingresos de tarjetas débito.</t>
  </si>
  <si>
    <t>Otros ingresos (Compras).</t>
  </si>
  <si>
    <t>Loterías, rifas, apuestas y similares.</t>
  </si>
  <si>
    <t>Pagos al exterior a Título de Renta.</t>
  </si>
  <si>
    <t>Servicios Técnicos y de Asistencia.</t>
  </si>
  <si>
    <t>Pagos al exterior.</t>
  </si>
  <si>
    <t>Ingresos provenientes del exterior en moneda extranjera.</t>
  </si>
  <si>
    <t>Bienes que no causan el impuesto  EXCLUIDOS</t>
  </si>
  <si>
    <t>ART  38  DE LA  LEY  1607  DE  2013</t>
  </si>
  <si>
    <t>Uvt</t>
  </si>
  <si>
    <t>Iva</t>
  </si>
  <si>
    <t>Retención  Fuente</t>
  </si>
  <si>
    <t>Consumo</t>
  </si>
  <si>
    <t>Numero</t>
  </si>
  <si>
    <t>Arancel</t>
  </si>
  <si>
    <t>Nombre</t>
  </si>
  <si>
    <t>Concepto</t>
  </si>
  <si>
    <t>P Juridica</t>
  </si>
  <si>
    <t>P Natural</t>
  </si>
  <si>
    <t>01.03</t>
  </si>
  <si>
    <t>Animales vivos de la especie porcina.</t>
  </si>
  <si>
    <t>Compras</t>
  </si>
  <si>
    <t>01.04</t>
  </si>
  <si>
    <t>Animales vivos de las especies ovina o caprina.</t>
  </si>
  <si>
    <t>01.05</t>
  </si>
  <si>
    <t>Gallos, gallinas, patos, gansos, pavos (gallipavos) y pintadas, de las especies domésticas, vivos.</t>
  </si>
  <si>
    <t>01.06</t>
  </si>
  <si>
    <t>Los demás animales vivos.</t>
  </si>
  <si>
    <t>03.01</t>
  </si>
  <si>
    <t>Peces vivos, excepto los peces ornamentales de las posiciones 03.01.11.00.00 y 03.01.19.00.00</t>
  </si>
  <si>
    <t>03.03.41.00.00</t>
  </si>
  <si>
    <t>Albacoras o atunes blancos</t>
  </si>
  <si>
    <t>03.03.42.00.00</t>
  </si>
  <si>
    <t>Atunes de aleta amarilla (rabiles)</t>
  </si>
  <si>
    <t>03.03.45.00.00</t>
  </si>
  <si>
    <t>Atunes comunes o de aleta azul, del Atlántico y del Pacífico</t>
  </si>
  <si>
    <t>03.05</t>
  </si>
  <si>
    <t>Pescado seco, salado o en salmuera; pescado ahumado, incluso cocido antes o durante el ahumado; harina, polvo y “pellets” de pescado, aptos para la alimentación humana.</t>
  </si>
  <si>
    <t>04.04.90.00.00</t>
  </si>
  <si>
    <t>Productos constituidos por los componentes naturales de la leche</t>
  </si>
  <si>
    <t>04.09</t>
  </si>
  <si>
    <t>Miel natural</t>
  </si>
  <si>
    <t>05.11.10.00.00</t>
  </si>
  <si>
    <t>Semen de Bovino</t>
  </si>
  <si>
    <t>06.01</t>
  </si>
  <si>
    <t>Bulbos, cebollas, tubérculos, raíces y bulbos tuberosos, turiones y rizomas, en reposo vegetativo, en vegetación o en flor; plantas y raíces de achicoria, excepto las raíces de la partida 12.12.</t>
  </si>
  <si>
    <t>06.02.20.00.00</t>
  </si>
  <si>
    <t>Plántulas para la siembra, incluso de especies forestales maderables.</t>
  </si>
  <si>
    <t>07.01</t>
  </si>
  <si>
    <t>Papas (patatas) frescas o refrigeradas.</t>
  </si>
  <si>
    <t>07.02</t>
  </si>
  <si>
    <t>Tomates frescos o refrigerados.</t>
  </si>
  <si>
    <t>07.03</t>
  </si>
  <si>
    <t>Cebollas, chalotes, ajos, puerros y demás hortalizas aliáceas, frescos o refrigerados.</t>
  </si>
  <si>
    <t>07.04</t>
  </si>
  <si>
    <t>Coles, incluidos los repollos, coliflores, coles rizadas, colinabos y productos comestibles similares del género Brassica, frescos o refrigerados.</t>
  </si>
  <si>
    <t>07.05</t>
  </si>
  <si>
    <t>Lechugas (Lactuca sativa) y achicorias, comprendidas la escarola y la endibia (Cichoriumspp.), frescas o refrigeradas.</t>
  </si>
  <si>
    <t>07.06</t>
  </si>
  <si>
    <t>Zanahorias, nabos, remolachas para ensalada, salsifíes, apionabos, rábanos y raíces comestibles similares, frescos o refrigerados.</t>
  </si>
  <si>
    <t>07.07</t>
  </si>
  <si>
    <t>Pepinos y pepinillos, frescos o refrigerados.</t>
  </si>
  <si>
    <t>07.08</t>
  </si>
  <si>
    <t>Hortalizas de vaina, aunque estén desvainadas, frescas o refrigeradas.</t>
  </si>
  <si>
    <t>07.09</t>
  </si>
  <si>
    <t>Las demás hortalizas, frescas o refrigeradas.</t>
  </si>
  <si>
    <t>07.12</t>
  </si>
  <si>
    <t>Hortalizas secas, incluidas las cortadas en trozos o en rodajas o las trituradas o pulverizadas, pero sin otra preparación.</t>
  </si>
  <si>
    <t>07.13</t>
  </si>
  <si>
    <t>Hortalizas de vaina secas desvainadas, aunque estén mondadas o partidas.</t>
  </si>
  <si>
    <t>07.14</t>
  </si>
  <si>
    <t>Raíces de yuca (mandioca), arrurruz o salep, aguaturmas (patacas), camotes (batatas, boniatos) y raíces y tubérculos similares ricos en fécula o inulina, frescos, refrigerados, congelados o secos, incluso troceados o en “pellets”; médula de sagú.</t>
  </si>
  <si>
    <t>08.01.12.00.00</t>
  </si>
  <si>
    <t>Cocos con la cáscara interna (endocarpio)</t>
  </si>
  <si>
    <t>08.01.19.00.00</t>
  </si>
  <si>
    <t>Los demás cocos frescos</t>
  </si>
  <si>
    <t>08.03</t>
  </si>
  <si>
    <t>Bananas, incluidos los plátanos “plantains”, frescos o secos.</t>
  </si>
  <si>
    <t>08.04</t>
  </si>
  <si>
    <t>Dátiles, higos, piñas (ananás), aguacates (paltas), guayabas, mangos y mangostanes, frescos o secos.</t>
  </si>
  <si>
    <t>08.05</t>
  </si>
  <si>
    <t>Agrios (cítricos) frescos o secos.</t>
  </si>
  <si>
    <t>08.06</t>
  </si>
  <si>
    <t>Uvas, frescas o secas, incluidas las pasas.</t>
  </si>
  <si>
    <t>08.07</t>
  </si>
  <si>
    <t>Melones, sandías y papayas, frescos.</t>
  </si>
  <si>
    <t>08.08</t>
  </si>
  <si>
    <t>Manzanas, peras y membrillos, frescos.</t>
  </si>
  <si>
    <t>08.09</t>
  </si>
  <si>
    <t>Damascos (albaricoques, chabacanos), cerezas, duraznos (melocotones) (incluidos los griñones y nectarinas), ciruelas y endrinas, frescos.</t>
  </si>
  <si>
    <t>08.10</t>
  </si>
  <si>
    <t>Las demás frutas u otros frutos, frescos.</t>
  </si>
  <si>
    <t>09.01.11</t>
  </si>
  <si>
    <t>Café en grano sin tostar, cáscara y cascarilla de café.</t>
  </si>
  <si>
    <t>09.09.21.10.00</t>
  </si>
  <si>
    <t>Semillas de cilantro para la siembra.</t>
  </si>
  <si>
    <t>10.01.11.00.00</t>
  </si>
  <si>
    <t>Trigo duro para la siembra.</t>
  </si>
  <si>
    <t>10.01.91.00.00</t>
  </si>
  <si>
    <t>Las demás semillas de trigo para la siembra.</t>
  </si>
  <si>
    <t>10.02.10.00.00</t>
  </si>
  <si>
    <t>Centeno para la siembra.</t>
  </si>
  <si>
    <t>10.03</t>
  </si>
  <si>
    <t>Cebada.</t>
  </si>
  <si>
    <t>10.04.10.00.00</t>
  </si>
  <si>
    <t>Avena para la siembra.</t>
  </si>
  <si>
    <t>10.05.10.00.00</t>
  </si>
  <si>
    <t>Maíz para la siembra.</t>
  </si>
  <si>
    <t>10.05.90</t>
  </si>
  <si>
    <t>Maíz para consumo humano.</t>
  </si>
  <si>
    <t>10.06</t>
  </si>
  <si>
    <t>Arroz para consumo humano.</t>
  </si>
  <si>
    <t>10.06.10.10.00</t>
  </si>
  <si>
    <t>Arroz para la siembra.</t>
  </si>
  <si>
    <t>10.06.10.90.00</t>
  </si>
  <si>
    <t>Arroz con cáscara (Arroz Paddy).</t>
  </si>
  <si>
    <t>10.07.10.00.00</t>
  </si>
  <si>
    <t>Sorgo de grano para la siembra.</t>
  </si>
  <si>
    <t>11.04.23.00.00</t>
  </si>
  <si>
    <t>Maíz trillado para consumo humano.</t>
  </si>
  <si>
    <t>12.01.10.00.00</t>
  </si>
  <si>
    <t>Habas de soya para la siembra.</t>
  </si>
  <si>
    <t>12.02.30.00.00</t>
  </si>
  <si>
    <t>Maníes (cacahuetes, cacahuates) para la siembra.</t>
  </si>
  <si>
    <t>12.03</t>
  </si>
  <si>
    <t>Copra para la siembra.</t>
  </si>
  <si>
    <t>12.04.00.10.00</t>
  </si>
  <si>
    <t>Semillas de lino para la siembra.</t>
  </si>
  <si>
    <t>12.05</t>
  </si>
  <si>
    <t>Semillas de nabo (nabina) o de colza para siembra.</t>
  </si>
  <si>
    <t>12.06.00.10.00</t>
  </si>
  <si>
    <t>Semillas de girasol para la siembra.</t>
  </si>
  <si>
    <t>12.07.10.10.00</t>
  </si>
  <si>
    <t>Semillas de nueces y almendras de palma para la siembra.</t>
  </si>
  <si>
    <t>12.07.21.00.00</t>
  </si>
  <si>
    <t>Semillas de algodón para la siembra.</t>
  </si>
  <si>
    <t>12.07.30.10.00</t>
  </si>
  <si>
    <t>Semillas de ricino para la siembra.</t>
  </si>
  <si>
    <t>12.07.40.10.00</t>
  </si>
  <si>
    <t>Semillas de sésamo (ajonjolí) para la siembra.</t>
  </si>
  <si>
    <t>12.07.50.10.00</t>
  </si>
  <si>
    <t>Semillas de mostaza para la siembra.</t>
  </si>
  <si>
    <t>12.07.60.10.00</t>
  </si>
  <si>
    <t>Semillas de cártamo para la siembra.</t>
  </si>
  <si>
    <t>12.07.70.10.00</t>
  </si>
  <si>
    <t>Semillas de melón para la siembra.</t>
  </si>
  <si>
    <t>12.07.99.10.00</t>
  </si>
  <si>
    <t>Las demás semillas y frutos oleaginosos para la siembra.</t>
  </si>
  <si>
    <t>12.09</t>
  </si>
  <si>
    <t>Semillas, frutos y esporas, para siembra.</t>
  </si>
  <si>
    <t>12.12.93.00.00</t>
  </si>
  <si>
    <t>Caña de azúcar.</t>
  </si>
  <si>
    <t>17.01.13.00.00</t>
  </si>
  <si>
    <t>Chancaca (panela, raspadura) Obtenida de la extracción y evaporación en forma artesanal de los jugos de caña de azúcar en trapiches paneleros.</t>
  </si>
  <si>
    <t>18.01.00.11.00</t>
  </si>
  <si>
    <t>Cacao en grano para la siembra.</t>
  </si>
  <si>
    <t>18.01.00.19.00</t>
  </si>
  <si>
    <t>Cacao en grano crudo.</t>
  </si>
  <si>
    <t>19.01.10.91.00</t>
  </si>
  <si>
    <t>Únicamente la Bienestarina.</t>
  </si>
  <si>
    <t>19.01.90.20.00</t>
  </si>
  <si>
    <t>Productos alimenticios elaborados de manera artesanal a base de leche.</t>
  </si>
  <si>
    <t>19.05</t>
  </si>
  <si>
    <t>Pan horneado o cocido y producido a base principalmente de harinas de cereales, con o sin levadura, sal o dulce, sea integral o no, sin que para el efecto importe la forma dada al pan, ni la proporción de las harinas de cereales utilizadas en su preparación, ni el grado de cocción, incluida la arepa de maíz.</t>
  </si>
  <si>
    <t>20.07</t>
  </si>
  <si>
    <t>Productos alimenticios elaborados de manera artesanal a base de guayaba.</t>
  </si>
  <si>
    <t>22.01</t>
  </si>
  <si>
    <t>Agua, incluidas el agua mineral natural o artificial y la gaseada, sin adición de azúcar u otro edulcorante ni aromatizada; hielo y nieve.</t>
  </si>
  <si>
    <t>25.01</t>
  </si>
  <si>
    <t>Sal (incluidas la de mesa y la desnaturalizada) y cloruro de sodio puro, incluso en disolución acuosa o con adición de antiaglomerantes o de agentes que garanticen una buena fluidez; agua de mar.</t>
  </si>
  <si>
    <t>25.03</t>
  </si>
  <si>
    <t>Azufre de cualquier clase, excepto el sublimado, el precipitado y el coloidal.</t>
  </si>
  <si>
    <t>25.10</t>
  </si>
  <si>
    <t>Fosfatos de calcio naturales, fosfatos aluminocálcicos naturales y cretas fosfatadas.</t>
  </si>
  <si>
    <t>25.18.10.00.00</t>
  </si>
  <si>
    <t>Dolomita sin calcinar ni sinterizar, llamada “cruda”. Cal Dolomita inorgánica para uso agrícola como fertilizante.</t>
  </si>
  <si>
    <t>27.01</t>
  </si>
  <si>
    <t>Hullas; briquetas, ovoides y combustibles sólidos similares, obtenidos de la hulla.</t>
  </si>
  <si>
    <t>27.04.00.10.00</t>
  </si>
  <si>
    <t>Coques y semicoques de hulla.</t>
  </si>
  <si>
    <t>27.04.00.20.00</t>
  </si>
  <si>
    <t>Coques y semicoques de lignito o turba.</t>
  </si>
  <si>
    <t>27.11.11.00.00</t>
  </si>
  <si>
    <t>Gas natural licuado.</t>
  </si>
  <si>
    <t>27.11.12.00.00</t>
  </si>
  <si>
    <t>Gas propano únicamente para uso domiciliario.</t>
  </si>
  <si>
    <t>27.11.13.00.00</t>
  </si>
  <si>
    <t>Butanos licuados.</t>
  </si>
  <si>
    <t>27.11.21.00.00</t>
  </si>
  <si>
    <t>Gas natural en estado gaseoso, incluido el biogás.</t>
  </si>
  <si>
    <t>27.11.29.00.00</t>
  </si>
  <si>
    <t>Gas propano en estado gaseoso únicamente para uso domiciliario y gas butano en estado gaseoso.</t>
  </si>
  <si>
    <t>27.16</t>
  </si>
  <si>
    <t>Energía eléctrica.</t>
  </si>
  <si>
    <t>28.44.40.00.00</t>
  </si>
  <si>
    <t>Material radiactivo para uso médico.</t>
  </si>
  <si>
    <t>29.36</t>
  </si>
  <si>
    <t>Provitaminas y vitaminas, naturales o reproducidas por síntesis (incluidos los concentrados naturales), y sus derivados utilizados principalmente como vitaminas, mezclados o no entre sí o en disoluciones de cualquier clase.</t>
  </si>
  <si>
    <t>29.41</t>
  </si>
  <si>
    <t>Antibióticos.</t>
  </si>
  <si>
    <t>30.01</t>
  </si>
  <si>
    <t>Glándulas y demás órganos para usos opoterápicos, desecados, incluso pulverizados; extracto de glándulas o de otros órganos o de sus secreciones, para usos opoterápicos; heparina y sus sales; las demás sustancias humanas o animales preparadas para usos terapéuticos o profilácticos, no expresadas ni comprendidos en otra parte.</t>
  </si>
  <si>
    <t>30.02</t>
  </si>
  <si>
    <t>Sangre humana; sangre animal preparada para usos terapéuticos, profilácticos o de diagnóstico; antisueros (sueros con anticuerpos), demás fracciones de la sangre y productos inmunológicos modificados, incluso obtenidos por proceso biotecnológico; vacunas, toxinas, cultivos de microrganismos (excepto las levaduras) y productos similares.</t>
  </si>
  <si>
    <t>30.03</t>
  </si>
  <si>
    <t>Medicamentos (excepto los productos de las partidas 30.02, 30.05 o 30.06) constituidos por productos mezclados entre sí, preparados para usos terapéuticos o profilácticos, sin dosificar ni acondicionar para la venta al por menor.</t>
  </si>
  <si>
    <t>30.04</t>
  </si>
  <si>
    <t>Medicamentos (excepto los productos de las partidas 30.02, 30.05 o 30.06) constituidos por productos mezclados o sin mezclar preparados para usos terapéuticos o profilácticos, dosificados o acondicionados para la venta al por menor.</t>
  </si>
  <si>
    <t>30.05</t>
  </si>
  <si>
    <t>Guatas, gasas, vendas y artículos análogos (por ejemplo: apósitos, esparadrapos, sinapismos), impregnados o recubiertos de sustancias farmacéuticas o acondicionados para la venta al por menor con fines médicos, quirúrgicos, odontológicos o veterinarios.</t>
  </si>
  <si>
    <t>30.06</t>
  </si>
  <si>
    <t>Preparaciones y artículos farmacéuticos a que se refiere la nota 4 de este capítulo.</t>
  </si>
  <si>
    <t>31.01</t>
  </si>
  <si>
    <t>Abonos de origen animal o vegetal, incluso mezclados entre sí o tratados químicamente; abonos procedentes de la mezcla o del tratamiento químico de productos de origen animal o vegetal.</t>
  </si>
  <si>
    <t>31.02</t>
  </si>
  <si>
    <t>Abonos minerales o químicos nitrogenados.</t>
  </si>
  <si>
    <t>31.03</t>
  </si>
  <si>
    <t>Abonos minerales o químicos fosfatados.</t>
  </si>
  <si>
    <t>31.04</t>
  </si>
  <si>
    <t>Abonos minerales o químicos potásicos.</t>
  </si>
  <si>
    <t>31.05</t>
  </si>
  <si>
    <t>Abonos minerales o químicos, con dos o tres de los elementos fertilizantes: nitrógeno, fósforo y potasio; los demás abonos; productos de este Capítulo en tabletas o formas similares o en envases de un peso bruto inferior o igual a10 kg.</t>
  </si>
  <si>
    <t>38.08</t>
  </si>
  <si>
    <t>Insecticidas, raticidas y demás antirroedores, fungicidas, herbicidas, inhibidores de germinación y reguladores del crecimiento de las plantas, desinfectantes y productos similares, presentados en formas o en envases para la venta al por menor, o como preparaciones o artículos, tales como cintas, mechas y velas azufradas y papeles matamoscas.</t>
  </si>
  <si>
    <t>38.22.00.90.00</t>
  </si>
  <si>
    <t>Reactivos de diagnóstico sobre cualquier soporte y reactivos de diagnóstico preparados, incluso sobre soporte.</t>
  </si>
  <si>
    <t>40.01</t>
  </si>
  <si>
    <t>Caucho natural.</t>
  </si>
  <si>
    <t>40.11.61.00.00</t>
  </si>
  <si>
    <t>Neumáticos con altos relieves en forma de taco, ángulo o similares, de los tipos utilizados en vehículos y máquinas agrícolas o forestales.</t>
  </si>
  <si>
    <t>40.11.92.00.00</t>
  </si>
  <si>
    <t>Neumáticos de los tipos utilizados en vehículos y máquinas agrícolas o forestales.</t>
  </si>
  <si>
    <t>40.14.10.00.00</t>
  </si>
  <si>
    <t>Preservativos.</t>
  </si>
  <si>
    <t>44.03</t>
  </si>
  <si>
    <t>Madera en bruto, incluso descortezada, desalburada o escuadrada.</t>
  </si>
  <si>
    <t>48.01.00.00.00</t>
  </si>
  <si>
    <t>Papel prensa en bobinas (rollos) o en hojas.</t>
  </si>
  <si>
    <t>48.02.61.90</t>
  </si>
  <si>
    <t>Los demás papeles prensa en bobinas (rollos)</t>
  </si>
  <si>
    <t>53.05.00.90.90</t>
  </si>
  <si>
    <t>Pita (Cabuya, fique).</t>
  </si>
  <si>
    <t>53.11.00.00.00</t>
  </si>
  <si>
    <t>Tejidos de las demás fibras textiles vegetales.</t>
  </si>
  <si>
    <t>56.08.11.00.00</t>
  </si>
  <si>
    <t>Redes confeccionadas para la pesca.</t>
  </si>
  <si>
    <t>59.11.90.90.00</t>
  </si>
  <si>
    <t>Empaques de yute, cáñamo y fique.</t>
  </si>
  <si>
    <t>63.05.10.10.00</t>
  </si>
  <si>
    <t>Sacos (bolsas) y talegas, para envasar de yute.</t>
  </si>
  <si>
    <t>63.05.90.10.00</t>
  </si>
  <si>
    <t>Sacos (bolsas) y talegas, para envasar de pita (cabuya, fique).</t>
  </si>
  <si>
    <t>63.05.90.90.00</t>
  </si>
  <si>
    <t>Sacos (bolsas) y talegas, para envasar de cáñamo.</t>
  </si>
  <si>
    <t>69.04.10.00.00</t>
  </si>
  <si>
    <t>Ladrillos de construcción y bloques de calicanto, de arcilla, y con base en cemento, bloques de arcilla silvocalcárea.</t>
  </si>
  <si>
    <t>71.18.90.00.00</t>
  </si>
  <si>
    <t>Monedas de curso legal.</t>
  </si>
  <si>
    <t>73.11.00.10.00</t>
  </si>
  <si>
    <t>Recipientes para gas comprimido o licuado, de fundición, hierro o acero, sin soldadura, componentes del plan de gas vehicular.</t>
  </si>
  <si>
    <t>82.08.40.00.00</t>
  </si>
  <si>
    <t>Cuchillas y hojas cortantes, para máquinas agrícolas, hortícolas o forestales.</t>
  </si>
  <si>
    <t>84.07.21.00.00</t>
  </si>
  <si>
    <t>Motores fuera de borda, hasta 115HP.</t>
  </si>
  <si>
    <t>84.08.10.00.00</t>
  </si>
  <si>
    <t>Motores Diesel hasta 150HP.</t>
  </si>
  <si>
    <t>84.09.91.60.00</t>
  </si>
  <si>
    <t>Carburadores y sus partes (repuestos), componentes del plan de gas vehicular.</t>
  </si>
  <si>
    <t>84.09.91.91.00</t>
  </si>
  <si>
    <t>Equipo para la conversión del sistema de alimentación de combustible para vehículos automóviles a uso dual (gas/gasolina) componentes del plan de gas vehicular.</t>
  </si>
  <si>
    <t>84.09.91.99.00</t>
  </si>
  <si>
    <t>Repuestos para kits del plan de gas vehicular.</t>
  </si>
  <si>
    <t>84.14.80.22.00</t>
  </si>
  <si>
    <t>Compresores componentes del plan de gas vehicular.</t>
  </si>
  <si>
    <t>84.14.90.10.00</t>
  </si>
  <si>
    <t>Partes de compresores (repuestos) componentes del plan de gas vehicular.</t>
  </si>
  <si>
    <t>84.24.81.31.00</t>
  </si>
  <si>
    <t>Sistemas de riego por goteo o aspersión.</t>
  </si>
  <si>
    <t>84.24.81.39.00</t>
  </si>
  <si>
    <t>Los demás sistemas de riego.</t>
  </si>
  <si>
    <t>84.24.90.10.00</t>
  </si>
  <si>
    <t>Aspersores y goteros, para sistemas de riego.</t>
  </si>
  <si>
    <t>84.33.20.00.00</t>
  </si>
  <si>
    <t>Guadañadoras, incluidas las barras de corte para montar sobre un tractor.</t>
  </si>
  <si>
    <t>84.33.30.00.00</t>
  </si>
  <si>
    <t>Las demás máquinas y aparatos de henificar.</t>
  </si>
  <si>
    <t>84.33.40.00.00</t>
  </si>
  <si>
    <t>Prensas para paja o forraje, incluidas las prensas recogedoras.</t>
  </si>
  <si>
    <t>84.33.51.00.00</t>
  </si>
  <si>
    <t>Cosechadoras-trilladoras.</t>
  </si>
  <si>
    <t>84.33.52.00.00</t>
  </si>
  <si>
    <t>Las demás máquinas y aparatos de trillar.</t>
  </si>
  <si>
    <t>84.33.53.00.00</t>
  </si>
  <si>
    <t>Máquinas de cosechar raíces o tubérculos.</t>
  </si>
  <si>
    <t>84.33.59</t>
  </si>
  <si>
    <t>Las demás máquinas y aparatos de cosechar; máquinas y aparatos de trillar.</t>
  </si>
  <si>
    <t>84.33.60</t>
  </si>
  <si>
    <t>Máquinas para limpieza o clasificación de huevos, frutos o demás productos agrícolas.</t>
  </si>
  <si>
    <t>84.33.90</t>
  </si>
  <si>
    <t>Partes de máquinas, aparatos y artefactos de cosechar o trillar, incluidas las prensas para paja o forraje; cortadoras de césped y guadañadoras; máquinas para limpieza o clasificación de huevos, frutos o demás productos agrícolas, excepto las de la partida 84.37.</t>
  </si>
  <si>
    <t>84.36.10.00.00</t>
  </si>
  <si>
    <t>Máquinas y aparatos para preparar alimentos o piensos para animales.</t>
  </si>
  <si>
    <t>84.36.80</t>
  </si>
  <si>
    <t>Las demás máquinas y aparatos para uso agropecuario.</t>
  </si>
  <si>
    <t>84.36.99.00.00</t>
  </si>
  <si>
    <t>Partes de las demás máquinas y aparatos para uso agropecuario.</t>
  </si>
  <si>
    <t>84.37.10</t>
  </si>
  <si>
    <t>Máquinas para limpieza, clasificación o cribado de semillas, granos u hortalizas de vaina secas.</t>
  </si>
  <si>
    <t>87.01.90.00.00</t>
  </si>
  <si>
    <t>Tractores para uso agropecuario.</t>
  </si>
  <si>
    <t>87.13</t>
  </si>
  <si>
    <t>Sillones de ruedas y demás vehículos para inválidos, incluso con motor u otro mecanismo de propulsión.</t>
  </si>
  <si>
    <t>87.14.20.00.00</t>
  </si>
  <si>
    <t>Partes y accesorios de sillones de ruedas y demás vehículos para inválidos de la partida 87.13.</t>
  </si>
  <si>
    <t>87.16.20.00.00</t>
  </si>
  <si>
    <t>Remolques y semirremolques, autocargadores o autodescargadores, para uso agrícola.</t>
  </si>
  <si>
    <t>90.01.30.00.00</t>
  </si>
  <si>
    <t>Lentes de contacto.</t>
  </si>
  <si>
    <t>90.01.40.00.00</t>
  </si>
  <si>
    <t>Lentes de vidrio para gafas.</t>
  </si>
  <si>
    <t>90.01.50.00.00</t>
  </si>
  <si>
    <t>Lentes de otras materias para gafas.</t>
  </si>
  <si>
    <t>90.18.39.00.00</t>
  </si>
  <si>
    <t>Catéteres y catéteres peritoneales y equipos para la infusión de líquidos y filtros para diálisis renal de esta subpartida.</t>
  </si>
  <si>
    <t>90.18.90.90.00</t>
  </si>
  <si>
    <t>Equipos para la infusión de sangre.</t>
  </si>
  <si>
    <t>90.21</t>
  </si>
  <si>
    <t>Artículos y aparatos de ortopedia, incluidas las fajas y vendajes médicoquirúrgicos y las muletas; tablillas, férulas u otros artículos y aparatos para fracturas; artículos y aparatos de prótesis; audífonos y demás aparatos que lleve la propia persona o se le implanten para compensar un defecto o incapacidad. Las impresoras braille, máquinas inteligentes de lectura para ciegos, software lector de pantalla para ciegos, estereotipadoras braille, líneas braille, regletas braille, cajas aritméticas y de dibujo braille, elementos manuales o mecánicos de escritura del sistema braille, así como los bastones para ciegos aunque estén dotados de tecnología, contenidos en esta partida arancelaria.</t>
  </si>
  <si>
    <t>90.25.90.00.00</t>
  </si>
  <si>
    <t>Partes y accesorios surtidores (repuestos), componentes del plan de gas vehicular.</t>
  </si>
  <si>
    <t>93.01</t>
  </si>
  <si>
    <t>Armas de guerra, excepto los revólveres, pistolas y armas blancas.</t>
  </si>
  <si>
    <t>96.09.10.00.00</t>
  </si>
  <si>
    <t>Lápices de escribir y colorear.</t>
  </si>
  <si>
    <t>Las materias primas químicas con destino a la producción de plaguicidas e insecticidas de la partida</t>
  </si>
  <si>
    <t>31.01 a 31.05</t>
  </si>
  <si>
    <t>Las materias primas químicas con destino a la producción de los fertilizantes de las partidas</t>
  </si>
  <si>
    <t>29.36, 29.41, 30.01,</t>
  </si>
  <si>
    <t>Las materias primas químicas con destino a la producción de medicamentos de las posiciones</t>
  </si>
  <si>
    <t>Las materias primas destinadas a la producción de vacunas para lo cual deberá acreditarse tal condición en la forma como lo señale el reglamento.</t>
  </si>
  <si>
    <t>Los computadores personales de escritorio o portátiles, cuyo valor no exceda de ochenta y dos (82) UVT. $2.200.962</t>
  </si>
  <si>
    <t>Los dispositivos anticonceptivos para uso femenino.</t>
  </si>
  <si>
    <t>El petróleo crudo destinado a su refinación y la gasolina natural.</t>
  </si>
  <si>
    <t>La gasolina y el ACPM definidos de acuerdo con el parágrafo 1º del artículo 167 de esta ley.</t>
  </si>
  <si>
    <t>Los equipos y elementos nacionales o importados que se destinen a la construcción, instalación, montaje y operación de sistemas de control y monitoreo, necesarios para el cumplimiento de las disposiciones, regulaciones y estándares ambientales vigentes, para lo cual deberá acreditarse tal condición ante el Ministerio de Ambiente y Desarrollo Sostenible.</t>
  </si>
  <si>
    <t>Los alimentos de consumo humano y animal que se importen de los países colindantes a los departamentos de Vichada, Guajira, Guainía y Vaupés, siempre y cuando se destinen exclusivamente al consumo local en esos Departamentos.</t>
  </si>
  <si>
    <t>Los dispositivos móviles inteligentes (tales como tabletas, tablets) cuyo valor no exceda de cuarenta y tres (43) UVT.</t>
  </si>
  <si>
    <t>Los alimentos de consumo humano donados a favor de los Bancos de Alimentos legalmente constituidos, de acuerdo con la reglamentación que expida el Gobierno Nacional.</t>
  </si>
  <si>
    <t>Los vehículos, automotores, destinados al transporte público de pasajeros, destinados solo a reposición. Tendrán derecho a este beneficio los pequeños transportadores propietarios de menos de 3 vehículos y solo para efectos de la reposición de uno solo, y por una única vez. Este beneficio tendrá una vigencia de 4 años luego de que el Gobierno Nacional a través del Ministerio de Transporte reglamente el tema.</t>
  </si>
  <si>
    <t>8% o 16%</t>
  </si>
  <si>
    <t>El asfalto.</t>
  </si>
  <si>
    <t>Los objetos con interés artístico, cultural e histórico comprados por parte de los museos que integren la Red Nacional de Museos y las entidades públicas que posean o administren estos bienes, estarán exentos del cobro del IVA.</t>
  </si>
  <si>
    <t>También se encuentran excluidos del impuesto sobre las ventas los alimentos de consumo humano y animal, vestuario, elementos de aseo y medicamentos para uso humano o veterinario y materiales de construcción que se introduzcan y comercialicen a los departamentos de Amazonas, Guainía y Vaupés, siempre y cuando se destinen exclusivamente al consumo dentro del mismo departamento. El Gobierno Nacional reglamentará la materia para garantizar que la exclusión del IVA se aplique en las ventas al consumidor final.</t>
  </si>
  <si>
    <t>Igualmente se encuentra excluido del impuesto sobre las ventas (IVA) el combustible para aviación que se suministre para el servicio de transporte aéreo nacional de pasajeros y de carga con destino a los departamentos de Guainía, Amazonas, Vaupés, San Andrés Islas y Providencia, Arauca y Vichada.</t>
  </si>
  <si>
    <t>Durante el año 2013, se encuentra excluida del impuesto sobre las ventas la nacionalización de los yates y demás naves o barcos de recreo o deporte de la partida 89.03, que hayan sido objeto de importación temporal en dos (2) oportunidades en fecha anterior al 31 de diciembre de 2012, siempre y cuando sean abanderadas por intermedio de la Capitanía Puerto de San Andrés.</t>
  </si>
  <si>
    <t>Servicios   que no causan el impuesto  EXCLUIDOS</t>
  </si>
  <si>
    <t>ART  39 D E LA  LEY  1607  DE  2013</t>
  </si>
  <si>
    <t>Cuando en un establecimiento de comercio se lleven a cabo actividades de expendio de comidas y bebidas preparadas en restaurantes  cafeterías, autoservicios, heladerías, fruterías, pastelerías y panaderías, para consumo en el lugar, para llevar, o a domicilio, los servicios de alimentación bajo contrato, y el expendio de comidas y bebidas alcohólicas para consumo dentro bares, tabernas y discotecas, se entenderá que la venta se hace como servicio excluido del impuesto sobre las ventas y está sujeta al impuesto nacional al consumo al que hace referencia el artículo 512-1 de este Estatuto.</t>
  </si>
  <si>
    <t>Servicios</t>
  </si>
  <si>
    <t>Los servicios médicos, odontológicos, hospitalarios, clínicos y de laboratorio, para la salud humana.</t>
  </si>
  <si>
    <t>El servicio de transporte público, terrestre, fluvial y marítimo de personas en el territorio nacional, y el de transporte público o privado nacional e internacional de carga marítimo, fluvial, terrestre y aéreo. Igualmente, se exceptúan el transporte de gas e hidrocarburos.</t>
  </si>
  <si>
    <t>3,A</t>
  </si>
  <si>
    <t>3,B</t>
  </si>
  <si>
    <t>3,C</t>
  </si>
  <si>
    <t>Los intereses y rendimientos financieros por operaciones de crédito, siempre que no formen parte de la base gravable señalada en el artículo 447, las comisiones percibidas por las sociedades fiduciarias por la administración de los fondos comunes, las comisiones recibidas por los comisionistas de bolsa por la administración de fondos de valores, las comisiones recibidas por las sociedades administradoras de inversión, el arrendamiento financiero (leasing), los servicios de administración de fondos del Estado y los servicios vinculados con la seguridad social de acuerdo con lo previsto en la Ley 100 de 1993. Así mismo están exceptuadas las comisiones pagadas por colocación de seguros de vida y las de títulos de capitalización.</t>
  </si>
  <si>
    <t>Rendimientos</t>
  </si>
  <si>
    <t>Los servicios públicos de energía, acueducto y alcantarillado, aseo público, recolección de basuras y gas domiciliario, ya sea conducido por tubería o distribuido en cilindros. En el caso del servicio telefónico local, se excluyen del impuesto los primeros trescientos veinticinco (325) minutos mensuales del servicio telefónico local facturado a los usuarios de los estratos 1 y 2 y el servicio telefónico prestado desde teléfonos públicos.</t>
  </si>
  <si>
    <t>El servicio de arrendamiento de inmuebles para vivienda, y el arrendamiento de espacios para exposiciones y muestras artesanales nacionales incluidos los eventos artísticos y culturales.</t>
  </si>
  <si>
    <t>3.5</t>
  </si>
  <si>
    <t>Los servicios de educación prestados por establecimientos de educación prescolar, primaria, media e intermedia, superior y especial o no formal, reconocidos como tales por el Gobierno, y los servicios de educación prestados por personas naturales a dichos establecimientos. Están excluidos igualmente los siguientes servicios prestados por los establecimientos de educación a que se refiere el presente numeral: restaurante, cafetería y transporte, así como los que se presten en desarrollo de las Leyes 30 de 1992 y 115 de 1994. Igualmente están excluidos los servicios de evaluación de la educación y de elaboración y aplicación de exámenes para la selección y promoción de personal, prestados por organismos o entidades de la administración pública.</t>
  </si>
  <si>
    <t>Los servicios de corretaje de reaseguros.</t>
  </si>
  <si>
    <t>Los planes obligatorios de salud del sistema de seguridad social en salud expedidos por autoridades autorizadas por la Superintendencia Nacional de Salud, los servicios prestados por las administradoras dentro del régimen de ahorro individual con solidaridad y de prima media con prestación definida, los servicios prestados por administradoras de riesgos laborales y los servicios de seguros y reaseguros para invalidez y sobrevivientes, contemplados dentro del régimen de ahorro individual con solidaridad a que se refiere el artículo 135 de la Ley 100 de 1993.</t>
  </si>
  <si>
    <t>La comercialización de animales vivos y el servicio de faenamiento.</t>
  </si>
  <si>
    <t>Los servicios de promoción y fomento deportivo prestados por los clubes deportivos definidos en el artículo 2° del Decreto Ley 1228/95</t>
  </si>
  <si>
    <t>Las boletas de entrada a cine, a los eventos deportivos, culturales, incluidos los musicales y de recreación familiar, y los espectáculos de toros, hípicos y caninos.</t>
  </si>
  <si>
    <t>Las comisiones pagadas por los servicios que se presten para el desarrollo de procesos de titularización de activos a través de universalidades y patrimonios autónomos cuyo pago se realice exclusivamente con cargo a los recursos de tales universalidades o patrimonios autónomos.</t>
  </si>
  <si>
    <t>Los servicios funerarios, los de cremación inhumación y exhumación de cadáveres, alquiler y mantenimiento de tumbas y mausoleos.</t>
  </si>
  <si>
    <t>Los servicios de conexión y acceso a internet de los usuarios residenciales del estrato 3.</t>
  </si>
  <si>
    <t>Las comisiones por intermediación por la colocación de los planes de salud del sistema general de seguridad social en salud expedidos por las entidades autorizadas legalmente por la Superintendencia Nacional de Salud, que no estén sometidos al impuesto sobre las ventas.</t>
  </si>
  <si>
    <t>Las comisiones percibidas por la utilización de tarjetas crédito y débito.</t>
  </si>
  <si>
    <t>Los servicios de alimentación, contratados con recursos públicos y destinados al sistema penitenciario, de asistencia social y de escuelas de educación pública.</t>
  </si>
  <si>
    <t>El transporte aéreo nacional de pasajeros con destino o procedencia de rutas nacionales donde no exista transporte terrestre organizado.</t>
  </si>
  <si>
    <t>Los servicios de publicidad en periódicos que registren ventas en publicidad a 31 de diciembre del año inmediatamente anterior inferiores a 180.000 UVT. La publicidad en las emisoras de radio cuyas ventas sean inferiores a 30.000 UVT al 31 de diciembre del año inmediatamente anterior y programadoras de canales regionales de televisión cuyas ventas sean inferiores a 60.000 UVT al 31 de diciembre del año inmediatamente anterior. Aquellas que superen este monto se regirán por la regla general.</t>
  </si>
  <si>
    <t>Las operaciones cambiarias de compra y venta de divisas, así como las operaciones cambiarias sobre instrumentos derivados financieros.</t>
  </si>
  <si>
    <t>Los siguientes servicios, siempre que se destinen a la adecuación de tierras, a la producción agropecuaria y pesquera y a la comercialización de los respectivos productos:</t>
  </si>
  <si>
    <t>a. El riego de terrenos dedicados a la explotación agropecuaria;</t>
  </si>
  <si>
    <t>b. El diseño de sistemas de riego, su instalación, construcción, operación, administración y conservación;</t>
  </si>
  <si>
    <t>c. La construcción de reservorios para la actividad agropecuaria;</t>
  </si>
  <si>
    <t>d. La preparación y limpieza de terrenos de siembra;</t>
  </si>
  <si>
    <t>e. El control de plagas, enfermedades y malezas, incluida la fumigación aérea y terrestre de sembradíos;</t>
  </si>
  <si>
    <t>f. El corte y recolección manual y mecanizada de productos agropecuarios;</t>
  </si>
  <si>
    <t>g. El desmote de algodón, la trilla y el secamiento de productos agrícolas;</t>
  </si>
  <si>
    <t>g (sic). Aplicación de fertilizantes y elementos de nutrición edáfica y foliar de los cultivos;</t>
  </si>
  <si>
    <t>h. La selección, clasificación y el empaque de productos agropecuarios sin procesamiento industrial;</t>
  </si>
  <si>
    <t>h (sic). Aplicación de sales mineralizadas;</t>
  </si>
  <si>
    <t>i. La asistencia técnica en el sector agropecuario;</t>
  </si>
  <si>
    <t>i (sic). Aplicación de enmiendas agrícolas;</t>
  </si>
  <si>
    <t>j. La captura, procesamiento y comercialización de productos pesqueros;</t>
  </si>
  <si>
    <t>j (sic). Aplicación de insumos como vacunas y productos veterinarios;</t>
  </si>
  <si>
    <t>k. El pesaje y el alquiler de corrales en ferias de ganado mayor y menor;</t>
  </si>
  <si>
    <t>l. La siembra;</t>
  </si>
  <si>
    <t>m. La construcción de drenajes para la agricultura;</t>
  </si>
  <si>
    <t>n. La construcción de estanques para la piscicultura;</t>
  </si>
  <si>
    <t>o. Los programas de sanidad animal;</t>
  </si>
  <si>
    <t>p. La perforación de pozos profundos para la extracción de agua, y</t>
  </si>
  <si>
    <t>BIENES  EXENTOS</t>
  </si>
  <si>
    <t>Alcohol carburante, con destino a la mezcla con gasolina para los vehículos automotores.</t>
  </si>
  <si>
    <t>Compras</t>
  </si>
  <si>
    <t>El biocombustible de origen vegetal o animal para uso en motores diésel de producción nacional con destino a la mezcla con ACPM.</t>
  </si>
  <si>
    <t>01.02</t>
  </si>
  <si>
    <t>Animales vivos de la especie bovina, excepto los de lidia</t>
  </si>
  <si>
    <t>01.05.11.00.00</t>
  </si>
  <si>
    <t>Pollitos de un día de nacidos.</t>
  </si>
  <si>
    <t>02.01</t>
  </si>
  <si>
    <t>Carne de animales de la especie bovina, fresca o refrigerada.</t>
  </si>
  <si>
    <t>02.02</t>
  </si>
  <si>
    <t>Carne de animales de la especie bovina, congelada.</t>
  </si>
  <si>
    <t>02.03</t>
  </si>
  <si>
    <t>Carne de animales de la especie porcina, fresca, refrigerada o congelada.</t>
  </si>
  <si>
    <t>02.04</t>
  </si>
  <si>
    <t>Carne de animales de las especies ovina o caprina, fresca, refrigerada o congelada.</t>
  </si>
  <si>
    <t>02.06</t>
  </si>
  <si>
    <t>Despojos comestibles de animales de las especies bovina, porcina, ovina, caprina, caballar, asnal o mular, frescos, refrigerados o congelados.</t>
  </si>
  <si>
    <t>02.07</t>
  </si>
  <si>
    <t>Carne y despojos comestibles, de aves de la partida 01.05, frescos, refrigerados o congelados.</t>
  </si>
  <si>
    <t>02.08.10.00.00</t>
  </si>
  <si>
    <t>Carnes y despojos comestibles de conejo o liebre, frescos, refrigerados o congelados.</t>
  </si>
  <si>
    <t>03.02</t>
  </si>
  <si>
    <t>Pescado fresco o refrigerado, excepto los filetes y demás carne de pescado de la partida 03.04.</t>
  </si>
  <si>
    <t>03.03</t>
  </si>
  <si>
    <t>Pescado congelado, excepto los filetes y demás carne de pescado de la partida 03.04. Excepto los atunes de las partidas 03.03.41.00.00, 03.03.42.00.00 y 03.03.45.00.00.</t>
  </si>
  <si>
    <t>03.04</t>
  </si>
  <si>
    <t>Filetes y demás carne de pescado (incluso picada), frescos, refrigerados o congelados.</t>
  </si>
  <si>
    <t>03.06.16.00.00</t>
  </si>
  <si>
    <t>Camarones y langostinos y demás decápodos Natantia de agua fría, congelados.</t>
  </si>
  <si>
    <t>03.06.17</t>
  </si>
  <si>
    <t>Los demás camarones, langostinos y demás decápodos Natantia, congelados.</t>
  </si>
  <si>
    <t>03.06.26.00.00</t>
  </si>
  <si>
    <t>Camarones y langostinos y demás decápodos Natantia de agua fría, sin congelar.</t>
  </si>
  <si>
    <t>03.06.27</t>
  </si>
  <si>
    <t>Los demás camarones, langostinos y demás decápodos Natantia, sin congelar.</t>
  </si>
  <si>
    <t>04.01</t>
  </si>
  <si>
    <t>Leche y nata (crema), sin concentrar, sin adición de azúcar ni otro edulcorante.</t>
  </si>
  <si>
    <t>04.02</t>
  </si>
  <si>
    <t>Leche y nata (crema), concentradas o con adición de azúcar u otro edulcorante.</t>
  </si>
  <si>
    <t>04.06.10.00.00</t>
  </si>
  <si>
    <t>Queso fresco (sin madurar), incluido el del lactosuero, y requesón</t>
  </si>
  <si>
    <t>04.07.11.00.00</t>
  </si>
  <si>
    <t>Huevos de gallina de la especie Gallusdomesticus, fecundados para incubación.</t>
  </si>
  <si>
    <t>04.07.19.00.00</t>
  </si>
  <si>
    <t>Huevos fecundados para incubación de las demás aves</t>
  </si>
  <si>
    <t>04.07.21.90.00</t>
  </si>
  <si>
    <t>Huevos frescos de gallina</t>
  </si>
  <si>
    <t>04.07.29.90.00</t>
  </si>
  <si>
    <t>Huevos frescos de las demás aves</t>
  </si>
  <si>
    <t>19.01.10.10.00</t>
  </si>
  <si>
    <t>Fórmulas lácteas para niños de hasta 12 meses de edad, únicamente la leche maternizada o humanizada.</t>
  </si>
  <si>
    <t>19.01.10.99.00</t>
  </si>
  <si>
    <t>Únicamente preparaciones infantiles a base de leche.</t>
  </si>
  <si>
    <t>SERVICIOS  EXENTOS</t>
  </si>
  <si>
    <t>Los bienes corporales muebles que se exporten.</t>
  </si>
  <si>
    <t>Los bienes corporales muebles que se vendan en el país a las sociedades de comercialización internacional, siempre que hayan de ser efectivamente exportados directamente o una vez transformados.</t>
  </si>
  <si>
    <t>Las materias primas, partes, insumos y bienes terminados que se vendan desde el territorio aduanero nacional a usuarios industriales de bienes o de servicios de Zona Franca o entre estos, siempre que los mismos sean necesarios para el desarrollo del objeto social de dichos usuarios.</t>
  </si>
  <si>
    <t>Los impresos contemplados en el artículo 478 del Estatuto Tributario, los productores de cuadernos de tipo escolar de la subpartida 48.20.20.00.00, y los diarios y publicaciones periódicas, impresos, incluso ilustrados o con publicidad de la partida arancelaria 49.02.</t>
  </si>
  <si>
    <t>los servicios intermedios de la producción que se presten a tales sociedades, siempre y cuando el bien final sea efectivamente exportado.</t>
  </si>
  <si>
    <t>Los servicios que sean prestados en el país y se utilicen exclusivamente en el exterior por empresas o personas sin negocios o actividades en Colombia, de acuerdo con los requisitos que señale el reglamento. Quienes exporten servicios deberán conservar los documentos que acrediten debidamente la existencia de la operación. El Gobierno Nacional reglamentará la materia.</t>
  </si>
  <si>
    <t>Los servicios turísticos prestados a residentes en el exterior que sean utilizados en territorio colombiano, originados en paquetes vendidos por agencias operadores u hoteles inscritos en el registro nacional de turismo, según las funciones asignadas, de acuerdo con lo establecido en la Ley 300 de 1996. En el caso de los servicios hoteleros la exención rige independientemente de que el responsable del pago sea el huésped no residente en Colombia o la agencia de viajes.</t>
  </si>
  <si>
    <t>Los paquetes turísticos vendidos por hoteles inscritos en el registro nacional de turismo a las agencias operadoras, siempre que los servicios turísticos hayan de ser utilizados en el territorio nacional por residentes en el exterior.</t>
  </si>
  <si>
    <t>Los servicios de conexión y acceso a internet desde redes fijas de los suscriptores residenciales de los estratos 1 y 2.</t>
  </si>
  <si>
    <t>SERVICIOS  GRAVADOS</t>
  </si>
  <si>
    <t>Los servicios de alimentación institucional o alimentación a empresas, prestado bajo contrato (Catering), estarán gravados a la tarifa general del impuesto sobre las ventas.</t>
  </si>
  <si>
    <t>Servicios</t>
  </si>
  <si>
    <t>El almacenamiento de productos agrícolas en almacenes generales de depósito y las comisiones directamente relacionadas con negociaciones de productos de origen agropecuario que se realicen a través de bolsas de productos agropecuarios legalmente constituidas.</t>
  </si>
  <si>
    <t>El seguro agropecuario.</t>
  </si>
  <si>
    <t>Los planes de medicina prepagada y complementarios, las pólizas de seguros de cirugía y hospitalización, pólizas de seguros de servicios de salud y en general los planes adicionales, conforme con las normas vigentes.</t>
  </si>
  <si>
    <t>AIU</t>
  </si>
  <si>
    <t>Los servicios de vigilancia, supervisión, conserjería, aseo y temporales de empleo, prestados por personas jurídicas constituidas con ánimo de alteridad, bajo cualquier naturaleza jurídica de las previstas en el numeral 1 del artículo 19 del Estatuto Tributario, vigiladas por la Superintendencia de Economía Solidaria, cuyo objeto social exclusivo corresponda a la prestación de los servicios de vigilancia autorizados por la Superintendencia de Vigilancia Privada, supervisión, consejería, aseo, y temporales de empleo, autorizadas por el Ministerio de Trabajo, siempre y cuando los servicios mencionados sean prestados mediante personas con discapacidad física, o mental en grados que permitan adecuado desempeño de las labores asignadas, y la entidad cumpla con todas las obligaciones laborales y de seguridad social en relación con sus trabajadores que debe vincular mediante contrato de trabajo. La discapacidad física o mental, deberá ser certificada por Junta Regional y Nacional de Invalidez del Ministerio de Trabajo.</t>
  </si>
  <si>
    <t>Arriendos</t>
  </si>
  <si>
    <t>Servicio de Hoteles  y Hospedajes</t>
  </si>
  <si>
    <t>Consultorias</t>
  </si>
  <si>
    <t>Honorarios</t>
  </si>
  <si>
    <t>Comisiones</t>
  </si>
  <si>
    <t>Por servicios de licenciamiento o derecho de uso de software</t>
  </si>
  <si>
    <t>Por actividades de análisis, diseño, desarrollo, implementación, mantenimiento, ajustes, pruebas, suministro y documentación, fases necesarias en la elaboración de</t>
  </si>
  <si>
    <t>Contratos de administración delegada</t>
  </si>
  <si>
    <t>Contratos de consultoría en ingeniería de proyectos de infraestructura y edificaciones</t>
  </si>
  <si>
    <t>Prestación de servicios de sísmica para el sector hidrocarburos</t>
  </si>
  <si>
    <t>Productos  GRAVADOS</t>
  </si>
  <si>
    <t>Cuando se trate de la venta de limonadas, aguas gaseosas aromatizadas</t>
  </si>
  <si>
    <t>09.01</t>
  </si>
  <si>
    <t>Café, incluso tostado o descafeinado; cáscara y cascarilla de café; sucedáneos del café que contengan café en cualquier proporción, excepto el de la subpartida 09.01.11</t>
  </si>
  <si>
    <t>10.01</t>
  </si>
  <si>
    <t>Trigo y morcajo (tranquillón), excepto el utilizado para la siembra.</t>
  </si>
  <si>
    <t>10.02.90.00.00</t>
  </si>
  <si>
    <t>Centeno.</t>
  </si>
  <si>
    <t>10.04.90.00.00</t>
  </si>
  <si>
    <t>Avena.</t>
  </si>
  <si>
    <t>Maíz para uso industrial.</t>
  </si>
  <si>
    <t>Arroz para uso industrial.</t>
  </si>
  <si>
    <t>10.07.90.00.00</t>
  </si>
  <si>
    <t>Sorgo de grano.</t>
  </si>
  <si>
    <t>10.08</t>
  </si>
  <si>
    <t>Alforfón, mijo y alpiste; los demás cereales.</t>
  </si>
  <si>
    <t>11.01.00.00.00</t>
  </si>
  <si>
    <t>Harina de trigo o de morcajo (tranquillón)</t>
  </si>
  <si>
    <t>11.02</t>
  </si>
  <si>
    <t>Harina de cereales, excepto de trigo o de morcajo (tranquillón)</t>
  </si>
  <si>
    <t>11.04.12.00.00</t>
  </si>
  <si>
    <t>Granos aplastados o en copos de avena</t>
  </si>
  <si>
    <t>12.01.90.00.00</t>
  </si>
  <si>
    <t>Habas de soya.</t>
  </si>
  <si>
    <t>12.07.10.90.00</t>
  </si>
  <si>
    <t>Nuez y almendra de palma.</t>
  </si>
  <si>
    <t>12.07.29.00.00</t>
  </si>
  <si>
    <t>Semillas de algodón.</t>
  </si>
  <si>
    <t>12.07.99.99.00</t>
  </si>
  <si>
    <t>Fruto de palma de aceite</t>
  </si>
  <si>
    <t>12.08</t>
  </si>
  <si>
    <t>Harina de semillas o de frutos oleaginosos, excepto la harina de mostaza.</t>
  </si>
  <si>
    <t>15.07.10.00.00</t>
  </si>
  <si>
    <t>Aceite en bruto de soya</t>
  </si>
  <si>
    <t>15.11.10.00.00</t>
  </si>
  <si>
    <t>Aceite en bruto de palma</t>
  </si>
  <si>
    <t>15.12.11.10.00</t>
  </si>
  <si>
    <t>Aceite en bruto de girasol</t>
  </si>
  <si>
    <t>15.12.21.00.00</t>
  </si>
  <si>
    <t>Aceite en bruto de algodón</t>
  </si>
  <si>
    <t>15.13.21.10.00</t>
  </si>
  <si>
    <t>Aceite en bruto de almendra de palma</t>
  </si>
  <si>
    <t>15.14.11.00.00</t>
  </si>
  <si>
    <t>Aceite en bruto de colza</t>
  </si>
  <si>
    <t>15.15.21.00.00</t>
  </si>
  <si>
    <t>Aceite en bruto de maíz</t>
  </si>
  <si>
    <t>16.01</t>
  </si>
  <si>
    <t>Únicamente el salchichón y la butifarra</t>
  </si>
  <si>
    <t>16.02</t>
  </si>
  <si>
    <t>Únicamente la mortadela</t>
  </si>
  <si>
    <t>17.01</t>
  </si>
  <si>
    <t>Azúcar de caña o de remolacha y sacarosa químicamente pura, en estado sólido, excepto la de la subpartida 17.01.13.00.00</t>
  </si>
  <si>
    <t>17.03</t>
  </si>
  <si>
    <t>Melaza procedente de la extracción o del refinado de la azúcar.</t>
  </si>
  <si>
    <t>18.06.32.00.90</t>
  </si>
  <si>
    <t>Chocolate de mesa.</t>
  </si>
  <si>
    <t>19.02.11.00.00</t>
  </si>
  <si>
    <t>Pastas alimenticias sin cocer, rellenar ni preparar de otra forma que contengan huevo.</t>
  </si>
  <si>
    <t>19.02.19.00.00</t>
  </si>
  <si>
    <t>Las demás pastas alimenticias sin cocer, rellenar, ni preparar de otra forma.</t>
  </si>
  <si>
    <t>Los productos de panadería a base de sagú, yuca y achira.</t>
  </si>
  <si>
    <t>21.01.11.00</t>
  </si>
  <si>
    <t>Extractos, esencias y concentrados de café.</t>
  </si>
  <si>
    <t>21.06.90.60.00</t>
  </si>
  <si>
    <t>Preparaciones edulcorantes a base de sustancias sintéticas o artificiales.</t>
  </si>
  <si>
    <t>21.06.90.91.00</t>
  </si>
  <si>
    <t>Preparaciones edulcorantes a base de estevia y otros de origen natural.</t>
  </si>
  <si>
    <t>23.01</t>
  </si>
  <si>
    <t>Harina, polvo y pellets, de carne, despojos, pescados o de crustáceos, moluscos o demás invertebrados acuáticos, impropios para la alimentación humana; chicharrones.</t>
  </si>
  <si>
    <t>23.02</t>
  </si>
  <si>
    <t>Salvados, moyuelos y demás residuos del cernido, de la molienda o de otros tratamientos de los cereales o de las leguminosas incluso en pellets.</t>
  </si>
  <si>
    <t>23.03</t>
  </si>
  <si>
    <t>Residuos de la industria del almidón y residuos similares, pulpa de remolacha, bagazo de caña de azúcar y demás desperdicios de la industria azucarera, heces y desperdicios de cervecería o de destilería, incluso en “pellets”.</t>
  </si>
  <si>
    <t>23.04</t>
  </si>
  <si>
    <t>Tortas y demás residuos sólidos de la extracción del aceite desoja (soya), incluso molidos o en “pellets”.</t>
  </si>
  <si>
    <t>23.05</t>
  </si>
  <si>
    <t>Tortas y demás residuos sólidos de la extracción del aceite de maní (cacahuete, cacahuate), incluso molidos o en “pellets”.</t>
  </si>
  <si>
    <t>23.06</t>
  </si>
  <si>
    <t>Tortas y demás residuos sólidos de la extracción de grasas o aceites vegetales, incluso molidos o en “pellets”, excepto los de las partidas 23.04 o 23.05.</t>
  </si>
  <si>
    <t>23.08</t>
  </si>
  <si>
    <t>Materias vegetales y desperdicios vegetales, residuos y subproductos vegetales, incluso en “pellets”, de los tipos utilizados para la alimentación de los animales, no expresados ni comprendidos en otra parte.</t>
  </si>
  <si>
    <t>23.09</t>
  </si>
  <si>
    <t>Preparaciones de los tipos utilizados para la alimentación de los animales.</t>
  </si>
  <si>
    <t>52.01</t>
  </si>
  <si>
    <t>Algodón sin cardar ni peinar</t>
  </si>
  <si>
    <t>82.01</t>
  </si>
  <si>
    <t>Layas, palas, azadas, picos, binaderas, horcas de labranza, rastrillos y raederas; hachas, hocinos y herramientas similares con filo; tijeras de podar de cualquier tipo; hoces y guadañas, cuchillos para heno o para paja, cizallas para setos, cuñas y demás.</t>
  </si>
  <si>
    <t>84.32</t>
  </si>
  <si>
    <t>Máquinas, aparatos y artefactos agrícolas, hortícolas o silvícolas, para la preparación o el trabajo del suelo o para el cultivo.</t>
  </si>
  <si>
    <t>84.34</t>
  </si>
  <si>
    <r>
      <t>Únicamente máquinas de ordeñar y sus partes.</t>
    </r>
    <r>
      <rPr>
        <strike/>
        <sz val="10"/>
        <color rgb="FF000000"/>
        <rFont val="Calibri"/>
        <family val="2"/>
        <charset val="1"/>
      </rPr>
      <t>.</t>
    </r>
  </si>
  <si>
    <t>84.36.21.00.00</t>
  </si>
  <si>
    <t>Incubadoras y criadoras.</t>
  </si>
  <si>
    <t>84.36.29</t>
  </si>
  <si>
    <t>Las demás máquinas y aparatos para la avicultura.</t>
  </si>
  <si>
    <t>84.36.91.00.00</t>
  </si>
  <si>
    <t>Partes de máquinas o aparatos para la avicultura.</t>
  </si>
  <si>
    <t>87.02</t>
  </si>
  <si>
    <t>Vehículos automóviles eléctricos, para transporte de 10 o más personas, incluido el conductor, únicamente para transporte público.</t>
  </si>
  <si>
    <t>87.03</t>
  </si>
  <si>
    <t>Los taxis automóviles eléctricos, únicamente para transporte público.</t>
  </si>
  <si>
    <t>87.06</t>
  </si>
  <si>
    <t>Chasis de vehículos automotores eléctricos de las partidas 87.02 y 87.03, únicamente para los de transporte público.</t>
  </si>
  <si>
    <t>87.07</t>
  </si>
  <si>
    <t>Carrocerías de vehículos automotores eléctricos de las partidas 87.02 y 87.03, incluidas las cabinas, únicamente para los de transporte público.</t>
  </si>
  <si>
    <t>Agentes  de  retención  de  Iva</t>
  </si>
  <si>
    <t>Entidades estatales.</t>
  </si>
  <si>
    <t>Responsables de IVA que sean Grandes Contribuyentes.</t>
  </si>
  <si>
    <t>Responsables de IVA designados como agentes retenedores.</t>
  </si>
  <si>
    <t>Quienes contraten con personas o entidades sin residencia o domicilio en el país.</t>
  </si>
  <si>
    <t>Responsables del Régimen Común cuando contraten con el Régimen Simplificado.</t>
  </si>
  <si>
    <t>Las entidades emisoras de tarjetas crédito y débito en el momento del respectivo pago o abono en cuenta a las personas o establecimientos afiliados.</t>
  </si>
  <si>
    <t>Hecho  Generador</t>
  </si>
  <si>
    <t>a) Las ventas de bienes corporales muebles que no hayan sido excluidas expresamente;</t>
  </si>
  <si>
    <t>b) La prestación de los servicios en el territorio nacional;</t>
  </si>
  <si>
    <t>c) La importación de bienes corporales muebles que no hayan sido excluidos expresamente;</t>
  </si>
  <si>
    <t>d) La circulación, venta u operación de los juegos de suerte y azar, excepto las loterías (…)</t>
  </si>
  <si>
    <t>Parágrafo 1º. El impuesto no se aplicará a las ventas de activos fijos, salvo que se trate de las excepciones previstas para los automotores y demás activos fijos que se vendan habitualmente a nombre y por cuenta de terceros y para los aerodinos…”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</si>
</sst>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_);_(@_)"/>
    <numFmt numFmtId="165" formatCode="_(* #,##0_);_(* \(#,##0\);_(* \-??_);_(@_)"/>
    <numFmt numFmtId="166" formatCode="0.0%"/>
    <numFmt numFmtId="167" formatCode="_(&quot;$ &quot;* #,##0.00_);_(&quot;$ &quot;* \(#,##0.00\);_(&quot;$ &quot;* \-??_);_(@_)"/>
  </numFmts>
  <fonts count="19" x14ac:knownFonts="1">
    <font>
      <sz val="11"/>
      <color rgb="FF000000"/>
      <name val="Calibri"/>
      <family val="2"/>
      <charset val="1"/>
    </font>
    <font>
      <sz val="11"/>
      <color rgb="FF000000"/>
      <name val="Arial Narrow"/>
      <family val="2"/>
      <charset val="1"/>
    </font>
    <font>
      <b/>
      <sz val="11"/>
      <color rgb="FFFFFFFF"/>
      <name val="Calibri"/>
      <family val="2"/>
      <charset val="1"/>
    </font>
    <font>
      <b/>
      <sz val="11"/>
      <color rgb="FF000000"/>
      <name val="Calibri"/>
      <family val="2"/>
      <charset val="1"/>
    </font>
    <font>
      <b/>
      <sz val="11"/>
      <color rgb="FF000000"/>
      <name val="Arial Narrow"/>
      <family val="2"/>
      <charset val="1"/>
    </font>
    <font>
      <u/>
      <sz val="11"/>
      <color rgb="FF0000FF"/>
      <name val="Calibri"/>
      <family val="2"/>
      <charset val="1"/>
    </font>
    <font>
      <i/>
      <sz val="11"/>
      <color rgb="FF000000"/>
      <name val="Arial Narrow"/>
      <family val="2"/>
      <charset val="1"/>
    </font>
    <font>
      <b/>
      <sz val="10"/>
      <color rgb="FF000000"/>
      <name val="Arial Narrow"/>
      <family val="2"/>
      <charset val="1"/>
    </font>
    <font>
      <sz val="10"/>
      <color rgb="FF000000"/>
      <name val="Arial Narrow"/>
      <family val="2"/>
      <charset val="1"/>
    </font>
    <font>
      <b/>
      <sz val="10"/>
      <color rgb="FF000000"/>
      <name val="Calibri"/>
      <family val="2"/>
      <charset val="1"/>
    </font>
    <font>
      <sz val="10"/>
      <color rgb="FF000000"/>
      <name val="Calibri"/>
      <family val="2"/>
      <charset val="1"/>
    </font>
    <font>
      <b/>
      <sz val="10"/>
      <color rgb="FFFF0000"/>
      <name val="Calibri"/>
      <family val="2"/>
      <charset val="1"/>
    </font>
    <font>
      <b/>
      <i/>
      <sz val="10"/>
      <color rgb="FF000000"/>
      <name val="Calibri"/>
      <family val="2"/>
      <charset val="1"/>
    </font>
    <font>
      <sz val="10"/>
      <color rgb="FF800000"/>
      <name val="Calibri"/>
      <family val="2"/>
      <charset val="1"/>
    </font>
    <font>
      <sz val="10"/>
      <color rgb="FF0000FF"/>
      <name val="Calibri"/>
      <family val="2"/>
      <charset val="1"/>
    </font>
    <font>
      <sz val="10"/>
      <color rgb="FF00AE00"/>
      <name val="Calibri"/>
      <family val="2"/>
      <charset val="1"/>
    </font>
    <font>
      <strike/>
      <sz val="10"/>
      <color rgb="FF000000"/>
      <name val="Calibri"/>
      <family val="2"/>
      <charset val="1"/>
    </font>
    <font>
      <b/>
      <i/>
      <sz val="11"/>
      <color rgb="FF000000"/>
      <name val="Calibri"/>
      <family val="2"/>
      <charset val="1"/>
    </font>
    <font>
      <sz val="11"/>
      <color rgb="FF000000"/>
      <name val="Calibri"/>
      <family val="2"/>
      <charset val="1"/>
    </font>
  </fonts>
  <fills count="7">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00B0F0"/>
        <bgColor rgb="FF33CCCC"/>
      </patternFill>
    </fill>
    <fill>
      <patternFill patternType="solid">
        <fgColor rgb="FFFFFF00"/>
        <bgColor rgb="FFFFFF00"/>
      </patternFill>
    </fill>
    <fill>
      <patternFill patternType="solid">
        <fgColor rgb="FF00B050"/>
        <bgColor rgb="FF00AE00"/>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top style="thick">
        <color auto="1"/>
      </top>
      <bottom/>
      <diagonal/>
    </border>
    <border>
      <left/>
      <right/>
      <top/>
      <bottom style="thick">
        <color auto="1"/>
      </bottom>
      <diagonal/>
    </border>
  </borders>
  <cellStyleXfs count="4">
    <xf numFmtId="0" fontId="0" fillId="0" borderId="0"/>
    <xf numFmtId="164" fontId="18" fillId="0" borderId="0"/>
    <xf numFmtId="167" fontId="18" fillId="0" borderId="0"/>
    <xf numFmtId="0" fontId="5" fillId="0" borderId="0"/>
  </cellStyleXfs>
  <cellXfs count="100">
    <xf numFmtId="0" fontId="0" fillId="0" borderId="0" xfId="0"/>
    <xf numFmtId="0" fontId="0" fillId="0" borderId="0" xfId="0"/>
    <xf numFmtId="0" fontId="0" fillId="0" borderId="0" xfId="0" applyFont="1" applyBorder="1" applyAlignment="1">
      <alignment horizontal="left" wrapText="1"/>
    </xf>
    <xf numFmtId="0" fontId="10" fillId="0" borderId="5" xfId="0" applyFont="1" applyBorder="1" applyAlignment="1">
      <alignment horizontal="left" wrapText="1"/>
    </xf>
    <xf numFmtId="0" fontId="9" fillId="6" borderId="0" xfId="0" applyFont="1" applyFill="1" applyBorder="1" applyAlignment="1">
      <alignment horizontal="center"/>
    </xf>
    <xf numFmtId="0" fontId="9" fillId="5" borderId="0" xfId="0" applyFont="1" applyFill="1" applyBorder="1" applyAlignment="1">
      <alignment horizontal="center"/>
    </xf>
    <xf numFmtId="0" fontId="9" fillId="5" borderId="6" xfId="0" applyFont="1" applyFill="1" applyBorder="1" applyAlignment="1">
      <alignment horizontal="center"/>
    </xf>
    <xf numFmtId="0" fontId="10" fillId="0" borderId="0" xfId="0" applyFont="1" applyBorder="1" applyAlignment="1">
      <alignment horizontal="left" wrapText="1"/>
    </xf>
    <xf numFmtId="0" fontId="9" fillId="0" borderId="0" xfId="0" applyFont="1" applyBorder="1" applyAlignment="1">
      <alignment horizontal="center"/>
    </xf>
    <xf numFmtId="0" fontId="2" fillId="2" borderId="3" xfId="0" applyFont="1" applyFill="1" applyBorder="1" applyAlignment="1">
      <alignment horizontal="center" vertical="center" wrapText="1"/>
    </xf>
    <xf numFmtId="0" fontId="0" fillId="3" borderId="5" xfId="0" applyFont="1" applyFill="1" applyBorder="1" applyAlignment="1">
      <alignment horizontal="left" vertical="center"/>
    </xf>
    <xf numFmtId="0" fontId="1" fillId="0" borderId="0" xfId="0" applyFont="1"/>
    <xf numFmtId="0" fontId="0"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 xfId="0" applyFont="1" applyBorder="1" applyAlignment="1">
      <alignment horizontal="left" vertical="center" wrapText="1"/>
    </xf>
    <xf numFmtId="0" fontId="0" fillId="0" borderId="1" xfId="0" applyFont="1" applyBorder="1" applyAlignment="1">
      <alignment horizontal="center" vertical="center" wrapText="1"/>
    </xf>
    <xf numFmtId="165" fontId="0" fillId="0" borderId="1" xfId="1" applyNumberFormat="1" applyFont="1" applyBorder="1" applyAlignment="1" applyProtection="1">
      <alignment horizontal="center" vertical="center" wrapText="1"/>
    </xf>
    <xf numFmtId="0" fontId="5" fillId="0" borderId="1" xfId="3" applyFont="1" applyBorder="1" applyAlignment="1" applyProtection="1">
      <alignment horizontal="center" vertical="center" wrapText="1"/>
    </xf>
    <xf numFmtId="0" fontId="3" fillId="0" borderId="1" xfId="0" applyFont="1" applyBorder="1" applyAlignment="1">
      <alignment horizontal="center" vertical="center"/>
    </xf>
    <xf numFmtId="0" fontId="0" fillId="0" borderId="2" xfId="0" applyFont="1" applyBorder="1" applyAlignment="1">
      <alignment horizontal="left" vertical="center" wrapText="1"/>
    </xf>
    <xf numFmtId="0" fontId="3" fillId="0" borderId="3" xfId="0" applyFont="1" applyBorder="1" applyAlignment="1">
      <alignment horizontal="center" vertical="center"/>
    </xf>
    <xf numFmtId="0" fontId="0" fillId="0" borderId="3" xfId="0" applyFont="1" applyBorder="1" applyAlignment="1">
      <alignment horizontal="left" vertical="center" wrapText="1"/>
    </xf>
    <xf numFmtId="0" fontId="0" fillId="0" borderId="3" xfId="0" applyFont="1" applyBorder="1" applyAlignment="1">
      <alignment horizontal="center" vertical="center"/>
    </xf>
    <xf numFmtId="165" fontId="0" fillId="0" borderId="3" xfId="1" applyNumberFormat="1" applyFont="1" applyBorder="1" applyAlignment="1" applyProtection="1">
      <alignment horizontal="center" vertical="center" wrapText="1"/>
    </xf>
    <xf numFmtId="9" fontId="0" fillId="0" borderId="3" xfId="0" applyNumberFormat="1" applyFont="1" applyBorder="1" applyAlignment="1">
      <alignment horizontal="center" vertical="center" wrapText="1"/>
    </xf>
    <xf numFmtId="0" fontId="3" fillId="0" borderId="4" xfId="0" applyFont="1" applyBorder="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165" fontId="0" fillId="0" borderId="4" xfId="1" applyNumberFormat="1" applyFont="1" applyBorder="1" applyAlignment="1" applyProtection="1">
      <alignment horizontal="center" vertical="center" wrapText="1"/>
    </xf>
    <xf numFmtId="9" fontId="0" fillId="0" borderId="4" xfId="0" applyNumberFormat="1"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9" fontId="0"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9" fontId="0" fillId="0" borderId="1" xfId="0" applyNumberFormat="1" applyFont="1" applyBorder="1" applyAlignment="1">
      <alignment horizontal="center" vertical="center" wrapText="1"/>
    </xf>
    <xf numFmtId="0" fontId="2" fillId="2" borderId="4" xfId="0" applyFont="1" applyFill="1" applyBorder="1" applyAlignment="1">
      <alignment horizontal="center" vertical="center" wrapText="1"/>
    </xf>
    <xf numFmtId="0" fontId="0" fillId="0" borderId="3" xfId="0" applyFont="1" applyBorder="1" applyAlignment="1">
      <alignment horizontal="center" vertical="center" wrapText="1"/>
    </xf>
    <xf numFmtId="166" fontId="0" fillId="0" borderId="1" xfId="0" applyNumberFormat="1" applyFont="1" applyBorder="1" applyAlignment="1">
      <alignment horizontal="center" vertical="center" wrapText="1"/>
    </xf>
    <xf numFmtId="0" fontId="2" fillId="2" borderId="1" xfId="0" applyFont="1" applyFill="1" applyBorder="1" applyAlignment="1">
      <alignment horizontal="left" vertical="center" wrapText="1"/>
    </xf>
    <xf numFmtId="0" fontId="0" fillId="0" borderId="1" xfId="0" applyFont="1" applyBorder="1" applyAlignment="1">
      <alignment horizontal="left" vertical="center"/>
    </xf>
    <xf numFmtId="3" fontId="3" fillId="0" borderId="4" xfId="0" applyNumberFormat="1" applyFont="1" applyBorder="1" applyAlignment="1">
      <alignment horizontal="center" vertical="center" wrapText="1"/>
    </xf>
    <xf numFmtId="0" fontId="0" fillId="3" borderId="4" xfId="0" applyFont="1" applyFill="1" applyBorder="1" applyAlignment="1">
      <alignment horizontal="center" vertical="center" wrapText="1"/>
    </xf>
    <xf numFmtId="9" fontId="0" fillId="3" borderId="4" xfId="0" applyNumberFormat="1" applyFont="1" applyFill="1" applyBorder="1" applyAlignment="1">
      <alignment horizontal="center" vertical="center" wrapText="1"/>
    </xf>
    <xf numFmtId="0" fontId="0" fillId="3" borderId="4" xfId="0" applyFont="1" applyFill="1" applyBorder="1" applyAlignment="1">
      <alignment horizontal="left" vertical="center" wrapText="1"/>
    </xf>
    <xf numFmtId="0" fontId="0" fillId="3" borderId="1" xfId="0" applyFont="1" applyFill="1" applyBorder="1" applyAlignment="1">
      <alignment horizontal="left" vertical="center" wrapText="1"/>
    </xf>
    <xf numFmtId="9" fontId="0" fillId="3" borderId="1" xfId="0" applyNumberFormat="1" applyFont="1" applyFill="1" applyBorder="1" applyAlignment="1">
      <alignment horizontal="center" vertical="center" wrapText="1"/>
    </xf>
    <xf numFmtId="3" fontId="3" fillId="0" borderId="1" xfId="0"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3" borderId="3" xfId="0" applyFont="1" applyFill="1" applyBorder="1" applyAlignment="1">
      <alignment horizontal="left" vertical="center" wrapText="1"/>
    </xf>
    <xf numFmtId="0" fontId="3" fillId="0" borderId="0" xfId="0" applyFont="1"/>
    <xf numFmtId="0" fontId="0" fillId="0" borderId="0" xfId="0" applyFont="1" applyAlignment="1">
      <alignment horizontal="left" vertical="center" indent="1"/>
    </xf>
    <xf numFmtId="0" fontId="7" fillId="0" borderId="0" xfId="0" applyFont="1" applyAlignment="1">
      <alignment horizontal="center"/>
    </xf>
    <xf numFmtId="0" fontId="8" fillId="0" borderId="0" xfId="0" applyFont="1"/>
    <xf numFmtId="167" fontId="8" fillId="0" borderId="0" xfId="2" applyFont="1" applyBorder="1" applyAlignment="1" applyProtection="1"/>
    <xf numFmtId="0" fontId="9" fillId="0" borderId="0" xfId="0" applyFont="1"/>
    <xf numFmtId="0" fontId="10" fillId="0" borderId="0" xfId="0" applyFont="1" applyAlignment="1">
      <alignment vertical="center" wrapText="1"/>
    </xf>
    <xf numFmtId="0" fontId="9" fillId="0" borderId="0" xfId="0" applyFont="1" applyAlignment="1">
      <alignment vertical="center" wrapText="1"/>
    </xf>
    <xf numFmtId="167" fontId="10" fillId="0" borderId="0" xfId="2" applyFont="1" applyBorder="1" applyAlignment="1" applyProtection="1">
      <alignment vertical="center" wrapText="1"/>
    </xf>
    <xf numFmtId="0" fontId="11" fillId="3" borderId="0" xfId="0" applyFont="1" applyFill="1" applyBorder="1" applyAlignment="1">
      <alignment vertical="center" wrapText="1"/>
    </xf>
    <xf numFmtId="0" fontId="12" fillId="0" borderId="0" xfId="0" applyFont="1"/>
    <xf numFmtId="0" fontId="10" fillId="0" borderId="0" xfId="0" applyFont="1"/>
    <xf numFmtId="0" fontId="9" fillId="4" borderId="0" xfId="0" applyFont="1" applyFill="1" applyAlignment="1">
      <alignment vertical="center" wrapText="1"/>
    </xf>
    <xf numFmtId="0" fontId="12" fillId="0" borderId="0" xfId="0" applyFont="1" applyAlignment="1">
      <alignment horizontal="left"/>
    </xf>
    <xf numFmtId="167" fontId="9" fillId="0" borderId="0" xfId="2" applyFont="1" applyBorder="1" applyAlignment="1" applyProtection="1">
      <alignment horizontal="center" vertical="center" wrapText="1"/>
    </xf>
    <xf numFmtId="0" fontId="9" fillId="0" borderId="6" xfId="0" applyFont="1" applyBorder="1" applyAlignment="1">
      <alignment horizontal="center"/>
    </xf>
    <xf numFmtId="167" fontId="9" fillId="0" borderId="6" xfId="2" applyFont="1" applyBorder="1" applyAlignment="1" applyProtection="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xf>
    <xf numFmtId="167" fontId="10" fillId="0" borderId="0" xfId="2" applyFont="1" applyBorder="1" applyAlignment="1" applyProtection="1"/>
    <xf numFmtId="0" fontId="10" fillId="0" borderId="0" xfId="0" applyFont="1" applyAlignment="1">
      <alignment horizontal="center"/>
    </xf>
    <xf numFmtId="10" fontId="10" fillId="0" borderId="0" xfId="0" applyNumberFormat="1" applyFont="1"/>
    <xf numFmtId="0" fontId="10" fillId="0" borderId="0" xfId="0" applyFont="1" applyAlignment="1">
      <alignment horizontal="left"/>
    </xf>
    <xf numFmtId="10" fontId="10" fillId="0" borderId="0" xfId="0" applyNumberFormat="1" applyFont="1" applyAlignment="1">
      <alignment horizontal="right"/>
    </xf>
    <xf numFmtId="0" fontId="10" fillId="0" borderId="0" xfId="0" applyFont="1" applyAlignment="1">
      <alignment wrapText="1"/>
    </xf>
    <xf numFmtId="0" fontId="9" fillId="0" borderId="0" xfId="0" applyFont="1" applyAlignment="1">
      <alignment horizontal="left"/>
    </xf>
    <xf numFmtId="0" fontId="10" fillId="0" borderId="6" xfId="0" applyFont="1" applyBorder="1"/>
    <xf numFmtId="9" fontId="10" fillId="0" borderId="0" xfId="0" applyNumberFormat="1" applyFont="1"/>
    <xf numFmtId="0" fontId="10" fillId="0" borderId="0" xfId="0" applyFont="1" applyAlignment="1">
      <alignment horizontal="right"/>
    </xf>
    <xf numFmtId="0" fontId="10" fillId="0" borderId="0" xfId="0" applyFont="1" applyBorder="1"/>
    <xf numFmtId="0" fontId="10" fillId="0" borderId="0" xfId="0" applyFont="1" applyBorder="1" applyAlignment="1">
      <alignment horizontal="center" vertical="center" wrapText="1"/>
    </xf>
    <xf numFmtId="9" fontId="10" fillId="0" borderId="0" xfId="0" applyNumberFormat="1" applyFont="1" applyBorder="1" applyAlignment="1">
      <alignment horizontal="center" vertical="center" wrapText="1"/>
    </xf>
    <xf numFmtId="166" fontId="10" fillId="0" borderId="0" xfId="0" applyNumberFormat="1" applyFont="1" applyBorder="1" applyAlignment="1">
      <alignment horizontal="center" vertical="center" wrapText="1"/>
    </xf>
    <xf numFmtId="0" fontId="10" fillId="0" borderId="0" xfId="0" applyFont="1" applyBorder="1" applyAlignment="1">
      <alignment horizontal="left" vertical="center" wrapText="1"/>
    </xf>
    <xf numFmtId="165" fontId="10" fillId="0" borderId="0" xfId="1" applyNumberFormat="1" applyFont="1" applyBorder="1" applyAlignment="1" applyProtection="1">
      <alignment horizontal="center" vertical="center" wrapText="1"/>
    </xf>
    <xf numFmtId="0" fontId="10" fillId="0" borderId="0" xfId="0" applyFont="1" applyBorder="1" applyAlignment="1">
      <alignment wrapText="1"/>
    </xf>
    <xf numFmtId="0" fontId="13" fillId="0" borderId="0" xfId="0" applyFont="1"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vertical="center" indent="13"/>
    </xf>
    <xf numFmtId="0" fontId="10" fillId="0" borderId="0" xfId="0" applyFont="1" applyBorder="1" applyAlignment="1">
      <alignment horizontal="center" wrapText="1"/>
    </xf>
    <xf numFmtId="9" fontId="10" fillId="0" borderId="0" xfId="2" applyNumberFormat="1" applyFont="1" applyBorder="1" applyAlignment="1" applyProtection="1">
      <alignment horizontal="center"/>
    </xf>
    <xf numFmtId="9" fontId="10" fillId="0" borderId="0" xfId="2" applyNumberFormat="1" applyFont="1" applyBorder="1" applyAlignment="1" applyProtection="1"/>
    <xf numFmtId="0" fontId="14" fillId="0" borderId="0" xfId="0" applyFont="1" applyBorder="1" applyAlignment="1">
      <alignment horizontal="left" vertical="center" wrapText="1"/>
    </xf>
    <xf numFmtId="0" fontId="10" fillId="5" borderId="0" xfId="0" applyFont="1" applyFill="1"/>
    <xf numFmtId="0" fontId="15" fillId="0" borderId="0" xfId="0" applyFont="1" applyBorder="1" applyAlignment="1">
      <alignment horizontal="left" vertical="center" wrapText="1"/>
    </xf>
    <xf numFmtId="0" fontId="10" fillId="0" borderId="0" xfId="0" applyFont="1" applyAlignment="1">
      <alignment vertical="top" wrapText="1"/>
    </xf>
    <xf numFmtId="0" fontId="17" fillId="0" borderId="0" xfId="0" applyFont="1"/>
    <xf numFmtId="0" fontId="3" fillId="0" borderId="0" xfId="0" applyFont="1" applyAlignment="1">
      <alignment horizontal="center" vertical="center" wrapText="1"/>
    </xf>
    <xf numFmtId="0" fontId="0" fillId="0" borderId="0" xfId="0" applyFont="1" applyAlignment="1">
      <alignment vertical="center" wrapText="1"/>
    </xf>
  </cellXfs>
  <cellStyles count="4">
    <cellStyle name="Hipervínculo" xfId="3" builtinId="8"/>
    <cellStyle name="Millares" xfId="1" builtinId="3"/>
    <cellStyle name="Moneda"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estatuto.co/?e=773" TargetMode="External"/><Relationship Id="rId1" Type="http://schemas.openxmlformats.org/officeDocument/2006/relationships/hyperlink" Target="http://www.estatuto.co/?e=77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ecretariasenado.gov.co/senado/basedoc/codigo/estatuto_tributario.html" TargetMode="External"/><Relationship Id="rId2" Type="http://schemas.openxmlformats.org/officeDocument/2006/relationships/hyperlink" Target="http://www.secretariasenado.gov.co/senado/basedoc/ley/1993/ley_0100_1993_pr004.html" TargetMode="External"/><Relationship Id="rId1" Type="http://schemas.openxmlformats.org/officeDocument/2006/relationships/hyperlink" Target="http://www.secretariasenado.gov.co/senado/basedoc/codigo/estatuto_tributario_pr0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76"/>
  <sheetViews>
    <sheetView tabSelected="1" topLeftCell="A43" zoomScaleNormal="100" workbookViewId="0">
      <selection activeCell="B54" sqref="B54"/>
    </sheetView>
  </sheetViews>
  <sheetFormatPr baseColWidth="10" defaultColWidth="9.140625" defaultRowHeight="16.5" x14ac:dyDescent="0.3"/>
  <cols>
    <col min="1" max="1" width="11.42578125" style="11"/>
    <col min="2" max="2" width="101.42578125" style="11"/>
    <col min="3" max="3" width="11.42578125" style="11"/>
    <col min="4" max="4" width="17" style="11"/>
    <col min="5" max="1025" width="11.42578125" style="11"/>
  </cols>
  <sheetData>
    <row r="1" spans="1:5" x14ac:dyDescent="0.3">
      <c r="D1" s="12" t="s">
        <v>0</v>
      </c>
      <c r="E1" s="12">
        <v>26841</v>
      </c>
    </row>
    <row r="2" spans="1:5" ht="30" x14ac:dyDescent="0.3">
      <c r="A2" s="13" t="s">
        <v>1</v>
      </c>
      <c r="B2" s="14" t="s">
        <v>2</v>
      </c>
      <c r="C2" s="13" t="s">
        <v>3</v>
      </c>
      <c r="D2" s="13" t="s">
        <v>4</v>
      </c>
      <c r="E2" s="13" t="s">
        <v>5</v>
      </c>
    </row>
    <row r="3" spans="1:5" ht="45" x14ac:dyDescent="0.3">
      <c r="A3" s="15">
        <v>1</v>
      </c>
      <c r="B3" s="16" t="s">
        <v>6</v>
      </c>
      <c r="C3" s="17">
        <v>95</v>
      </c>
      <c r="D3" s="18">
        <v>2550000</v>
      </c>
      <c r="E3" s="19" t="s">
        <v>7</v>
      </c>
    </row>
    <row r="4" spans="1:5" ht="49.5" x14ac:dyDescent="0.3">
      <c r="A4" s="20">
        <v>2</v>
      </c>
      <c r="B4" s="21" t="s">
        <v>8</v>
      </c>
      <c r="C4" s="17">
        <v>128.96</v>
      </c>
      <c r="D4" s="18">
        <v>3461000</v>
      </c>
      <c r="E4" s="19" t="s">
        <v>9</v>
      </c>
    </row>
    <row r="5" spans="1:5" x14ac:dyDescent="0.3">
      <c r="A5" s="22">
        <v>3</v>
      </c>
      <c r="B5" s="23" t="s">
        <v>10</v>
      </c>
      <c r="C5" s="24" t="s">
        <v>11</v>
      </c>
      <c r="D5" s="25">
        <v>1</v>
      </c>
      <c r="E5" s="26">
        <v>0.2</v>
      </c>
    </row>
    <row r="6" spans="1:5" ht="30" x14ac:dyDescent="0.3">
      <c r="A6" s="13" t="s">
        <v>1</v>
      </c>
      <c r="B6" s="13" t="s">
        <v>12</v>
      </c>
      <c r="C6" s="13" t="s">
        <v>3</v>
      </c>
      <c r="D6" s="13" t="s">
        <v>4</v>
      </c>
      <c r="E6" s="13" t="s">
        <v>5</v>
      </c>
    </row>
    <row r="7" spans="1:5" x14ac:dyDescent="0.3">
      <c r="A7" s="27">
        <v>4</v>
      </c>
      <c r="B7" s="28" t="s">
        <v>13</v>
      </c>
      <c r="C7" s="29" t="s">
        <v>11</v>
      </c>
      <c r="D7" s="30">
        <v>1</v>
      </c>
      <c r="E7" s="31">
        <v>0.11</v>
      </c>
    </row>
    <row r="8" spans="1:5" ht="49.5" x14ac:dyDescent="0.3">
      <c r="A8" s="20">
        <f t="shared" ref="A8:A15" si="0">+A7+1</f>
        <v>5</v>
      </c>
      <c r="B8" s="32" t="s">
        <v>14</v>
      </c>
      <c r="C8" s="33" t="s">
        <v>11</v>
      </c>
      <c r="D8" s="18">
        <v>1</v>
      </c>
      <c r="E8" s="34">
        <v>0.1</v>
      </c>
    </row>
    <row r="9" spans="1:5" ht="66" x14ac:dyDescent="0.3">
      <c r="A9" s="20">
        <f t="shared" si="0"/>
        <v>6</v>
      </c>
      <c r="B9" s="32" t="s">
        <v>15</v>
      </c>
      <c r="C9" s="33" t="s">
        <v>11</v>
      </c>
      <c r="D9" s="18">
        <v>1</v>
      </c>
      <c r="E9" s="35">
        <v>3.5000000000000003E-2</v>
      </c>
    </row>
    <row r="10" spans="1:5" ht="64.5" x14ac:dyDescent="0.3">
      <c r="A10" s="20">
        <f t="shared" si="0"/>
        <v>7</v>
      </c>
      <c r="B10" s="32" t="s">
        <v>16</v>
      </c>
      <c r="C10" s="33" t="s">
        <v>11</v>
      </c>
      <c r="D10" s="18">
        <v>1</v>
      </c>
      <c r="E10" s="35">
        <v>3.5000000000000003E-2</v>
      </c>
    </row>
    <row r="11" spans="1:5" ht="33" x14ac:dyDescent="0.3">
      <c r="A11" s="20">
        <f t="shared" si="0"/>
        <v>8</v>
      </c>
      <c r="B11" s="32" t="s">
        <v>17</v>
      </c>
      <c r="C11" s="33" t="s">
        <v>11</v>
      </c>
      <c r="D11" s="18">
        <v>1</v>
      </c>
      <c r="E11" s="34">
        <v>0.11</v>
      </c>
    </row>
    <row r="12" spans="1:5" ht="33" x14ac:dyDescent="0.3">
      <c r="A12" s="20">
        <f t="shared" si="0"/>
        <v>9</v>
      </c>
      <c r="B12" s="32" t="s">
        <v>18</v>
      </c>
      <c r="C12" s="17" t="s">
        <v>11</v>
      </c>
      <c r="D12" s="18">
        <v>1</v>
      </c>
      <c r="E12" s="36">
        <v>0.1</v>
      </c>
    </row>
    <row r="13" spans="1:5" ht="49.5" x14ac:dyDescent="0.3">
      <c r="A13" s="20">
        <f t="shared" si="0"/>
        <v>10</v>
      </c>
      <c r="B13" s="32" t="s">
        <v>19</v>
      </c>
      <c r="C13" s="17" t="s">
        <v>11</v>
      </c>
      <c r="D13" s="18">
        <v>1</v>
      </c>
      <c r="E13" s="36">
        <v>0.06</v>
      </c>
    </row>
    <row r="14" spans="1:5" ht="99" x14ac:dyDescent="0.3">
      <c r="A14" s="20">
        <f t="shared" si="0"/>
        <v>11</v>
      </c>
      <c r="B14" s="32" t="s">
        <v>20</v>
      </c>
      <c r="C14" s="17" t="s">
        <v>11</v>
      </c>
      <c r="D14" s="18">
        <v>1</v>
      </c>
      <c r="E14" s="36">
        <v>0.1</v>
      </c>
    </row>
    <row r="15" spans="1:5" ht="49.5" x14ac:dyDescent="0.3">
      <c r="A15" s="20">
        <f t="shared" si="0"/>
        <v>12</v>
      </c>
      <c r="B15" s="32" t="s">
        <v>21</v>
      </c>
      <c r="C15" s="17" t="s">
        <v>11</v>
      </c>
      <c r="D15" s="18">
        <v>1</v>
      </c>
      <c r="E15" s="36">
        <v>0.06</v>
      </c>
    </row>
    <row r="16" spans="1:5" ht="30" x14ac:dyDescent="0.3">
      <c r="A16" s="37" t="s">
        <v>1</v>
      </c>
      <c r="B16" s="37" t="s">
        <v>22</v>
      </c>
      <c r="C16" s="37" t="s">
        <v>3</v>
      </c>
      <c r="D16" s="37" t="s">
        <v>4</v>
      </c>
      <c r="E16" s="37" t="s">
        <v>5</v>
      </c>
    </row>
    <row r="17" spans="1:5" x14ac:dyDescent="0.3">
      <c r="A17" s="20">
        <f>+A15+1</f>
        <v>13</v>
      </c>
      <c r="B17" s="23" t="s">
        <v>23</v>
      </c>
      <c r="C17" s="17">
        <v>4</v>
      </c>
      <c r="D17" s="18">
        <v>107000</v>
      </c>
      <c r="E17" s="36">
        <v>0.04</v>
      </c>
    </row>
    <row r="18" spans="1:5" x14ac:dyDescent="0.3">
      <c r="A18" s="20">
        <f t="shared" ref="A18:A30" si="1">+A17+1</f>
        <v>14</v>
      </c>
      <c r="B18" s="23" t="s">
        <v>24</v>
      </c>
      <c r="C18" s="38">
        <v>4</v>
      </c>
      <c r="D18" s="18">
        <v>107000</v>
      </c>
      <c r="E18" s="26">
        <v>0.06</v>
      </c>
    </row>
    <row r="19" spans="1:5" x14ac:dyDescent="0.3">
      <c r="A19" s="20">
        <f t="shared" si="1"/>
        <v>15</v>
      </c>
      <c r="B19" s="32" t="s">
        <v>25</v>
      </c>
      <c r="C19" s="17">
        <v>4</v>
      </c>
      <c r="D19" s="18">
        <v>107000</v>
      </c>
      <c r="E19" s="36">
        <v>0.01</v>
      </c>
    </row>
    <row r="20" spans="1:5" x14ac:dyDescent="0.3">
      <c r="A20" s="20">
        <f t="shared" si="1"/>
        <v>16</v>
      </c>
      <c r="B20" s="32" t="s">
        <v>26</v>
      </c>
      <c r="C20" s="17">
        <v>27</v>
      </c>
      <c r="D20" s="18">
        <v>725000</v>
      </c>
      <c r="E20" s="39">
        <v>3.5000000000000003E-2</v>
      </c>
    </row>
    <row r="21" spans="1:5" x14ac:dyDescent="0.3">
      <c r="A21" s="20">
        <f t="shared" si="1"/>
        <v>17</v>
      </c>
      <c r="B21" s="32" t="s">
        <v>27</v>
      </c>
      <c r="C21" s="17">
        <v>4</v>
      </c>
      <c r="D21" s="18">
        <v>107000</v>
      </c>
      <c r="E21" s="36">
        <v>0.01</v>
      </c>
    </row>
    <row r="22" spans="1:5" x14ac:dyDescent="0.3">
      <c r="A22" s="20">
        <f t="shared" si="1"/>
        <v>18</v>
      </c>
      <c r="B22" s="32" t="s">
        <v>28</v>
      </c>
      <c r="C22" s="17">
        <v>4</v>
      </c>
      <c r="D22" s="18">
        <v>107000</v>
      </c>
      <c r="E22" s="36">
        <v>0.01</v>
      </c>
    </row>
    <row r="23" spans="1:5" x14ac:dyDescent="0.3">
      <c r="A23" s="20">
        <f t="shared" si="1"/>
        <v>19</v>
      </c>
      <c r="B23" s="32" t="s">
        <v>29</v>
      </c>
      <c r="C23" s="17">
        <v>4</v>
      </c>
      <c r="D23" s="18">
        <v>107000</v>
      </c>
      <c r="E23" s="36">
        <v>0.02</v>
      </c>
    </row>
    <row r="24" spans="1:5" ht="45" x14ac:dyDescent="0.3">
      <c r="A24" s="20">
        <f t="shared" si="1"/>
        <v>20</v>
      </c>
      <c r="B24" s="32" t="s">
        <v>30</v>
      </c>
      <c r="C24" s="17">
        <v>4</v>
      </c>
      <c r="D24" s="18">
        <v>107000</v>
      </c>
      <c r="E24" s="36">
        <v>0.02</v>
      </c>
    </row>
    <row r="25" spans="1:5" x14ac:dyDescent="0.3">
      <c r="A25" s="20">
        <f t="shared" si="1"/>
        <v>21</v>
      </c>
      <c r="B25" s="32" t="s">
        <v>31</v>
      </c>
      <c r="C25" s="17" t="s">
        <v>11</v>
      </c>
      <c r="D25" s="18">
        <v>1</v>
      </c>
      <c r="E25" s="36">
        <v>0.04</v>
      </c>
    </row>
    <row r="26" spans="1:5" x14ac:dyDescent="0.3">
      <c r="A26" s="20">
        <f t="shared" si="1"/>
        <v>22</v>
      </c>
      <c r="B26" s="32" t="s">
        <v>32</v>
      </c>
      <c r="C26" s="17">
        <v>27</v>
      </c>
      <c r="D26" s="18">
        <v>725000</v>
      </c>
      <c r="E26" s="39">
        <v>3.5000000000000003E-2</v>
      </c>
    </row>
    <row r="27" spans="1:5" x14ac:dyDescent="0.3">
      <c r="A27" s="20">
        <f t="shared" si="1"/>
        <v>23</v>
      </c>
      <c r="B27" s="32" t="s">
        <v>33</v>
      </c>
      <c r="C27" s="17">
        <v>27</v>
      </c>
      <c r="D27" s="18">
        <v>725000</v>
      </c>
      <c r="E27" s="36">
        <v>0.04</v>
      </c>
    </row>
    <row r="28" spans="1:5" x14ac:dyDescent="0.3">
      <c r="A28" s="20">
        <f t="shared" si="1"/>
        <v>24</v>
      </c>
      <c r="B28" s="32" t="s">
        <v>34</v>
      </c>
      <c r="C28" s="17">
        <v>27</v>
      </c>
      <c r="D28" s="18">
        <v>725000</v>
      </c>
      <c r="E28" s="39">
        <v>3.5000000000000003E-2</v>
      </c>
    </row>
    <row r="29" spans="1:5" x14ac:dyDescent="0.3">
      <c r="A29" s="20">
        <f t="shared" si="1"/>
        <v>25</v>
      </c>
      <c r="B29" s="32" t="s">
        <v>35</v>
      </c>
      <c r="C29" s="17">
        <v>4</v>
      </c>
      <c r="D29" s="18">
        <v>107000</v>
      </c>
      <c r="E29" s="17" t="s">
        <v>36</v>
      </c>
    </row>
    <row r="30" spans="1:5" x14ac:dyDescent="0.3">
      <c r="A30" s="20">
        <f t="shared" si="1"/>
        <v>26</v>
      </c>
      <c r="B30" s="32" t="s">
        <v>37</v>
      </c>
      <c r="C30" s="17">
        <v>27</v>
      </c>
      <c r="D30" s="18">
        <v>725000</v>
      </c>
      <c r="E30" s="36">
        <v>0.01</v>
      </c>
    </row>
    <row r="31" spans="1:5" ht="30" x14ac:dyDescent="0.3">
      <c r="A31" s="13" t="s">
        <v>1</v>
      </c>
      <c r="B31" s="40" t="s">
        <v>38</v>
      </c>
      <c r="C31" s="13" t="s">
        <v>3</v>
      </c>
      <c r="D31" s="13" t="s">
        <v>4</v>
      </c>
      <c r="E31" s="13" t="s">
        <v>5</v>
      </c>
    </row>
    <row r="32" spans="1:5" x14ac:dyDescent="0.3">
      <c r="A32" s="20">
        <f>+A30+1</f>
        <v>27</v>
      </c>
      <c r="B32" s="32" t="s">
        <v>39</v>
      </c>
      <c r="C32" s="17">
        <v>27</v>
      </c>
      <c r="D32" s="18">
        <f>ROUND(C32*$E$1,-3)</f>
        <v>725000</v>
      </c>
      <c r="E32" s="17" t="s">
        <v>36</v>
      </c>
    </row>
    <row r="33" spans="1:5" x14ac:dyDescent="0.3">
      <c r="A33" s="20">
        <f>+A32+1</f>
        <v>28</v>
      </c>
      <c r="B33" s="32" t="s">
        <v>40</v>
      </c>
      <c r="C33" s="17">
        <v>92</v>
      </c>
      <c r="D33" s="18">
        <v>2469000</v>
      </c>
      <c r="E33" s="17" t="s">
        <v>41</v>
      </c>
    </row>
    <row r="34" spans="1:5" x14ac:dyDescent="0.3">
      <c r="A34" s="20">
        <f>+A33+1</f>
        <v>29</v>
      </c>
      <c r="B34" s="32" t="s">
        <v>42</v>
      </c>
      <c r="C34" s="17">
        <v>160</v>
      </c>
      <c r="D34" s="18">
        <v>4295000</v>
      </c>
      <c r="E34" s="17" t="s">
        <v>43</v>
      </c>
    </row>
    <row r="35" spans="1:5" x14ac:dyDescent="0.3">
      <c r="A35" s="20">
        <f>+A34+1</f>
        <v>30</v>
      </c>
      <c r="B35" s="32" t="s">
        <v>44</v>
      </c>
      <c r="C35" s="17" t="s">
        <v>11</v>
      </c>
      <c r="D35" s="18">
        <v>1</v>
      </c>
      <c r="E35" s="17" t="s">
        <v>45</v>
      </c>
    </row>
    <row r="36" spans="1:5" x14ac:dyDescent="0.3">
      <c r="A36" s="20">
        <f>+A35+1</f>
        <v>31</v>
      </c>
      <c r="B36" s="32" t="s">
        <v>46</v>
      </c>
      <c r="C36" s="17" t="s">
        <v>11</v>
      </c>
      <c r="D36" s="18">
        <v>1</v>
      </c>
      <c r="E36" s="36">
        <v>0.01</v>
      </c>
    </row>
    <row r="37" spans="1:5" ht="30" x14ac:dyDescent="0.3">
      <c r="A37" s="13" t="s">
        <v>1</v>
      </c>
      <c r="B37" s="40" t="s">
        <v>47</v>
      </c>
      <c r="C37" s="13" t="s">
        <v>3</v>
      </c>
      <c r="D37" s="13" t="s">
        <v>4</v>
      </c>
      <c r="E37" s="13" t="s">
        <v>5</v>
      </c>
    </row>
    <row r="38" spans="1:5" x14ac:dyDescent="0.3">
      <c r="A38" s="20">
        <v>32</v>
      </c>
      <c r="B38" s="32" t="s">
        <v>48</v>
      </c>
      <c r="C38" s="17" t="s">
        <v>11</v>
      </c>
      <c r="D38" s="18">
        <v>1</v>
      </c>
      <c r="E38" s="39">
        <v>1.4999999999999999E-2</v>
      </c>
    </row>
    <row r="39" spans="1:5" x14ac:dyDescent="0.3">
      <c r="A39" s="20">
        <f>+A38+1</f>
        <v>33</v>
      </c>
      <c r="B39" s="32" t="s">
        <v>49</v>
      </c>
      <c r="C39" s="17">
        <v>48</v>
      </c>
      <c r="D39" s="18">
        <v>1288000</v>
      </c>
      <c r="E39" s="36">
        <v>0.2</v>
      </c>
    </row>
    <row r="40" spans="1:5" ht="30" x14ac:dyDescent="0.3">
      <c r="A40" s="20">
        <f>+A39+1</f>
        <v>34</v>
      </c>
      <c r="B40" s="32" t="s">
        <v>50</v>
      </c>
      <c r="C40" s="17">
        <v>5</v>
      </c>
      <c r="D40" s="18">
        <v>134000</v>
      </c>
      <c r="E40" s="36">
        <v>0.03</v>
      </c>
    </row>
    <row r="41" spans="1:5" x14ac:dyDescent="0.3">
      <c r="A41" s="20">
        <f>+A40+1</f>
        <v>35</v>
      </c>
      <c r="B41" s="32" t="s">
        <v>51</v>
      </c>
      <c r="C41" s="33" t="s">
        <v>11</v>
      </c>
      <c r="D41" s="18">
        <v>1</v>
      </c>
      <c r="E41" s="36">
        <v>0.2</v>
      </c>
    </row>
    <row r="42" spans="1:5" x14ac:dyDescent="0.3">
      <c r="A42" s="20">
        <f>+A41+1</f>
        <v>36</v>
      </c>
      <c r="B42" s="41" t="s">
        <v>52</v>
      </c>
      <c r="C42" s="33" t="s">
        <v>11</v>
      </c>
      <c r="D42" s="18">
        <v>1</v>
      </c>
      <c r="E42" s="34">
        <v>7.0000000000000007E-2</v>
      </c>
    </row>
    <row r="43" spans="1:5" x14ac:dyDescent="0.3">
      <c r="A43" s="20">
        <f>+A42+1</f>
        <v>37</v>
      </c>
      <c r="B43" s="41" t="s">
        <v>53</v>
      </c>
      <c r="C43" s="33" t="s">
        <v>11</v>
      </c>
      <c r="D43" s="18">
        <v>1</v>
      </c>
      <c r="E43" s="34" t="s">
        <v>54</v>
      </c>
    </row>
    <row r="44" spans="1:5" x14ac:dyDescent="0.3">
      <c r="A44" s="10"/>
      <c r="B44" s="10"/>
      <c r="C44" s="10"/>
      <c r="D44" s="10"/>
      <c r="E44" s="10"/>
    </row>
    <row r="45" spans="1:5" ht="17.25" customHeight="1" x14ac:dyDescent="0.3">
      <c r="A45" s="9" t="s">
        <v>55</v>
      </c>
      <c r="B45" s="9"/>
      <c r="C45" s="9"/>
      <c r="D45" s="9"/>
      <c r="E45" s="9"/>
    </row>
    <row r="46" spans="1:5" ht="30" x14ac:dyDescent="0.3">
      <c r="A46" s="13" t="s">
        <v>1</v>
      </c>
      <c r="B46" s="40" t="s">
        <v>56</v>
      </c>
      <c r="C46" s="13" t="s">
        <v>3</v>
      </c>
      <c r="D46" s="13" t="s">
        <v>4</v>
      </c>
      <c r="E46" s="13" t="s">
        <v>5</v>
      </c>
    </row>
    <row r="47" spans="1:5" x14ac:dyDescent="0.3">
      <c r="A47" s="42">
        <v>38</v>
      </c>
      <c r="B47" s="32" t="s">
        <v>57</v>
      </c>
      <c r="C47" s="43" t="s">
        <v>11</v>
      </c>
      <c r="D47" s="30">
        <v>1</v>
      </c>
      <c r="E47" s="44">
        <v>0.25</v>
      </c>
    </row>
    <row r="48" spans="1:5" x14ac:dyDescent="0.3">
      <c r="A48" s="42">
        <f t="shared" ref="A48:A59" si="2">+A47+1</f>
        <v>39</v>
      </c>
      <c r="B48" s="41" t="s">
        <v>58</v>
      </c>
      <c r="C48" s="43" t="s">
        <v>11</v>
      </c>
      <c r="D48" s="30">
        <v>1</v>
      </c>
      <c r="E48" s="44">
        <v>0.33</v>
      </c>
    </row>
    <row r="49" spans="1:5" ht="30" x14ac:dyDescent="0.3">
      <c r="A49" s="42">
        <f t="shared" si="2"/>
        <v>40</v>
      </c>
      <c r="B49" s="45" t="s">
        <v>59</v>
      </c>
      <c r="C49" s="43" t="s">
        <v>11</v>
      </c>
      <c r="D49" s="30">
        <v>1</v>
      </c>
      <c r="E49" s="44" t="s">
        <v>60</v>
      </c>
    </row>
    <row r="50" spans="1:5" ht="30" x14ac:dyDescent="0.3">
      <c r="A50" s="42">
        <f t="shared" si="2"/>
        <v>41</v>
      </c>
      <c r="B50" s="46" t="s">
        <v>61</v>
      </c>
      <c r="C50" s="43" t="s">
        <v>11</v>
      </c>
      <c r="D50" s="18">
        <v>1</v>
      </c>
      <c r="E50" s="47">
        <v>0.1</v>
      </c>
    </row>
    <row r="51" spans="1:5" ht="75" x14ac:dyDescent="0.3">
      <c r="A51" s="48">
        <f t="shared" si="2"/>
        <v>42</v>
      </c>
      <c r="B51" s="46" t="s">
        <v>62</v>
      </c>
      <c r="C51" s="43" t="s">
        <v>11</v>
      </c>
      <c r="D51" s="18">
        <v>1</v>
      </c>
      <c r="E51" s="47">
        <v>0.14000000000000001</v>
      </c>
    </row>
    <row r="52" spans="1:5" ht="45" x14ac:dyDescent="0.3">
      <c r="A52" s="48">
        <f t="shared" si="2"/>
        <v>43</v>
      </c>
      <c r="B52" s="46" t="s">
        <v>63</v>
      </c>
      <c r="C52" s="43" t="s">
        <v>11</v>
      </c>
      <c r="D52" s="18">
        <v>1</v>
      </c>
      <c r="E52" s="47">
        <v>0.01</v>
      </c>
    </row>
    <row r="53" spans="1:5" x14ac:dyDescent="0.3">
      <c r="A53" s="48">
        <f t="shared" si="2"/>
        <v>44</v>
      </c>
      <c r="B53" s="46" t="s">
        <v>64</v>
      </c>
      <c r="C53" s="49">
        <v>27</v>
      </c>
      <c r="D53" s="18">
        <v>725000</v>
      </c>
      <c r="E53" s="49" t="s">
        <v>65</v>
      </c>
    </row>
    <row r="54" spans="1:5" x14ac:dyDescent="0.3">
      <c r="A54" s="48">
        <f t="shared" si="2"/>
        <v>45</v>
      </c>
      <c r="B54" s="46" t="s">
        <v>66</v>
      </c>
      <c r="C54" s="49">
        <v>4</v>
      </c>
      <c r="D54" s="18">
        <v>107000</v>
      </c>
      <c r="E54" s="49" t="s">
        <v>65</v>
      </c>
    </row>
    <row r="55" spans="1:5" ht="45" x14ac:dyDescent="0.3">
      <c r="A55" s="48">
        <f t="shared" si="2"/>
        <v>46</v>
      </c>
      <c r="B55" s="46" t="s">
        <v>67</v>
      </c>
      <c r="C55" s="49" t="s">
        <v>68</v>
      </c>
      <c r="D55" s="49" t="s">
        <v>69</v>
      </c>
      <c r="E55" s="49" t="s">
        <v>70</v>
      </c>
    </row>
    <row r="56" spans="1:5" ht="45" x14ac:dyDescent="0.3">
      <c r="A56" s="48">
        <f t="shared" si="2"/>
        <v>47</v>
      </c>
      <c r="B56" s="46" t="s">
        <v>71</v>
      </c>
      <c r="C56" s="49" t="s">
        <v>68</v>
      </c>
      <c r="D56" s="49" t="s">
        <v>69</v>
      </c>
      <c r="E56" s="49" t="s">
        <v>72</v>
      </c>
    </row>
    <row r="57" spans="1:5" ht="45" x14ac:dyDescent="0.3">
      <c r="A57" s="48">
        <f t="shared" si="2"/>
        <v>48</v>
      </c>
      <c r="B57" s="46" t="s">
        <v>73</v>
      </c>
      <c r="C57" s="49" t="s">
        <v>68</v>
      </c>
      <c r="D57" s="49" t="s">
        <v>69</v>
      </c>
      <c r="E57" s="49" t="s">
        <v>72</v>
      </c>
    </row>
    <row r="58" spans="1:5" ht="45" x14ac:dyDescent="0.3">
      <c r="A58" s="48">
        <f t="shared" si="2"/>
        <v>49</v>
      </c>
      <c r="B58" s="50" t="s">
        <v>74</v>
      </c>
      <c r="C58" s="49" t="s">
        <v>68</v>
      </c>
      <c r="D58" s="49" t="s">
        <v>69</v>
      </c>
      <c r="E58" s="49" t="s">
        <v>72</v>
      </c>
    </row>
    <row r="59" spans="1:5" ht="45" x14ac:dyDescent="0.3">
      <c r="A59" s="48">
        <f t="shared" si="2"/>
        <v>50</v>
      </c>
      <c r="B59" s="46" t="s">
        <v>75</v>
      </c>
      <c r="C59" s="49">
        <v>27</v>
      </c>
      <c r="D59" s="49" t="s">
        <v>69</v>
      </c>
      <c r="E59" s="49" t="s">
        <v>76</v>
      </c>
    </row>
    <row r="62" spans="1:5" x14ac:dyDescent="0.3">
      <c r="B62" s="51" t="s">
        <v>77</v>
      </c>
    </row>
    <row r="63" spans="1:5" x14ac:dyDescent="0.3">
      <c r="B63" s="52" t="s">
        <v>78</v>
      </c>
    </row>
    <row r="64" spans="1:5" x14ac:dyDescent="0.3">
      <c r="B64" s="52" t="s">
        <v>79</v>
      </c>
    </row>
    <row r="65" spans="2:2" x14ac:dyDescent="0.3">
      <c r="B65" s="52" t="s">
        <v>80</v>
      </c>
    </row>
    <row r="66" spans="2:2" x14ac:dyDescent="0.3">
      <c r="B66" s="52" t="s">
        <v>81</v>
      </c>
    </row>
    <row r="67" spans="2:2" x14ac:dyDescent="0.3">
      <c r="B67" s="52" t="s">
        <v>82</v>
      </c>
    </row>
    <row r="68" spans="2:2" x14ac:dyDescent="0.3">
      <c r="B68" s="52" t="s">
        <v>83</v>
      </c>
    </row>
    <row r="69" spans="2:2" x14ac:dyDescent="0.3">
      <c r="B69" s="52" t="s">
        <v>84</v>
      </c>
    </row>
    <row r="70" spans="2:2" x14ac:dyDescent="0.3">
      <c r="B70" s="52" t="s">
        <v>85</v>
      </c>
    </row>
    <row r="71" spans="2:2" x14ac:dyDescent="0.3">
      <c r="B71" s="52" t="s">
        <v>86</v>
      </c>
    </row>
    <row r="72" spans="2:2" x14ac:dyDescent="0.3">
      <c r="B72" s="52" t="s">
        <v>87</v>
      </c>
    </row>
    <row r="73" spans="2:2" x14ac:dyDescent="0.3">
      <c r="B73" s="52" t="s">
        <v>88</v>
      </c>
    </row>
    <row r="74" spans="2:2" x14ac:dyDescent="0.3">
      <c r="B74" s="52" t="s">
        <v>89</v>
      </c>
    </row>
    <row r="75" spans="2:2" x14ac:dyDescent="0.3">
      <c r="B75" s="52" t="s">
        <v>90</v>
      </c>
    </row>
    <row r="76" spans="2:2" x14ac:dyDescent="0.3">
      <c r="B76" s="52" t="s">
        <v>91</v>
      </c>
    </row>
  </sheetData>
  <mergeCells count="2">
    <mergeCell ref="A44:E44"/>
    <mergeCell ref="A45:E45"/>
  </mergeCells>
  <hyperlinks>
    <hyperlink ref="E3" r:id="rId1"/>
    <hyperlink ref="E4" r:id="rId2"/>
  </hyperlinks>
  <pageMargins left="0.70833333333333304" right="0.70833333333333304" top="0.74791666666666701" bottom="0.7479166666666670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8"/>
  <sheetViews>
    <sheetView topLeftCell="B364" zoomScaleNormal="100" workbookViewId="0">
      <selection activeCell="C383" sqref="C383"/>
    </sheetView>
  </sheetViews>
  <sheetFormatPr baseColWidth="10" defaultColWidth="9.140625" defaultRowHeight="15" x14ac:dyDescent="0.25"/>
  <cols>
    <col min="1" max="1" width="11.42578125" style="53"/>
    <col min="2" max="2" width="17.140625" style="54"/>
    <col min="3" max="3" width="82.42578125" style="54"/>
    <col min="4" max="4" width="11.42578125" style="55"/>
    <col min="5" max="1025" width="11.42578125" style="54"/>
  </cols>
  <sheetData>
    <row r="1" spans="1:10" x14ac:dyDescent="0.25">
      <c r="A1" s="56" t="s">
        <v>92</v>
      </c>
      <c r="B1" s="57"/>
      <c r="C1" s="58"/>
      <c r="D1" s="59"/>
      <c r="E1" s="57"/>
      <c r="F1" s="57"/>
      <c r="G1" s="60"/>
      <c r="H1" s="60"/>
      <c r="I1" s="57"/>
      <c r="J1" s="57"/>
    </row>
    <row r="2" spans="1:10" x14ac:dyDescent="0.25">
      <c r="A2" s="56" t="s">
        <v>93</v>
      </c>
      <c r="B2" s="61"/>
      <c r="C2" s="56"/>
      <c r="D2" s="62"/>
      <c r="H2" s="63" t="s">
        <v>94</v>
      </c>
      <c r="I2" s="63">
        <v>26841</v>
      </c>
    </row>
    <row r="3" spans="1:10" x14ac:dyDescent="0.25">
      <c r="A3" s="64"/>
      <c r="B3" s="61"/>
      <c r="C3" s="61"/>
      <c r="D3" s="65" t="s">
        <v>95</v>
      </c>
      <c r="E3" s="8" t="s">
        <v>96</v>
      </c>
      <c r="F3" s="8"/>
      <c r="G3" s="8"/>
      <c r="H3" s="8"/>
      <c r="I3" s="65" t="s">
        <v>97</v>
      </c>
    </row>
    <row r="4" spans="1:10" x14ac:dyDescent="0.25">
      <c r="A4" s="66" t="s">
        <v>98</v>
      </c>
      <c r="B4" s="66" t="s">
        <v>99</v>
      </c>
      <c r="C4" s="66" t="s">
        <v>100</v>
      </c>
      <c r="D4" s="67"/>
      <c r="E4" s="68" t="s">
        <v>101</v>
      </c>
      <c r="F4" s="66" t="s">
        <v>0</v>
      </c>
      <c r="G4" s="66" t="s">
        <v>102</v>
      </c>
      <c r="H4" s="66" t="s">
        <v>103</v>
      </c>
      <c r="I4" s="66"/>
    </row>
    <row r="5" spans="1:10" x14ac:dyDescent="0.25">
      <c r="A5" s="69">
        <v>1</v>
      </c>
      <c r="B5" s="62" t="s">
        <v>104</v>
      </c>
      <c r="C5" s="62" t="s">
        <v>105</v>
      </c>
      <c r="D5" s="70" t="s">
        <v>11</v>
      </c>
      <c r="E5" s="62" t="s">
        <v>106</v>
      </c>
      <c r="F5" s="71">
        <v>92</v>
      </c>
      <c r="G5" s="72">
        <v>1.4999999999999999E-2</v>
      </c>
      <c r="H5" s="72">
        <v>1.4999999999999999E-2</v>
      </c>
    </row>
    <row r="6" spans="1:10" x14ac:dyDescent="0.25">
      <c r="A6" s="69">
        <v>2</v>
      </c>
      <c r="B6" s="62" t="s">
        <v>107</v>
      </c>
      <c r="C6" s="62" t="s">
        <v>108</v>
      </c>
      <c r="D6" s="70" t="s">
        <v>11</v>
      </c>
      <c r="E6" s="62" t="s">
        <v>106</v>
      </c>
      <c r="F6" s="71">
        <v>92</v>
      </c>
      <c r="G6" s="72">
        <v>1.4999999999999999E-2</v>
      </c>
      <c r="H6" s="72">
        <v>1.4999999999999999E-2</v>
      </c>
    </row>
    <row r="7" spans="1:10" x14ac:dyDescent="0.25">
      <c r="A7" s="69">
        <v>3</v>
      </c>
      <c r="B7" s="62" t="s">
        <v>109</v>
      </c>
      <c r="C7" s="62" t="s">
        <v>110</v>
      </c>
      <c r="D7" s="70" t="s">
        <v>11</v>
      </c>
      <c r="E7" s="62" t="s">
        <v>106</v>
      </c>
      <c r="F7" s="71">
        <v>92</v>
      </c>
      <c r="G7" s="72">
        <v>1.4999999999999999E-2</v>
      </c>
      <c r="H7" s="72">
        <v>1.4999999999999999E-2</v>
      </c>
    </row>
    <row r="8" spans="1:10" x14ac:dyDescent="0.25">
      <c r="A8" s="69">
        <v>4</v>
      </c>
      <c r="B8" s="62" t="s">
        <v>111</v>
      </c>
      <c r="C8" s="62" t="s">
        <v>112</v>
      </c>
      <c r="D8" s="70" t="s">
        <v>11</v>
      </c>
      <c r="E8" s="62" t="s">
        <v>106</v>
      </c>
      <c r="F8" s="71">
        <v>92</v>
      </c>
      <c r="G8" s="72">
        <v>1.4999999999999999E-2</v>
      </c>
      <c r="H8" s="72">
        <v>1.4999999999999999E-2</v>
      </c>
    </row>
    <row r="9" spans="1:10" x14ac:dyDescent="0.25">
      <c r="A9" s="69">
        <v>5</v>
      </c>
      <c r="B9" s="62" t="s">
        <v>113</v>
      </c>
      <c r="C9" s="62" t="s">
        <v>114</v>
      </c>
      <c r="D9" s="70" t="s">
        <v>11</v>
      </c>
      <c r="E9" s="62" t="s">
        <v>106</v>
      </c>
      <c r="F9" s="71">
        <v>92</v>
      </c>
      <c r="G9" s="72">
        <v>1.4999999999999999E-2</v>
      </c>
      <c r="H9" s="72">
        <v>1.4999999999999999E-2</v>
      </c>
    </row>
    <row r="10" spans="1:10" x14ac:dyDescent="0.25">
      <c r="A10" s="69">
        <v>6</v>
      </c>
      <c r="B10" s="62" t="s">
        <v>115</v>
      </c>
      <c r="C10" s="62" t="s">
        <v>116</v>
      </c>
      <c r="D10" s="70" t="s">
        <v>11</v>
      </c>
      <c r="E10" s="62" t="s">
        <v>106</v>
      </c>
      <c r="F10" s="71">
        <v>92</v>
      </c>
      <c r="G10" s="72">
        <v>1.4999999999999999E-2</v>
      </c>
      <c r="H10" s="72">
        <v>1.4999999999999999E-2</v>
      </c>
    </row>
    <row r="11" spans="1:10" x14ac:dyDescent="0.25">
      <c r="A11" s="69">
        <v>7</v>
      </c>
      <c r="B11" s="62" t="s">
        <v>117</v>
      </c>
      <c r="C11" s="62" t="s">
        <v>118</v>
      </c>
      <c r="D11" s="70" t="s">
        <v>11</v>
      </c>
      <c r="E11" s="62" t="s">
        <v>106</v>
      </c>
      <c r="F11" s="71">
        <v>92</v>
      </c>
      <c r="G11" s="72">
        <v>1.4999999999999999E-2</v>
      </c>
      <c r="H11" s="72">
        <v>1.4999999999999999E-2</v>
      </c>
    </row>
    <row r="12" spans="1:10" x14ac:dyDescent="0.25">
      <c r="A12" s="69">
        <v>8</v>
      </c>
      <c r="B12" s="62" t="s">
        <v>119</v>
      </c>
      <c r="C12" s="62" t="s">
        <v>120</v>
      </c>
      <c r="D12" s="70" t="s">
        <v>11</v>
      </c>
      <c r="E12" s="62" t="s">
        <v>106</v>
      </c>
      <c r="F12" s="71">
        <v>92</v>
      </c>
      <c r="G12" s="72">
        <v>1.4999999999999999E-2</v>
      </c>
      <c r="H12" s="72">
        <v>1.4999999999999999E-2</v>
      </c>
    </row>
    <row r="13" spans="1:10" x14ac:dyDescent="0.25">
      <c r="A13" s="69">
        <v>9</v>
      </c>
      <c r="B13" s="62" t="s">
        <v>121</v>
      </c>
      <c r="C13" s="62" t="s">
        <v>122</v>
      </c>
      <c r="D13" s="70" t="s">
        <v>11</v>
      </c>
      <c r="E13" s="62" t="s">
        <v>106</v>
      </c>
      <c r="F13" s="71">
        <v>92</v>
      </c>
      <c r="G13" s="72">
        <v>1.4999999999999999E-2</v>
      </c>
      <c r="H13" s="72">
        <v>1.4999999999999999E-2</v>
      </c>
    </row>
    <row r="14" spans="1:10" x14ac:dyDescent="0.25">
      <c r="A14" s="69">
        <v>10</v>
      </c>
      <c r="B14" s="62" t="s">
        <v>123</v>
      </c>
      <c r="C14" s="62" t="s">
        <v>124</v>
      </c>
      <c r="D14" s="70" t="s">
        <v>11</v>
      </c>
      <c r="E14" s="62" t="s">
        <v>106</v>
      </c>
      <c r="F14" s="71">
        <v>92</v>
      </c>
      <c r="G14" s="72">
        <v>1.4999999999999999E-2</v>
      </c>
      <c r="H14" s="72">
        <v>1.4999999999999999E-2</v>
      </c>
    </row>
    <row r="15" spans="1:10" x14ac:dyDescent="0.25">
      <c r="A15" s="69">
        <v>11</v>
      </c>
      <c r="B15" s="62" t="s">
        <v>125</v>
      </c>
      <c r="C15" s="62" t="s">
        <v>126</v>
      </c>
      <c r="D15" s="70" t="s">
        <v>11</v>
      </c>
      <c r="E15" s="62" t="s">
        <v>106</v>
      </c>
      <c r="F15" s="71">
        <v>92</v>
      </c>
      <c r="G15" s="72">
        <v>1.4999999999999999E-2</v>
      </c>
      <c r="H15" s="72">
        <v>1.4999999999999999E-2</v>
      </c>
    </row>
    <row r="16" spans="1:10" x14ac:dyDescent="0.25">
      <c r="A16" s="69">
        <v>12</v>
      </c>
      <c r="B16" s="62" t="s">
        <v>127</v>
      </c>
      <c r="C16" s="62" t="s">
        <v>128</v>
      </c>
      <c r="D16" s="70" t="s">
        <v>11</v>
      </c>
      <c r="E16" s="62" t="s">
        <v>106</v>
      </c>
      <c r="F16" s="71">
        <v>92</v>
      </c>
      <c r="G16" s="72">
        <v>1.4999999999999999E-2</v>
      </c>
      <c r="H16" s="72">
        <v>1.4999999999999999E-2</v>
      </c>
    </row>
    <row r="17" spans="1:8" x14ac:dyDescent="0.25">
      <c r="A17" s="69">
        <v>13</v>
      </c>
      <c r="B17" s="62" t="s">
        <v>129</v>
      </c>
      <c r="C17" s="62" t="s">
        <v>130</v>
      </c>
      <c r="D17" s="70" t="s">
        <v>11</v>
      </c>
      <c r="E17" s="62" t="s">
        <v>106</v>
      </c>
      <c r="F17" s="71">
        <v>92</v>
      </c>
      <c r="G17" s="72">
        <v>1.4999999999999999E-2</v>
      </c>
      <c r="H17" s="72">
        <v>1.4999999999999999E-2</v>
      </c>
    </row>
    <row r="18" spans="1:8" x14ac:dyDescent="0.25">
      <c r="A18" s="69">
        <v>14</v>
      </c>
      <c r="B18" s="62" t="s">
        <v>131</v>
      </c>
      <c r="C18" s="62" t="s">
        <v>132</v>
      </c>
      <c r="D18" s="70" t="s">
        <v>11</v>
      </c>
      <c r="E18" s="62" t="s">
        <v>106</v>
      </c>
      <c r="F18" s="71">
        <v>92</v>
      </c>
      <c r="G18" s="72">
        <v>1.4999999999999999E-2</v>
      </c>
      <c r="H18" s="72">
        <v>1.4999999999999999E-2</v>
      </c>
    </row>
    <row r="19" spans="1:8" x14ac:dyDescent="0.25">
      <c r="A19" s="69">
        <v>15</v>
      </c>
      <c r="B19" s="62" t="s">
        <v>133</v>
      </c>
      <c r="C19" s="62" t="s">
        <v>134</v>
      </c>
      <c r="D19" s="70" t="s">
        <v>11</v>
      </c>
      <c r="E19" s="62" t="s">
        <v>106</v>
      </c>
      <c r="F19" s="71">
        <v>92</v>
      </c>
      <c r="G19" s="72">
        <v>1.4999999999999999E-2</v>
      </c>
      <c r="H19" s="72">
        <v>1.4999999999999999E-2</v>
      </c>
    </row>
    <row r="20" spans="1:8" x14ac:dyDescent="0.25">
      <c r="A20" s="69">
        <v>16</v>
      </c>
      <c r="B20" s="62" t="s">
        <v>135</v>
      </c>
      <c r="C20" s="62" t="s">
        <v>136</v>
      </c>
      <c r="D20" s="70" t="s">
        <v>11</v>
      </c>
      <c r="E20" s="62" t="s">
        <v>106</v>
      </c>
      <c r="F20" s="71">
        <v>92</v>
      </c>
      <c r="G20" s="72">
        <v>1.4999999999999999E-2</v>
      </c>
      <c r="H20" s="72">
        <v>1.4999999999999999E-2</v>
      </c>
    </row>
    <row r="21" spans="1:8" x14ac:dyDescent="0.25">
      <c r="A21" s="69">
        <v>17</v>
      </c>
      <c r="B21" s="62" t="s">
        <v>137</v>
      </c>
      <c r="C21" s="62" t="s">
        <v>138</v>
      </c>
      <c r="D21" s="70" t="s">
        <v>11</v>
      </c>
      <c r="E21" s="62" t="s">
        <v>106</v>
      </c>
      <c r="F21" s="71">
        <v>92</v>
      </c>
      <c r="G21" s="72">
        <v>1.4999999999999999E-2</v>
      </c>
      <c r="H21" s="72">
        <v>1.4999999999999999E-2</v>
      </c>
    </row>
    <row r="22" spans="1:8" x14ac:dyDescent="0.25">
      <c r="A22" s="69">
        <v>18</v>
      </c>
      <c r="B22" s="62" t="s">
        <v>139</v>
      </c>
      <c r="C22" s="62" t="s">
        <v>140</v>
      </c>
      <c r="D22" s="70" t="s">
        <v>11</v>
      </c>
      <c r="E22" s="62" t="s">
        <v>106</v>
      </c>
      <c r="F22" s="71">
        <v>92</v>
      </c>
      <c r="G22" s="72">
        <v>1.4999999999999999E-2</v>
      </c>
      <c r="H22" s="72">
        <v>1.4999999999999999E-2</v>
      </c>
    </row>
    <row r="23" spans="1:8" x14ac:dyDescent="0.25">
      <c r="A23" s="69">
        <v>19</v>
      </c>
      <c r="B23" s="62" t="s">
        <v>141</v>
      </c>
      <c r="C23" s="62" t="s">
        <v>142</v>
      </c>
      <c r="D23" s="70" t="s">
        <v>11</v>
      </c>
      <c r="E23" s="62" t="s">
        <v>106</v>
      </c>
      <c r="F23" s="71">
        <v>92</v>
      </c>
      <c r="G23" s="72">
        <v>1.4999999999999999E-2</v>
      </c>
      <c r="H23" s="72">
        <v>1.4999999999999999E-2</v>
      </c>
    </row>
    <row r="24" spans="1:8" x14ac:dyDescent="0.25">
      <c r="A24" s="69">
        <v>20</v>
      </c>
      <c r="B24" s="62" t="s">
        <v>143</v>
      </c>
      <c r="C24" s="62" t="s">
        <v>144</v>
      </c>
      <c r="D24" s="70" t="s">
        <v>11</v>
      </c>
      <c r="E24" s="62" t="s">
        <v>106</v>
      </c>
      <c r="F24" s="71">
        <v>92</v>
      </c>
      <c r="G24" s="72">
        <v>1.4999999999999999E-2</v>
      </c>
      <c r="H24" s="72">
        <v>1.4999999999999999E-2</v>
      </c>
    </row>
    <row r="25" spans="1:8" x14ac:dyDescent="0.25">
      <c r="A25" s="69">
        <v>21</v>
      </c>
      <c r="B25" s="62" t="s">
        <v>145</v>
      </c>
      <c r="C25" s="62" t="s">
        <v>146</v>
      </c>
      <c r="D25" s="70" t="s">
        <v>11</v>
      </c>
      <c r="E25" s="62" t="s">
        <v>106</v>
      </c>
      <c r="F25" s="71">
        <v>92</v>
      </c>
      <c r="G25" s="72">
        <v>1.4999999999999999E-2</v>
      </c>
      <c r="H25" s="72">
        <v>1.4999999999999999E-2</v>
      </c>
    </row>
    <row r="26" spans="1:8" x14ac:dyDescent="0.25">
      <c r="A26" s="69">
        <v>22</v>
      </c>
      <c r="B26" s="62" t="s">
        <v>147</v>
      </c>
      <c r="C26" s="62" t="s">
        <v>148</v>
      </c>
      <c r="D26" s="70" t="s">
        <v>11</v>
      </c>
      <c r="E26" s="62" t="s">
        <v>106</v>
      </c>
      <c r="F26" s="71">
        <v>92</v>
      </c>
      <c r="G26" s="72">
        <v>1.4999999999999999E-2</v>
      </c>
      <c r="H26" s="72">
        <v>1.4999999999999999E-2</v>
      </c>
    </row>
    <row r="27" spans="1:8" x14ac:dyDescent="0.25">
      <c r="A27" s="69">
        <v>23</v>
      </c>
      <c r="B27" s="62" t="s">
        <v>149</v>
      </c>
      <c r="C27" s="62" t="s">
        <v>150</v>
      </c>
      <c r="D27" s="70" t="s">
        <v>11</v>
      </c>
      <c r="E27" s="62" t="s">
        <v>106</v>
      </c>
      <c r="F27" s="71">
        <v>92</v>
      </c>
      <c r="G27" s="72">
        <v>1.4999999999999999E-2</v>
      </c>
      <c r="H27" s="72">
        <v>1.4999999999999999E-2</v>
      </c>
    </row>
    <row r="28" spans="1:8" x14ac:dyDescent="0.25">
      <c r="A28" s="69">
        <v>24</v>
      </c>
      <c r="B28" s="62" t="s">
        <v>151</v>
      </c>
      <c r="C28" s="62" t="s">
        <v>152</v>
      </c>
      <c r="D28" s="70" t="s">
        <v>11</v>
      </c>
      <c r="E28" s="62" t="s">
        <v>106</v>
      </c>
      <c r="F28" s="71">
        <v>92</v>
      </c>
      <c r="G28" s="72">
        <v>1.4999999999999999E-2</v>
      </c>
      <c r="H28" s="72">
        <v>1.4999999999999999E-2</v>
      </c>
    </row>
    <row r="29" spans="1:8" x14ac:dyDescent="0.25">
      <c r="A29" s="69">
        <v>25</v>
      </c>
      <c r="B29" s="62" t="s">
        <v>153</v>
      </c>
      <c r="C29" s="62" t="s">
        <v>154</v>
      </c>
      <c r="D29" s="70" t="s">
        <v>11</v>
      </c>
      <c r="E29" s="62" t="s">
        <v>106</v>
      </c>
      <c r="F29" s="71">
        <v>92</v>
      </c>
      <c r="G29" s="72">
        <v>1.4999999999999999E-2</v>
      </c>
      <c r="H29" s="72">
        <v>1.4999999999999999E-2</v>
      </c>
    </row>
    <row r="30" spans="1:8" x14ac:dyDescent="0.25">
      <c r="A30" s="69">
        <v>26</v>
      </c>
      <c r="B30" s="62" t="s">
        <v>155</v>
      </c>
      <c r="C30" s="62" t="s">
        <v>156</v>
      </c>
      <c r="D30" s="70" t="s">
        <v>11</v>
      </c>
      <c r="E30" s="62" t="s">
        <v>106</v>
      </c>
      <c r="F30" s="71">
        <v>92</v>
      </c>
      <c r="G30" s="72">
        <v>1.4999999999999999E-2</v>
      </c>
      <c r="H30" s="72">
        <v>1.4999999999999999E-2</v>
      </c>
    </row>
    <row r="31" spans="1:8" x14ac:dyDescent="0.25">
      <c r="A31" s="69">
        <v>27</v>
      </c>
      <c r="B31" s="62" t="s">
        <v>157</v>
      </c>
      <c r="C31" s="62" t="s">
        <v>158</v>
      </c>
      <c r="D31" s="70" t="s">
        <v>11</v>
      </c>
      <c r="E31" s="62" t="s">
        <v>106</v>
      </c>
      <c r="F31" s="71">
        <v>92</v>
      </c>
      <c r="G31" s="72">
        <v>1.4999999999999999E-2</v>
      </c>
      <c r="H31" s="72">
        <v>1.4999999999999999E-2</v>
      </c>
    </row>
    <row r="32" spans="1:8" x14ac:dyDescent="0.25">
      <c r="A32" s="69">
        <v>28</v>
      </c>
      <c r="B32" s="62" t="s">
        <v>159</v>
      </c>
      <c r="C32" s="62" t="s">
        <v>160</v>
      </c>
      <c r="D32" s="70" t="s">
        <v>11</v>
      </c>
      <c r="E32" s="62" t="s">
        <v>106</v>
      </c>
      <c r="F32" s="71">
        <v>92</v>
      </c>
      <c r="G32" s="72">
        <v>1.4999999999999999E-2</v>
      </c>
      <c r="H32" s="72">
        <v>1.4999999999999999E-2</v>
      </c>
    </row>
    <row r="33" spans="1:8" x14ac:dyDescent="0.25">
      <c r="A33" s="69">
        <v>29</v>
      </c>
      <c r="B33" s="62" t="s">
        <v>161</v>
      </c>
      <c r="C33" s="62" t="s">
        <v>162</v>
      </c>
      <c r="D33" s="70" t="s">
        <v>11</v>
      </c>
      <c r="E33" s="62" t="s">
        <v>106</v>
      </c>
      <c r="F33" s="71">
        <v>92</v>
      </c>
      <c r="G33" s="72">
        <v>1.4999999999999999E-2</v>
      </c>
      <c r="H33" s="72">
        <v>1.4999999999999999E-2</v>
      </c>
    </row>
    <row r="34" spans="1:8" x14ac:dyDescent="0.25">
      <c r="A34" s="69">
        <v>30</v>
      </c>
      <c r="B34" s="62" t="s">
        <v>163</v>
      </c>
      <c r="C34" s="62" t="s">
        <v>164</v>
      </c>
      <c r="D34" s="70" t="s">
        <v>11</v>
      </c>
      <c r="E34" s="62" t="s">
        <v>106</v>
      </c>
      <c r="F34" s="71">
        <v>92</v>
      </c>
      <c r="G34" s="72">
        <v>1.4999999999999999E-2</v>
      </c>
      <c r="H34" s="72">
        <v>1.4999999999999999E-2</v>
      </c>
    </row>
    <row r="35" spans="1:8" x14ac:dyDescent="0.25">
      <c r="A35" s="69">
        <v>31</v>
      </c>
      <c r="B35" s="62" t="s">
        <v>165</v>
      </c>
      <c r="C35" s="62" t="s">
        <v>166</v>
      </c>
      <c r="D35" s="70" t="s">
        <v>11</v>
      </c>
      <c r="E35" s="62" t="s">
        <v>106</v>
      </c>
      <c r="F35" s="71">
        <v>92</v>
      </c>
      <c r="G35" s="72">
        <v>1.4999999999999999E-2</v>
      </c>
      <c r="H35" s="72">
        <v>1.4999999999999999E-2</v>
      </c>
    </row>
    <row r="36" spans="1:8" x14ac:dyDescent="0.25">
      <c r="A36" s="69">
        <v>32</v>
      </c>
      <c r="B36" s="62" t="s">
        <v>167</v>
      </c>
      <c r="C36" s="62" t="s">
        <v>168</v>
      </c>
      <c r="D36" s="70" t="s">
        <v>11</v>
      </c>
      <c r="E36" s="62" t="s">
        <v>106</v>
      </c>
      <c r="F36" s="71">
        <v>92</v>
      </c>
      <c r="G36" s="72">
        <v>1.4999999999999999E-2</v>
      </c>
      <c r="H36" s="72">
        <v>1.4999999999999999E-2</v>
      </c>
    </row>
    <row r="37" spans="1:8" x14ac:dyDescent="0.25">
      <c r="A37" s="69">
        <v>33</v>
      </c>
      <c r="B37" s="62" t="s">
        <v>169</v>
      </c>
      <c r="C37" s="62" t="s">
        <v>170</v>
      </c>
      <c r="D37" s="70" t="s">
        <v>11</v>
      </c>
      <c r="E37" s="62" t="s">
        <v>106</v>
      </c>
      <c r="F37" s="71">
        <v>92</v>
      </c>
      <c r="G37" s="72">
        <v>1.4999999999999999E-2</v>
      </c>
      <c r="H37" s="72">
        <v>1.4999999999999999E-2</v>
      </c>
    </row>
    <row r="38" spans="1:8" x14ac:dyDescent="0.25">
      <c r="A38" s="69">
        <v>34</v>
      </c>
      <c r="B38" s="62" t="s">
        <v>171</v>
      </c>
      <c r="C38" s="62" t="s">
        <v>172</v>
      </c>
      <c r="D38" s="70" t="s">
        <v>11</v>
      </c>
      <c r="E38" s="62" t="s">
        <v>106</v>
      </c>
      <c r="F38" s="71">
        <v>92</v>
      </c>
      <c r="G38" s="72">
        <v>1.4999999999999999E-2</v>
      </c>
      <c r="H38" s="72">
        <v>1.4999999999999999E-2</v>
      </c>
    </row>
    <row r="39" spans="1:8" x14ac:dyDescent="0.25">
      <c r="A39" s="69">
        <v>35</v>
      </c>
      <c r="B39" s="62" t="s">
        <v>173</v>
      </c>
      <c r="C39" s="62" t="s">
        <v>174</v>
      </c>
      <c r="D39" s="70" t="s">
        <v>11</v>
      </c>
      <c r="E39" s="62" t="s">
        <v>106</v>
      </c>
      <c r="F39" s="71">
        <v>92</v>
      </c>
      <c r="G39" s="72">
        <v>1.4999999999999999E-2</v>
      </c>
      <c r="H39" s="72">
        <v>1.4999999999999999E-2</v>
      </c>
    </row>
    <row r="40" spans="1:8" x14ac:dyDescent="0.25">
      <c r="A40" s="69">
        <v>36</v>
      </c>
      <c r="B40" s="62" t="s">
        <v>175</v>
      </c>
      <c r="C40" s="62" t="s">
        <v>176</v>
      </c>
      <c r="D40" s="70" t="s">
        <v>11</v>
      </c>
      <c r="E40" s="62" t="s">
        <v>106</v>
      </c>
      <c r="F40" s="71">
        <v>92</v>
      </c>
      <c r="G40" s="72">
        <v>1.4999999999999999E-2</v>
      </c>
      <c r="H40" s="72">
        <v>1.4999999999999999E-2</v>
      </c>
    </row>
    <row r="41" spans="1:8" x14ac:dyDescent="0.25">
      <c r="A41" s="69">
        <v>37</v>
      </c>
      <c r="B41" s="62" t="s">
        <v>177</v>
      </c>
      <c r="C41" s="62" t="s">
        <v>178</v>
      </c>
      <c r="D41" s="70" t="s">
        <v>11</v>
      </c>
      <c r="E41" s="62" t="s">
        <v>106</v>
      </c>
      <c r="F41" s="71">
        <v>160</v>
      </c>
      <c r="G41" s="72">
        <v>5.0000000000000001E-3</v>
      </c>
      <c r="H41" s="72">
        <v>5.0000000000000001E-3</v>
      </c>
    </row>
    <row r="42" spans="1:8" x14ac:dyDescent="0.25">
      <c r="A42" s="69">
        <v>38</v>
      </c>
      <c r="B42" s="62" t="s">
        <v>179</v>
      </c>
      <c r="C42" s="62" t="s">
        <v>180</v>
      </c>
      <c r="D42" s="70" t="s">
        <v>11</v>
      </c>
      <c r="E42" s="62" t="s">
        <v>106</v>
      </c>
      <c r="F42" s="71">
        <v>92</v>
      </c>
      <c r="G42" s="72">
        <v>1.4999999999999999E-2</v>
      </c>
      <c r="H42" s="72">
        <v>1.4999999999999999E-2</v>
      </c>
    </row>
    <row r="43" spans="1:8" x14ac:dyDescent="0.25">
      <c r="A43" s="69">
        <v>39</v>
      </c>
      <c r="B43" s="62" t="s">
        <v>181</v>
      </c>
      <c r="C43" s="62" t="s">
        <v>182</v>
      </c>
      <c r="D43" s="70" t="s">
        <v>11</v>
      </c>
      <c r="E43" s="62" t="s">
        <v>106</v>
      </c>
      <c r="F43" s="71">
        <v>92</v>
      </c>
      <c r="G43" s="72">
        <v>1.4999999999999999E-2</v>
      </c>
      <c r="H43" s="72">
        <v>1.4999999999999999E-2</v>
      </c>
    </row>
    <row r="44" spans="1:8" x14ac:dyDescent="0.25">
      <c r="A44" s="69">
        <v>40</v>
      </c>
      <c r="B44" s="62" t="s">
        <v>183</v>
      </c>
      <c r="C44" s="62" t="s">
        <v>184</v>
      </c>
      <c r="D44" s="70" t="s">
        <v>11</v>
      </c>
      <c r="E44" s="62" t="s">
        <v>106</v>
      </c>
      <c r="F44" s="71">
        <v>92</v>
      </c>
      <c r="G44" s="72">
        <v>1.4999999999999999E-2</v>
      </c>
      <c r="H44" s="72">
        <v>1.4999999999999999E-2</v>
      </c>
    </row>
    <row r="45" spans="1:8" x14ac:dyDescent="0.25">
      <c r="A45" s="69">
        <v>41</v>
      </c>
      <c r="B45" s="62" t="s">
        <v>185</v>
      </c>
      <c r="C45" s="62" t="s">
        <v>186</v>
      </c>
      <c r="D45" s="70" t="s">
        <v>11</v>
      </c>
      <c r="E45" s="62" t="s">
        <v>106</v>
      </c>
      <c r="F45" s="71">
        <v>92</v>
      </c>
      <c r="G45" s="72">
        <v>1.4999999999999999E-2</v>
      </c>
      <c r="H45" s="72">
        <v>1.4999999999999999E-2</v>
      </c>
    </row>
    <row r="46" spans="1:8" x14ac:dyDescent="0.25">
      <c r="A46" s="69">
        <v>42</v>
      </c>
      <c r="B46" s="62" t="s">
        <v>187</v>
      </c>
      <c r="C46" s="62" t="s">
        <v>188</v>
      </c>
      <c r="D46" s="70" t="s">
        <v>11</v>
      </c>
      <c r="E46" s="62" t="s">
        <v>106</v>
      </c>
      <c r="F46" s="71">
        <v>92</v>
      </c>
      <c r="G46" s="72">
        <v>1.4999999999999999E-2</v>
      </c>
      <c r="H46" s="72">
        <v>1.4999999999999999E-2</v>
      </c>
    </row>
    <row r="47" spans="1:8" x14ac:dyDescent="0.25">
      <c r="A47" s="69">
        <v>43</v>
      </c>
      <c r="B47" s="62" t="s">
        <v>189</v>
      </c>
      <c r="C47" s="62" t="s">
        <v>190</v>
      </c>
      <c r="D47" s="70" t="s">
        <v>11</v>
      </c>
      <c r="E47" s="62" t="s">
        <v>106</v>
      </c>
      <c r="F47" s="71">
        <v>92</v>
      </c>
      <c r="G47" s="72">
        <v>1.4999999999999999E-2</v>
      </c>
      <c r="H47" s="72">
        <v>1.4999999999999999E-2</v>
      </c>
    </row>
    <row r="48" spans="1:8" x14ac:dyDescent="0.25">
      <c r="A48" s="69">
        <v>44</v>
      </c>
      <c r="B48" s="62" t="s">
        <v>191</v>
      </c>
      <c r="C48" s="62" t="s">
        <v>192</v>
      </c>
      <c r="D48" s="70" t="s">
        <v>11</v>
      </c>
      <c r="E48" s="62" t="s">
        <v>106</v>
      </c>
      <c r="F48" s="71">
        <v>92</v>
      </c>
      <c r="G48" s="72">
        <v>1.4999999999999999E-2</v>
      </c>
      <c r="H48" s="72">
        <v>1.4999999999999999E-2</v>
      </c>
    </row>
    <row r="49" spans="1:8" x14ac:dyDescent="0.25">
      <c r="A49" s="69">
        <v>45</v>
      </c>
      <c r="B49" s="62" t="s">
        <v>193</v>
      </c>
      <c r="C49" s="62" t="s">
        <v>194</v>
      </c>
      <c r="D49" s="70" t="s">
        <v>11</v>
      </c>
      <c r="E49" s="62" t="s">
        <v>106</v>
      </c>
      <c r="F49" s="71">
        <v>92</v>
      </c>
      <c r="G49" s="72">
        <v>1.4999999999999999E-2</v>
      </c>
      <c r="H49" s="72">
        <v>1.4999999999999999E-2</v>
      </c>
    </row>
    <row r="50" spans="1:8" x14ac:dyDescent="0.25">
      <c r="A50" s="69">
        <v>46</v>
      </c>
      <c r="B50" s="62" t="s">
        <v>195</v>
      </c>
      <c r="C50" s="62" t="s">
        <v>196</v>
      </c>
      <c r="D50" s="70" t="s">
        <v>11</v>
      </c>
      <c r="E50" s="62" t="s">
        <v>106</v>
      </c>
      <c r="F50" s="71">
        <v>92</v>
      </c>
      <c r="G50" s="72">
        <v>1.4999999999999999E-2</v>
      </c>
      <c r="H50" s="72">
        <v>1.4999999999999999E-2</v>
      </c>
    </row>
    <row r="51" spans="1:8" x14ac:dyDescent="0.25">
      <c r="A51" s="69">
        <v>47</v>
      </c>
      <c r="B51" s="62" t="s">
        <v>197</v>
      </c>
      <c r="C51" s="62" t="s">
        <v>198</v>
      </c>
      <c r="D51" s="70" t="s">
        <v>11</v>
      </c>
      <c r="E51" s="62" t="s">
        <v>106</v>
      </c>
      <c r="F51" s="71">
        <v>92</v>
      </c>
      <c r="G51" s="72">
        <v>1.4999999999999999E-2</v>
      </c>
      <c r="H51" s="72">
        <v>1.4999999999999999E-2</v>
      </c>
    </row>
    <row r="52" spans="1:8" x14ac:dyDescent="0.25">
      <c r="A52" s="69">
        <v>48</v>
      </c>
      <c r="B52" s="62" t="s">
        <v>199</v>
      </c>
      <c r="C52" s="62" t="s">
        <v>200</v>
      </c>
      <c r="D52" s="70" t="s">
        <v>11</v>
      </c>
      <c r="E52" s="62" t="s">
        <v>106</v>
      </c>
      <c r="F52" s="71">
        <v>92</v>
      </c>
      <c r="G52" s="72">
        <v>1.4999999999999999E-2</v>
      </c>
      <c r="H52" s="72">
        <v>1.4999999999999999E-2</v>
      </c>
    </row>
    <row r="53" spans="1:8" x14ac:dyDescent="0.25">
      <c r="A53" s="69">
        <v>49</v>
      </c>
      <c r="B53" s="62" t="s">
        <v>201</v>
      </c>
      <c r="C53" s="62" t="s">
        <v>202</v>
      </c>
      <c r="D53" s="70" t="s">
        <v>11</v>
      </c>
      <c r="E53" s="62" t="s">
        <v>106</v>
      </c>
      <c r="F53" s="71">
        <v>92</v>
      </c>
      <c r="G53" s="72">
        <v>1.4999999999999999E-2</v>
      </c>
      <c r="H53" s="72">
        <v>1.4999999999999999E-2</v>
      </c>
    </row>
    <row r="54" spans="1:8" x14ac:dyDescent="0.25">
      <c r="A54" s="69">
        <v>50</v>
      </c>
      <c r="B54" s="62" t="s">
        <v>203</v>
      </c>
      <c r="C54" s="62" t="s">
        <v>204</v>
      </c>
      <c r="D54" s="70" t="s">
        <v>11</v>
      </c>
      <c r="E54" s="62" t="s">
        <v>106</v>
      </c>
      <c r="F54" s="71">
        <v>92</v>
      </c>
      <c r="G54" s="72">
        <v>1.4999999999999999E-2</v>
      </c>
      <c r="H54" s="72">
        <v>1.4999999999999999E-2</v>
      </c>
    </row>
    <row r="55" spans="1:8" x14ac:dyDescent="0.25">
      <c r="A55" s="69">
        <v>51</v>
      </c>
      <c r="B55" s="62" t="s">
        <v>205</v>
      </c>
      <c r="C55" s="62" t="s">
        <v>206</v>
      </c>
      <c r="D55" s="70" t="s">
        <v>11</v>
      </c>
      <c r="E55" s="62" t="s">
        <v>106</v>
      </c>
      <c r="F55" s="71">
        <v>92</v>
      </c>
      <c r="G55" s="72">
        <v>1.4999999999999999E-2</v>
      </c>
      <c r="H55" s="72">
        <v>1.4999999999999999E-2</v>
      </c>
    </row>
    <row r="56" spans="1:8" x14ac:dyDescent="0.25">
      <c r="A56" s="69">
        <v>52</v>
      </c>
      <c r="B56" s="62" t="s">
        <v>207</v>
      </c>
      <c r="C56" s="62" t="s">
        <v>208</v>
      </c>
      <c r="D56" s="70" t="s">
        <v>11</v>
      </c>
      <c r="E56" s="62" t="s">
        <v>106</v>
      </c>
      <c r="F56" s="71">
        <v>92</v>
      </c>
      <c r="G56" s="72">
        <v>1.4999999999999999E-2</v>
      </c>
      <c r="H56" s="72">
        <v>1.4999999999999999E-2</v>
      </c>
    </row>
    <row r="57" spans="1:8" x14ac:dyDescent="0.25">
      <c r="A57" s="69">
        <v>53</v>
      </c>
      <c r="B57" s="62" t="s">
        <v>209</v>
      </c>
      <c r="C57" s="62" t="s">
        <v>210</v>
      </c>
      <c r="D57" s="70" t="s">
        <v>11</v>
      </c>
      <c r="E57" s="62" t="s">
        <v>106</v>
      </c>
      <c r="F57" s="71">
        <v>92</v>
      </c>
      <c r="G57" s="72">
        <v>1.4999999999999999E-2</v>
      </c>
      <c r="H57" s="72">
        <v>1.4999999999999999E-2</v>
      </c>
    </row>
    <row r="58" spans="1:8" x14ac:dyDescent="0.25">
      <c r="A58" s="69">
        <v>54</v>
      </c>
      <c r="B58" s="62" t="s">
        <v>211</v>
      </c>
      <c r="C58" s="62" t="s">
        <v>212</v>
      </c>
      <c r="D58" s="70" t="s">
        <v>11</v>
      </c>
      <c r="E58" s="62" t="s">
        <v>106</v>
      </c>
      <c r="F58" s="71">
        <v>92</v>
      </c>
      <c r="G58" s="72">
        <v>1.4999999999999999E-2</v>
      </c>
      <c r="H58" s="72">
        <v>1.4999999999999999E-2</v>
      </c>
    </row>
    <row r="59" spans="1:8" x14ac:dyDescent="0.25">
      <c r="A59" s="69">
        <v>55</v>
      </c>
      <c r="B59" s="62" t="s">
        <v>213</v>
      </c>
      <c r="C59" s="62" t="s">
        <v>214</v>
      </c>
      <c r="D59" s="70" t="s">
        <v>11</v>
      </c>
      <c r="E59" s="62" t="s">
        <v>106</v>
      </c>
      <c r="F59" s="71">
        <v>92</v>
      </c>
      <c r="G59" s="72">
        <v>1.4999999999999999E-2</v>
      </c>
      <c r="H59" s="72">
        <v>1.4999999999999999E-2</v>
      </c>
    </row>
    <row r="60" spans="1:8" x14ac:dyDescent="0.25">
      <c r="A60" s="69">
        <v>56</v>
      </c>
      <c r="B60" s="62" t="s">
        <v>215</v>
      </c>
      <c r="C60" s="62" t="s">
        <v>216</v>
      </c>
      <c r="D60" s="70" t="s">
        <v>11</v>
      </c>
      <c r="E60" s="62" t="s">
        <v>106</v>
      </c>
      <c r="F60" s="71">
        <v>92</v>
      </c>
      <c r="G60" s="72">
        <v>1.4999999999999999E-2</v>
      </c>
      <c r="H60" s="72">
        <v>1.4999999999999999E-2</v>
      </c>
    </row>
    <row r="61" spans="1:8" x14ac:dyDescent="0.25">
      <c r="A61" s="69">
        <v>57</v>
      </c>
      <c r="B61" s="62" t="s">
        <v>217</v>
      </c>
      <c r="C61" s="62" t="s">
        <v>218</v>
      </c>
      <c r="D61" s="70" t="s">
        <v>11</v>
      </c>
      <c r="E61" s="62" t="s">
        <v>106</v>
      </c>
      <c r="F61" s="71">
        <v>92</v>
      </c>
      <c r="G61" s="72">
        <v>1.4999999999999999E-2</v>
      </c>
      <c r="H61" s="72">
        <v>1.4999999999999999E-2</v>
      </c>
    </row>
    <row r="62" spans="1:8" x14ac:dyDescent="0.25">
      <c r="A62" s="69">
        <v>58</v>
      </c>
      <c r="B62" s="62" t="s">
        <v>219</v>
      </c>
      <c r="C62" s="62" t="s">
        <v>220</v>
      </c>
      <c r="D62" s="70" t="s">
        <v>11</v>
      </c>
      <c r="E62" s="62" t="s">
        <v>106</v>
      </c>
      <c r="F62" s="71">
        <v>92</v>
      </c>
      <c r="G62" s="72">
        <v>1.4999999999999999E-2</v>
      </c>
      <c r="H62" s="72">
        <v>1.4999999999999999E-2</v>
      </c>
    </row>
    <row r="63" spans="1:8" x14ac:dyDescent="0.25">
      <c r="A63" s="69">
        <v>59</v>
      </c>
      <c r="B63" s="62" t="s">
        <v>221</v>
      </c>
      <c r="C63" s="62" t="s">
        <v>222</v>
      </c>
      <c r="D63" s="70" t="s">
        <v>11</v>
      </c>
      <c r="E63" s="62" t="s">
        <v>106</v>
      </c>
      <c r="F63" s="71">
        <v>92</v>
      </c>
      <c r="G63" s="72">
        <v>1.4999999999999999E-2</v>
      </c>
      <c r="H63" s="72">
        <v>1.4999999999999999E-2</v>
      </c>
    </row>
    <row r="64" spans="1:8" x14ac:dyDescent="0.25">
      <c r="A64" s="69">
        <v>60</v>
      </c>
      <c r="B64" s="62" t="s">
        <v>223</v>
      </c>
      <c r="C64" s="62" t="s">
        <v>224</v>
      </c>
      <c r="D64" s="70" t="s">
        <v>11</v>
      </c>
      <c r="E64" s="62" t="s">
        <v>106</v>
      </c>
      <c r="F64" s="71">
        <v>92</v>
      </c>
      <c r="G64" s="72">
        <v>1.4999999999999999E-2</v>
      </c>
      <c r="H64" s="72">
        <v>1.4999999999999999E-2</v>
      </c>
    </row>
    <row r="65" spans="1:8" x14ac:dyDescent="0.25">
      <c r="A65" s="69">
        <v>61</v>
      </c>
      <c r="B65" s="62" t="s">
        <v>225</v>
      </c>
      <c r="C65" s="62" t="s">
        <v>226</v>
      </c>
      <c r="D65" s="70" t="s">
        <v>11</v>
      </c>
      <c r="E65" s="62" t="s">
        <v>106</v>
      </c>
      <c r="F65" s="71">
        <v>92</v>
      </c>
      <c r="G65" s="72">
        <v>1.4999999999999999E-2</v>
      </c>
      <c r="H65" s="72">
        <v>1.4999999999999999E-2</v>
      </c>
    </row>
    <row r="66" spans="1:8" x14ac:dyDescent="0.25">
      <c r="A66" s="69">
        <v>62</v>
      </c>
      <c r="B66" s="62" t="s">
        <v>227</v>
      </c>
      <c r="C66" s="62" t="s">
        <v>228</v>
      </c>
      <c r="D66" s="70" t="s">
        <v>11</v>
      </c>
      <c r="E66" s="62" t="s">
        <v>106</v>
      </c>
      <c r="F66" s="71">
        <v>92</v>
      </c>
      <c r="G66" s="72">
        <v>1.4999999999999999E-2</v>
      </c>
      <c r="H66" s="72">
        <v>1.4999999999999999E-2</v>
      </c>
    </row>
    <row r="67" spans="1:8" x14ac:dyDescent="0.25">
      <c r="A67" s="69">
        <v>63</v>
      </c>
      <c r="B67" s="62" t="s">
        <v>229</v>
      </c>
      <c r="C67" s="62" t="s">
        <v>230</v>
      </c>
      <c r="D67" s="70" t="s">
        <v>11</v>
      </c>
      <c r="E67" s="62" t="s">
        <v>106</v>
      </c>
      <c r="F67" s="71">
        <v>92</v>
      </c>
      <c r="G67" s="72">
        <v>1.4999999999999999E-2</v>
      </c>
      <c r="H67" s="72">
        <v>1.4999999999999999E-2</v>
      </c>
    </row>
    <row r="68" spans="1:8" x14ac:dyDescent="0.25">
      <c r="A68" s="69">
        <v>64</v>
      </c>
      <c r="B68" s="62" t="s">
        <v>231</v>
      </c>
      <c r="C68" s="62" t="s">
        <v>232</v>
      </c>
      <c r="D68" s="70" t="s">
        <v>11</v>
      </c>
      <c r="E68" s="62" t="s">
        <v>106</v>
      </c>
      <c r="F68" s="71">
        <v>92</v>
      </c>
      <c r="G68" s="72">
        <v>1.4999999999999999E-2</v>
      </c>
      <c r="H68" s="72">
        <v>1.4999999999999999E-2</v>
      </c>
    </row>
    <row r="69" spans="1:8" x14ac:dyDescent="0.25">
      <c r="A69" s="69">
        <v>65</v>
      </c>
      <c r="B69" s="62" t="s">
        <v>233</v>
      </c>
      <c r="C69" s="62" t="s">
        <v>234</v>
      </c>
      <c r="D69" s="70" t="s">
        <v>11</v>
      </c>
      <c r="E69" s="62" t="s">
        <v>106</v>
      </c>
      <c r="F69" s="71">
        <v>92</v>
      </c>
      <c r="G69" s="72">
        <v>1.4999999999999999E-2</v>
      </c>
      <c r="H69" s="72">
        <v>1.4999999999999999E-2</v>
      </c>
    </row>
    <row r="70" spans="1:8" x14ac:dyDescent="0.25">
      <c r="A70" s="69">
        <v>66</v>
      </c>
      <c r="B70" s="62" t="s">
        <v>235</v>
      </c>
      <c r="C70" s="62" t="s">
        <v>236</v>
      </c>
      <c r="D70" s="70" t="s">
        <v>11</v>
      </c>
      <c r="E70" s="62" t="s">
        <v>106</v>
      </c>
      <c r="F70" s="71">
        <v>92</v>
      </c>
      <c r="G70" s="72">
        <v>1.4999999999999999E-2</v>
      </c>
      <c r="H70" s="72">
        <v>1.4999999999999999E-2</v>
      </c>
    </row>
    <row r="71" spans="1:8" x14ac:dyDescent="0.25">
      <c r="A71" s="69">
        <v>67</v>
      </c>
      <c r="B71" s="62" t="s">
        <v>237</v>
      </c>
      <c r="C71" s="62" t="s">
        <v>238</v>
      </c>
      <c r="D71" s="70" t="s">
        <v>11</v>
      </c>
      <c r="E71" s="62" t="s">
        <v>106</v>
      </c>
      <c r="F71" s="71">
        <v>92</v>
      </c>
      <c r="G71" s="72">
        <v>1.4999999999999999E-2</v>
      </c>
      <c r="H71" s="72">
        <v>1.4999999999999999E-2</v>
      </c>
    </row>
    <row r="72" spans="1:8" x14ac:dyDescent="0.25">
      <c r="A72" s="69">
        <v>68</v>
      </c>
      <c r="B72" s="62" t="s">
        <v>239</v>
      </c>
      <c r="C72" s="62" t="s">
        <v>240</v>
      </c>
      <c r="D72" s="70" t="s">
        <v>11</v>
      </c>
      <c r="E72" s="62" t="s">
        <v>106</v>
      </c>
      <c r="F72" s="71">
        <v>92</v>
      </c>
      <c r="G72" s="72">
        <v>1.4999999999999999E-2</v>
      </c>
      <c r="H72" s="72">
        <v>1.4999999999999999E-2</v>
      </c>
    </row>
    <row r="73" spans="1:8" x14ac:dyDescent="0.25">
      <c r="A73" s="69">
        <v>69</v>
      </c>
      <c r="B73" s="62" t="s">
        <v>241</v>
      </c>
      <c r="C73" s="62" t="s">
        <v>242</v>
      </c>
      <c r="D73" s="70" t="s">
        <v>11</v>
      </c>
      <c r="E73" s="62" t="s">
        <v>106</v>
      </c>
      <c r="F73" s="71">
        <v>92</v>
      </c>
      <c r="G73" s="72">
        <v>1.4999999999999999E-2</v>
      </c>
      <c r="H73" s="72">
        <v>1.4999999999999999E-2</v>
      </c>
    </row>
    <row r="74" spans="1:8" x14ac:dyDescent="0.25">
      <c r="A74" s="69">
        <v>70</v>
      </c>
      <c r="B74" s="62" t="s">
        <v>243</v>
      </c>
      <c r="C74" s="62" t="s">
        <v>244</v>
      </c>
      <c r="D74" s="70" t="s">
        <v>11</v>
      </c>
      <c r="E74" s="62" t="s">
        <v>106</v>
      </c>
      <c r="F74" s="71">
        <v>27</v>
      </c>
      <c r="G74" s="72">
        <v>3.5000000000000003E-2</v>
      </c>
      <c r="H74" s="72">
        <v>3.5000000000000003E-2</v>
      </c>
    </row>
    <row r="75" spans="1:8" x14ac:dyDescent="0.25">
      <c r="A75" s="69">
        <v>71</v>
      </c>
      <c r="B75" s="62" t="s">
        <v>245</v>
      </c>
      <c r="C75" s="62" t="s">
        <v>246</v>
      </c>
      <c r="D75" s="70" t="s">
        <v>11</v>
      </c>
      <c r="E75" s="62" t="s">
        <v>106</v>
      </c>
      <c r="F75" s="71">
        <v>92</v>
      </c>
      <c r="G75" s="72">
        <v>1.4999999999999999E-2</v>
      </c>
      <c r="H75" s="72">
        <v>1.4999999999999999E-2</v>
      </c>
    </row>
    <row r="76" spans="1:8" x14ac:dyDescent="0.25">
      <c r="A76" s="69">
        <v>72</v>
      </c>
      <c r="B76" s="62" t="s">
        <v>247</v>
      </c>
      <c r="C76" s="62" t="s">
        <v>248</v>
      </c>
      <c r="D76" s="70" t="s">
        <v>11</v>
      </c>
      <c r="E76" s="62" t="s">
        <v>106</v>
      </c>
      <c r="F76" s="71">
        <v>27</v>
      </c>
      <c r="G76" s="72">
        <v>3.5000000000000003E-2</v>
      </c>
      <c r="H76" s="72">
        <v>3.5000000000000003E-2</v>
      </c>
    </row>
    <row r="77" spans="1:8" x14ac:dyDescent="0.25">
      <c r="A77" s="69">
        <v>73</v>
      </c>
      <c r="B77" s="62" t="s">
        <v>249</v>
      </c>
      <c r="C77" s="62" t="s">
        <v>250</v>
      </c>
      <c r="D77" s="70" t="s">
        <v>11</v>
      </c>
      <c r="E77" s="62" t="s">
        <v>106</v>
      </c>
      <c r="F77" s="71">
        <v>92</v>
      </c>
      <c r="G77" s="72">
        <v>1.4999999999999999E-2</v>
      </c>
      <c r="H77" s="72">
        <v>1.4999999999999999E-2</v>
      </c>
    </row>
    <row r="78" spans="1:8" x14ac:dyDescent="0.25">
      <c r="A78" s="69">
        <v>74</v>
      </c>
      <c r="B78" s="62" t="s">
        <v>251</v>
      </c>
      <c r="C78" s="62" t="s">
        <v>252</v>
      </c>
      <c r="D78" s="70" t="s">
        <v>11</v>
      </c>
      <c r="E78" s="62" t="s">
        <v>106</v>
      </c>
      <c r="F78" s="71">
        <v>92</v>
      </c>
      <c r="G78" s="72">
        <v>1.4999999999999999E-2</v>
      </c>
      <c r="H78" s="72">
        <v>1.4999999999999999E-2</v>
      </c>
    </row>
    <row r="79" spans="1:8" x14ac:dyDescent="0.25">
      <c r="A79" s="69">
        <v>75</v>
      </c>
      <c r="B79" s="62" t="s">
        <v>253</v>
      </c>
      <c r="C79" s="62" t="s">
        <v>254</v>
      </c>
      <c r="D79" s="70" t="s">
        <v>11</v>
      </c>
      <c r="E79" s="62" t="s">
        <v>106</v>
      </c>
      <c r="F79" s="71">
        <v>92</v>
      </c>
      <c r="G79" s="72">
        <v>1.4999999999999999E-2</v>
      </c>
      <c r="H79" s="72">
        <v>1.4999999999999999E-2</v>
      </c>
    </row>
    <row r="80" spans="1:8" x14ac:dyDescent="0.25">
      <c r="A80" s="69">
        <v>76</v>
      </c>
      <c r="B80" s="62" t="s">
        <v>255</v>
      </c>
      <c r="C80" s="62" t="s">
        <v>256</v>
      </c>
      <c r="D80" s="70" t="s">
        <v>11</v>
      </c>
      <c r="E80" s="62" t="s">
        <v>106</v>
      </c>
      <c r="F80" s="71">
        <v>27</v>
      </c>
      <c r="G80" s="72">
        <v>3.5000000000000003E-2</v>
      </c>
      <c r="H80" s="72">
        <v>3.5000000000000003E-2</v>
      </c>
    </row>
    <row r="81" spans="1:8" x14ac:dyDescent="0.25">
      <c r="A81" s="69">
        <v>77</v>
      </c>
      <c r="B81" s="62" t="s">
        <v>257</v>
      </c>
      <c r="C81" s="62" t="s">
        <v>258</v>
      </c>
      <c r="D81" s="70" t="s">
        <v>11</v>
      </c>
      <c r="E81" s="62" t="s">
        <v>106</v>
      </c>
      <c r="F81" s="71">
        <v>27</v>
      </c>
      <c r="G81" s="72">
        <v>3.5000000000000003E-2</v>
      </c>
      <c r="H81" s="72">
        <v>3.5000000000000003E-2</v>
      </c>
    </row>
    <row r="82" spans="1:8" x14ac:dyDescent="0.25">
      <c r="A82" s="69">
        <v>78</v>
      </c>
      <c r="B82" s="62" t="s">
        <v>259</v>
      </c>
      <c r="C82" s="62" t="s">
        <v>260</v>
      </c>
      <c r="D82" s="70" t="s">
        <v>11</v>
      </c>
      <c r="E82" s="62" t="s">
        <v>106</v>
      </c>
      <c r="F82" s="71">
        <v>27</v>
      </c>
      <c r="G82" s="72">
        <v>3.5000000000000003E-2</v>
      </c>
      <c r="H82" s="72">
        <v>3.5000000000000003E-2</v>
      </c>
    </row>
    <row r="83" spans="1:8" x14ac:dyDescent="0.25">
      <c r="A83" s="69">
        <v>79</v>
      </c>
      <c r="B83" s="62" t="s">
        <v>261</v>
      </c>
      <c r="C83" s="62" t="s">
        <v>262</v>
      </c>
      <c r="D83" s="70" t="s">
        <v>11</v>
      </c>
      <c r="E83" s="62" t="s">
        <v>106</v>
      </c>
      <c r="F83" s="71">
        <v>27</v>
      </c>
      <c r="G83" s="72">
        <v>3.5000000000000003E-2</v>
      </c>
      <c r="H83" s="72">
        <v>3.5000000000000003E-2</v>
      </c>
    </row>
    <row r="84" spans="1:8" x14ac:dyDescent="0.25">
      <c r="A84" s="69">
        <v>80</v>
      </c>
      <c r="B84" s="62" t="s">
        <v>263</v>
      </c>
      <c r="C84" s="62" t="s">
        <v>264</v>
      </c>
      <c r="D84" s="70" t="s">
        <v>11</v>
      </c>
      <c r="E84" s="62" t="s">
        <v>106</v>
      </c>
      <c r="F84" s="71">
        <v>27</v>
      </c>
      <c r="G84" s="72">
        <v>3.5000000000000003E-2</v>
      </c>
      <c r="H84" s="72">
        <v>3.5000000000000003E-2</v>
      </c>
    </row>
    <row r="85" spans="1:8" x14ac:dyDescent="0.25">
      <c r="A85" s="69">
        <v>81</v>
      </c>
      <c r="B85" s="62" t="s">
        <v>265</v>
      </c>
      <c r="C85" s="62" t="s">
        <v>266</v>
      </c>
      <c r="D85" s="70" t="s">
        <v>11</v>
      </c>
      <c r="E85" s="62" t="s">
        <v>106</v>
      </c>
      <c r="F85" s="71">
        <v>27</v>
      </c>
      <c r="G85" s="72">
        <v>3.5000000000000003E-2</v>
      </c>
      <c r="H85" s="72">
        <v>3.5000000000000003E-2</v>
      </c>
    </row>
    <row r="86" spans="1:8" x14ac:dyDescent="0.25">
      <c r="A86" s="69">
        <v>82</v>
      </c>
      <c r="B86" s="62" t="s">
        <v>267</v>
      </c>
      <c r="C86" s="62" t="s">
        <v>268</v>
      </c>
      <c r="D86" s="70" t="s">
        <v>11</v>
      </c>
      <c r="E86" s="62" t="s">
        <v>106</v>
      </c>
      <c r="F86" s="71">
        <v>27</v>
      </c>
      <c r="G86" s="72">
        <v>3.5000000000000003E-2</v>
      </c>
      <c r="H86" s="72">
        <v>3.5000000000000003E-2</v>
      </c>
    </row>
    <row r="87" spans="1:8" x14ac:dyDescent="0.25">
      <c r="A87" s="69">
        <v>83</v>
      </c>
      <c r="B87" s="62" t="s">
        <v>269</v>
      </c>
      <c r="C87" s="62" t="s">
        <v>270</v>
      </c>
      <c r="D87" s="70" t="s">
        <v>11</v>
      </c>
      <c r="E87" s="62" t="s">
        <v>106</v>
      </c>
      <c r="F87" s="71">
        <v>27</v>
      </c>
      <c r="G87" s="72">
        <v>3.5000000000000003E-2</v>
      </c>
      <c r="H87" s="72">
        <v>3.5000000000000003E-2</v>
      </c>
    </row>
    <row r="88" spans="1:8" x14ac:dyDescent="0.25">
      <c r="A88" s="69">
        <v>84</v>
      </c>
      <c r="B88" s="62" t="s">
        <v>271</v>
      </c>
      <c r="C88" s="62" t="s">
        <v>272</v>
      </c>
      <c r="D88" s="70" t="s">
        <v>11</v>
      </c>
      <c r="E88" s="62" t="s">
        <v>106</v>
      </c>
      <c r="F88" s="71">
        <v>27</v>
      </c>
      <c r="G88" s="72">
        <v>3.5000000000000003E-2</v>
      </c>
      <c r="H88" s="72">
        <v>3.5000000000000003E-2</v>
      </c>
    </row>
    <row r="89" spans="1:8" x14ac:dyDescent="0.25">
      <c r="A89" s="69">
        <v>85</v>
      </c>
      <c r="B89" s="62" t="s">
        <v>273</v>
      </c>
      <c r="C89" s="62" t="s">
        <v>274</v>
      </c>
      <c r="D89" s="70" t="s">
        <v>11</v>
      </c>
      <c r="E89" s="62" t="s">
        <v>106</v>
      </c>
      <c r="F89" s="71">
        <v>27</v>
      </c>
      <c r="G89" s="72">
        <v>3.5000000000000003E-2</v>
      </c>
      <c r="H89" s="72">
        <v>3.5000000000000003E-2</v>
      </c>
    </row>
    <row r="90" spans="1:8" x14ac:dyDescent="0.25">
      <c r="A90" s="69">
        <v>86</v>
      </c>
      <c r="B90" s="62" t="s">
        <v>275</v>
      </c>
      <c r="C90" s="62" t="s">
        <v>276</v>
      </c>
      <c r="D90" s="70" t="s">
        <v>11</v>
      </c>
      <c r="E90" s="62" t="s">
        <v>106</v>
      </c>
      <c r="F90" s="71">
        <v>27</v>
      </c>
      <c r="G90" s="72">
        <v>3.5000000000000003E-2</v>
      </c>
      <c r="H90" s="72">
        <v>3.5000000000000003E-2</v>
      </c>
    </row>
    <row r="91" spans="1:8" x14ac:dyDescent="0.25">
      <c r="A91" s="69">
        <v>87</v>
      </c>
      <c r="B91" s="62" t="s">
        <v>277</v>
      </c>
      <c r="C91" s="62" t="s">
        <v>278</v>
      </c>
      <c r="D91" s="70" t="s">
        <v>11</v>
      </c>
      <c r="E91" s="62" t="s">
        <v>11</v>
      </c>
      <c r="F91" s="62">
        <v>0</v>
      </c>
      <c r="G91" s="62">
        <v>0</v>
      </c>
      <c r="H91" s="62">
        <v>0</v>
      </c>
    </row>
    <row r="92" spans="1:8" x14ac:dyDescent="0.25">
      <c r="A92" s="69">
        <v>88</v>
      </c>
      <c r="B92" s="62" t="s">
        <v>279</v>
      </c>
      <c r="C92" s="62" t="s">
        <v>280</v>
      </c>
      <c r="D92" s="70" t="s">
        <v>11</v>
      </c>
      <c r="E92" s="62" t="s">
        <v>106</v>
      </c>
      <c r="F92" s="71">
        <v>27</v>
      </c>
      <c r="G92" s="72">
        <v>3.5000000000000003E-2</v>
      </c>
      <c r="H92" s="72">
        <v>3.5000000000000003E-2</v>
      </c>
    </row>
    <row r="93" spans="1:8" x14ac:dyDescent="0.25">
      <c r="A93" s="69">
        <v>89</v>
      </c>
      <c r="B93" s="62" t="s">
        <v>281</v>
      </c>
      <c r="C93" s="62" t="s">
        <v>282</v>
      </c>
      <c r="D93" s="70" t="s">
        <v>11</v>
      </c>
      <c r="E93" s="62" t="s">
        <v>106</v>
      </c>
      <c r="F93" s="71">
        <v>27</v>
      </c>
      <c r="G93" s="72">
        <v>3.5000000000000003E-2</v>
      </c>
      <c r="H93" s="72">
        <v>3.5000000000000003E-2</v>
      </c>
    </row>
    <row r="94" spans="1:8" x14ac:dyDescent="0.25">
      <c r="A94" s="69">
        <v>90</v>
      </c>
      <c r="B94" s="62" t="s">
        <v>283</v>
      </c>
      <c r="C94" s="62" t="s">
        <v>284</v>
      </c>
      <c r="D94" s="70" t="s">
        <v>11</v>
      </c>
      <c r="E94" s="62" t="s">
        <v>106</v>
      </c>
      <c r="F94" s="71">
        <v>27</v>
      </c>
      <c r="G94" s="72">
        <v>3.5000000000000003E-2</v>
      </c>
      <c r="H94" s="72">
        <v>3.5000000000000003E-2</v>
      </c>
    </row>
    <row r="95" spans="1:8" x14ac:dyDescent="0.25">
      <c r="A95" s="69">
        <v>91</v>
      </c>
      <c r="B95" s="62" t="s">
        <v>285</v>
      </c>
      <c r="C95" s="62" t="s">
        <v>286</v>
      </c>
      <c r="D95" s="70" t="s">
        <v>11</v>
      </c>
      <c r="E95" s="62" t="s">
        <v>106</v>
      </c>
      <c r="F95" s="71">
        <v>27</v>
      </c>
      <c r="G95" s="72">
        <v>3.5000000000000003E-2</v>
      </c>
      <c r="H95" s="72">
        <v>3.5000000000000003E-2</v>
      </c>
    </row>
    <row r="96" spans="1:8" x14ac:dyDescent="0.25">
      <c r="A96" s="69">
        <v>92</v>
      </c>
      <c r="B96" s="62" t="s">
        <v>287</v>
      </c>
      <c r="C96" s="62" t="s">
        <v>288</v>
      </c>
      <c r="D96" s="70" t="s">
        <v>11</v>
      </c>
      <c r="E96" s="62" t="s">
        <v>106</v>
      </c>
      <c r="F96" s="71">
        <v>27</v>
      </c>
      <c r="G96" s="72">
        <v>3.5000000000000003E-2</v>
      </c>
      <c r="H96" s="72">
        <v>3.5000000000000003E-2</v>
      </c>
    </row>
    <row r="97" spans="1:8" x14ac:dyDescent="0.25">
      <c r="A97" s="69">
        <v>93</v>
      </c>
      <c r="B97" s="62" t="s">
        <v>289</v>
      </c>
      <c r="C97" s="62" t="s">
        <v>290</v>
      </c>
      <c r="D97" s="70" t="s">
        <v>11</v>
      </c>
      <c r="E97" s="62" t="s">
        <v>106</v>
      </c>
      <c r="F97" s="71">
        <v>27</v>
      </c>
      <c r="G97" s="72">
        <v>3.5000000000000003E-2</v>
      </c>
      <c r="H97" s="72">
        <v>3.5000000000000003E-2</v>
      </c>
    </row>
    <row r="98" spans="1:8" x14ac:dyDescent="0.25">
      <c r="A98" s="69">
        <v>94</v>
      </c>
      <c r="B98" s="62" t="s">
        <v>291</v>
      </c>
      <c r="C98" s="62" t="s">
        <v>292</v>
      </c>
      <c r="D98" s="70" t="s">
        <v>11</v>
      </c>
      <c r="E98" s="62" t="s">
        <v>106</v>
      </c>
      <c r="F98" s="71">
        <v>27</v>
      </c>
      <c r="G98" s="72">
        <v>3.5000000000000003E-2</v>
      </c>
      <c r="H98" s="72">
        <v>3.5000000000000003E-2</v>
      </c>
    </row>
    <row r="99" spans="1:8" x14ac:dyDescent="0.25">
      <c r="A99" s="69">
        <v>95</v>
      </c>
      <c r="B99" s="62" t="s">
        <v>293</v>
      </c>
      <c r="C99" s="62" t="s">
        <v>294</v>
      </c>
      <c r="D99" s="70" t="s">
        <v>11</v>
      </c>
      <c r="E99" s="62" t="s">
        <v>106</v>
      </c>
      <c r="F99" s="71">
        <v>27</v>
      </c>
      <c r="G99" s="72">
        <v>3.5000000000000003E-2</v>
      </c>
      <c r="H99" s="72">
        <v>3.5000000000000003E-2</v>
      </c>
    </row>
    <row r="100" spans="1:8" x14ac:dyDescent="0.25">
      <c r="A100" s="69">
        <v>96</v>
      </c>
      <c r="B100" s="62" t="s">
        <v>295</v>
      </c>
      <c r="C100" s="62" t="s">
        <v>296</v>
      </c>
      <c r="D100" s="70" t="s">
        <v>11</v>
      </c>
      <c r="E100" s="62" t="s">
        <v>106</v>
      </c>
      <c r="F100" s="71">
        <v>27</v>
      </c>
      <c r="G100" s="72">
        <v>3.5000000000000003E-2</v>
      </c>
      <c r="H100" s="72">
        <v>3.5000000000000003E-2</v>
      </c>
    </row>
    <row r="101" spans="1:8" x14ac:dyDescent="0.25">
      <c r="A101" s="69">
        <v>97</v>
      </c>
      <c r="B101" s="62" t="s">
        <v>297</v>
      </c>
      <c r="C101" s="62" t="s">
        <v>298</v>
      </c>
      <c r="D101" s="70" t="s">
        <v>11</v>
      </c>
      <c r="E101" s="62" t="s">
        <v>106</v>
      </c>
      <c r="F101" s="71">
        <v>27</v>
      </c>
      <c r="G101" s="72">
        <v>3.5000000000000003E-2</v>
      </c>
      <c r="H101" s="72">
        <v>3.5000000000000003E-2</v>
      </c>
    </row>
    <row r="102" spans="1:8" x14ac:dyDescent="0.25">
      <c r="A102" s="69">
        <v>98</v>
      </c>
      <c r="B102" s="62" t="s">
        <v>299</v>
      </c>
      <c r="C102" s="62" t="s">
        <v>300</v>
      </c>
      <c r="D102" s="70" t="s">
        <v>11</v>
      </c>
      <c r="E102" s="62" t="s">
        <v>106</v>
      </c>
      <c r="F102" s="71">
        <v>27</v>
      </c>
      <c r="G102" s="72">
        <v>3.5000000000000003E-2</v>
      </c>
      <c r="H102" s="72">
        <v>3.5000000000000003E-2</v>
      </c>
    </row>
    <row r="103" spans="1:8" x14ac:dyDescent="0.25">
      <c r="A103" s="69">
        <v>99</v>
      </c>
      <c r="B103" s="62" t="s">
        <v>301</v>
      </c>
      <c r="C103" s="62" t="s">
        <v>302</v>
      </c>
      <c r="D103" s="70" t="s">
        <v>11</v>
      </c>
      <c r="E103" s="62" t="s">
        <v>106</v>
      </c>
      <c r="F103" s="71">
        <v>27</v>
      </c>
      <c r="G103" s="72">
        <v>3.5000000000000003E-2</v>
      </c>
      <c r="H103" s="72">
        <v>3.5000000000000003E-2</v>
      </c>
    </row>
    <row r="104" spans="1:8" x14ac:dyDescent="0.25">
      <c r="A104" s="69">
        <v>100</v>
      </c>
      <c r="B104" s="62" t="s">
        <v>303</v>
      </c>
      <c r="C104" s="62" t="s">
        <v>304</v>
      </c>
      <c r="D104" s="70" t="s">
        <v>11</v>
      </c>
      <c r="E104" s="62" t="s">
        <v>106</v>
      </c>
      <c r="F104" s="71">
        <v>27</v>
      </c>
      <c r="G104" s="72">
        <v>3.5000000000000003E-2</v>
      </c>
      <c r="H104" s="72">
        <v>3.5000000000000003E-2</v>
      </c>
    </row>
    <row r="105" spans="1:8" x14ac:dyDescent="0.25">
      <c r="A105" s="69">
        <v>101</v>
      </c>
      <c r="B105" s="62" t="s">
        <v>305</v>
      </c>
      <c r="C105" s="62" t="s">
        <v>306</v>
      </c>
      <c r="D105" s="70" t="s">
        <v>11</v>
      </c>
      <c r="E105" s="62" t="s">
        <v>106</v>
      </c>
      <c r="F105" s="71">
        <v>27</v>
      </c>
      <c r="G105" s="72">
        <v>3.5000000000000003E-2</v>
      </c>
      <c r="H105" s="72">
        <v>3.5000000000000003E-2</v>
      </c>
    </row>
    <row r="106" spans="1:8" x14ac:dyDescent="0.25">
      <c r="A106" s="69">
        <v>102</v>
      </c>
      <c r="B106" s="62" t="s">
        <v>307</v>
      </c>
      <c r="C106" s="62" t="s">
        <v>308</v>
      </c>
      <c r="D106" s="70" t="s">
        <v>11</v>
      </c>
      <c r="E106" s="62" t="s">
        <v>106</v>
      </c>
      <c r="F106" s="71">
        <v>27</v>
      </c>
      <c r="G106" s="72">
        <v>3.5000000000000003E-2</v>
      </c>
      <c r="H106" s="72">
        <v>3.5000000000000003E-2</v>
      </c>
    </row>
    <row r="107" spans="1:8" x14ac:dyDescent="0.25">
      <c r="A107" s="69">
        <v>103</v>
      </c>
      <c r="B107" s="62" t="s">
        <v>309</v>
      </c>
      <c r="C107" s="62" t="s">
        <v>310</v>
      </c>
      <c r="D107" s="70" t="s">
        <v>11</v>
      </c>
      <c r="E107" s="62" t="s">
        <v>106</v>
      </c>
      <c r="F107" s="71">
        <v>27</v>
      </c>
      <c r="G107" s="72">
        <v>3.5000000000000003E-2</v>
      </c>
      <c r="H107" s="72">
        <v>3.5000000000000003E-2</v>
      </c>
    </row>
    <row r="108" spans="1:8" x14ac:dyDescent="0.25">
      <c r="A108" s="69">
        <v>104</v>
      </c>
      <c r="B108" s="62" t="s">
        <v>311</v>
      </c>
      <c r="C108" s="62" t="s">
        <v>312</v>
      </c>
      <c r="D108" s="70" t="s">
        <v>11</v>
      </c>
      <c r="E108" s="62" t="s">
        <v>106</v>
      </c>
      <c r="F108" s="71">
        <v>27</v>
      </c>
      <c r="G108" s="72">
        <v>3.5000000000000003E-2</v>
      </c>
      <c r="H108" s="72">
        <v>3.5000000000000003E-2</v>
      </c>
    </row>
    <row r="109" spans="1:8" x14ac:dyDescent="0.25">
      <c r="A109" s="69">
        <v>105</v>
      </c>
      <c r="B109" s="62" t="s">
        <v>313</v>
      </c>
      <c r="C109" s="62" t="s">
        <v>314</v>
      </c>
      <c r="D109" s="70" t="s">
        <v>11</v>
      </c>
      <c r="E109" s="62" t="s">
        <v>106</v>
      </c>
      <c r="F109" s="71">
        <v>27</v>
      </c>
      <c r="G109" s="72">
        <v>3.5000000000000003E-2</v>
      </c>
      <c r="H109" s="72">
        <v>3.5000000000000003E-2</v>
      </c>
    </row>
    <row r="110" spans="1:8" x14ac:dyDescent="0.25">
      <c r="A110" s="69">
        <v>106</v>
      </c>
      <c r="B110" s="62" t="s">
        <v>315</v>
      </c>
      <c r="C110" s="62" t="s">
        <v>316</v>
      </c>
      <c r="D110" s="70" t="s">
        <v>11</v>
      </c>
      <c r="E110" s="62" t="s">
        <v>106</v>
      </c>
      <c r="F110" s="71">
        <v>27</v>
      </c>
      <c r="G110" s="72">
        <v>3.5000000000000003E-2</v>
      </c>
      <c r="H110" s="72">
        <v>3.5000000000000003E-2</v>
      </c>
    </row>
    <row r="111" spans="1:8" x14ac:dyDescent="0.25">
      <c r="A111" s="69">
        <v>107</v>
      </c>
      <c r="B111" s="62" t="s">
        <v>317</v>
      </c>
      <c r="C111" s="62" t="s">
        <v>318</v>
      </c>
      <c r="D111" s="70" t="s">
        <v>11</v>
      </c>
      <c r="E111" s="62" t="s">
        <v>106</v>
      </c>
      <c r="F111" s="71">
        <v>27</v>
      </c>
      <c r="G111" s="72">
        <v>3.5000000000000003E-2</v>
      </c>
      <c r="H111" s="72">
        <v>3.5000000000000003E-2</v>
      </c>
    </row>
    <row r="112" spans="1:8" x14ac:dyDescent="0.25">
      <c r="A112" s="69">
        <v>108</v>
      </c>
      <c r="B112" s="62" t="s">
        <v>319</v>
      </c>
      <c r="C112" s="62" t="s">
        <v>320</v>
      </c>
      <c r="D112" s="70" t="s">
        <v>11</v>
      </c>
      <c r="E112" s="62" t="s">
        <v>106</v>
      </c>
      <c r="F112" s="71">
        <v>27</v>
      </c>
      <c r="G112" s="72">
        <v>3.5000000000000003E-2</v>
      </c>
      <c r="H112" s="72">
        <v>3.5000000000000003E-2</v>
      </c>
    </row>
    <row r="113" spans="1:8" x14ac:dyDescent="0.25">
      <c r="A113" s="69">
        <v>109</v>
      </c>
      <c r="B113" s="62" t="s">
        <v>321</v>
      </c>
      <c r="C113" s="62" t="s">
        <v>322</v>
      </c>
      <c r="D113" s="70" t="s">
        <v>11</v>
      </c>
      <c r="E113" s="62" t="s">
        <v>106</v>
      </c>
      <c r="F113" s="71">
        <v>27</v>
      </c>
      <c r="G113" s="72">
        <v>3.5000000000000003E-2</v>
      </c>
      <c r="H113" s="72">
        <v>3.5000000000000003E-2</v>
      </c>
    </row>
    <row r="114" spans="1:8" x14ac:dyDescent="0.25">
      <c r="A114" s="69">
        <v>110</v>
      </c>
      <c r="B114" s="62" t="s">
        <v>323</v>
      </c>
      <c r="C114" s="62" t="s">
        <v>324</v>
      </c>
      <c r="D114" s="70" t="s">
        <v>11</v>
      </c>
      <c r="E114" s="62" t="s">
        <v>106</v>
      </c>
      <c r="F114" s="71">
        <v>27</v>
      </c>
      <c r="G114" s="72">
        <v>3.5000000000000003E-2</v>
      </c>
      <c r="H114" s="72">
        <v>3.5000000000000003E-2</v>
      </c>
    </row>
    <row r="115" spans="1:8" x14ac:dyDescent="0.25">
      <c r="A115" s="69">
        <v>111</v>
      </c>
      <c r="B115" s="62" t="s">
        <v>325</v>
      </c>
      <c r="C115" s="62" t="s">
        <v>326</v>
      </c>
      <c r="D115" s="70" t="s">
        <v>11</v>
      </c>
      <c r="E115" s="62" t="s">
        <v>106</v>
      </c>
      <c r="F115" s="71">
        <v>27</v>
      </c>
      <c r="G115" s="72">
        <v>3.5000000000000003E-2</v>
      </c>
      <c r="H115" s="72">
        <v>3.5000000000000003E-2</v>
      </c>
    </row>
    <row r="116" spans="1:8" x14ac:dyDescent="0.25">
      <c r="A116" s="69">
        <v>112</v>
      </c>
      <c r="B116" s="62" t="s">
        <v>327</v>
      </c>
      <c r="C116" s="62" t="s">
        <v>328</v>
      </c>
      <c r="D116" s="70" t="s">
        <v>11</v>
      </c>
      <c r="E116" s="62" t="s">
        <v>106</v>
      </c>
      <c r="F116" s="71">
        <v>27</v>
      </c>
      <c r="G116" s="72">
        <v>3.5000000000000003E-2</v>
      </c>
      <c r="H116" s="72">
        <v>3.5000000000000003E-2</v>
      </c>
    </row>
    <row r="117" spans="1:8" x14ac:dyDescent="0.25">
      <c r="A117" s="69">
        <v>113</v>
      </c>
      <c r="B117" s="62" t="s">
        <v>329</v>
      </c>
      <c r="C117" s="62" t="s">
        <v>330</v>
      </c>
      <c r="D117" s="70" t="s">
        <v>11</v>
      </c>
      <c r="E117" s="62" t="s">
        <v>106</v>
      </c>
      <c r="F117" s="71">
        <v>27</v>
      </c>
      <c r="G117" s="72">
        <v>3.5000000000000003E-2</v>
      </c>
      <c r="H117" s="72">
        <v>3.5000000000000003E-2</v>
      </c>
    </row>
    <row r="118" spans="1:8" x14ac:dyDescent="0.25">
      <c r="A118" s="69">
        <v>114</v>
      </c>
      <c r="B118" s="62" t="s">
        <v>331</v>
      </c>
      <c r="C118" s="62" t="s">
        <v>332</v>
      </c>
      <c r="D118" s="70" t="s">
        <v>11</v>
      </c>
      <c r="E118" s="62" t="s">
        <v>106</v>
      </c>
      <c r="F118" s="71">
        <v>27</v>
      </c>
      <c r="G118" s="72">
        <v>3.5000000000000003E-2</v>
      </c>
      <c r="H118" s="72">
        <v>3.5000000000000003E-2</v>
      </c>
    </row>
    <row r="119" spans="1:8" x14ac:dyDescent="0.25">
      <c r="A119" s="69">
        <v>115</v>
      </c>
      <c r="B119" s="62" t="s">
        <v>333</v>
      </c>
      <c r="C119" s="62" t="s">
        <v>334</v>
      </c>
      <c r="D119" s="70" t="s">
        <v>11</v>
      </c>
      <c r="E119" s="62" t="s">
        <v>106</v>
      </c>
      <c r="F119" s="71">
        <v>27</v>
      </c>
      <c r="G119" s="72">
        <v>3.5000000000000003E-2</v>
      </c>
      <c r="H119" s="72">
        <v>3.5000000000000003E-2</v>
      </c>
    </row>
    <row r="120" spans="1:8" x14ac:dyDescent="0.25">
      <c r="A120" s="69">
        <v>116</v>
      </c>
      <c r="B120" s="62" t="s">
        <v>335</v>
      </c>
      <c r="C120" s="62" t="s">
        <v>336</v>
      </c>
      <c r="D120" s="70" t="s">
        <v>11</v>
      </c>
      <c r="E120" s="62" t="s">
        <v>106</v>
      </c>
      <c r="F120" s="71">
        <v>27</v>
      </c>
      <c r="G120" s="72">
        <v>3.5000000000000003E-2</v>
      </c>
      <c r="H120" s="72">
        <v>3.5000000000000003E-2</v>
      </c>
    </row>
    <row r="121" spans="1:8" x14ac:dyDescent="0.25">
      <c r="A121" s="69">
        <v>117</v>
      </c>
      <c r="B121" s="62" t="s">
        <v>337</v>
      </c>
      <c r="C121" s="62" t="s">
        <v>338</v>
      </c>
      <c r="D121" s="70" t="s">
        <v>11</v>
      </c>
      <c r="E121" s="62" t="s">
        <v>106</v>
      </c>
      <c r="F121" s="71">
        <v>27</v>
      </c>
      <c r="G121" s="72">
        <v>3.5000000000000003E-2</v>
      </c>
      <c r="H121" s="72">
        <v>3.5000000000000003E-2</v>
      </c>
    </row>
    <row r="122" spans="1:8" x14ac:dyDescent="0.25">
      <c r="A122" s="69">
        <v>118</v>
      </c>
      <c r="B122" s="62" t="s">
        <v>339</v>
      </c>
      <c r="C122" s="62" t="s">
        <v>340</v>
      </c>
      <c r="D122" s="70" t="s">
        <v>11</v>
      </c>
      <c r="E122" s="62" t="s">
        <v>106</v>
      </c>
      <c r="F122" s="71">
        <v>27</v>
      </c>
      <c r="G122" s="72">
        <v>3.5000000000000003E-2</v>
      </c>
      <c r="H122" s="72">
        <v>3.5000000000000003E-2</v>
      </c>
    </row>
    <row r="123" spans="1:8" x14ac:dyDescent="0.25">
      <c r="A123" s="69">
        <v>119</v>
      </c>
      <c r="B123" s="62" t="s">
        <v>341</v>
      </c>
      <c r="C123" s="62" t="s">
        <v>342</v>
      </c>
      <c r="D123" s="70" t="s">
        <v>11</v>
      </c>
      <c r="E123" s="62" t="s">
        <v>106</v>
      </c>
      <c r="F123" s="71">
        <v>27</v>
      </c>
      <c r="G123" s="72">
        <v>3.5000000000000003E-2</v>
      </c>
      <c r="H123" s="72">
        <v>3.5000000000000003E-2</v>
      </c>
    </row>
    <row r="124" spans="1:8" x14ac:dyDescent="0.25">
      <c r="A124" s="69">
        <v>120</v>
      </c>
      <c r="B124" s="62" t="s">
        <v>343</v>
      </c>
      <c r="C124" s="62" t="s">
        <v>344</v>
      </c>
      <c r="D124" s="70" t="s">
        <v>11</v>
      </c>
      <c r="E124" s="62" t="s">
        <v>106</v>
      </c>
      <c r="F124" s="71">
        <v>27</v>
      </c>
      <c r="G124" s="72">
        <v>3.5000000000000003E-2</v>
      </c>
      <c r="H124" s="72">
        <v>3.5000000000000003E-2</v>
      </c>
    </row>
    <row r="125" spans="1:8" x14ac:dyDescent="0.25">
      <c r="A125" s="69">
        <v>121</v>
      </c>
      <c r="B125" s="62" t="s">
        <v>345</v>
      </c>
      <c r="C125" s="62" t="s">
        <v>346</v>
      </c>
      <c r="D125" s="70" t="s">
        <v>11</v>
      </c>
      <c r="E125" s="62" t="s">
        <v>106</v>
      </c>
      <c r="F125" s="71">
        <v>27</v>
      </c>
      <c r="G125" s="72">
        <v>3.5000000000000003E-2</v>
      </c>
      <c r="H125" s="72">
        <v>3.5000000000000003E-2</v>
      </c>
    </row>
    <row r="126" spans="1:8" x14ac:dyDescent="0.25">
      <c r="A126" s="69">
        <v>122</v>
      </c>
      <c r="B126" s="62" t="s">
        <v>347</v>
      </c>
      <c r="C126" s="62" t="s">
        <v>348</v>
      </c>
      <c r="D126" s="70" t="s">
        <v>11</v>
      </c>
      <c r="E126" s="62" t="s">
        <v>106</v>
      </c>
      <c r="F126" s="71">
        <v>27</v>
      </c>
      <c r="G126" s="72">
        <v>3.5000000000000003E-2</v>
      </c>
      <c r="H126" s="72">
        <v>3.5000000000000003E-2</v>
      </c>
    </row>
    <row r="127" spans="1:8" x14ac:dyDescent="0.25">
      <c r="A127" s="69">
        <v>123</v>
      </c>
      <c r="B127" s="62" t="s">
        <v>349</v>
      </c>
      <c r="C127" s="62" t="s">
        <v>350</v>
      </c>
      <c r="D127" s="70" t="s">
        <v>11</v>
      </c>
      <c r="E127" s="62" t="s">
        <v>106</v>
      </c>
      <c r="F127" s="71">
        <v>27</v>
      </c>
      <c r="G127" s="72">
        <v>3.5000000000000003E-2</v>
      </c>
      <c r="H127" s="72">
        <v>3.5000000000000003E-2</v>
      </c>
    </row>
    <row r="128" spans="1:8" x14ac:dyDescent="0.25">
      <c r="A128" s="69">
        <v>124</v>
      </c>
      <c r="B128" s="62" t="s">
        <v>351</v>
      </c>
      <c r="C128" s="62" t="s">
        <v>352</v>
      </c>
      <c r="D128" s="70" t="s">
        <v>11</v>
      </c>
      <c r="E128" s="62" t="s">
        <v>106</v>
      </c>
      <c r="F128" s="71">
        <v>27</v>
      </c>
      <c r="G128" s="72">
        <v>3.5000000000000003E-2</v>
      </c>
      <c r="H128" s="72">
        <v>3.5000000000000003E-2</v>
      </c>
    </row>
    <row r="129" spans="1:8" x14ac:dyDescent="0.25">
      <c r="A129" s="69">
        <v>125</v>
      </c>
      <c r="B129" s="62" t="s">
        <v>353</v>
      </c>
      <c r="C129" s="62" t="s">
        <v>354</v>
      </c>
      <c r="D129" s="70" t="s">
        <v>11</v>
      </c>
      <c r="E129" s="62" t="s">
        <v>106</v>
      </c>
      <c r="F129" s="71">
        <v>27</v>
      </c>
      <c r="G129" s="72">
        <v>3.5000000000000003E-2</v>
      </c>
      <c r="H129" s="72">
        <v>3.5000000000000003E-2</v>
      </c>
    </row>
    <row r="130" spans="1:8" x14ac:dyDescent="0.25">
      <c r="A130" s="69">
        <v>126</v>
      </c>
      <c r="B130" s="62" t="s">
        <v>355</v>
      </c>
      <c r="C130" s="62" t="s">
        <v>356</v>
      </c>
      <c r="D130" s="70" t="s">
        <v>11</v>
      </c>
      <c r="E130" s="62" t="s">
        <v>106</v>
      </c>
      <c r="F130" s="71">
        <v>27</v>
      </c>
      <c r="G130" s="72">
        <v>3.5000000000000003E-2</v>
      </c>
      <c r="H130" s="72">
        <v>3.5000000000000003E-2</v>
      </c>
    </row>
    <row r="131" spans="1:8" x14ac:dyDescent="0.25">
      <c r="A131" s="69">
        <v>127</v>
      </c>
      <c r="B131" s="62" t="s">
        <v>357</v>
      </c>
      <c r="C131" s="62" t="s">
        <v>358</v>
      </c>
      <c r="D131" s="70" t="s">
        <v>11</v>
      </c>
      <c r="E131" s="62" t="s">
        <v>106</v>
      </c>
      <c r="F131" s="71">
        <v>27</v>
      </c>
      <c r="G131" s="72">
        <v>3.5000000000000003E-2</v>
      </c>
      <c r="H131" s="72">
        <v>3.5000000000000003E-2</v>
      </c>
    </row>
    <row r="132" spans="1:8" x14ac:dyDescent="0.25">
      <c r="A132" s="69">
        <v>128</v>
      </c>
      <c r="B132" s="62" t="s">
        <v>359</v>
      </c>
      <c r="C132" s="62" t="s">
        <v>360</v>
      </c>
      <c r="D132" s="70" t="s">
        <v>11</v>
      </c>
      <c r="E132" s="62" t="s">
        <v>106</v>
      </c>
      <c r="F132" s="71">
        <v>27</v>
      </c>
      <c r="G132" s="72">
        <v>3.5000000000000003E-2</v>
      </c>
      <c r="H132" s="72">
        <v>3.5000000000000003E-2</v>
      </c>
    </row>
    <row r="133" spans="1:8" x14ac:dyDescent="0.25">
      <c r="A133" s="69">
        <v>129</v>
      </c>
      <c r="B133" s="62" t="s">
        <v>361</v>
      </c>
      <c r="C133" s="62" t="s">
        <v>362</v>
      </c>
      <c r="D133" s="70" t="s">
        <v>11</v>
      </c>
      <c r="E133" s="62" t="s">
        <v>106</v>
      </c>
      <c r="F133" s="71">
        <v>27</v>
      </c>
      <c r="G133" s="72">
        <v>3.5000000000000003E-2</v>
      </c>
      <c r="H133" s="72">
        <v>3.5000000000000003E-2</v>
      </c>
    </row>
    <row r="134" spans="1:8" x14ac:dyDescent="0.25">
      <c r="A134" s="69">
        <v>130</v>
      </c>
      <c r="B134" s="62" t="s">
        <v>363</v>
      </c>
      <c r="C134" s="62" t="s">
        <v>364</v>
      </c>
      <c r="D134" s="70" t="s">
        <v>11</v>
      </c>
      <c r="E134" s="62" t="s">
        <v>106</v>
      </c>
      <c r="F134" s="71">
        <v>27</v>
      </c>
      <c r="G134" s="72">
        <v>3.5000000000000003E-2</v>
      </c>
      <c r="H134" s="72">
        <v>3.5000000000000003E-2</v>
      </c>
    </row>
    <row r="135" spans="1:8" x14ac:dyDescent="0.25">
      <c r="A135" s="69">
        <v>131</v>
      </c>
      <c r="B135" s="62" t="s">
        <v>365</v>
      </c>
      <c r="C135" s="62" t="s">
        <v>366</v>
      </c>
      <c r="D135" s="70" t="s">
        <v>11</v>
      </c>
      <c r="E135" s="62" t="s">
        <v>106</v>
      </c>
      <c r="F135" s="71">
        <v>27</v>
      </c>
      <c r="G135" s="72">
        <v>3.5000000000000003E-2</v>
      </c>
      <c r="H135" s="72">
        <v>3.5000000000000003E-2</v>
      </c>
    </row>
    <row r="136" spans="1:8" x14ac:dyDescent="0.25">
      <c r="A136" s="69">
        <v>132</v>
      </c>
      <c r="B136" s="62" t="s">
        <v>367</v>
      </c>
      <c r="C136" s="62" t="s">
        <v>368</v>
      </c>
      <c r="D136" s="70" t="s">
        <v>11</v>
      </c>
      <c r="E136" s="62" t="s">
        <v>106</v>
      </c>
      <c r="F136" s="71">
        <v>27</v>
      </c>
      <c r="G136" s="72">
        <v>3.5000000000000003E-2</v>
      </c>
      <c r="H136" s="72">
        <v>3.5000000000000003E-2</v>
      </c>
    </row>
    <row r="137" spans="1:8" x14ac:dyDescent="0.25">
      <c r="A137" s="69">
        <v>133</v>
      </c>
      <c r="B137" s="62" t="s">
        <v>369</v>
      </c>
      <c r="C137" s="62" t="s">
        <v>370</v>
      </c>
      <c r="D137" s="70" t="s">
        <v>11</v>
      </c>
      <c r="E137" s="62" t="s">
        <v>106</v>
      </c>
      <c r="F137" s="71">
        <v>27</v>
      </c>
      <c r="G137" s="72">
        <v>3.5000000000000003E-2</v>
      </c>
      <c r="H137" s="72">
        <v>3.5000000000000003E-2</v>
      </c>
    </row>
    <row r="138" spans="1:8" x14ac:dyDescent="0.25">
      <c r="A138" s="69">
        <v>134</v>
      </c>
      <c r="B138" s="62" t="s">
        <v>371</v>
      </c>
      <c r="C138" s="62" t="s">
        <v>372</v>
      </c>
      <c r="D138" s="70" t="s">
        <v>11</v>
      </c>
      <c r="E138" s="62" t="s">
        <v>106</v>
      </c>
      <c r="F138" s="71">
        <v>27</v>
      </c>
      <c r="G138" s="72">
        <v>3.5000000000000003E-2</v>
      </c>
      <c r="H138" s="72">
        <v>3.5000000000000003E-2</v>
      </c>
    </row>
    <row r="139" spans="1:8" x14ac:dyDescent="0.25">
      <c r="A139" s="69">
        <v>135</v>
      </c>
      <c r="B139" s="62" t="s">
        <v>373</v>
      </c>
      <c r="C139" s="62" t="s">
        <v>374</v>
      </c>
      <c r="D139" s="70" t="s">
        <v>11</v>
      </c>
      <c r="E139" s="62" t="s">
        <v>106</v>
      </c>
      <c r="F139" s="71">
        <v>27</v>
      </c>
      <c r="G139" s="72">
        <v>3.5000000000000003E-2</v>
      </c>
      <c r="H139" s="72">
        <v>3.5000000000000003E-2</v>
      </c>
    </row>
    <row r="140" spans="1:8" x14ac:dyDescent="0.25">
      <c r="A140" s="69">
        <v>136</v>
      </c>
      <c r="B140" s="62" t="s">
        <v>375</v>
      </c>
      <c r="C140" s="62" t="s">
        <v>376</v>
      </c>
      <c r="D140" s="70" t="s">
        <v>11</v>
      </c>
      <c r="E140" s="62" t="s">
        <v>106</v>
      </c>
      <c r="F140" s="71">
        <v>27</v>
      </c>
      <c r="G140" s="72">
        <v>3.5000000000000003E-2</v>
      </c>
      <c r="H140" s="72">
        <v>3.5000000000000003E-2</v>
      </c>
    </row>
    <row r="141" spans="1:8" x14ac:dyDescent="0.25">
      <c r="A141" s="69">
        <v>137</v>
      </c>
      <c r="B141" s="62" t="s">
        <v>377</v>
      </c>
      <c r="C141" s="62" t="s">
        <v>378</v>
      </c>
      <c r="D141" s="70" t="s">
        <v>11</v>
      </c>
      <c r="E141" s="62" t="s">
        <v>106</v>
      </c>
      <c r="F141" s="71">
        <v>27</v>
      </c>
      <c r="G141" s="72">
        <v>3.5000000000000003E-2</v>
      </c>
      <c r="H141" s="72">
        <v>3.5000000000000003E-2</v>
      </c>
    </row>
    <row r="142" spans="1:8" x14ac:dyDescent="0.25">
      <c r="A142" s="69">
        <v>138</v>
      </c>
      <c r="B142" s="62" t="s">
        <v>379</v>
      </c>
      <c r="C142" s="62" t="s">
        <v>380</v>
      </c>
      <c r="D142" s="70" t="s">
        <v>11</v>
      </c>
      <c r="E142" s="62" t="s">
        <v>106</v>
      </c>
      <c r="F142" s="71">
        <v>27</v>
      </c>
      <c r="G142" s="72">
        <v>3.5000000000000003E-2</v>
      </c>
      <c r="H142" s="72">
        <v>3.5000000000000003E-2</v>
      </c>
    </row>
    <row r="143" spans="1:8" x14ac:dyDescent="0.25">
      <c r="A143" s="69">
        <v>139</v>
      </c>
      <c r="B143" s="62" t="s">
        <v>381</v>
      </c>
      <c r="C143" s="62" t="s">
        <v>382</v>
      </c>
      <c r="D143" s="70" t="s">
        <v>11</v>
      </c>
      <c r="E143" s="62" t="s">
        <v>106</v>
      </c>
      <c r="F143" s="71">
        <v>27</v>
      </c>
      <c r="G143" s="72">
        <v>3.5000000000000003E-2</v>
      </c>
      <c r="H143" s="72">
        <v>3.5000000000000003E-2</v>
      </c>
    </row>
    <row r="144" spans="1:8" x14ac:dyDescent="0.25">
      <c r="A144" s="69">
        <v>140</v>
      </c>
      <c r="B144" s="62" t="s">
        <v>383</v>
      </c>
      <c r="C144" s="62" t="s">
        <v>384</v>
      </c>
      <c r="D144" s="70" t="s">
        <v>11</v>
      </c>
      <c r="E144" s="62" t="s">
        <v>106</v>
      </c>
      <c r="F144" s="71">
        <v>27</v>
      </c>
      <c r="G144" s="72">
        <v>3.5000000000000003E-2</v>
      </c>
      <c r="H144" s="72">
        <v>3.5000000000000003E-2</v>
      </c>
    </row>
    <row r="145" spans="1:8" x14ac:dyDescent="0.25">
      <c r="A145" s="69">
        <v>141</v>
      </c>
      <c r="B145" s="62" t="s">
        <v>385</v>
      </c>
      <c r="C145" s="62" t="s">
        <v>386</v>
      </c>
      <c r="D145" s="70" t="s">
        <v>11</v>
      </c>
      <c r="E145" s="62" t="s">
        <v>106</v>
      </c>
      <c r="F145" s="71">
        <v>27</v>
      </c>
      <c r="G145" s="72">
        <v>3.5000000000000003E-2</v>
      </c>
      <c r="H145" s="72">
        <v>3.5000000000000003E-2</v>
      </c>
    </row>
    <row r="146" spans="1:8" x14ac:dyDescent="0.25">
      <c r="A146" s="69">
        <v>142</v>
      </c>
      <c r="B146" s="62" t="s">
        <v>387</v>
      </c>
      <c r="C146" s="62" t="s">
        <v>388</v>
      </c>
      <c r="D146" s="70" t="s">
        <v>11</v>
      </c>
      <c r="E146" s="62" t="s">
        <v>106</v>
      </c>
      <c r="F146" s="71">
        <v>27</v>
      </c>
      <c r="G146" s="72">
        <v>3.5000000000000003E-2</v>
      </c>
      <c r="H146" s="72">
        <v>3.5000000000000003E-2</v>
      </c>
    </row>
    <row r="147" spans="1:8" x14ac:dyDescent="0.25">
      <c r="A147" s="69">
        <v>143</v>
      </c>
      <c r="B147" s="62" t="s">
        <v>389</v>
      </c>
      <c r="C147" s="62" t="s">
        <v>390</v>
      </c>
      <c r="D147" s="70" t="s">
        <v>11</v>
      </c>
      <c r="E147" s="62" t="s">
        <v>106</v>
      </c>
      <c r="F147" s="71">
        <v>27</v>
      </c>
      <c r="G147" s="72">
        <v>3.5000000000000003E-2</v>
      </c>
      <c r="H147" s="72">
        <v>3.5000000000000003E-2</v>
      </c>
    </row>
    <row r="148" spans="1:8" x14ac:dyDescent="0.25">
      <c r="A148" s="69">
        <v>144</v>
      </c>
      <c r="B148" s="62" t="s">
        <v>391</v>
      </c>
      <c r="C148" s="62" t="s">
        <v>392</v>
      </c>
      <c r="D148" s="70" t="s">
        <v>11</v>
      </c>
      <c r="E148" s="62" t="s">
        <v>106</v>
      </c>
      <c r="F148" s="71">
        <v>27</v>
      </c>
      <c r="G148" s="72">
        <v>3.5000000000000003E-2</v>
      </c>
      <c r="H148" s="72">
        <v>3.5000000000000003E-2</v>
      </c>
    </row>
    <row r="149" spans="1:8" x14ac:dyDescent="0.25">
      <c r="A149" s="69">
        <v>145</v>
      </c>
      <c r="B149" s="62" t="s">
        <v>393</v>
      </c>
      <c r="C149" s="62" t="s">
        <v>394</v>
      </c>
      <c r="D149" s="70" t="s">
        <v>11</v>
      </c>
      <c r="E149" s="62" t="s">
        <v>106</v>
      </c>
      <c r="F149" s="71">
        <v>27</v>
      </c>
      <c r="G149" s="72">
        <v>3.5000000000000003E-2</v>
      </c>
      <c r="H149" s="72">
        <v>3.5000000000000003E-2</v>
      </c>
    </row>
    <row r="150" spans="1:8" x14ac:dyDescent="0.25">
      <c r="A150" s="69">
        <v>146</v>
      </c>
      <c r="B150" s="62" t="s">
        <v>395</v>
      </c>
      <c r="C150" s="62" t="s">
        <v>396</v>
      </c>
      <c r="D150" s="70" t="s">
        <v>11</v>
      </c>
      <c r="E150" s="62" t="s">
        <v>106</v>
      </c>
      <c r="F150" s="71">
        <v>27</v>
      </c>
      <c r="G150" s="72">
        <v>3.5000000000000003E-2</v>
      </c>
      <c r="H150" s="72">
        <v>3.5000000000000003E-2</v>
      </c>
    </row>
    <row r="151" spans="1:8" x14ac:dyDescent="0.25">
      <c r="A151" s="69">
        <v>147</v>
      </c>
      <c r="B151" s="62" t="s">
        <v>397</v>
      </c>
      <c r="C151" s="62" t="s">
        <v>398</v>
      </c>
      <c r="D151" s="70" t="s">
        <v>11</v>
      </c>
      <c r="E151" s="62" t="s">
        <v>106</v>
      </c>
      <c r="F151" s="71">
        <v>27</v>
      </c>
      <c r="G151" s="72">
        <v>3.5000000000000003E-2</v>
      </c>
      <c r="H151" s="72">
        <v>3.5000000000000003E-2</v>
      </c>
    </row>
    <row r="152" spans="1:8" x14ac:dyDescent="0.25">
      <c r="A152" s="69">
        <v>148</v>
      </c>
      <c r="B152" s="62" t="s">
        <v>399</v>
      </c>
      <c r="C152" s="62" t="s">
        <v>400</v>
      </c>
      <c r="D152" s="70" t="s">
        <v>11</v>
      </c>
      <c r="E152" s="62" t="s">
        <v>106</v>
      </c>
      <c r="F152" s="71">
        <v>27</v>
      </c>
      <c r="G152" s="72">
        <v>3.5000000000000003E-2</v>
      </c>
      <c r="H152" s="72">
        <v>3.5000000000000003E-2</v>
      </c>
    </row>
    <row r="153" spans="1:8" x14ac:dyDescent="0.25">
      <c r="A153" s="69">
        <v>149</v>
      </c>
      <c r="B153" s="62" t="s">
        <v>401</v>
      </c>
      <c r="C153" s="62" t="s">
        <v>402</v>
      </c>
      <c r="D153" s="70" t="s">
        <v>11</v>
      </c>
      <c r="E153" s="62" t="s">
        <v>106</v>
      </c>
      <c r="F153" s="71">
        <v>27</v>
      </c>
      <c r="G153" s="72">
        <v>3.5000000000000003E-2</v>
      </c>
      <c r="H153" s="72">
        <v>3.5000000000000003E-2</v>
      </c>
    </row>
    <row r="154" spans="1:8" x14ac:dyDescent="0.25">
      <c r="A154" s="69">
        <v>150</v>
      </c>
      <c r="B154" s="62" t="s">
        <v>403</v>
      </c>
      <c r="C154" s="62" t="s">
        <v>404</v>
      </c>
      <c r="D154" s="70" t="s">
        <v>11</v>
      </c>
      <c r="E154" s="62" t="s">
        <v>106</v>
      </c>
      <c r="F154" s="71">
        <v>27</v>
      </c>
      <c r="G154" s="72">
        <v>3.5000000000000003E-2</v>
      </c>
      <c r="H154" s="72">
        <v>3.5000000000000003E-2</v>
      </c>
    </row>
    <row r="155" spans="1:8" x14ac:dyDescent="0.25">
      <c r="A155" s="69">
        <v>151</v>
      </c>
      <c r="B155" s="62" t="s">
        <v>405</v>
      </c>
      <c r="C155" s="62" t="s">
        <v>406</v>
      </c>
      <c r="D155" s="70" t="s">
        <v>11</v>
      </c>
      <c r="E155" s="62" t="s">
        <v>106</v>
      </c>
      <c r="F155" s="71">
        <v>27</v>
      </c>
      <c r="G155" s="72">
        <v>3.5000000000000003E-2</v>
      </c>
      <c r="H155" s="72">
        <v>3.5000000000000003E-2</v>
      </c>
    </row>
    <row r="156" spans="1:8" x14ac:dyDescent="0.25">
      <c r="A156" s="69">
        <v>152</v>
      </c>
      <c r="B156" s="62" t="s">
        <v>407</v>
      </c>
      <c r="C156" s="62" t="s">
        <v>408</v>
      </c>
      <c r="D156" s="70" t="s">
        <v>11</v>
      </c>
      <c r="E156" s="62" t="s">
        <v>106</v>
      </c>
      <c r="F156" s="71">
        <v>27</v>
      </c>
      <c r="G156" s="72">
        <v>3.5000000000000003E-2</v>
      </c>
      <c r="H156" s="72">
        <v>3.5000000000000003E-2</v>
      </c>
    </row>
    <row r="157" spans="1:8" x14ac:dyDescent="0.25">
      <c r="A157" s="69">
        <v>153</v>
      </c>
      <c r="B157" s="62" t="s">
        <v>409</v>
      </c>
      <c r="C157" s="62" t="s">
        <v>410</v>
      </c>
      <c r="D157" s="70" t="s">
        <v>11</v>
      </c>
      <c r="E157" s="62" t="s">
        <v>106</v>
      </c>
      <c r="F157" s="71">
        <v>27</v>
      </c>
      <c r="G157" s="72">
        <v>3.5000000000000003E-2</v>
      </c>
      <c r="H157" s="72">
        <v>3.5000000000000003E-2</v>
      </c>
    </row>
    <row r="158" spans="1:8" x14ac:dyDescent="0.25">
      <c r="A158" s="69">
        <v>154</v>
      </c>
      <c r="B158" s="62" t="s">
        <v>411</v>
      </c>
      <c r="C158" s="62" t="s">
        <v>412</v>
      </c>
      <c r="D158" s="70" t="s">
        <v>11</v>
      </c>
      <c r="E158" s="62" t="s">
        <v>106</v>
      </c>
      <c r="F158" s="71">
        <v>27</v>
      </c>
      <c r="G158" s="72">
        <v>3.5000000000000003E-2</v>
      </c>
      <c r="H158" s="72">
        <v>3.5000000000000003E-2</v>
      </c>
    </row>
    <row r="159" spans="1:8" x14ac:dyDescent="0.25">
      <c r="A159" s="69">
        <v>155</v>
      </c>
      <c r="B159" s="62" t="s">
        <v>413</v>
      </c>
      <c r="C159" s="62" t="s">
        <v>414</v>
      </c>
      <c r="D159" s="70" t="s">
        <v>11</v>
      </c>
      <c r="E159" s="62" t="s">
        <v>106</v>
      </c>
      <c r="F159" s="71">
        <v>27</v>
      </c>
      <c r="G159" s="72">
        <v>3.5000000000000003E-2</v>
      </c>
      <c r="H159" s="72">
        <v>3.5000000000000003E-2</v>
      </c>
    </row>
    <row r="160" spans="1:8" x14ac:dyDescent="0.25">
      <c r="A160" s="69">
        <v>156</v>
      </c>
      <c r="B160" s="62" t="s">
        <v>415</v>
      </c>
      <c r="C160" s="62" t="s">
        <v>416</v>
      </c>
      <c r="D160" s="70" t="s">
        <v>11</v>
      </c>
      <c r="E160" s="62" t="s">
        <v>106</v>
      </c>
      <c r="F160" s="71">
        <v>27</v>
      </c>
      <c r="G160" s="72">
        <v>3.5000000000000003E-2</v>
      </c>
      <c r="H160" s="72">
        <v>3.5000000000000003E-2</v>
      </c>
    </row>
    <row r="161" spans="1:9" x14ac:dyDescent="0.25">
      <c r="A161" s="69">
        <v>157</v>
      </c>
      <c r="B161" s="62" t="s">
        <v>417</v>
      </c>
      <c r="C161" s="62" t="s">
        <v>418</v>
      </c>
      <c r="D161" s="70" t="s">
        <v>11</v>
      </c>
      <c r="E161" s="62" t="s">
        <v>106</v>
      </c>
      <c r="F161" s="71">
        <v>27</v>
      </c>
      <c r="G161" s="72">
        <v>3.5000000000000003E-2</v>
      </c>
      <c r="H161" s="72">
        <v>3.5000000000000003E-2</v>
      </c>
    </row>
    <row r="162" spans="1:9" x14ac:dyDescent="0.25">
      <c r="A162" s="69">
        <v>158</v>
      </c>
      <c r="B162" s="73">
        <v>38.08</v>
      </c>
      <c r="C162" s="62" t="s">
        <v>419</v>
      </c>
      <c r="D162" s="70" t="s">
        <v>11</v>
      </c>
      <c r="E162" s="62" t="s">
        <v>106</v>
      </c>
      <c r="F162" s="71">
        <v>27</v>
      </c>
      <c r="G162" s="72">
        <v>3.5000000000000003E-2</v>
      </c>
      <c r="H162" s="72">
        <v>3.5000000000000003E-2</v>
      </c>
    </row>
    <row r="163" spans="1:9" x14ac:dyDescent="0.25">
      <c r="A163" s="69">
        <v>159</v>
      </c>
      <c r="B163" s="62" t="s">
        <v>420</v>
      </c>
      <c r="C163" s="62" t="s">
        <v>421</v>
      </c>
      <c r="D163" s="70" t="s">
        <v>11</v>
      </c>
      <c r="E163" s="62" t="s">
        <v>106</v>
      </c>
      <c r="F163" s="71">
        <v>27</v>
      </c>
      <c r="G163" s="72">
        <v>3.5000000000000003E-2</v>
      </c>
      <c r="H163" s="72">
        <v>3.5000000000000003E-2</v>
      </c>
    </row>
    <row r="164" spans="1:9" x14ac:dyDescent="0.25">
      <c r="A164" s="69">
        <v>160</v>
      </c>
      <c r="B164" s="62" t="s">
        <v>422</v>
      </c>
      <c r="C164" s="62" t="s">
        <v>423</v>
      </c>
      <c r="D164" s="70" t="s">
        <v>11</v>
      </c>
      <c r="E164" s="62" t="s">
        <v>106</v>
      </c>
      <c r="F164" s="71">
        <v>27</v>
      </c>
      <c r="G164" s="72">
        <v>3.5000000000000003E-2</v>
      </c>
      <c r="H164" s="72">
        <v>3.5000000000000003E-2</v>
      </c>
    </row>
    <row r="165" spans="1:9" ht="12.75" customHeight="1" x14ac:dyDescent="0.25">
      <c r="A165" s="69">
        <v>161</v>
      </c>
      <c r="C165" s="7" t="s">
        <v>424</v>
      </c>
      <c r="D165" s="70" t="s">
        <v>11</v>
      </c>
      <c r="E165" s="62" t="s">
        <v>106</v>
      </c>
      <c r="F165" s="71">
        <v>27</v>
      </c>
      <c r="G165" s="72">
        <v>3.5000000000000003E-2</v>
      </c>
      <c r="H165" s="72">
        <v>3.5000000000000003E-2</v>
      </c>
    </row>
    <row r="166" spans="1:9" x14ac:dyDescent="0.25">
      <c r="C166" s="7"/>
    </row>
    <row r="167" spans="1:9" ht="12.75" customHeight="1" x14ac:dyDescent="0.25">
      <c r="A167" s="69">
        <v>162</v>
      </c>
      <c r="C167" s="7" t="s">
        <v>425</v>
      </c>
      <c r="D167" s="70" t="s">
        <v>11</v>
      </c>
      <c r="E167" s="62" t="s">
        <v>106</v>
      </c>
      <c r="F167" s="71">
        <v>27</v>
      </c>
      <c r="G167" s="72">
        <v>3.5000000000000003E-2</v>
      </c>
      <c r="H167" s="72">
        <v>3.5000000000000003E-2</v>
      </c>
      <c r="I167" s="71"/>
    </row>
    <row r="168" spans="1:9" x14ac:dyDescent="0.25">
      <c r="C168" s="7"/>
    </row>
    <row r="169" spans="1:9" x14ac:dyDescent="0.25">
      <c r="A169" s="69">
        <v>163</v>
      </c>
      <c r="C169" s="62" t="s">
        <v>426</v>
      </c>
      <c r="D169" s="70" t="s">
        <v>11</v>
      </c>
      <c r="E169" s="62" t="s">
        <v>106</v>
      </c>
      <c r="F169" s="71">
        <v>27</v>
      </c>
      <c r="G169" s="72">
        <v>3.5000000000000003E-2</v>
      </c>
      <c r="H169" s="72">
        <v>3.5000000000000003E-2</v>
      </c>
      <c r="I169" s="71"/>
    </row>
    <row r="170" spans="1:9" x14ac:dyDescent="0.25">
      <c r="A170" s="69">
        <v>164</v>
      </c>
      <c r="C170" s="62" t="s">
        <v>427</v>
      </c>
      <c r="D170" s="70" t="s">
        <v>11</v>
      </c>
      <c r="E170" s="62" t="s">
        <v>106</v>
      </c>
      <c r="F170" s="71">
        <v>27</v>
      </c>
      <c r="G170" s="72">
        <v>3.5000000000000003E-2</v>
      </c>
      <c r="H170" s="72">
        <v>3.5000000000000003E-2</v>
      </c>
      <c r="I170" s="71"/>
    </row>
    <row r="171" spans="1:9" x14ac:dyDescent="0.25">
      <c r="A171" s="69">
        <v>165</v>
      </c>
      <c r="C171" s="62" t="s">
        <v>428</v>
      </c>
      <c r="D171" s="70" t="s">
        <v>11</v>
      </c>
      <c r="E171" s="62" t="s">
        <v>106</v>
      </c>
      <c r="F171" s="71" t="s">
        <v>11</v>
      </c>
      <c r="G171" s="74" t="s">
        <v>45</v>
      </c>
      <c r="H171" s="74" t="s">
        <v>45</v>
      </c>
      <c r="I171" s="71"/>
    </row>
    <row r="172" spans="1:9" ht="16.5" customHeight="1" x14ac:dyDescent="0.25">
      <c r="A172" s="69">
        <v>166</v>
      </c>
      <c r="C172" s="7" t="s">
        <v>429</v>
      </c>
      <c r="D172" s="70" t="s">
        <v>11</v>
      </c>
      <c r="E172" s="62" t="s">
        <v>106</v>
      </c>
      <c r="F172" s="71">
        <v>27</v>
      </c>
      <c r="G172" s="72">
        <v>3.5000000000000003E-2</v>
      </c>
      <c r="H172" s="72">
        <v>3.5000000000000003E-2</v>
      </c>
      <c r="I172" s="71"/>
    </row>
    <row r="173" spans="1:9" x14ac:dyDescent="0.25">
      <c r="A173" s="69">
        <v>167</v>
      </c>
      <c r="C173" s="7"/>
      <c r="D173" s="70" t="s">
        <v>11</v>
      </c>
      <c r="E173" s="62" t="s">
        <v>106</v>
      </c>
      <c r="F173" s="71">
        <v>27</v>
      </c>
      <c r="G173" s="72">
        <v>3.5000000000000003E-2</v>
      </c>
      <c r="H173" s="72">
        <v>3.5000000000000003E-2</v>
      </c>
      <c r="I173" s="71"/>
    </row>
    <row r="174" spans="1:9" x14ac:dyDescent="0.25">
      <c r="C174" s="7"/>
    </row>
    <row r="175" spans="1:9" x14ac:dyDescent="0.25">
      <c r="C175" s="7"/>
      <c r="F175" s="71"/>
      <c r="G175" s="72"/>
      <c r="H175" s="72"/>
    </row>
    <row r="176" spans="1:9" ht="16.5" customHeight="1" x14ac:dyDescent="0.25">
      <c r="A176" s="69">
        <v>168</v>
      </c>
      <c r="C176" s="7" t="s">
        <v>430</v>
      </c>
      <c r="D176" s="70" t="s">
        <v>11</v>
      </c>
      <c r="E176" s="62" t="s">
        <v>106</v>
      </c>
      <c r="F176" s="71">
        <v>27</v>
      </c>
      <c r="G176" s="72">
        <v>3.5000000000000003E-2</v>
      </c>
      <c r="H176" s="72">
        <v>3.5000000000000003E-2</v>
      </c>
      <c r="I176" s="71"/>
    </row>
    <row r="177" spans="1:9" x14ac:dyDescent="0.25">
      <c r="C177" s="7"/>
    </row>
    <row r="178" spans="1:9" x14ac:dyDescent="0.25">
      <c r="C178" s="7"/>
    </row>
    <row r="179" spans="1:9" ht="12.75" customHeight="1" x14ac:dyDescent="0.25">
      <c r="A179" s="69">
        <v>169</v>
      </c>
      <c r="C179" s="7" t="s">
        <v>431</v>
      </c>
      <c r="D179" s="70" t="s">
        <v>11</v>
      </c>
      <c r="E179" s="62" t="s">
        <v>106</v>
      </c>
      <c r="F179" s="71">
        <v>27</v>
      </c>
      <c r="G179" s="72">
        <v>3.5000000000000003E-2</v>
      </c>
      <c r="H179" s="72">
        <v>3.5000000000000003E-2</v>
      </c>
      <c r="I179" s="71"/>
    </row>
    <row r="180" spans="1:9" x14ac:dyDescent="0.25">
      <c r="C180" s="7"/>
    </row>
    <row r="181" spans="1:9" ht="12.75" customHeight="1" x14ac:dyDescent="0.25">
      <c r="A181" s="69">
        <v>170</v>
      </c>
      <c r="C181" s="7" t="s">
        <v>432</v>
      </c>
      <c r="D181" s="70" t="s">
        <v>11</v>
      </c>
      <c r="E181" s="62" t="s">
        <v>106</v>
      </c>
      <c r="F181" s="71">
        <v>27</v>
      </c>
      <c r="G181" s="72">
        <v>3.5000000000000003E-2</v>
      </c>
      <c r="H181" s="72">
        <v>3.5000000000000003E-2</v>
      </c>
      <c r="I181" s="71"/>
    </row>
    <row r="182" spans="1:9" x14ac:dyDescent="0.25">
      <c r="C182" s="7"/>
    </row>
    <row r="183" spans="1:9" ht="16.5" customHeight="1" x14ac:dyDescent="0.25">
      <c r="A183" s="69">
        <v>171</v>
      </c>
      <c r="C183" s="7" t="s">
        <v>433</v>
      </c>
      <c r="D183" s="70" t="s">
        <v>11</v>
      </c>
      <c r="E183" s="62" t="s">
        <v>106</v>
      </c>
      <c r="F183" s="71" t="s">
        <v>11</v>
      </c>
      <c r="G183" s="72">
        <v>0.01</v>
      </c>
      <c r="H183" s="72">
        <v>0.01</v>
      </c>
      <c r="I183" s="71" t="s">
        <v>434</v>
      </c>
    </row>
    <row r="184" spans="1:9" x14ac:dyDescent="0.25">
      <c r="C184" s="7"/>
    </row>
    <row r="185" spans="1:9" x14ac:dyDescent="0.25">
      <c r="C185" s="7"/>
    </row>
    <row r="186" spans="1:9" x14ac:dyDescent="0.25">
      <c r="C186" s="7"/>
    </row>
    <row r="187" spans="1:9" x14ac:dyDescent="0.25">
      <c r="C187" s="7"/>
    </row>
    <row r="188" spans="1:9" x14ac:dyDescent="0.25">
      <c r="A188" s="69">
        <v>172</v>
      </c>
      <c r="C188" s="62" t="s">
        <v>435</v>
      </c>
      <c r="D188" s="70" t="s">
        <v>11</v>
      </c>
      <c r="E188" s="62" t="s">
        <v>106</v>
      </c>
      <c r="F188" s="71">
        <v>27</v>
      </c>
      <c r="G188" s="72">
        <v>3.5000000000000003E-2</v>
      </c>
      <c r="H188" s="72">
        <v>3.5000000000000003E-2</v>
      </c>
      <c r="I188" s="71"/>
    </row>
    <row r="189" spans="1:9" ht="12.75" customHeight="1" x14ac:dyDescent="0.25">
      <c r="A189" s="69">
        <v>173</v>
      </c>
      <c r="C189" s="7" t="s">
        <v>436</v>
      </c>
      <c r="D189" s="70" t="s">
        <v>11</v>
      </c>
      <c r="E189" s="62" t="s">
        <v>106</v>
      </c>
      <c r="F189" s="71">
        <v>27</v>
      </c>
      <c r="G189" s="72">
        <v>3.5000000000000003E-2</v>
      </c>
      <c r="H189" s="72">
        <v>3.5000000000000003E-2</v>
      </c>
      <c r="I189" s="71"/>
    </row>
    <row r="190" spans="1:9" x14ac:dyDescent="0.25">
      <c r="C190" s="7"/>
    </row>
    <row r="191" spans="1:9" x14ac:dyDescent="0.25">
      <c r="C191" s="7"/>
    </row>
    <row r="192" spans="1:9" ht="16.5" customHeight="1" x14ac:dyDescent="0.25">
      <c r="C192" s="7" t="s">
        <v>437</v>
      </c>
    </row>
    <row r="193" spans="1:9" x14ac:dyDescent="0.25">
      <c r="A193" s="69">
        <v>174</v>
      </c>
      <c r="C193" s="7"/>
      <c r="D193" s="70" t="s">
        <v>11</v>
      </c>
      <c r="E193" s="62" t="s">
        <v>106</v>
      </c>
      <c r="F193" s="71">
        <v>27</v>
      </c>
      <c r="G193" s="72">
        <v>3.5000000000000003E-2</v>
      </c>
      <c r="H193" s="72">
        <v>3.5000000000000003E-2</v>
      </c>
      <c r="I193" s="71"/>
    </row>
    <row r="194" spans="1:9" x14ac:dyDescent="0.25">
      <c r="C194" s="7"/>
    </row>
    <row r="195" spans="1:9" x14ac:dyDescent="0.25">
      <c r="C195" s="7"/>
    </row>
    <row r="196" spans="1:9" x14ac:dyDescent="0.25">
      <c r="C196" s="7"/>
    </row>
    <row r="197" spans="1:9" x14ac:dyDescent="0.25">
      <c r="C197" s="7"/>
    </row>
    <row r="198" spans="1:9" x14ac:dyDescent="0.25">
      <c r="C198" s="7"/>
    </row>
    <row r="199" spans="1:9" x14ac:dyDescent="0.25">
      <c r="C199" s="7"/>
    </row>
    <row r="200" spans="1:9" ht="12.75" customHeight="1" x14ac:dyDescent="0.25">
      <c r="A200" s="69">
        <v>175</v>
      </c>
      <c r="C200" s="7" t="s">
        <v>438</v>
      </c>
      <c r="D200" s="70" t="s">
        <v>11</v>
      </c>
      <c r="E200" s="62" t="s">
        <v>106</v>
      </c>
      <c r="F200" s="71" t="s">
        <v>11</v>
      </c>
      <c r="G200" s="74" t="s">
        <v>45</v>
      </c>
      <c r="H200" s="74" t="s">
        <v>45</v>
      </c>
      <c r="I200" s="71"/>
    </row>
    <row r="201" spans="1:9" x14ac:dyDescent="0.25">
      <c r="C201" s="7"/>
    </row>
    <row r="202" spans="1:9" x14ac:dyDescent="0.25">
      <c r="C202" s="7"/>
    </row>
    <row r="203" spans="1:9" x14ac:dyDescent="0.25">
      <c r="C203" s="7"/>
    </row>
    <row r="204" spans="1:9" ht="16.5" customHeight="1" x14ac:dyDescent="0.25">
      <c r="A204" s="69">
        <v>176</v>
      </c>
      <c r="C204" s="7" t="s">
        <v>439</v>
      </c>
      <c r="D204" s="70" t="s">
        <v>11</v>
      </c>
      <c r="E204" s="62" t="s">
        <v>106</v>
      </c>
      <c r="F204" s="71">
        <v>27</v>
      </c>
      <c r="G204" s="72">
        <v>3.5000000000000003E-2</v>
      </c>
      <c r="H204" s="72">
        <v>3.5000000000000003E-2</v>
      </c>
      <c r="I204" s="71" t="s">
        <v>434</v>
      </c>
    </row>
    <row r="205" spans="1:9" x14ac:dyDescent="0.25">
      <c r="C205" s="7"/>
      <c r="F205" s="71"/>
      <c r="G205" s="72"/>
      <c r="H205" s="72"/>
    </row>
    <row r="206" spans="1:9" x14ac:dyDescent="0.25">
      <c r="C206" s="7"/>
    </row>
    <row r="207" spans="1:9" x14ac:dyDescent="0.25">
      <c r="C207" s="7"/>
    </row>
    <row r="208" spans="1:9" x14ac:dyDescent="0.25">
      <c r="C208" s="7"/>
    </row>
    <row r="209" spans="1:9" x14ac:dyDescent="0.25">
      <c r="C209" s="75"/>
    </row>
    <row r="211" spans="1:9" x14ac:dyDescent="0.25">
      <c r="A211" s="56" t="s">
        <v>440</v>
      </c>
    </row>
    <row r="212" spans="1:9" x14ac:dyDescent="0.25">
      <c r="A212" s="76" t="s">
        <v>441</v>
      </c>
    </row>
    <row r="214" spans="1:9" x14ac:dyDescent="0.25">
      <c r="A214" s="66" t="s">
        <v>98</v>
      </c>
      <c r="B214" s="66"/>
      <c r="C214" s="66" t="s">
        <v>100</v>
      </c>
      <c r="D214" s="67"/>
      <c r="E214" s="68" t="s">
        <v>101</v>
      </c>
      <c r="F214" s="66" t="s">
        <v>0</v>
      </c>
      <c r="G214" s="66" t="s">
        <v>102</v>
      </c>
      <c r="H214" s="66" t="s">
        <v>103</v>
      </c>
      <c r="I214" s="77"/>
    </row>
    <row r="215" spans="1:9" ht="16.5" customHeight="1" x14ac:dyDescent="0.25">
      <c r="A215" s="69">
        <v>1</v>
      </c>
      <c r="C215" s="7" t="s">
        <v>442</v>
      </c>
      <c r="D215" s="70" t="s">
        <v>11</v>
      </c>
      <c r="E215" s="62" t="s">
        <v>443</v>
      </c>
      <c r="F215" s="62">
        <v>4</v>
      </c>
      <c r="G215" s="72">
        <v>3.5000000000000003E-2</v>
      </c>
      <c r="H215" s="72">
        <v>3.5000000000000003E-2</v>
      </c>
      <c r="I215" s="78">
        <v>0.08</v>
      </c>
    </row>
    <row r="216" spans="1:9" x14ac:dyDescent="0.25">
      <c r="C216" s="7"/>
    </row>
    <row r="217" spans="1:9" x14ac:dyDescent="0.25">
      <c r="C217" s="7"/>
    </row>
    <row r="218" spans="1:9" x14ac:dyDescent="0.25">
      <c r="C218" s="7"/>
    </row>
    <row r="219" spans="1:9" x14ac:dyDescent="0.25">
      <c r="C219" s="7"/>
    </row>
    <row r="220" spans="1:9" x14ac:dyDescent="0.25">
      <c r="C220" s="7"/>
    </row>
    <row r="221" spans="1:9" x14ac:dyDescent="0.25">
      <c r="C221" s="7"/>
    </row>
    <row r="222" spans="1:9" ht="16.5" customHeight="1" x14ac:dyDescent="0.25">
      <c r="A222" s="69">
        <v>2</v>
      </c>
      <c r="C222" s="7" t="s">
        <v>444</v>
      </c>
      <c r="D222" s="70" t="s">
        <v>11</v>
      </c>
      <c r="E222" s="62" t="s">
        <v>443</v>
      </c>
      <c r="F222" s="62">
        <v>4</v>
      </c>
      <c r="G222" s="78">
        <v>0.02</v>
      </c>
      <c r="H222" s="79" t="s">
        <v>11</v>
      </c>
    </row>
    <row r="223" spans="1:9" x14ac:dyDescent="0.25">
      <c r="C223" s="7"/>
    </row>
    <row r="224" spans="1:9" ht="16.5" customHeight="1" x14ac:dyDescent="0.25">
      <c r="A224" s="69">
        <v>3</v>
      </c>
      <c r="C224" s="7" t="s">
        <v>445</v>
      </c>
      <c r="D224" s="70"/>
      <c r="E224" s="80"/>
      <c r="F224" s="81"/>
      <c r="G224" s="82"/>
      <c r="H224" s="82"/>
    </row>
    <row r="225" spans="1:8" x14ac:dyDescent="0.25">
      <c r="C225" s="7"/>
      <c r="D225" s="70"/>
      <c r="E225" s="80"/>
      <c r="F225" s="81"/>
      <c r="G225" s="83"/>
      <c r="H225" s="83"/>
    </row>
    <row r="226" spans="1:8" x14ac:dyDescent="0.25">
      <c r="C226" s="7"/>
      <c r="D226" s="70"/>
      <c r="E226" s="80"/>
      <c r="F226" s="81"/>
      <c r="G226" s="82"/>
      <c r="H226" s="82"/>
    </row>
    <row r="227" spans="1:8" x14ac:dyDescent="0.25">
      <c r="B227" s="69" t="s">
        <v>446</v>
      </c>
      <c r="C227" s="84" t="s">
        <v>25</v>
      </c>
      <c r="D227" s="70" t="s">
        <v>11</v>
      </c>
      <c r="E227" s="80" t="s">
        <v>443</v>
      </c>
      <c r="F227" s="81">
        <v>4</v>
      </c>
      <c r="G227" s="82">
        <v>0.01</v>
      </c>
      <c r="H227" s="82">
        <v>0.01</v>
      </c>
    </row>
    <row r="228" spans="1:8" x14ac:dyDescent="0.25">
      <c r="B228" s="69" t="s">
        <v>447</v>
      </c>
      <c r="C228" s="84" t="s">
        <v>26</v>
      </c>
      <c r="D228" s="70" t="s">
        <v>11</v>
      </c>
      <c r="E228" s="80" t="s">
        <v>443</v>
      </c>
      <c r="F228" s="81">
        <v>27</v>
      </c>
      <c r="G228" s="83">
        <v>3.5000000000000003E-2</v>
      </c>
      <c r="H228" s="83">
        <v>3.5000000000000003E-2</v>
      </c>
    </row>
    <row r="229" spans="1:8" x14ac:dyDescent="0.25">
      <c r="B229" s="69" t="s">
        <v>448</v>
      </c>
      <c r="C229" s="84" t="s">
        <v>27</v>
      </c>
      <c r="D229" s="70" t="s">
        <v>11</v>
      </c>
      <c r="E229" s="80" t="s">
        <v>443</v>
      </c>
      <c r="F229" s="81">
        <v>4</v>
      </c>
      <c r="G229" s="82">
        <v>0.01</v>
      </c>
      <c r="H229" s="82">
        <v>0.01</v>
      </c>
    </row>
    <row r="230" spans="1:8" x14ac:dyDescent="0.25">
      <c r="B230" s="69"/>
      <c r="C230" s="84"/>
      <c r="D230" s="70"/>
      <c r="E230" s="80"/>
      <c r="F230" s="81"/>
      <c r="G230" s="82"/>
      <c r="H230" s="82"/>
    </row>
    <row r="231" spans="1:8" ht="16.5" customHeight="1" x14ac:dyDescent="0.25">
      <c r="A231" s="69">
        <v>4</v>
      </c>
      <c r="C231" s="7" t="s">
        <v>449</v>
      </c>
      <c r="D231" s="70"/>
      <c r="E231" s="80" t="s">
        <v>450</v>
      </c>
      <c r="F231" s="80"/>
      <c r="G231" s="80"/>
      <c r="H231" s="80"/>
    </row>
    <row r="232" spans="1:8" x14ac:dyDescent="0.25">
      <c r="C232" s="7"/>
      <c r="D232" s="81"/>
      <c r="E232" s="85"/>
      <c r="F232" s="82"/>
      <c r="G232" s="80"/>
      <c r="H232" s="80"/>
    </row>
    <row r="233" spans="1:8" x14ac:dyDescent="0.25">
      <c r="C233" s="7"/>
      <c r="D233" s="81"/>
      <c r="E233" s="85"/>
      <c r="F233" s="83"/>
      <c r="G233" s="80"/>
      <c r="H233" s="80"/>
    </row>
    <row r="234" spans="1:8" x14ac:dyDescent="0.25">
      <c r="C234" s="7"/>
      <c r="D234" s="81"/>
      <c r="E234" s="85"/>
      <c r="F234" s="82"/>
      <c r="G234" s="80"/>
      <c r="H234" s="80"/>
    </row>
    <row r="235" spans="1:8" x14ac:dyDescent="0.25">
      <c r="C235" s="7"/>
    </row>
    <row r="236" spans="1:8" x14ac:dyDescent="0.25">
      <c r="C236" s="7"/>
    </row>
    <row r="237" spans="1:8" x14ac:dyDescent="0.25">
      <c r="C237" s="7"/>
    </row>
    <row r="238" spans="1:8" x14ac:dyDescent="0.25">
      <c r="C238" s="7"/>
    </row>
    <row r="239" spans="1:8" x14ac:dyDescent="0.25">
      <c r="C239" s="7"/>
    </row>
    <row r="240" spans="1:8" ht="16.5" customHeight="1" x14ac:dyDescent="0.25">
      <c r="A240" s="69">
        <v>5</v>
      </c>
      <c r="C240" s="7" t="s">
        <v>451</v>
      </c>
      <c r="D240" s="70" t="s">
        <v>11</v>
      </c>
      <c r="E240" s="62" t="s">
        <v>11</v>
      </c>
      <c r="F240" s="70" t="s">
        <v>11</v>
      </c>
      <c r="G240" s="62" t="s">
        <v>11</v>
      </c>
      <c r="H240" s="70" t="s">
        <v>11</v>
      </c>
    </row>
    <row r="241" spans="1:7" x14ac:dyDescent="0.25">
      <c r="C241" s="7"/>
    </row>
    <row r="242" spans="1:7" x14ac:dyDescent="0.25">
      <c r="C242" s="7"/>
    </row>
    <row r="243" spans="1:7" x14ac:dyDescent="0.25">
      <c r="C243" s="7"/>
    </row>
    <row r="244" spans="1:7" x14ac:dyDescent="0.25">
      <c r="C244" s="7"/>
    </row>
    <row r="245" spans="1:7" ht="16.5" customHeight="1" x14ac:dyDescent="0.25">
      <c r="A245" s="69">
        <v>6</v>
      </c>
      <c r="C245" s="7" t="s">
        <v>452</v>
      </c>
      <c r="D245" s="70">
        <v>0</v>
      </c>
      <c r="F245" s="54">
        <v>27</v>
      </c>
      <c r="G245" s="54" t="s">
        <v>453</v>
      </c>
    </row>
    <row r="246" spans="1:7" x14ac:dyDescent="0.25">
      <c r="C246" s="7"/>
    </row>
    <row r="247" spans="1:7" x14ac:dyDescent="0.25">
      <c r="C247" s="7"/>
    </row>
    <row r="248" spans="1:7" ht="16.5" customHeight="1" x14ac:dyDescent="0.25">
      <c r="A248" s="69">
        <v>7</v>
      </c>
      <c r="C248" s="7" t="s">
        <v>454</v>
      </c>
      <c r="D248" s="70" t="s">
        <v>11</v>
      </c>
    </row>
    <row r="249" spans="1:7" x14ac:dyDescent="0.25">
      <c r="C249" s="7"/>
    </row>
    <row r="250" spans="1:7" x14ac:dyDescent="0.25">
      <c r="C250" s="7"/>
    </row>
    <row r="251" spans="1:7" x14ac:dyDescent="0.25">
      <c r="C251" s="7"/>
    </row>
    <row r="252" spans="1:7" x14ac:dyDescent="0.25">
      <c r="C252" s="7"/>
    </row>
    <row r="253" spans="1:7" x14ac:dyDescent="0.25">
      <c r="C253" s="7"/>
    </row>
    <row r="254" spans="1:7" x14ac:dyDescent="0.25">
      <c r="C254" s="7"/>
    </row>
    <row r="255" spans="1:7" x14ac:dyDescent="0.25">
      <c r="C255" s="7"/>
    </row>
    <row r="256" spans="1:7" x14ac:dyDescent="0.25">
      <c r="C256" s="7"/>
    </row>
    <row r="257" spans="1:8" x14ac:dyDescent="0.25">
      <c r="A257" s="69">
        <v>8</v>
      </c>
      <c r="C257" s="84" t="s">
        <v>455</v>
      </c>
      <c r="D257" s="70" t="s">
        <v>11</v>
      </c>
      <c r="F257" s="54">
        <v>4</v>
      </c>
      <c r="G257" s="54">
        <v>4</v>
      </c>
      <c r="H257" s="54">
        <v>4</v>
      </c>
    </row>
    <row r="258" spans="1:8" ht="16.5" customHeight="1" x14ac:dyDescent="0.25">
      <c r="A258" s="69">
        <v>9</v>
      </c>
      <c r="C258" s="7" t="s">
        <v>456</v>
      </c>
      <c r="D258" s="70" t="s">
        <v>11</v>
      </c>
      <c r="E258" s="62" t="s">
        <v>443</v>
      </c>
      <c r="F258" s="62">
        <v>4</v>
      </c>
      <c r="G258" s="78">
        <v>0.02</v>
      </c>
      <c r="H258" s="79" t="s">
        <v>11</v>
      </c>
    </row>
    <row r="259" spans="1:8" x14ac:dyDescent="0.25">
      <c r="C259" s="7"/>
    </row>
    <row r="260" spans="1:8" x14ac:dyDescent="0.25">
      <c r="C260" s="7"/>
    </row>
    <row r="261" spans="1:8" x14ac:dyDescent="0.25">
      <c r="C261" s="7"/>
    </row>
    <row r="262" spans="1:8" x14ac:dyDescent="0.25">
      <c r="C262" s="7"/>
    </row>
    <row r="263" spans="1:8" x14ac:dyDescent="0.25">
      <c r="C263" s="7"/>
    </row>
    <row r="264" spans="1:8" x14ac:dyDescent="0.25">
      <c r="C264" s="86"/>
    </row>
    <row r="265" spans="1:8" x14ac:dyDescent="0.25">
      <c r="A265" s="69">
        <v>10</v>
      </c>
      <c r="C265" s="84" t="s">
        <v>457</v>
      </c>
      <c r="D265" s="70" t="s">
        <v>11</v>
      </c>
      <c r="F265" s="54">
        <v>4</v>
      </c>
      <c r="G265" s="54">
        <v>4</v>
      </c>
      <c r="H265" s="54">
        <v>4</v>
      </c>
    </row>
    <row r="266" spans="1:8" ht="25.5" x14ac:dyDescent="0.25">
      <c r="A266" s="69">
        <v>11</v>
      </c>
      <c r="C266" s="84" t="s">
        <v>458</v>
      </c>
      <c r="D266" s="70" t="s">
        <v>11</v>
      </c>
      <c r="F266" s="54">
        <v>0</v>
      </c>
      <c r="G266" s="54">
        <v>0</v>
      </c>
    </row>
    <row r="267" spans="1:8" ht="25.5" x14ac:dyDescent="0.25">
      <c r="A267" s="69">
        <v>12</v>
      </c>
      <c r="C267" s="84" t="s">
        <v>459</v>
      </c>
      <c r="D267" s="70" t="s">
        <v>11</v>
      </c>
      <c r="F267" s="54">
        <v>0</v>
      </c>
      <c r="G267" s="54">
        <v>0</v>
      </c>
    </row>
    <row r="268" spans="1:8" ht="38.25" x14ac:dyDescent="0.25">
      <c r="A268" s="69">
        <v>13</v>
      </c>
      <c r="C268" s="84" t="s">
        <v>460</v>
      </c>
      <c r="D268" s="70" t="s">
        <v>11</v>
      </c>
      <c r="F268" s="54">
        <v>0</v>
      </c>
    </row>
    <row r="269" spans="1:8" ht="25.5" x14ac:dyDescent="0.25">
      <c r="A269" s="69">
        <v>14</v>
      </c>
      <c r="C269" s="84" t="s">
        <v>461</v>
      </c>
      <c r="D269" s="70" t="s">
        <v>11</v>
      </c>
      <c r="F269" s="54">
        <v>4</v>
      </c>
      <c r="G269" s="54">
        <v>6</v>
      </c>
      <c r="H269" s="54">
        <v>4</v>
      </c>
    </row>
    <row r="270" spans="1:8" x14ac:dyDescent="0.25">
      <c r="A270" s="69">
        <v>15</v>
      </c>
      <c r="C270" s="87" t="s">
        <v>462</v>
      </c>
      <c r="D270" s="70" t="s">
        <v>11</v>
      </c>
      <c r="F270" s="54">
        <v>0</v>
      </c>
      <c r="G270" s="54">
        <v>0</v>
      </c>
      <c r="H270" s="54">
        <v>0</v>
      </c>
    </row>
    <row r="271" spans="1:8" ht="38.25" x14ac:dyDescent="0.25">
      <c r="A271" s="69">
        <v>16</v>
      </c>
      <c r="C271" s="84" t="s">
        <v>463</v>
      </c>
      <c r="D271" s="70" t="s">
        <v>11</v>
      </c>
      <c r="F271" s="54">
        <v>4</v>
      </c>
      <c r="G271" s="54">
        <v>4</v>
      </c>
      <c r="H271" s="54">
        <v>0</v>
      </c>
    </row>
    <row r="272" spans="1:8" x14ac:dyDescent="0.25">
      <c r="A272" s="69">
        <v>17</v>
      </c>
      <c r="C272" s="84" t="s">
        <v>464</v>
      </c>
      <c r="D272" s="70" t="s">
        <v>11</v>
      </c>
      <c r="F272" s="54">
        <v>0</v>
      </c>
    </row>
    <row r="273" spans="1:6" ht="25.5" x14ac:dyDescent="0.25">
      <c r="A273" s="69">
        <v>18</v>
      </c>
      <c r="C273" s="84" t="s">
        <v>465</v>
      </c>
      <c r="D273" s="70" t="s">
        <v>11</v>
      </c>
      <c r="F273" s="54">
        <v>0</v>
      </c>
    </row>
    <row r="274" spans="1:6" ht="25.5" x14ac:dyDescent="0.25">
      <c r="A274" s="69">
        <v>19</v>
      </c>
      <c r="C274" s="84" t="s">
        <v>466</v>
      </c>
      <c r="D274" s="70" t="s">
        <v>11</v>
      </c>
      <c r="F274" s="54">
        <v>0</v>
      </c>
    </row>
    <row r="275" spans="1:6" ht="76.5" x14ac:dyDescent="0.25">
      <c r="A275" s="69">
        <v>20</v>
      </c>
      <c r="C275" s="84" t="s">
        <v>467</v>
      </c>
      <c r="D275" s="70" t="s">
        <v>11</v>
      </c>
      <c r="F275" s="54">
        <v>0</v>
      </c>
    </row>
    <row r="276" spans="1:6" ht="25.5" x14ac:dyDescent="0.25">
      <c r="A276" s="69">
        <v>21</v>
      </c>
      <c r="C276" s="84" t="s">
        <v>468</v>
      </c>
      <c r="D276" s="70" t="s">
        <v>11</v>
      </c>
      <c r="F276" s="54">
        <v>0</v>
      </c>
    </row>
    <row r="277" spans="1:6" ht="25.5" x14ac:dyDescent="0.25">
      <c r="A277" s="69">
        <v>22</v>
      </c>
      <c r="C277" s="84" t="s">
        <v>469</v>
      </c>
      <c r="D277" s="70" t="s">
        <v>11</v>
      </c>
    </row>
    <row r="278" spans="1:6" x14ac:dyDescent="0.25">
      <c r="C278" s="62"/>
    </row>
    <row r="279" spans="1:6" x14ac:dyDescent="0.25">
      <c r="B279" s="88" t="s">
        <v>470</v>
      </c>
      <c r="C279" s="89"/>
      <c r="F279" s="54">
        <v>0</v>
      </c>
    </row>
    <row r="280" spans="1:6" x14ac:dyDescent="0.25">
      <c r="B280" s="88" t="s">
        <v>471</v>
      </c>
      <c r="C280" s="89"/>
      <c r="F280" s="54">
        <v>0</v>
      </c>
    </row>
    <row r="281" spans="1:6" x14ac:dyDescent="0.25">
      <c r="B281" s="88" t="s">
        <v>472</v>
      </c>
      <c r="C281" s="89"/>
      <c r="F281" s="54">
        <v>0</v>
      </c>
    </row>
    <row r="282" spans="1:6" x14ac:dyDescent="0.25">
      <c r="B282" s="88" t="s">
        <v>473</v>
      </c>
      <c r="C282" s="89"/>
      <c r="F282" s="54">
        <v>0</v>
      </c>
    </row>
    <row r="283" spans="1:6" x14ac:dyDescent="0.25">
      <c r="B283" s="88" t="s">
        <v>474</v>
      </c>
      <c r="C283" s="89"/>
      <c r="F283" s="54">
        <v>0</v>
      </c>
    </row>
    <row r="284" spans="1:6" x14ac:dyDescent="0.25">
      <c r="B284" s="88" t="s">
        <v>475</v>
      </c>
      <c r="C284" s="89"/>
      <c r="F284" s="54">
        <v>0</v>
      </c>
    </row>
    <row r="285" spans="1:6" x14ac:dyDescent="0.25">
      <c r="B285" s="88" t="s">
        <v>476</v>
      </c>
      <c r="C285" s="89"/>
      <c r="F285" s="54">
        <v>0</v>
      </c>
    </row>
    <row r="286" spans="1:6" x14ac:dyDescent="0.25">
      <c r="B286" s="88" t="s">
        <v>477</v>
      </c>
      <c r="C286" s="89"/>
      <c r="F286" s="54">
        <v>0</v>
      </c>
    </row>
    <row r="287" spans="1:6" x14ac:dyDescent="0.25">
      <c r="B287" s="88" t="s">
        <v>478</v>
      </c>
      <c r="C287" s="89"/>
      <c r="F287" s="54">
        <v>0</v>
      </c>
    </row>
    <row r="288" spans="1:6" x14ac:dyDescent="0.25">
      <c r="B288" s="88" t="s">
        <v>479</v>
      </c>
      <c r="C288" s="89"/>
      <c r="F288" s="54">
        <v>0</v>
      </c>
    </row>
    <row r="289" spans="1:9" x14ac:dyDescent="0.25">
      <c r="B289" s="88" t="s">
        <v>480</v>
      </c>
      <c r="C289" s="89"/>
      <c r="F289" s="54">
        <v>0</v>
      </c>
    </row>
    <row r="290" spans="1:9" x14ac:dyDescent="0.25">
      <c r="B290" s="88" t="s">
        <v>481</v>
      </c>
      <c r="C290" s="89"/>
      <c r="F290" s="54">
        <v>0</v>
      </c>
    </row>
    <row r="291" spans="1:9" x14ac:dyDescent="0.25">
      <c r="B291" s="88" t="s">
        <v>482</v>
      </c>
      <c r="C291" s="89"/>
      <c r="F291" s="54">
        <v>0</v>
      </c>
    </row>
    <row r="292" spans="1:9" x14ac:dyDescent="0.25">
      <c r="B292" s="88" t="s">
        <v>483</v>
      </c>
      <c r="C292" s="89"/>
      <c r="F292" s="54">
        <v>0</v>
      </c>
    </row>
    <row r="293" spans="1:9" x14ac:dyDescent="0.25">
      <c r="B293" s="88" t="s">
        <v>484</v>
      </c>
      <c r="C293" s="89"/>
      <c r="F293" s="54">
        <v>0</v>
      </c>
    </row>
    <row r="294" spans="1:9" x14ac:dyDescent="0.25">
      <c r="B294" s="88" t="s">
        <v>485</v>
      </c>
      <c r="C294" s="89"/>
      <c r="F294" s="54">
        <v>0</v>
      </c>
    </row>
    <row r="295" spans="1:9" x14ac:dyDescent="0.25">
      <c r="B295" s="88" t="s">
        <v>486</v>
      </c>
      <c r="C295" s="89"/>
      <c r="F295" s="54">
        <v>0</v>
      </c>
    </row>
    <row r="296" spans="1:9" x14ac:dyDescent="0.25">
      <c r="B296" s="88" t="s">
        <v>487</v>
      </c>
      <c r="C296" s="89"/>
      <c r="F296" s="54">
        <v>0</v>
      </c>
    </row>
    <row r="297" spans="1:9" x14ac:dyDescent="0.25">
      <c r="B297" s="88" t="s">
        <v>488</v>
      </c>
      <c r="C297" s="89"/>
      <c r="F297" s="54">
        <v>0</v>
      </c>
    </row>
    <row r="298" spans="1:9" x14ac:dyDescent="0.25">
      <c r="B298" s="88" t="s">
        <v>489</v>
      </c>
      <c r="C298" s="89"/>
      <c r="F298" s="54">
        <v>0</v>
      </c>
    </row>
    <row r="299" spans="1:9" x14ac:dyDescent="0.25">
      <c r="C299" s="90"/>
    </row>
    <row r="300" spans="1:9" x14ac:dyDescent="0.25">
      <c r="A300" s="6" t="s">
        <v>490</v>
      </c>
      <c r="B300" s="6"/>
      <c r="C300" s="6"/>
      <c r="D300" s="6"/>
      <c r="E300" s="6"/>
      <c r="F300" s="6"/>
      <c r="G300" s="6"/>
      <c r="H300" s="6"/>
      <c r="I300" s="6"/>
    </row>
    <row r="301" spans="1:9" x14ac:dyDescent="0.25">
      <c r="A301" s="64"/>
      <c r="B301" s="61"/>
      <c r="C301" s="61"/>
      <c r="D301" s="65" t="s">
        <v>95</v>
      </c>
      <c r="E301" s="8" t="s">
        <v>96</v>
      </c>
      <c r="F301" s="8"/>
      <c r="G301" s="8"/>
      <c r="H301" s="8"/>
      <c r="I301" s="65" t="s">
        <v>97</v>
      </c>
    </row>
    <row r="302" spans="1:9" x14ac:dyDescent="0.25">
      <c r="A302" s="66" t="s">
        <v>98</v>
      </c>
      <c r="B302" s="66"/>
      <c r="C302" s="66" t="s">
        <v>100</v>
      </c>
      <c r="D302" s="67"/>
      <c r="E302" s="68" t="s">
        <v>101</v>
      </c>
      <c r="F302" s="66" t="s">
        <v>0</v>
      </c>
      <c r="G302" s="66" t="s">
        <v>102</v>
      </c>
      <c r="H302" s="66" t="s">
        <v>103</v>
      </c>
      <c r="I302" s="77"/>
    </row>
    <row r="303" spans="1:9" x14ac:dyDescent="0.25">
      <c r="A303" s="69">
        <v>1</v>
      </c>
      <c r="C303" s="86" t="s">
        <v>491</v>
      </c>
      <c r="D303" s="91">
        <v>0</v>
      </c>
      <c r="E303" s="62" t="s">
        <v>492</v>
      </c>
      <c r="F303" s="71" t="s">
        <v>11</v>
      </c>
      <c r="G303" s="74" t="s">
        <v>45</v>
      </c>
      <c r="H303" s="74" t="s">
        <v>45</v>
      </c>
    </row>
    <row r="304" spans="1:9" ht="26.25" x14ac:dyDescent="0.25">
      <c r="A304" s="69">
        <v>2</v>
      </c>
      <c r="C304" s="86" t="s">
        <v>493</v>
      </c>
      <c r="D304" s="91">
        <v>0</v>
      </c>
      <c r="E304" s="62" t="s">
        <v>106</v>
      </c>
      <c r="F304" s="71" t="s">
        <v>11</v>
      </c>
      <c r="G304" s="74" t="s">
        <v>45</v>
      </c>
      <c r="H304" s="74" t="s">
        <v>45</v>
      </c>
    </row>
    <row r="305" spans="1:8" x14ac:dyDescent="0.25">
      <c r="A305" s="69">
        <v>3</v>
      </c>
      <c r="B305" s="62" t="s">
        <v>494</v>
      </c>
      <c r="C305" s="84" t="s">
        <v>495</v>
      </c>
      <c r="D305" s="91">
        <v>0</v>
      </c>
      <c r="E305" s="62" t="s">
        <v>106</v>
      </c>
      <c r="F305" s="71">
        <v>92</v>
      </c>
      <c r="G305" s="72">
        <v>1.4999999999999999E-2</v>
      </c>
      <c r="H305" s="72">
        <v>1.4999999999999999E-2</v>
      </c>
    </row>
    <row r="306" spans="1:8" x14ac:dyDescent="0.25">
      <c r="A306" s="69">
        <v>4</v>
      </c>
      <c r="B306" s="62" t="s">
        <v>496</v>
      </c>
      <c r="C306" s="84" t="s">
        <v>497</v>
      </c>
      <c r="D306" s="91">
        <v>0</v>
      </c>
      <c r="E306" s="62" t="s">
        <v>106</v>
      </c>
      <c r="F306" s="71">
        <v>92</v>
      </c>
      <c r="G306" s="72">
        <v>1.4999999999999999E-2</v>
      </c>
      <c r="H306" s="72">
        <v>1.4999999999999999E-2</v>
      </c>
    </row>
    <row r="307" spans="1:8" x14ac:dyDescent="0.25">
      <c r="A307" s="69">
        <v>5</v>
      </c>
      <c r="B307" s="62" t="s">
        <v>498</v>
      </c>
      <c r="C307" s="84" t="s">
        <v>499</v>
      </c>
      <c r="D307" s="91">
        <v>0</v>
      </c>
      <c r="E307" s="62" t="s">
        <v>106</v>
      </c>
      <c r="F307" s="71">
        <v>92</v>
      </c>
      <c r="G307" s="72">
        <v>1.4999999999999999E-2</v>
      </c>
      <c r="H307" s="72">
        <v>1.4999999999999999E-2</v>
      </c>
    </row>
    <row r="308" spans="1:8" x14ac:dyDescent="0.25">
      <c r="A308" s="69">
        <v>6</v>
      </c>
      <c r="B308" s="62" t="s">
        <v>500</v>
      </c>
      <c r="C308" s="84" t="s">
        <v>501</v>
      </c>
      <c r="D308" s="91">
        <v>0</v>
      </c>
      <c r="E308" s="62" t="s">
        <v>106</v>
      </c>
      <c r="F308" s="71">
        <v>92</v>
      </c>
      <c r="G308" s="72">
        <v>1.4999999999999999E-2</v>
      </c>
      <c r="H308" s="72">
        <v>1.4999999999999999E-2</v>
      </c>
    </row>
    <row r="309" spans="1:8" x14ac:dyDescent="0.25">
      <c r="A309" s="69">
        <v>7</v>
      </c>
      <c r="B309" s="62" t="s">
        <v>502</v>
      </c>
      <c r="C309" s="84" t="s">
        <v>503</v>
      </c>
      <c r="D309" s="91">
        <v>0</v>
      </c>
      <c r="E309" s="62" t="s">
        <v>106</v>
      </c>
      <c r="F309" s="71">
        <v>92</v>
      </c>
      <c r="G309" s="72">
        <v>1.4999999999999999E-2</v>
      </c>
      <c r="H309" s="72">
        <v>1.4999999999999999E-2</v>
      </c>
    </row>
    <row r="310" spans="1:8" x14ac:dyDescent="0.25">
      <c r="A310" s="69">
        <v>8</v>
      </c>
      <c r="B310" s="62" t="s">
        <v>504</v>
      </c>
      <c r="C310" s="84" t="s">
        <v>505</v>
      </c>
      <c r="D310" s="91">
        <v>0</v>
      </c>
      <c r="E310" s="62" t="s">
        <v>106</v>
      </c>
      <c r="F310" s="71">
        <v>92</v>
      </c>
      <c r="G310" s="72">
        <v>1.4999999999999999E-2</v>
      </c>
      <c r="H310" s="72">
        <v>1.4999999999999999E-2</v>
      </c>
    </row>
    <row r="311" spans="1:8" ht="25.5" x14ac:dyDescent="0.25">
      <c r="A311" s="69">
        <v>9</v>
      </c>
      <c r="B311" s="62" t="s">
        <v>506</v>
      </c>
      <c r="C311" s="84" t="s">
        <v>507</v>
      </c>
      <c r="D311" s="91">
        <v>0</v>
      </c>
      <c r="E311" s="62" t="s">
        <v>106</v>
      </c>
      <c r="F311" s="71">
        <v>92</v>
      </c>
      <c r="G311" s="72">
        <v>1.4999999999999999E-2</v>
      </c>
      <c r="H311" s="72">
        <v>1.4999999999999999E-2</v>
      </c>
    </row>
    <row r="312" spans="1:8" x14ac:dyDescent="0.25">
      <c r="A312" s="69">
        <v>10</v>
      </c>
      <c r="B312" s="62" t="s">
        <v>508</v>
      </c>
      <c r="C312" s="84" t="s">
        <v>509</v>
      </c>
      <c r="D312" s="91">
        <v>0</v>
      </c>
      <c r="E312" s="62" t="s">
        <v>106</v>
      </c>
      <c r="F312" s="71">
        <v>92</v>
      </c>
      <c r="G312" s="72">
        <v>1.4999999999999999E-2</v>
      </c>
      <c r="H312" s="72">
        <v>1.4999999999999999E-2</v>
      </c>
    </row>
    <row r="313" spans="1:8" x14ac:dyDescent="0.25">
      <c r="A313" s="69">
        <v>11</v>
      </c>
      <c r="B313" s="62" t="s">
        <v>510</v>
      </c>
      <c r="C313" s="84" t="s">
        <v>511</v>
      </c>
      <c r="D313" s="91">
        <v>0</v>
      </c>
      <c r="E313" s="62" t="s">
        <v>106</v>
      </c>
      <c r="F313" s="71">
        <v>92</v>
      </c>
      <c r="G313" s="72">
        <v>1.4999999999999999E-2</v>
      </c>
      <c r="H313" s="72">
        <v>1.4999999999999999E-2</v>
      </c>
    </row>
    <row r="314" spans="1:8" x14ac:dyDescent="0.25">
      <c r="A314" s="69">
        <v>12</v>
      </c>
      <c r="B314" s="62" t="s">
        <v>512</v>
      </c>
      <c r="C314" s="84" t="s">
        <v>513</v>
      </c>
      <c r="D314" s="91">
        <v>0</v>
      </c>
      <c r="E314" s="62" t="s">
        <v>106</v>
      </c>
      <c r="F314" s="71">
        <v>92</v>
      </c>
      <c r="G314" s="72">
        <v>1.4999999999999999E-2</v>
      </c>
      <c r="H314" s="72">
        <v>1.4999999999999999E-2</v>
      </c>
    </row>
    <row r="315" spans="1:8" ht="25.5" x14ac:dyDescent="0.25">
      <c r="A315" s="69">
        <v>13</v>
      </c>
      <c r="B315" s="62" t="s">
        <v>514</v>
      </c>
      <c r="C315" s="84" t="s">
        <v>515</v>
      </c>
      <c r="D315" s="91">
        <v>0</v>
      </c>
      <c r="E315" s="62" t="s">
        <v>106</v>
      </c>
      <c r="F315" s="71">
        <v>27</v>
      </c>
      <c r="G315" s="72">
        <v>3.5000000000000003E-2</v>
      </c>
      <c r="H315" s="72">
        <v>3.5000000000000003E-2</v>
      </c>
    </row>
    <row r="316" spans="1:8" x14ac:dyDescent="0.25">
      <c r="A316" s="69">
        <v>14</v>
      </c>
      <c r="B316" s="62" t="s">
        <v>516</v>
      </c>
      <c r="C316" s="84" t="s">
        <v>517</v>
      </c>
      <c r="D316" s="91">
        <v>0</v>
      </c>
      <c r="E316" s="62" t="s">
        <v>106</v>
      </c>
      <c r="F316" s="71">
        <v>92</v>
      </c>
      <c r="G316" s="72">
        <v>1.4999999999999999E-2</v>
      </c>
      <c r="H316" s="72">
        <v>1.4999999999999999E-2</v>
      </c>
    </row>
    <row r="317" spans="1:8" x14ac:dyDescent="0.25">
      <c r="A317" s="69">
        <v>15</v>
      </c>
      <c r="B317" s="62" t="s">
        <v>518</v>
      </c>
      <c r="C317" s="84" t="s">
        <v>519</v>
      </c>
      <c r="D317" s="91">
        <v>0</v>
      </c>
      <c r="E317" s="62" t="s">
        <v>106</v>
      </c>
      <c r="F317" s="71">
        <v>92</v>
      </c>
      <c r="G317" s="72">
        <v>1.4999999999999999E-2</v>
      </c>
      <c r="H317" s="72">
        <v>1.4999999999999999E-2</v>
      </c>
    </row>
    <row r="318" spans="1:8" x14ac:dyDescent="0.25">
      <c r="A318" s="69">
        <v>16</v>
      </c>
      <c r="B318" s="62" t="s">
        <v>520</v>
      </c>
      <c r="C318" s="84" t="s">
        <v>521</v>
      </c>
      <c r="D318" s="91">
        <v>0</v>
      </c>
      <c r="E318" s="62" t="s">
        <v>106</v>
      </c>
      <c r="F318" s="71">
        <v>92</v>
      </c>
      <c r="G318" s="72">
        <v>1.4999999999999999E-2</v>
      </c>
      <c r="H318" s="72">
        <v>1.4999999999999999E-2</v>
      </c>
    </row>
    <row r="319" spans="1:8" x14ac:dyDescent="0.25">
      <c r="A319" s="69">
        <v>17</v>
      </c>
      <c r="B319" s="62" t="s">
        <v>522</v>
      </c>
      <c r="C319" s="84" t="s">
        <v>523</v>
      </c>
      <c r="D319" s="91">
        <v>0</v>
      </c>
      <c r="E319" s="62" t="s">
        <v>106</v>
      </c>
      <c r="F319" s="71">
        <v>92</v>
      </c>
      <c r="G319" s="72">
        <v>1.4999999999999999E-2</v>
      </c>
      <c r="H319" s="72">
        <v>1.4999999999999999E-2</v>
      </c>
    </row>
    <row r="320" spans="1:8" x14ac:dyDescent="0.25">
      <c r="A320" s="69">
        <v>18</v>
      </c>
      <c r="B320" s="62" t="s">
        <v>524</v>
      </c>
      <c r="C320" s="84" t="s">
        <v>525</v>
      </c>
      <c r="D320" s="91">
        <v>0</v>
      </c>
      <c r="E320" s="62" t="s">
        <v>106</v>
      </c>
      <c r="F320" s="71">
        <v>92</v>
      </c>
      <c r="G320" s="72">
        <v>1.4999999999999999E-2</v>
      </c>
      <c r="H320" s="72">
        <v>1.4999999999999999E-2</v>
      </c>
    </row>
    <row r="321" spans="1:9" x14ac:dyDescent="0.25">
      <c r="A321" s="69">
        <v>19</v>
      </c>
      <c r="B321" s="62" t="s">
        <v>526</v>
      </c>
      <c r="C321" s="84" t="s">
        <v>527</v>
      </c>
      <c r="D321" s="91">
        <v>0</v>
      </c>
      <c r="E321" s="62" t="s">
        <v>106</v>
      </c>
      <c r="F321" s="71">
        <v>92</v>
      </c>
      <c r="G321" s="72">
        <v>1.4999999999999999E-2</v>
      </c>
      <c r="H321" s="72">
        <v>1.4999999999999999E-2</v>
      </c>
    </row>
    <row r="322" spans="1:9" x14ac:dyDescent="0.25">
      <c r="A322" s="69">
        <v>20</v>
      </c>
      <c r="B322" s="62" t="s">
        <v>528</v>
      </c>
      <c r="C322" s="84" t="s">
        <v>529</v>
      </c>
      <c r="D322" s="91">
        <v>0</v>
      </c>
      <c r="E322" s="62" t="s">
        <v>106</v>
      </c>
      <c r="F322" s="71">
        <v>92</v>
      </c>
      <c r="G322" s="72">
        <v>1.4999999999999999E-2</v>
      </c>
      <c r="H322" s="72">
        <v>1.4999999999999999E-2</v>
      </c>
    </row>
    <row r="323" spans="1:9" x14ac:dyDescent="0.25">
      <c r="A323" s="69">
        <v>21</v>
      </c>
      <c r="B323" s="62" t="s">
        <v>530</v>
      </c>
      <c r="C323" s="84" t="s">
        <v>531</v>
      </c>
      <c r="D323" s="91">
        <v>0</v>
      </c>
      <c r="E323" s="62" t="s">
        <v>106</v>
      </c>
      <c r="F323" s="71">
        <v>92</v>
      </c>
      <c r="G323" s="72">
        <v>1.4999999999999999E-2</v>
      </c>
      <c r="H323" s="72">
        <v>1.4999999999999999E-2</v>
      </c>
    </row>
    <row r="324" spans="1:9" x14ac:dyDescent="0.25">
      <c r="A324" s="69">
        <v>22</v>
      </c>
      <c r="B324" s="62" t="s">
        <v>532</v>
      </c>
      <c r="C324" s="84" t="s">
        <v>533</v>
      </c>
      <c r="D324" s="91">
        <v>0</v>
      </c>
      <c r="E324" s="62" t="s">
        <v>106</v>
      </c>
      <c r="F324" s="71">
        <v>92</v>
      </c>
      <c r="G324" s="72">
        <v>1.4999999999999999E-2</v>
      </c>
      <c r="H324" s="72">
        <v>1.4999999999999999E-2</v>
      </c>
    </row>
    <row r="325" spans="1:9" x14ac:dyDescent="0.25">
      <c r="A325" s="69">
        <v>23</v>
      </c>
      <c r="B325" s="62" t="s">
        <v>534</v>
      </c>
      <c r="C325" s="84" t="s">
        <v>535</v>
      </c>
      <c r="D325" s="91">
        <v>0</v>
      </c>
      <c r="E325" s="62" t="s">
        <v>106</v>
      </c>
      <c r="F325" s="71">
        <v>92</v>
      </c>
      <c r="G325" s="72">
        <v>1.4999999999999999E-2</v>
      </c>
      <c r="H325" s="72">
        <v>1.4999999999999999E-2</v>
      </c>
    </row>
    <row r="326" spans="1:9" x14ac:dyDescent="0.25">
      <c r="A326" s="69">
        <v>24</v>
      </c>
      <c r="B326" s="62" t="s">
        <v>536</v>
      </c>
      <c r="C326" s="84" t="s">
        <v>537</v>
      </c>
      <c r="D326" s="91">
        <v>0</v>
      </c>
      <c r="E326" s="62" t="s">
        <v>106</v>
      </c>
      <c r="F326" s="71">
        <v>92</v>
      </c>
      <c r="G326" s="72">
        <v>1.4999999999999999E-2</v>
      </c>
      <c r="H326" s="72">
        <v>1.4999999999999999E-2</v>
      </c>
    </row>
    <row r="327" spans="1:9" x14ac:dyDescent="0.25">
      <c r="A327" s="69">
        <v>25</v>
      </c>
      <c r="B327" s="62" t="s">
        <v>538</v>
      </c>
      <c r="C327" s="84" t="s">
        <v>539</v>
      </c>
      <c r="D327" s="91">
        <v>0</v>
      </c>
      <c r="E327" s="62" t="s">
        <v>106</v>
      </c>
      <c r="F327" s="71">
        <v>92</v>
      </c>
      <c r="G327" s="72">
        <v>1.4999999999999999E-2</v>
      </c>
      <c r="H327" s="72">
        <v>1.4999999999999999E-2</v>
      </c>
    </row>
    <row r="328" spans="1:9" ht="25.5" x14ac:dyDescent="0.25">
      <c r="A328" s="69">
        <v>26</v>
      </c>
      <c r="B328" s="62" t="s">
        <v>540</v>
      </c>
      <c r="C328" s="84" t="s">
        <v>541</v>
      </c>
      <c r="D328" s="91">
        <v>0</v>
      </c>
      <c r="E328" s="62" t="s">
        <v>106</v>
      </c>
      <c r="F328" s="62">
        <v>27</v>
      </c>
      <c r="G328" s="72">
        <v>3.5000000000000003E-2</v>
      </c>
      <c r="H328" s="72">
        <v>3.5000000000000003E-2</v>
      </c>
    </row>
    <row r="329" spans="1:9" x14ac:dyDescent="0.25">
      <c r="A329" s="69">
        <v>27</v>
      </c>
      <c r="B329" s="62" t="s">
        <v>542</v>
      </c>
      <c r="C329" s="84" t="s">
        <v>543</v>
      </c>
      <c r="D329" s="91">
        <v>0</v>
      </c>
      <c r="E329" s="62" t="s">
        <v>106</v>
      </c>
      <c r="F329" s="62">
        <v>27</v>
      </c>
      <c r="G329" s="72">
        <v>3.5000000000000003E-2</v>
      </c>
      <c r="H329" s="72">
        <v>3.5000000000000003E-2</v>
      </c>
    </row>
    <row r="330" spans="1:9" x14ac:dyDescent="0.25">
      <c r="C330" s="90"/>
    </row>
    <row r="331" spans="1:9" x14ac:dyDescent="0.25">
      <c r="C331" s="90"/>
    </row>
    <row r="332" spans="1:9" x14ac:dyDescent="0.25">
      <c r="C332" s="90"/>
    </row>
    <row r="333" spans="1:9" x14ac:dyDescent="0.25">
      <c r="A333" s="5" t="s">
        <v>544</v>
      </c>
      <c r="B333" s="5"/>
      <c r="C333" s="5"/>
      <c r="D333" s="5"/>
      <c r="E333" s="5"/>
      <c r="F333" s="5"/>
      <c r="G333" s="5"/>
      <c r="H333" s="5"/>
      <c r="I333" s="5"/>
    </row>
    <row r="334" spans="1:9" x14ac:dyDescent="0.25">
      <c r="A334" s="64"/>
      <c r="B334" s="61"/>
      <c r="C334" s="61"/>
      <c r="D334" s="65" t="s">
        <v>95</v>
      </c>
      <c r="E334" s="8" t="s">
        <v>96</v>
      </c>
      <c r="F334" s="8"/>
      <c r="G334" s="8"/>
      <c r="H334" s="8"/>
      <c r="I334" s="65" t="s">
        <v>97</v>
      </c>
    </row>
    <row r="335" spans="1:9" x14ac:dyDescent="0.25">
      <c r="A335" s="66" t="s">
        <v>98</v>
      </c>
      <c r="B335" s="66"/>
      <c r="C335" s="66" t="s">
        <v>100</v>
      </c>
      <c r="D335" s="67"/>
      <c r="E335" s="68" t="s">
        <v>101</v>
      </c>
      <c r="F335" s="66" t="s">
        <v>0</v>
      </c>
      <c r="G335" s="66" t="s">
        <v>102</v>
      </c>
      <c r="H335" s="66" t="s">
        <v>103</v>
      </c>
      <c r="I335" s="77"/>
    </row>
    <row r="336" spans="1:9" x14ac:dyDescent="0.25">
      <c r="A336" s="69">
        <v>1</v>
      </c>
      <c r="C336" s="84" t="s">
        <v>545</v>
      </c>
      <c r="D336" s="92">
        <v>0</v>
      </c>
      <c r="F336" s="54">
        <v>0</v>
      </c>
    </row>
    <row r="337" spans="1:9" ht="38.25" x14ac:dyDescent="0.25">
      <c r="A337" s="69">
        <v>2</v>
      </c>
      <c r="C337" s="84" t="s">
        <v>546</v>
      </c>
      <c r="D337" s="92">
        <v>0</v>
      </c>
      <c r="F337" s="54">
        <v>0</v>
      </c>
    </row>
    <row r="338" spans="1:9" ht="38.25" x14ac:dyDescent="0.25">
      <c r="A338" s="69">
        <v>3</v>
      </c>
      <c r="C338" s="84" t="s">
        <v>547</v>
      </c>
      <c r="D338" s="92">
        <v>0</v>
      </c>
      <c r="F338" s="54">
        <v>0</v>
      </c>
    </row>
    <row r="339" spans="1:9" ht="38.25" x14ac:dyDescent="0.25">
      <c r="A339" s="69">
        <v>4</v>
      </c>
      <c r="C339" s="84" t="s">
        <v>548</v>
      </c>
      <c r="D339" s="92">
        <v>0</v>
      </c>
      <c r="F339" s="54">
        <v>0</v>
      </c>
    </row>
    <row r="340" spans="1:9" ht="25.5" x14ac:dyDescent="0.25">
      <c r="A340" s="69">
        <v>5</v>
      </c>
      <c r="C340" s="84" t="s">
        <v>549</v>
      </c>
      <c r="D340" s="92">
        <v>0</v>
      </c>
      <c r="F340" s="54">
        <v>0</v>
      </c>
    </row>
    <row r="341" spans="1:9" ht="51" x14ac:dyDescent="0.25">
      <c r="A341" s="69">
        <v>6</v>
      </c>
      <c r="C341" s="84" t="s">
        <v>550</v>
      </c>
      <c r="D341" s="92">
        <v>0</v>
      </c>
      <c r="F341" s="54">
        <v>0</v>
      </c>
    </row>
    <row r="342" spans="1:9" ht="63.75" x14ac:dyDescent="0.25">
      <c r="A342" s="69">
        <v>7</v>
      </c>
      <c r="C342" s="93" t="s">
        <v>551</v>
      </c>
      <c r="D342" s="92">
        <v>0</v>
      </c>
      <c r="F342" s="54">
        <v>4</v>
      </c>
      <c r="G342" s="54">
        <v>4</v>
      </c>
      <c r="H342" s="54">
        <v>4</v>
      </c>
    </row>
    <row r="343" spans="1:9" ht="38.25" x14ac:dyDescent="0.25">
      <c r="A343" s="69">
        <v>8</v>
      </c>
      <c r="C343" s="93" t="s">
        <v>552</v>
      </c>
      <c r="D343" s="92">
        <v>0</v>
      </c>
      <c r="F343" s="54">
        <v>4</v>
      </c>
      <c r="G343" s="54">
        <v>4</v>
      </c>
      <c r="H343" s="54">
        <v>4</v>
      </c>
    </row>
    <row r="344" spans="1:9" ht="25.5" x14ac:dyDescent="0.25">
      <c r="A344" s="69">
        <v>9</v>
      </c>
      <c r="C344" s="84" t="s">
        <v>553</v>
      </c>
      <c r="D344" s="92">
        <v>0</v>
      </c>
      <c r="F344" s="54">
        <v>0</v>
      </c>
    </row>
    <row r="345" spans="1:9" x14ac:dyDescent="0.25">
      <c r="C345" s="84"/>
      <c r="D345" s="92"/>
    </row>
    <row r="346" spans="1:9" x14ac:dyDescent="0.25">
      <c r="C346" s="90"/>
    </row>
    <row r="347" spans="1:9" x14ac:dyDescent="0.25">
      <c r="C347" s="90"/>
    </row>
    <row r="348" spans="1:9" x14ac:dyDescent="0.25">
      <c r="A348" s="4" t="s">
        <v>554</v>
      </c>
      <c r="B348" s="4"/>
      <c r="C348" s="4"/>
      <c r="D348" s="4"/>
      <c r="E348" s="4"/>
      <c r="F348" s="4"/>
      <c r="G348" s="4"/>
      <c r="H348" s="4"/>
      <c r="I348" s="4"/>
    </row>
    <row r="350" spans="1:9" x14ac:dyDescent="0.25">
      <c r="A350" s="64"/>
      <c r="B350" s="61"/>
      <c r="C350" s="61"/>
      <c r="D350" s="65" t="s">
        <v>95</v>
      </c>
      <c r="E350" s="8" t="s">
        <v>96</v>
      </c>
      <c r="F350" s="8"/>
      <c r="G350" s="8"/>
      <c r="H350" s="8"/>
      <c r="I350" s="65" t="s">
        <v>97</v>
      </c>
    </row>
    <row r="351" spans="1:9" x14ac:dyDescent="0.25">
      <c r="A351" s="66" t="s">
        <v>98</v>
      </c>
      <c r="B351" s="66"/>
      <c r="C351" s="66" t="s">
        <v>100</v>
      </c>
      <c r="D351" s="67"/>
      <c r="E351" s="68" t="s">
        <v>101</v>
      </c>
      <c r="F351" s="66" t="s">
        <v>0</v>
      </c>
      <c r="G351" s="66" t="s">
        <v>102</v>
      </c>
      <c r="H351" s="66" t="s">
        <v>103</v>
      </c>
      <c r="I351" s="77"/>
    </row>
    <row r="352" spans="1:9" ht="16.5" customHeight="1" x14ac:dyDescent="0.25">
      <c r="A352" s="69">
        <v>1</v>
      </c>
      <c r="C352" s="3" t="s">
        <v>555</v>
      </c>
      <c r="D352" s="91">
        <v>0.16</v>
      </c>
      <c r="E352" s="62" t="s">
        <v>556</v>
      </c>
      <c r="F352" s="81">
        <v>4</v>
      </c>
      <c r="G352" s="72">
        <v>0.04</v>
      </c>
      <c r="H352" s="72">
        <v>0.06</v>
      </c>
    </row>
    <row r="353" spans="1:9" ht="16.5" customHeight="1" x14ac:dyDescent="0.25">
      <c r="C353" s="3"/>
      <c r="D353" s="91"/>
      <c r="F353" s="81"/>
      <c r="G353" s="72"/>
      <c r="H353" s="72"/>
      <c r="I353" s="71"/>
    </row>
    <row r="354" spans="1:9" ht="16.5" customHeight="1" x14ac:dyDescent="0.25">
      <c r="A354" s="69">
        <v>2</v>
      </c>
      <c r="C354" s="7" t="s">
        <v>557</v>
      </c>
      <c r="D354" s="91">
        <v>0.05</v>
      </c>
      <c r="E354" s="62" t="s">
        <v>556</v>
      </c>
      <c r="F354" s="81">
        <v>4</v>
      </c>
      <c r="G354" s="72">
        <v>0.04</v>
      </c>
      <c r="H354" s="72">
        <v>0.06</v>
      </c>
      <c r="I354" s="71"/>
    </row>
    <row r="355" spans="1:9" x14ac:dyDescent="0.25">
      <c r="C355" s="7"/>
    </row>
    <row r="356" spans="1:9" x14ac:dyDescent="0.25">
      <c r="C356" s="7"/>
    </row>
    <row r="357" spans="1:9" x14ac:dyDescent="0.25">
      <c r="A357" s="69">
        <v>3</v>
      </c>
      <c r="C357" s="86" t="s">
        <v>558</v>
      </c>
      <c r="D357" s="91">
        <v>0.05</v>
      </c>
      <c r="E357" s="62" t="s">
        <v>556</v>
      </c>
      <c r="F357" s="62">
        <v>4</v>
      </c>
      <c r="G357" s="72">
        <v>0.04</v>
      </c>
      <c r="H357" s="72">
        <v>0.06</v>
      </c>
    </row>
    <row r="358" spans="1:9" ht="16.5" customHeight="1" x14ac:dyDescent="0.25">
      <c r="A358" s="69">
        <v>4</v>
      </c>
      <c r="C358" s="7" t="s">
        <v>559</v>
      </c>
      <c r="D358" s="91">
        <v>0.05</v>
      </c>
      <c r="E358" s="62" t="s">
        <v>556</v>
      </c>
      <c r="F358" s="62">
        <v>4</v>
      </c>
      <c r="G358" s="78">
        <v>0.02</v>
      </c>
      <c r="H358" s="79" t="s">
        <v>11</v>
      </c>
    </row>
    <row r="359" spans="1:9" x14ac:dyDescent="0.25">
      <c r="C359" s="7"/>
      <c r="H359" s="79"/>
    </row>
    <row r="360" spans="1:9" x14ac:dyDescent="0.25">
      <c r="C360" s="86"/>
      <c r="H360" s="79"/>
    </row>
    <row r="361" spans="1:9" ht="16.5" customHeight="1" x14ac:dyDescent="0.25">
      <c r="A361" s="69">
        <v>5</v>
      </c>
      <c r="B361" s="94" t="s">
        <v>560</v>
      </c>
      <c r="C361" s="7" t="s">
        <v>561</v>
      </c>
      <c r="D361" s="91">
        <v>0.05</v>
      </c>
      <c r="E361" s="62" t="s">
        <v>556</v>
      </c>
      <c r="F361" s="62">
        <v>4</v>
      </c>
      <c r="G361" s="78">
        <v>0.02</v>
      </c>
      <c r="H361" s="79" t="s">
        <v>11</v>
      </c>
    </row>
    <row r="362" spans="1:9" x14ac:dyDescent="0.25">
      <c r="C362" s="7"/>
    </row>
    <row r="363" spans="1:9" x14ac:dyDescent="0.25">
      <c r="C363" s="7"/>
    </row>
    <row r="364" spans="1:9" x14ac:dyDescent="0.25">
      <c r="C364" s="7"/>
    </row>
    <row r="365" spans="1:9" x14ac:dyDescent="0.25">
      <c r="C365" s="7"/>
    </row>
    <row r="366" spans="1:9" x14ac:dyDescent="0.25">
      <c r="C366" s="7"/>
    </row>
    <row r="367" spans="1:9" x14ac:dyDescent="0.25">
      <c r="C367" s="7"/>
    </row>
    <row r="368" spans="1:9" x14ac:dyDescent="0.25">
      <c r="C368" s="7"/>
    </row>
    <row r="369" spans="1:8" x14ac:dyDescent="0.25">
      <c r="C369" s="7"/>
    </row>
    <row r="370" spans="1:8" x14ac:dyDescent="0.25">
      <c r="C370" s="7"/>
    </row>
    <row r="371" spans="1:8" x14ac:dyDescent="0.25">
      <c r="A371" s="69">
        <v>6</v>
      </c>
      <c r="C371" s="84" t="s">
        <v>23</v>
      </c>
      <c r="D371" s="92">
        <v>0.16</v>
      </c>
      <c r="E371" s="62" t="s">
        <v>556</v>
      </c>
      <c r="F371" s="62">
        <v>4</v>
      </c>
      <c r="G371" s="78">
        <v>0.04</v>
      </c>
      <c r="H371" s="78">
        <v>0.06</v>
      </c>
    </row>
    <row r="372" spans="1:8" x14ac:dyDescent="0.25">
      <c r="A372" s="69">
        <v>7</v>
      </c>
      <c r="C372" s="84" t="s">
        <v>28</v>
      </c>
      <c r="D372" s="92">
        <v>0.05</v>
      </c>
      <c r="E372" s="62" t="s">
        <v>556</v>
      </c>
      <c r="F372" s="62">
        <v>4</v>
      </c>
      <c r="G372" s="78">
        <v>0.01</v>
      </c>
      <c r="H372" s="79" t="s">
        <v>11</v>
      </c>
    </row>
    <row r="373" spans="1:8" x14ac:dyDescent="0.25">
      <c r="A373" s="69">
        <v>8</v>
      </c>
      <c r="C373" s="84" t="s">
        <v>31</v>
      </c>
      <c r="D373" s="92">
        <v>0.16</v>
      </c>
      <c r="E373" s="62" t="s">
        <v>562</v>
      </c>
      <c r="F373" s="62">
        <v>4</v>
      </c>
      <c r="G373" s="78">
        <v>0.04</v>
      </c>
      <c r="H373" s="78">
        <v>0.04</v>
      </c>
    </row>
    <row r="374" spans="1:8" x14ac:dyDescent="0.25">
      <c r="A374" s="69">
        <v>9</v>
      </c>
      <c r="C374" s="84" t="s">
        <v>32</v>
      </c>
      <c r="D374" s="92">
        <v>0.16</v>
      </c>
      <c r="E374" s="62" t="s">
        <v>562</v>
      </c>
      <c r="F374" s="62">
        <v>4</v>
      </c>
      <c r="G374" s="72">
        <v>3.5000000000000003E-2</v>
      </c>
      <c r="H374" s="72">
        <v>3.5000000000000003E-2</v>
      </c>
    </row>
    <row r="375" spans="1:8" x14ac:dyDescent="0.25">
      <c r="A375" s="69">
        <v>10</v>
      </c>
      <c r="C375" s="84" t="s">
        <v>33</v>
      </c>
      <c r="D375" s="92">
        <v>0.16</v>
      </c>
      <c r="E375" s="62" t="s">
        <v>556</v>
      </c>
      <c r="F375" s="62">
        <v>27</v>
      </c>
      <c r="G375" s="72"/>
      <c r="H375" s="72">
        <v>0.04</v>
      </c>
    </row>
    <row r="376" spans="1:8" x14ac:dyDescent="0.25">
      <c r="A376" s="69">
        <v>11</v>
      </c>
      <c r="C376" s="84" t="s">
        <v>34</v>
      </c>
      <c r="D376" s="92">
        <v>0.16</v>
      </c>
      <c r="E376" s="62" t="s">
        <v>556</v>
      </c>
      <c r="F376" s="62">
        <v>27</v>
      </c>
      <c r="H376" s="72">
        <v>3.5000000000000003E-2</v>
      </c>
    </row>
    <row r="377" spans="1:8" x14ac:dyDescent="0.25">
      <c r="A377" s="69">
        <v>12</v>
      </c>
      <c r="C377" s="84" t="s">
        <v>563</v>
      </c>
      <c r="D377" s="92">
        <v>0.16</v>
      </c>
      <c r="E377" s="62" t="s">
        <v>556</v>
      </c>
      <c r="F377" s="62">
        <v>4</v>
      </c>
      <c r="G377" s="72">
        <v>3.5000000000000003E-2</v>
      </c>
      <c r="H377" s="72">
        <v>3.5000000000000003E-2</v>
      </c>
    </row>
    <row r="378" spans="1:8" x14ac:dyDescent="0.25">
      <c r="A378" s="69">
        <v>13</v>
      </c>
      <c r="B378" s="94" t="s">
        <v>560</v>
      </c>
      <c r="C378" s="84" t="s">
        <v>37</v>
      </c>
      <c r="D378" s="92">
        <v>0.16</v>
      </c>
      <c r="E378" s="62" t="s">
        <v>564</v>
      </c>
      <c r="F378" s="62">
        <v>27</v>
      </c>
      <c r="G378" s="78">
        <v>0.01</v>
      </c>
      <c r="H378" s="78">
        <v>0.01</v>
      </c>
    </row>
    <row r="379" spans="1:8" x14ac:dyDescent="0.25">
      <c r="A379" s="69">
        <v>14</v>
      </c>
      <c r="C379" s="84" t="s">
        <v>565</v>
      </c>
      <c r="D379" s="92">
        <v>0.16</v>
      </c>
      <c r="E379" s="84" t="s">
        <v>565</v>
      </c>
      <c r="F379" s="79" t="s">
        <v>11</v>
      </c>
      <c r="G379" s="78">
        <v>0.11</v>
      </c>
      <c r="H379" s="72">
        <v>0.1</v>
      </c>
    </row>
    <row r="380" spans="1:8" x14ac:dyDescent="0.25">
      <c r="A380" s="69">
        <v>15</v>
      </c>
      <c r="C380" s="84" t="s">
        <v>566</v>
      </c>
      <c r="D380" s="92">
        <v>0.16</v>
      </c>
      <c r="E380" s="84" t="s">
        <v>566</v>
      </c>
      <c r="F380" s="79" t="s">
        <v>11</v>
      </c>
      <c r="G380" s="78">
        <v>0.11</v>
      </c>
      <c r="H380" s="72">
        <v>0.1</v>
      </c>
    </row>
    <row r="381" spans="1:8" x14ac:dyDescent="0.25">
      <c r="A381" s="69">
        <v>16</v>
      </c>
      <c r="C381" s="84" t="s">
        <v>567</v>
      </c>
      <c r="D381" s="92">
        <v>0.16</v>
      </c>
      <c r="E381" s="62" t="s">
        <v>565</v>
      </c>
      <c r="F381" s="79" t="s">
        <v>11</v>
      </c>
      <c r="G381" s="72">
        <v>3.5000000000000003E-2</v>
      </c>
      <c r="H381" s="72">
        <v>3.5000000000000003E-2</v>
      </c>
    </row>
    <row r="382" spans="1:8" ht="25.5" x14ac:dyDescent="0.25">
      <c r="A382" s="69">
        <v>17</v>
      </c>
      <c r="C382" s="95" t="s">
        <v>568</v>
      </c>
      <c r="D382" s="79" t="s">
        <v>11</v>
      </c>
      <c r="E382" s="62" t="s">
        <v>564</v>
      </c>
      <c r="F382" s="79" t="s">
        <v>11</v>
      </c>
      <c r="G382" s="72">
        <v>3.5000000000000003E-2</v>
      </c>
      <c r="H382" s="72">
        <v>3.5000000000000003E-2</v>
      </c>
    </row>
    <row r="383" spans="1:8" x14ac:dyDescent="0.25">
      <c r="A383" s="69">
        <v>18</v>
      </c>
      <c r="C383" s="84" t="s">
        <v>569</v>
      </c>
      <c r="D383" s="92">
        <v>0.16</v>
      </c>
      <c r="E383" s="62" t="s">
        <v>565</v>
      </c>
      <c r="F383" s="79" t="s">
        <v>11</v>
      </c>
      <c r="G383" s="78">
        <v>0.11</v>
      </c>
      <c r="H383" s="72">
        <v>0.1</v>
      </c>
    </row>
    <row r="384" spans="1:8" x14ac:dyDescent="0.25">
      <c r="A384" s="69">
        <v>19</v>
      </c>
      <c r="C384" s="84" t="s">
        <v>570</v>
      </c>
      <c r="D384" s="92">
        <v>0.16</v>
      </c>
      <c r="E384" s="62" t="s">
        <v>565</v>
      </c>
      <c r="F384" s="79" t="s">
        <v>11</v>
      </c>
      <c r="G384" s="78">
        <v>0.06</v>
      </c>
      <c r="H384" s="72">
        <v>0.1</v>
      </c>
    </row>
    <row r="385" spans="1:9" x14ac:dyDescent="0.25">
      <c r="A385" s="69">
        <v>20</v>
      </c>
      <c r="C385" s="84" t="s">
        <v>571</v>
      </c>
      <c r="D385" s="92">
        <v>0.16</v>
      </c>
      <c r="E385" s="62" t="s">
        <v>564</v>
      </c>
      <c r="F385" s="79" t="s">
        <v>11</v>
      </c>
      <c r="G385" s="78">
        <v>0.06</v>
      </c>
      <c r="H385" s="72">
        <v>0.06</v>
      </c>
    </row>
    <row r="386" spans="1:9" x14ac:dyDescent="0.25">
      <c r="C386" s="84"/>
      <c r="D386" s="92"/>
      <c r="H386" s="72"/>
    </row>
    <row r="387" spans="1:9" x14ac:dyDescent="0.25">
      <c r="C387" s="84"/>
      <c r="D387" s="92"/>
      <c r="H387" s="72"/>
    </row>
    <row r="388" spans="1:9" x14ac:dyDescent="0.25">
      <c r="C388" s="84"/>
    </row>
    <row r="389" spans="1:9" x14ac:dyDescent="0.25">
      <c r="A389" s="76" t="s">
        <v>572</v>
      </c>
    </row>
    <row r="391" spans="1:9" x14ac:dyDescent="0.25">
      <c r="A391" s="64"/>
      <c r="B391" s="61"/>
      <c r="C391" s="61"/>
      <c r="D391" s="65" t="s">
        <v>95</v>
      </c>
      <c r="E391" s="8" t="s">
        <v>96</v>
      </c>
      <c r="F391" s="8"/>
      <c r="G391" s="8"/>
      <c r="H391" s="8"/>
      <c r="I391" s="65" t="s">
        <v>97</v>
      </c>
    </row>
    <row r="392" spans="1:9" x14ac:dyDescent="0.25">
      <c r="A392" s="66" t="s">
        <v>98</v>
      </c>
      <c r="B392" s="66"/>
      <c r="C392" s="66" t="s">
        <v>100</v>
      </c>
      <c r="D392" s="67"/>
      <c r="E392" s="68" t="s">
        <v>101</v>
      </c>
      <c r="F392" s="66" t="s">
        <v>0</v>
      </c>
      <c r="G392" s="66" t="s">
        <v>102</v>
      </c>
      <c r="H392" s="66" t="s">
        <v>103</v>
      </c>
      <c r="I392" s="77"/>
    </row>
    <row r="393" spans="1:9" x14ac:dyDescent="0.25">
      <c r="A393" s="69">
        <v>1</v>
      </c>
      <c r="C393" s="86" t="s">
        <v>573</v>
      </c>
      <c r="D393" s="91">
        <v>0.16</v>
      </c>
      <c r="E393" s="62" t="s">
        <v>492</v>
      </c>
      <c r="F393" s="71">
        <v>27</v>
      </c>
      <c r="G393" s="72">
        <v>3.5000000000000003E-2</v>
      </c>
      <c r="H393" s="72">
        <v>3.5000000000000003E-2</v>
      </c>
    </row>
    <row r="394" spans="1:9" ht="26.25" x14ac:dyDescent="0.25">
      <c r="A394" s="69">
        <v>2</v>
      </c>
      <c r="B394" s="96" t="s">
        <v>574</v>
      </c>
      <c r="C394" s="86" t="s">
        <v>575</v>
      </c>
      <c r="D394" s="91">
        <v>0.05</v>
      </c>
      <c r="E394" s="62" t="s">
        <v>492</v>
      </c>
      <c r="F394" s="71">
        <v>160</v>
      </c>
      <c r="G394" s="72">
        <v>5.0000000000000001E-3</v>
      </c>
      <c r="H394" s="72">
        <v>5.0000000000000001E-3</v>
      </c>
    </row>
    <row r="395" spans="1:9" x14ac:dyDescent="0.25">
      <c r="A395" s="69">
        <v>3</v>
      </c>
      <c r="B395" s="96" t="s">
        <v>576</v>
      </c>
      <c r="C395" s="86" t="s">
        <v>577</v>
      </c>
      <c r="D395" s="91">
        <v>0.05</v>
      </c>
      <c r="E395" s="62" t="s">
        <v>492</v>
      </c>
      <c r="F395" s="71">
        <v>92</v>
      </c>
      <c r="G395" s="72">
        <v>1.4999999999999999E-2</v>
      </c>
      <c r="H395" s="72">
        <v>1.4999999999999999E-2</v>
      </c>
    </row>
    <row r="396" spans="1:9" x14ac:dyDescent="0.25">
      <c r="A396" s="69">
        <v>4</v>
      </c>
      <c r="B396" s="96" t="s">
        <v>578</v>
      </c>
      <c r="C396" s="86" t="s">
        <v>579</v>
      </c>
      <c r="D396" s="91">
        <v>0.05</v>
      </c>
      <c r="E396" s="62" t="s">
        <v>492</v>
      </c>
      <c r="F396" s="71">
        <v>92</v>
      </c>
      <c r="G396" s="72">
        <v>1.4999999999999999E-2</v>
      </c>
      <c r="H396" s="72">
        <v>1.4999999999999999E-2</v>
      </c>
    </row>
    <row r="397" spans="1:9" x14ac:dyDescent="0.25">
      <c r="A397" s="69">
        <v>5</v>
      </c>
      <c r="B397" s="96" t="s">
        <v>580</v>
      </c>
      <c r="C397" s="86" t="s">
        <v>581</v>
      </c>
      <c r="D397" s="91">
        <v>0.05</v>
      </c>
      <c r="E397" s="62" t="s">
        <v>492</v>
      </c>
      <c r="F397" s="71">
        <v>92</v>
      </c>
      <c r="G397" s="72">
        <v>1.4999999999999999E-2</v>
      </c>
      <c r="H397" s="72">
        <v>1.4999999999999999E-2</v>
      </c>
    </row>
    <row r="398" spans="1:9" x14ac:dyDescent="0.25">
      <c r="A398" s="69">
        <v>6</v>
      </c>
      <c r="B398" s="96" t="s">
        <v>193</v>
      </c>
      <c r="C398" s="86" t="s">
        <v>582</v>
      </c>
      <c r="D398" s="91">
        <v>0.05</v>
      </c>
      <c r="E398" s="62" t="s">
        <v>492</v>
      </c>
      <c r="F398" s="71">
        <v>92</v>
      </c>
      <c r="G398" s="72">
        <v>1.4999999999999999E-2</v>
      </c>
      <c r="H398" s="72">
        <v>1.4999999999999999E-2</v>
      </c>
    </row>
    <row r="399" spans="1:9" x14ac:dyDescent="0.25">
      <c r="A399" s="69">
        <v>7</v>
      </c>
      <c r="B399" s="96" t="s">
        <v>195</v>
      </c>
      <c r="C399" s="86" t="s">
        <v>583</v>
      </c>
      <c r="D399" s="91">
        <v>0.05</v>
      </c>
      <c r="E399" s="62" t="s">
        <v>492</v>
      </c>
      <c r="F399" s="71">
        <v>92</v>
      </c>
      <c r="G399" s="72">
        <v>1.4999999999999999E-2</v>
      </c>
      <c r="H399" s="72">
        <v>1.4999999999999999E-2</v>
      </c>
    </row>
    <row r="400" spans="1:9" x14ac:dyDescent="0.25">
      <c r="A400" s="69">
        <v>8</v>
      </c>
      <c r="B400" s="96" t="s">
        <v>584</v>
      </c>
      <c r="C400" s="86" t="s">
        <v>585</v>
      </c>
      <c r="D400" s="91">
        <v>0.05</v>
      </c>
      <c r="E400" s="62" t="s">
        <v>492</v>
      </c>
      <c r="F400" s="71">
        <v>92</v>
      </c>
      <c r="G400" s="72">
        <v>1.4999999999999999E-2</v>
      </c>
      <c r="H400" s="72">
        <v>1.4999999999999999E-2</v>
      </c>
    </row>
    <row r="401" spans="1:8" x14ac:dyDescent="0.25">
      <c r="A401" s="69">
        <v>9</v>
      </c>
      <c r="B401" s="96" t="s">
        <v>586</v>
      </c>
      <c r="C401" s="86" t="s">
        <v>587</v>
      </c>
      <c r="D401" s="91">
        <v>0.05</v>
      </c>
      <c r="E401" s="62" t="s">
        <v>492</v>
      </c>
      <c r="F401" s="71">
        <v>92</v>
      </c>
      <c r="G401" s="72">
        <v>1.4999999999999999E-2</v>
      </c>
      <c r="H401" s="72">
        <v>1.4999999999999999E-2</v>
      </c>
    </row>
    <row r="402" spans="1:8" x14ac:dyDescent="0.25">
      <c r="A402" s="69">
        <v>10</v>
      </c>
      <c r="B402" s="96" t="s">
        <v>588</v>
      </c>
      <c r="C402" s="86" t="s">
        <v>589</v>
      </c>
      <c r="D402" s="91">
        <v>0.05</v>
      </c>
      <c r="E402" s="62" t="s">
        <v>492</v>
      </c>
      <c r="F402" s="71">
        <v>92</v>
      </c>
      <c r="G402" s="72">
        <v>1.4999999999999999E-2</v>
      </c>
      <c r="H402" s="72">
        <v>1.4999999999999999E-2</v>
      </c>
    </row>
    <row r="403" spans="1:8" x14ac:dyDescent="0.25">
      <c r="A403" s="69">
        <v>11</v>
      </c>
      <c r="B403" s="96" t="s">
        <v>590</v>
      </c>
      <c r="C403" s="86" t="s">
        <v>591</v>
      </c>
      <c r="D403" s="91">
        <v>0.05</v>
      </c>
      <c r="E403" s="62" t="s">
        <v>492</v>
      </c>
      <c r="F403" s="71">
        <v>92</v>
      </c>
      <c r="G403" s="72">
        <v>1.4999999999999999E-2</v>
      </c>
      <c r="H403" s="72">
        <v>1.4999999999999999E-2</v>
      </c>
    </row>
    <row r="404" spans="1:8" x14ac:dyDescent="0.25">
      <c r="A404" s="69">
        <v>12</v>
      </c>
      <c r="B404" s="96" t="s">
        <v>592</v>
      </c>
      <c r="C404" s="86" t="s">
        <v>593</v>
      </c>
      <c r="D404" s="91">
        <v>0.05</v>
      </c>
      <c r="E404" s="62" t="s">
        <v>492</v>
      </c>
      <c r="F404" s="71">
        <v>92</v>
      </c>
      <c r="G404" s="72">
        <v>1.4999999999999999E-2</v>
      </c>
      <c r="H404" s="72">
        <v>1.4999999999999999E-2</v>
      </c>
    </row>
    <row r="405" spans="1:8" x14ac:dyDescent="0.25">
      <c r="A405" s="69">
        <v>13</v>
      </c>
      <c r="B405" s="96" t="s">
        <v>594</v>
      </c>
      <c r="C405" s="86" t="s">
        <v>595</v>
      </c>
      <c r="D405" s="91">
        <v>0.05</v>
      </c>
      <c r="E405" s="62" t="s">
        <v>492</v>
      </c>
      <c r="F405" s="71">
        <v>92</v>
      </c>
      <c r="G405" s="72">
        <v>1.4999999999999999E-2</v>
      </c>
      <c r="H405" s="72">
        <v>1.4999999999999999E-2</v>
      </c>
    </row>
    <row r="406" spans="1:8" x14ac:dyDescent="0.25">
      <c r="A406" s="69">
        <v>14</v>
      </c>
      <c r="B406" s="96" t="s">
        <v>596</v>
      </c>
      <c r="C406" s="86" t="s">
        <v>597</v>
      </c>
      <c r="D406" s="91">
        <v>0.05</v>
      </c>
      <c r="E406" s="62" t="s">
        <v>492</v>
      </c>
      <c r="F406" s="71">
        <v>92</v>
      </c>
      <c r="G406" s="72">
        <v>1.4999999999999999E-2</v>
      </c>
      <c r="H406" s="72">
        <v>1.4999999999999999E-2</v>
      </c>
    </row>
    <row r="407" spans="1:8" x14ac:dyDescent="0.25">
      <c r="A407" s="69">
        <v>15</v>
      </c>
      <c r="B407" s="96" t="s">
        <v>598</v>
      </c>
      <c r="C407" s="86" t="s">
        <v>599</v>
      </c>
      <c r="D407" s="91">
        <v>0.05</v>
      </c>
      <c r="E407" s="62" t="s">
        <v>492</v>
      </c>
      <c r="F407" s="71">
        <v>92</v>
      </c>
      <c r="G407" s="72">
        <v>1.4999999999999999E-2</v>
      </c>
      <c r="H407" s="72">
        <v>1.4999999999999999E-2</v>
      </c>
    </row>
    <row r="408" spans="1:8" x14ac:dyDescent="0.25">
      <c r="A408" s="69">
        <v>16</v>
      </c>
      <c r="B408" s="96" t="s">
        <v>600</v>
      </c>
      <c r="C408" s="86" t="s">
        <v>601</v>
      </c>
      <c r="D408" s="91">
        <v>0.05</v>
      </c>
      <c r="E408" s="62" t="s">
        <v>492</v>
      </c>
      <c r="F408" s="71">
        <v>92</v>
      </c>
      <c r="G408" s="72">
        <v>1.4999999999999999E-2</v>
      </c>
      <c r="H408" s="72">
        <v>1.4999999999999999E-2</v>
      </c>
    </row>
    <row r="409" spans="1:8" x14ac:dyDescent="0.25">
      <c r="A409" s="69">
        <v>17</v>
      </c>
      <c r="B409" s="96" t="s">
        <v>602</v>
      </c>
      <c r="C409" s="86" t="s">
        <v>603</v>
      </c>
      <c r="D409" s="91">
        <v>0.05</v>
      </c>
      <c r="E409" s="62" t="s">
        <v>492</v>
      </c>
      <c r="F409" s="71">
        <v>92</v>
      </c>
      <c r="G409" s="72">
        <v>1.4999999999999999E-2</v>
      </c>
      <c r="H409" s="72">
        <v>1.4999999999999999E-2</v>
      </c>
    </row>
    <row r="410" spans="1:8" x14ac:dyDescent="0.25">
      <c r="A410" s="69">
        <v>18</v>
      </c>
      <c r="B410" s="96" t="s">
        <v>604</v>
      </c>
      <c r="C410" s="86" t="s">
        <v>605</v>
      </c>
      <c r="D410" s="91">
        <v>0.05</v>
      </c>
      <c r="E410" s="62" t="s">
        <v>492</v>
      </c>
      <c r="F410" s="71">
        <v>92</v>
      </c>
      <c r="G410" s="72">
        <v>1.4999999999999999E-2</v>
      </c>
      <c r="H410" s="72">
        <v>1.4999999999999999E-2</v>
      </c>
    </row>
    <row r="411" spans="1:8" x14ac:dyDescent="0.25">
      <c r="A411" s="69">
        <v>19</v>
      </c>
      <c r="B411" s="96" t="s">
        <v>606</v>
      </c>
      <c r="C411" s="86" t="s">
        <v>607</v>
      </c>
      <c r="D411" s="91">
        <v>0.05</v>
      </c>
      <c r="E411" s="62" t="s">
        <v>492</v>
      </c>
      <c r="F411" s="71">
        <v>92</v>
      </c>
      <c r="G411" s="72">
        <v>1.4999999999999999E-2</v>
      </c>
      <c r="H411" s="72">
        <v>1.4999999999999999E-2</v>
      </c>
    </row>
    <row r="412" spans="1:8" x14ac:dyDescent="0.25">
      <c r="A412" s="69">
        <v>20</v>
      </c>
      <c r="B412" s="96" t="s">
        <v>608</v>
      </c>
      <c r="C412" s="86" t="s">
        <v>609</v>
      </c>
      <c r="D412" s="91">
        <v>0.05</v>
      </c>
      <c r="E412" s="62" t="s">
        <v>492</v>
      </c>
      <c r="F412" s="71">
        <v>92</v>
      </c>
      <c r="G412" s="72">
        <v>1.4999999999999999E-2</v>
      </c>
      <c r="H412" s="72">
        <v>1.4999999999999999E-2</v>
      </c>
    </row>
    <row r="413" spans="1:8" x14ac:dyDescent="0.25">
      <c r="A413" s="69">
        <v>21</v>
      </c>
      <c r="B413" s="96" t="s">
        <v>610</v>
      </c>
      <c r="C413" s="86" t="s">
        <v>611</v>
      </c>
      <c r="D413" s="91">
        <v>0.05</v>
      </c>
      <c r="E413" s="62" t="s">
        <v>492</v>
      </c>
      <c r="F413" s="71">
        <v>92</v>
      </c>
      <c r="G413" s="72">
        <v>1.4999999999999999E-2</v>
      </c>
      <c r="H413" s="72">
        <v>1.4999999999999999E-2</v>
      </c>
    </row>
    <row r="414" spans="1:8" x14ac:dyDescent="0.25">
      <c r="A414" s="69">
        <v>22</v>
      </c>
      <c r="B414" s="96" t="s">
        <v>612</v>
      </c>
      <c r="C414" s="86" t="s">
        <v>613</v>
      </c>
      <c r="D414" s="91">
        <v>0.05</v>
      </c>
      <c r="E414" s="62" t="s">
        <v>492</v>
      </c>
      <c r="F414" s="71">
        <v>92</v>
      </c>
      <c r="G414" s="72">
        <v>1.4999999999999999E-2</v>
      </c>
      <c r="H414" s="72">
        <v>1.4999999999999999E-2</v>
      </c>
    </row>
    <row r="415" spans="1:8" x14ac:dyDescent="0.25">
      <c r="A415" s="69">
        <v>23</v>
      </c>
      <c r="B415" s="96" t="s">
        <v>614</v>
      </c>
      <c r="C415" s="86" t="s">
        <v>615</v>
      </c>
      <c r="D415" s="91">
        <v>0.05</v>
      </c>
      <c r="E415" s="62" t="s">
        <v>492</v>
      </c>
      <c r="F415" s="71">
        <v>92</v>
      </c>
      <c r="G415" s="72">
        <v>1.4999999999999999E-2</v>
      </c>
      <c r="H415" s="72">
        <v>1.4999999999999999E-2</v>
      </c>
    </row>
    <row r="416" spans="1:8" x14ac:dyDescent="0.25">
      <c r="A416" s="69">
        <v>24</v>
      </c>
      <c r="B416" s="96" t="s">
        <v>616</v>
      </c>
      <c r="C416" s="86" t="s">
        <v>617</v>
      </c>
      <c r="D416" s="91">
        <v>0.05</v>
      </c>
      <c r="E416" s="62" t="s">
        <v>492</v>
      </c>
      <c r="F416" s="71">
        <v>92</v>
      </c>
      <c r="G416" s="72">
        <v>1.4999999999999999E-2</v>
      </c>
      <c r="H416" s="72">
        <v>1.4999999999999999E-2</v>
      </c>
    </row>
    <row r="417" spans="1:8" x14ac:dyDescent="0.25">
      <c r="A417" s="69">
        <v>25</v>
      </c>
      <c r="B417" s="96" t="s">
        <v>618</v>
      </c>
      <c r="C417" s="86" t="s">
        <v>619</v>
      </c>
      <c r="D417" s="91">
        <v>0.05</v>
      </c>
      <c r="E417" s="62" t="s">
        <v>492</v>
      </c>
      <c r="F417" s="71">
        <v>92</v>
      </c>
      <c r="G417" s="72">
        <v>1.4999999999999999E-2</v>
      </c>
      <c r="H417" s="72">
        <v>1.4999999999999999E-2</v>
      </c>
    </row>
    <row r="418" spans="1:8" x14ac:dyDescent="0.25">
      <c r="A418" s="69">
        <v>26</v>
      </c>
      <c r="B418" s="96" t="s">
        <v>620</v>
      </c>
      <c r="C418" s="86" t="s">
        <v>621</v>
      </c>
      <c r="D418" s="91">
        <v>0.05</v>
      </c>
      <c r="E418" s="62" t="s">
        <v>492</v>
      </c>
      <c r="F418" s="71">
        <v>92</v>
      </c>
      <c r="G418" s="72">
        <v>1.4999999999999999E-2</v>
      </c>
      <c r="H418" s="72">
        <v>1.4999999999999999E-2</v>
      </c>
    </row>
    <row r="419" spans="1:8" ht="26.25" x14ac:dyDescent="0.25">
      <c r="A419" s="69">
        <v>27</v>
      </c>
      <c r="B419" s="96" t="s">
        <v>622</v>
      </c>
      <c r="C419" s="86" t="s">
        <v>623</v>
      </c>
      <c r="D419" s="91">
        <v>0.05</v>
      </c>
      <c r="E419" s="62" t="s">
        <v>492</v>
      </c>
      <c r="F419" s="71">
        <v>92</v>
      </c>
      <c r="G419" s="72">
        <v>1.4999999999999999E-2</v>
      </c>
      <c r="H419" s="72">
        <v>1.4999999999999999E-2</v>
      </c>
    </row>
    <row r="420" spans="1:8" x14ac:dyDescent="0.25">
      <c r="A420" s="69">
        <v>28</v>
      </c>
      <c r="B420" s="96" t="s">
        <v>624</v>
      </c>
      <c r="C420" s="86" t="s">
        <v>625</v>
      </c>
      <c r="D420" s="91">
        <v>0.05</v>
      </c>
      <c r="E420" s="62" t="s">
        <v>492</v>
      </c>
      <c r="F420" s="71">
        <v>92</v>
      </c>
      <c r="G420" s="72">
        <v>1.4999999999999999E-2</v>
      </c>
      <c r="H420" s="72">
        <v>1.4999999999999999E-2</v>
      </c>
    </row>
    <row r="421" spans="1:8" x14ac:dyDescent="0.25">
      <c r="A421" s="69">
        <v>29</v>
      </c>
      <c r="B421" s="96" t="s">
        <v>626</v>
      </c>
      <c r="C421" s="86" t="s">
        <v>627</v>
      </c>
      <c r="D421" s="91">
        <v>0.05</v>
      </c>
      <c r="E421" s="62" t="s">
        <v>492</v>
      </c>
      <c r="F421" s="71">
        <v>92</v>
      </c>
      <c r="G421" s="72">
        <v>1.4999999999999999E-2</v>
      </c>
      <c r="H421" s="72">
        <v>1.4999999999999999E-2</v>
      </c>
    </row>
    <row r="422" spans="1:8" x14ac:dyDescent="0.25">
      <c r="A422" s="69">
        <v>30</v>
      </c>
      <c r="B422" s="96" t="s">
        <v>628</v>
      </c>
      <c r="C422" s="86" t="s">
        <v>629</v>
      </c>
      <c r="D422" s="91">
        <v>0.05</v>
      </c>
      <c r="E422" s="62" t="s">
        <v>492</v>
      </c>
      <c r="F422" s="71">
        <v>92</v>
      </c>
      <c r="G422" s="72">
        <v>1.4999999999999999E-2</v>
      </c>
      <c r="H422" s="72">
        <v>1.4999999999999999E-2</v>
      </c>
    </row>
    <row r="423" spans="1:8" x14ac:dyDescent="0.25">
      <c r="A423" s="69">
        <v>31</v>
      </c>
      <c r="B423" s="96" t="s">
        <v>630</v>
      </c>
      <c r="C423" s="86" t="s">
        <v>631</v>
      </c>
      <c r="D423" s="91">
        <v>0.05</v>
      </c>
      <c r="E423" s="62" t="s">
        <v>492</v>
      </c>
      <c r="F423" s="71">
        <v>92</v>
      </c>
      <c r="G423" s="72">
        <v>1.4999999999999999E-2</v>
      </c>
      <c r="H423" s="72">
        <v>1.4999999999999999E-2</v>
      </c>
    </row>
    <row r="424" spans="1:8" x14ac:dyDescent="0.25">
      <c r="A424" s="69">
        <v>32</v>
      </c>
      <c r="B424" s="96" t="s">
        <v>247</v>
      </c>
      <c r="C424" s="86" t="s">
        <v>632</v>
      </c>
      <c r="D424" s="91">
        <v>0.05</v>
      </c>
      <c r="E424" s="62" t="s">
        <v>492</v>
      </c>
      <c r="F424" s="71">
        <v>92</v>
      </c>
      <c r="G424" s="72">
        <v>1.4999999999999999E-2</v>
      </c>
      <c r="H424" s="72">
        <v>1.4999999999999999E-2</v>
      </c>
    </row>
    <row r="425" spans="1:8" x14ac:dyDescent="0.25">
      <c r="A425" s="69">
        <v>33</v>
      </c>
      <c r="B425" s="96" t="s">
        <v>633</v>
      </c>
      <c r="C425" s="86" t="s">
        <v>634</v>
      </c>
      <c r="D425" s="91">
        <v>0.05</v>
      </c>
      <c r="E425" s="62" t="s">
        <v>492</v>
      </c>
      <c r="F425" s="71">
        <v>92</v>
      </c>
      <c r="G425" s="72">
        <v>1.4999999999999999E-2</v>
      </c>
      <c r="H425" s="72">
        <v>1.4999999999999999E-2</v>
      </c>
    </row>
    <row r="426" spans="1:8" x14ac:dyDescent="0.25">
      <c r="A426" s="69">
        <v>34</v>
      </c>
      <c r="B426" s="96" t="s">
        <v>635</v>
      </c>
      <c r="C426" s="86" t="s">
        <v>636</v>
      </c>
      <c r="D426" s="91">
        <v>0.05</v>
      </c>
      <c r="E426" s="62" t="s">
        <v>492</v>
      </c>
      <c r="F426" s="71">
        <v>92</v>
      </c>
      <c r="G426" s="72">
        <v>1.4999999999999999E-2</v>
      </c>
      <c r="H426" s="72">
        <v>1.4999999999999999E-2</v>
      </c>
    </row>
    <row r="427" spans="1:8" x14ac:dyDescent="0.25">
      <c r="A427" s="69">
        <v>35</v>
      </c>
      <c r="B427" s="96" t="s">
        <v>637</v>
      </c>
      <c r="C427" s="86" t="s">
        <v>638</v>
      </c>
      <c r="D427" s="91">
        <v>0.05</v>
      </c>
      <c r="E427" s="62" t="s">
        <v>492</v>
      </c>
      <c r="F427" s="71">
        <v>92</v>
      </c>
      <c r="G427" s="72">
        <v>1.4999999999999999E-2</v>
      </c>
      <c r="H427" s="72">
        <v>1.4999999999999999E-2</v>
      </c>
    </row>
    <row r="428" spans="1:8" ht="26.25" x14ac:dyDescent="0.25">
      <c r="A428" s="69">
        <v>36</v>
      </c>
      <c r="B428" s="96" t="s">
        <v>639</v>
      </c>
      <c r="C428" s="86" t="s">
        <v>640</v>
      </c>
      <c r="D428" s="91">
        <v>0.05</v>
      </c>
      <c r="E428" s="62" t="s">
        <v>492</v>
      </c>
      <c r="F428" s="71">
        <v>92</v>
      </c>
      <c r="G428" s="72">
        <v>1.4999999999999999E-2</v>
      </c>
      <c r="H428" s="72">
        <v>1.4999999999999999E-2</v>
      </c>
    </row>
    <row r="429" spans="1:8" ht="26.25" x14ac:dyDescent="0.25">
      <c r="A429" s="69">
        <v>37</v>
      </c>
      <c r="B429" s="96" t="s">
        <v>641</v>
      </c>
      <c r="C429" s="86" t="s">
        <v>642</v>
      </c>
      <c r="D429" s="91">
        <v>0.05</v>
      </c>
      <c r="E429" s="62" t="s">
        <v>492</v>
      </c>
      <c r="F429" s="71">
        <v>92</v>
      </c>
      <c r="G429" s="72">
        <v>1.4999999999999999E-2</v>
      </c>
      <c r="H429" s="72">
        <v>1.4999999999999999E-2</v>
      </c>
    </row>
    <row r="430" spans="1:8" ht="39" x14ac:dyDescent="0.25">
      <c r="A430" s="69">
        <v>38</v>
      </c>
      <c r="B430" s="96" t="s">
        <v>643</v>
      </c>
      <c r="C430" s="86" t="s">
        <v>644</v>
      </c>
      <c r="D430" s="91">
        <v>0.05</v>
      </c>
      <c r="E430" s="62" t="s">
        <v>492</v>
      </c>
      <c r="F430" s="71">
        <v>92</v>
      </c>
      <c r="G430" s="72">
        <v>1.4999999999999999E-2</v>
      </c>
      <c r="H430" s="72">
        <v>1.4999999999999999E-2</v>
      </c>
    </row>
    <row r="431" spans="1:8" ht="26.25" x14ac:dyDescent="0.25">
      <c r="A431" s="69">
        <v>39</v>
      </c>
      <c r="B431" s="96" t="s">
        <v>645</v>
      </c>
      <c r="C431" s="86" t="s">
        <v>646</v>
      </c>
      <c r="D431" s="91">
        <v>0.05</v>
      </c>
      <c r="E431" s="62" t="s">
        <v>492</v>
      </c>
      <c r="F431" s="71">
        <v>92</v>
      </c>
      <c r="G431" s="72">
        <v>1.4999999999999999E-2</v>
      </c>
      <c r="H431" s="72">
        <v>1.4999999999999999E-2</v>
      </c>
    </row>
    <row r="432" spans="1:8" ht="26.25" x14ac:dyDescent="0.25">
      <c r="A432" s="69">
        <v>40</v>
      </c>
      <c r="B432" s="96" t="s">
        <v>647</v>
      </c>
      <c r="C432" s="86" t="s">
        <v>648</v>
      </c>
      <c r="D432" s="91">
        <v>0.05</v>
      </c>
      <c r="E432" s="62" t="s">
        <v>492</v>
      </c>
      <c r="F432" s="71">
        <v>92</v>
      </c>
      <c r="G432" s="72">
        <v>1.4999999999999999E-2</v>
      </c>
      <c r="H432" s="72">
        <v>1.4999999999999999E-2</v>
      </c>
    </row>
    <row r="433" spans="1:9" ht="26.25" x14ac:dyDescent="0.25">
      <c r="A433" s="69">
        <v>41</v>
      </c>
      <c r="B433" s="96" t="s">
        <v>649</v>
      </c>
      <c r="C433" s="86" t="s">
        <v>650</v>
      </c>
      <c r="D433" s="91">
        <v>0.05</v>
      </c>
      <c r="E433" s="62" t="s">
        <v>492</v>
      </c>
      <c r="F433" s="71">
        <v>92</v>
      </c>
      <c r="G433" s="72">
        <v>1.4999999999999999E-2</v>
      </c>
      <c r="H433" s="72">
        <v>1.4999999999999999E-2</v>
      </c>
    </row>
    <row r="434" spans="1:9" ht="39" x14ac:dyDescent="0.25">
      <c r="A434" s="69">
        <v>42</v>
      </c>
      <c r="B434" s="96" t="s">
        <v>651</v>
      </c>
      <c r="C434" s="86" t="s">
        <v>652</v>
      </c>
      <c r="D434" s="91">
        <v>0.05</v>
      </c>
      <c r="E434" s="62" t="s">
        <v>492</v>
      </c>
      <c r="F434" s="71">
        <v>92</v>
      </c>
      <c r="G434" s="72">
        <v>1.4999999999999999E-2</v>
      </c>
      <c r="H434" s="72">
        <v>1.4999999999999999E-2</v>
      </c>
    </row>
    <row r="435" spans="1:9" x14ac:dyDescent="0.25">
      <c r="A435" s="69">
        <v>43</v>
      </c>
      <c r="B435" s="96" t="s">
        <v>653</v>
      </c>
      <c r="C435" s="86" t="s">
        <v>654</v>
      </c>
      <c r="D435" s="91">
        <v>0.05</v>
      </c>
      <c r="E435" s="62" t="s">
        <v>492</v>
      </c>
      <c r="F435" s="71">
        <v>92</v>
      </c>
      <c r="G435" s="72">
        <v>1.4999999999999999E-2</v>
      </c>
      <c r="H435" s="72">
        <v>1.4999999999999999E-2</v>
      </c>
    </row>
    <row r="436" spans="1:9" x14ac:dyDescent="0.25">
      <c r="A436" s="69">
        <v>44</v>
      </c>
      <c r="B436" s="96" t="s">
        <v>655</v>
      </c>
      <c r="C436" s="86" t="s">
        <v>656</v>
      </c>
      <c r="D436" s="91">
        <v>0.05</v>
      </c>
      <c r="E436" s="62" t="s">
        <v>492</v>
      </c>
      <c r="F436" s="71">
        <v>92</v>
      </c>
      <c r="G436" s="72">
        <v>1.4999999999999999E-2</v>
      </c>
      <c r="H436" s="72">
        <v>1.4999999999999999E-2</v>
      </c>
    </row>
    <row r="437" spans="1:9" ht="39" x14ac:dyDescent="0.25">
      <c r="A437" s="69">
        <v>45</v>
      </c>
      <c r="B437" s="96" t="s">
        <v>657</v>
      </c>
      <c r="C437" s="86" t="s">
        <v>658</v>
      </c>
      <c r="D437" s="91">
        <v>0.05</v>
      </c>
      <c r="E437" s="62" t="s">
        <v>492</v>
      </c>
      <c r="F437" s="71">
        <v>27</v>
      </c>
      <c r="G437" s="72">
        <v>3.5000000000000003E-2</v>
      </c>
      <c r="H437" s="72">
        <v>3.5000000000000003E-2</v>
      </c>
    </row>
    <row r="438" spans="1:9" ht="26.25" x14ac:dyDescent="0.25">
      <c r="A438" s="69">
        <v>46</v>
      </c>
      <c r="B438" s="96" t="s">
        <v>659</v>
      </c>
      <c r="C438" s="86" t="s">
        <v>660</v>
      </c>
      <c r="D438" s="91">
        <v>0.05</v>
      </c>
      <c r="E438" s="62" t="s">
        <v>492</v>
      </c>
      <c r="F438" s="71">
        <v>27</v>
      </c>
      <c r="G438" s="72">
        <v>3.5000000000000003E-2</v>
      </c>
      <c r="H438" s="72">
        <v>3.5000000000000003E-2</v>
      </c>
    </row>
    <row r="439" spans="1:9" x14ac:dyDescent="0.25">
      <c r="A439" s="69">
        <v>47</v>
      </c>
      <c r="B439" s="96" t="s">
        <v>661</v>
      </c>
      <c r="C439" s="86" t="s">
        <v>662</v>
      </c>
      <c r="D439" s="91">
        <v>0.05</v>
      </c>
      <c r="E439" s="62" t="s">
        <v>492</v>
      </c>
      <c r="F439" s="71">
        <v>27</v>
      </c>
      <c r="G439" s="72">
        <v>3.5000000000000003E-2</v>
      </c>
      <c r="H439" s="72">
        <v>3.5000000000000003E-2</v>
      </c>
    </row>
    <row r="440" spans="1:9" x14ac:dyDescent="0.25">
      <c r="A440" s="69">
        <v>48</v>
      </c>
      <c r="B440" s="96" t="s">
        <v>663</v>
      </c>
      <c r="C440" s="86" t="s">
        <v>664</v>
      </c>
      <c r="D440" s="91">
        <v>0.05</v>
      </c>
      <c r="E440" s="62" t="s">
        <v>492</v>
      </c>
      <c r="F440" s="71">
        <v>27</v>
      </c>
      <c r="G440" s="72">
        <v>3.5000000000000003E-2</v>
      </c>
      <c r="H440" s="72">
        <v>3.5000000000000003E-2</v>
      </c>
    </row>
    <row r="441" spans="1:9" x14ac:dyDescent="0.25">
      <c r="A441" s="69">
        <v>49</v>
      </c>
      <c r="B441" s="96" t="s">
        <v>665</v>
      </c>
      <c r="C441" s="86" t="s">
        <v>666</v>
      </c>
      <c r="D441" s="91">
        <v>0.05</v>
      </c>
      <c r="E441" s="62" t="s">
        <v>492</v>
      </c>
      <c r="F441" s="71">
        <v>27</v>
      </c>
      <c r="G441" s="72">
        <v>3.5000000000000003E-2</v>
      </c>
      <c r="H441" s="72">
        <v>3.5000000000000003E-2</v>
      </c>
    </row>
    <row r="442" spans="1:9" x14ac:dyDescent="0.25">
      <c r="A442" s="69">
        <v>50</v>
      </c>
      <c r="B442" s="96" t="s">
        <v>667</v>
      </c>
      <c r="C442" s="86" t="s">
        <v>668</v>
      </c>
      <c r="D442" s="91">
        <v>0.05</v>
      </c>
      <c r="E442" s="62" t="s">
        <v>492</v>
      </c>
      <c r="F442" s="71">
        <v>27</v>
      </c>
      <c r="G442" s="72">
        <v>3.5000000000000003E-2</v>
      </c>
      <c r="H442" s="72">
        <v>3.5000000000000003E-2</v>
      </c>
    </row>
    <row r="443" spans="1:9" ht="26.25" x14ac:dyDescent="0.25">
      <c r="A443" s="69">
        <v>51</v>
      </c>
      <c r="B443" s="96" t="s">
        <v>669</v>
      </c>
      <c r="C443" s="86" t="s">
        <v>670</v>
      </c>
      <c r="D443" s="91">
        <v>0.05</v>
      </c>
      <c r="E443" s="62" t="s">
        <v>492</v>
      </c>
      <c r="F443" s="62" t="s">
        <v>11</v>
      </c>
      <c r="G443" s="78">
        <v>0.01</v>
      </c>
      <c r="H443" s="78">
        <v>0.01</v>
      </c>
    </row>
    <row r="444" spans="1:9" x14ac:dyDescent="0.25">
      <c r="A444" s="69">
        <v>52</v>
      </c>
      <c r="B444" s="96" t="s">
        <v>671</v>
      </c>
      <c r="C444" s="86" t="s">
        <v>672</v>
      </c>
      <c r="D444" s="91">
        <v>0.05</v>
      </c>
      <c r="E444" s="62" t="s">
        <v>492</v>
      </c>
      <c r="F444" s="62" t="s">
        <v>11</v>
      </c>
      <c r="G444" s="78">
        <v>0.01</v>
      </c>
      <c r="H444" s="78">
        <v>0.01</v>
      </c>
    </row>
    <row r="445" spans="1:9" ht="26.25" x14ac:dyDescent="0.25">
      <c r="A445" s="69">
        <v>53</v>
      </c>
      <c r="B445" s="96" t="s">
        <v>673</v>
      </c>
      <c r="C445" s="86" t="s">
        <v>674</v>
      </c>
      <c r="D445" s="91">
        <v>0.05</v>
      </c>
      <c r="E445" s="62" t="s">
        <v>492</v>
      </c>
      <c r="F445" s="62" t="s">
        <v>11</v>
      </c>
      <c r="G445" s="78">
        <v>0.01</v>
      </c>
      <c r="H445" s="78">
        <v>0.01</v>
      </c>
    </row>
    <row r="446" spans="1:9" ht="26.25" x14ac:dyDescent="0.25">
      <c r="A446" s="69">
        <v>54</v>
      </c>
      <c r="B446" s="96" t="s">
        <v>675</v>
      </c>
      <c r="C446" s="86" t="s">
        <v>676</v>
      </c>
      <c r="D446" s="91">
        <v>0.05</v>
      </c>
      <c r="E446" s="62" t="s">
        <v>492</v>
      </c>
      <c r="F446" s="62" t="s">
        <v>11</v>
      </c>
      <c r="G446" s="78">
        <v>0.01</v>
      </c>
      <c r="H446" s="78">
        <v>0.01</v>
      </c>
    </row>
    <row r="447" spans="1:9" x14ac:dyDescent="0.25">
      <c r="C447" s="86" t="s">
        <v>491</v>
      </c>
      <c r="D447" s="91">
        <v>0.05</v>
      </c>
      <c r="E447" s="62" t="s">
        <v>492</v>
      </c>
      <c r="F447" s="71">
        <v>27</v>
      </c>
      <c r="G447" s="72">
        <v>3.5000000000000003E-2</v>
      </c>
      <c r="H447" s="72">
        <v>3.5000000000000003E-2</v>
      </c>
    </row>
    <row r="448" spans="1:9" ht="26.25" x14ac:dyDescent="0.25">
      <c r="C448" s="86" t="s">
        <v>493</v>
      </c>
      <c r="D448" s="91">
        <v>0.05</v>
      </c>
      <c r="E448" s="62" t="s">
        <v>106</v>
      </c>
      <c r="F448" s="71" t="s">
        <v>11</v>
      </c>
      <c r="G448" s="74" t="s">
        <v>45</v>
      </c>
      <c r="H448" s="74" t="s">
        <v>45</v>
      </c>
      <c r="I448" s="74"/>
    </row>
  </sheetData>
  <mergeCells count="31">
    <mergeCell ref="E391:H391"/>
    <mergeCell ref="E350:H350"/>
    <mergeCell ref="C352:C353"/>
    <mergeCell ref="C354:C356"/>
    <mergeCell ref="C358:C359"/>
    <mergeCell ref="C361:C370"/>
    <mergeCell ref="A300:I300"/>
    <mergeCell ref="E301:H301"/>
    <mergeCell ref="A333:I333"/>
    <mergeCell ref="E334:H334"/>
    <mergeCell ref="A348:I348"/>
    <mergeCell ref="C231:C239"/>
    <mergeCell ref="C240:C244"/>
    <mergeCell ref="C245:C247"/>
    <mergeCell ref="C248:C256"/>
    <mergeCell ref="C258:C263"/>
    <mergeCell ref="C200:C203"/>
    <mergeCell ref="C204:C208"/>
    <mergeCell ref="C215:C221"/>
    <mergeCell ref="C222:C223"/>
    <mergeCell ref="C224:C226"/>
    <mergeCell ref="C179:C180"/>
    <mergeCell ref="C181:C182"/>
    <mergeCell ref="C183:C187"/>
    <mergeCell ref="C189:C191"/>
    <mergeCell ref="C192:C199"/>
    <mergeCell ref="E3:H3"/>
    <mergeCell ref="C165:C166"/>
    <mergeCell ref="C167:C168"/>
    <mergeCell ref="C172:C175"/>
    <mergeCell ref="C176:C178"/>
  </mergeCells>
  <hyperlinks>
    <hyperlink ref="C231" r:id="rId1" location="447" display="Los intereses y rendimientos financieros por operaciones de crédito, siempre que no formen parte de la base gravable señalada en el artículo 447, las comisiones percibidas por las sociedades fiduciarias por la administración de los fondos comunes, las comisiones recibidas por los comisionistas de bolsa por la administración de fondos de valores, las comisiones recibidas por las sociedades administradoras de inversión, el arrendamiento financiero (leasing), los servicios de administración de fondos del Estado y los servicios vinculados con la seguridad social de acuerdo con lo previsto en la Ley 100 de 1993. Así mismo están exceptuadas las comisiones pagadas por colocación de seguros de vida y las de títulos de capitalización."/>
    <hyperlink ref="C258" r:id="rId2" location="135" display="Los planes obligatorios de salud del sistema de seguridad social en salud expedidos por autoridades autorizadas por la Superintendencia Nacional de Salud, los servicios prestados por las administradoras dentro del régimen de ahorro individual con solidaridad y de prima media con prestación definida, los servicios prestados por administradoras de riesgos laborales y los servicios de seguros y reaseguros para invalidez y sobrevivientes, contemplados dentro del régimen de ahorro individual con solidaridad a que se refiere el artículo 135 de la Ley 100 de 1993."/>
    <hyperlink ref="C361" r:id="rId3" location="19" display="Los servicios de vigilancia, supervisión, conserjería, aseo y temporales de empleo, prestados por personas jurídicas constituidas con ánimo de alteridad, bajo cualquier naturaleza jurídica de las previstas en el numeral 1 del artículo 19 del Estatuto Tributario, vigiladas por la Superintendencia de Economía Solidaria, cuyo objeto social exclusivo corresponda a la prestación de los servicios de vigilancia autorizados por la Superintendencia de Vigilancia Privada, supervisión, consejería, aseo, y temporales de empleo, autorizadas por el Ministerio de Trabajo, siempre y cuando los servicios mencionados sean prestados mediante personas con discapacidad física, o mental en grados que permitan adecuado desempeño de las labores asignadas, y la entidad cumpla con todas las obligaciones laborales y de seguridad social en relación con sus trabajadores que debe vincular mediante contrato de trabajo. La discapacidad física o mental, deberá ser certificada por Junta Regional y Nacional de Invalidez del Ministerio de Trabajo."/>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election activeCell="A13" sqref="A13"/>
    </sheetView>
  </sheetViews>
  <sheetFormatPr baseColWidth="10" defaultColWidth="9.140625" defaultRowHeight="15" x14ac:dyDescent="0.25"/>
  <cols>
    <col min="1" max="1025" width="10.7109375"/>
  </cols>
  <sheetData>
    <row r="1" spans="1:9" x14ac:dyDescent="0.25">
      <c r="A1" s="97" t="s">
        <v>677</v>
      </c>
      <c r="B1" s="12"/>
      <c r="C1" s="12"/>
      <c r="D1" s="12"/>
      <c r="E1" s="12"/>
      <c r="F1" s="12"/>
      <c r="G1" s="12"/>
      <c r="H1" s="12"/>
      <c r="I1" s="12"/>
    </row>
    <row r="2" spans="1:9" x14ac:dyDescent="0.25">
      <c r="A2" s="12"/>
      <c r="B2" s="12"/>
      <c r="C2" s="12"/>
      <c r="D2" s="12"/>
      <c r="E2" s="12"/>
      <c r="F2" s="12"/>
      <c r="G2" s="12"/>
      <c r="H2" s="12"/>
      <c r="I2" s="12"/>
    </row>
    <row r="3" spans="1:9" x14ac:dyDescent="0.25">
      <c r="A3" s="52" t="s">
        <v>678</v>
      </c>
      <c r="B3" s="12"/>
      <c r="C3" s="12"/>
      <c r="D3" s="12"/>
      <c r="E3" s="12"/>
      <c r="F3" s="12"/>
      <c r="G3" s="12"/>
      <c r="H3" s="12"/>
      <c r="I3" s="12"/>
    </row>
    <row r="4" spans="1:9" x14ac:dyDescent="0.25">
      <c r="A4" s="52" t="s">
        <v>679</v>
      </c>
      <c r="B4" s="12"/>
      <c r="C4" s="12"/>
      <c r="D4" s="12"/>
      <c r="E4" s="12"/>
      <c r="F4" s="12"/>
      <c r="G4" s="12"/>
      <c r="H4" s="12"/>
      <c r="I4" s="12"/>
    </row>
    <row r="5" spans="1:9" x14ac:dyDescent="0.25">
      <c r="A5" s="52" t="s">
        <v>680</v>
      </c>
      <c r="B5" s="12"/>
      <c r="C5" s="12"/>
      <c r="D5" s="12"/>
      <c r="E5" s="12"/>
      <c r="F5" s="12"/>
      <c r="G5" s="12"/>
      <c r="H5" s="12"/>
      <c r="I5" s="12"/>
    </row>
    <row r="6" spans="1:9" x14ac:dyDescent="0.25">
      <c r="A6" s="52" t="s">
        <v>681</v>
      </c>
      <c r="B6" s="12"/>
      <c r="C6" s="12"/>
      <c r="D6" s="12"/>
      <c r="E6" s="12"/>
      <c r="F6" s="12"/>
      <c r="G6" s="12"/>
      <c r="H6" s="12"/>
      <c r="I6" s="12"/>
    </row>
    <row r="7" spans="1:9" x14ac:dyDescent="0.25">
      <c r="A7" s="52" t="s">
        <v>682</v>
      </c>
      <c r="B7" s="12"/>
      <c r="C7" s="12"/>
      <c r="D7" s="12"/>
      <c r="E7" s="12"/>
      <c r="F7" s="12"/>
      <c r="G7" s="12"/>
      <c r="H7" s="12"/>
      <c r="I7" s="12"/>
    </row>
    <row r="8" spans="1:9" x14ac:dyDescent="0.25">
      <c r="A8" s="52" t="s">
        <v>683</v>
      </c>
      <c r="B8" s="12"/>
      <c r="C8" s="12"/>
      <c r="D8" s="12"/>
      <c r="E8" s="12"/>
      <c r="F8" s="12"/>
      <c r="G8" s="12"/>
      <c r="H8" s="12"/>
      <c r="I8" s="12"/>
    </row>
    <row r="9" spans="1:9" x14ac:dyDescent="0.25">
      <c r="A9" s="12"/>
      <c r="B9" s="12"/>
      <c r="C9" s="12"/>
      <c r="D9" s="12"/>
      <c r="E9" s="12"/>
      <c r="F9" s="12"/>
      <c r="G9" s="12"/>
      <c r="H9" s="12"/>
      <c r="I9" s="12"/>
    </row>
    <row r="10" spans="1:9" x14ac:dyDescent="0.25">
      <c r="A10" s="97" t="s">
        <v>684</v>
      </c>
      <c r="B10" s="12"/>
      <c r="C10" s="12"/>
      <c r="D10" s="12"/>
      <c r="E10" s="12"/>
      <c r="F10" s="12"/>
      <c r="G10" s="12"/>
      <c r="H10" s="12"/>
      <c r="I10" s="12"/>
    </row>
    <row r="11" spans="1:9" x14ac:dyDescent="0.25">
      <c r="A11" s="97"/>
      <c r="B11" s="12"/>
      <c r="C11" s="12"/>
      <c r="D11" s="12"/>
      <c r="E11" s="12"/>
      <c r="F11" s="12"/>
      <c r="G11" s="12"/>
      <c r="H11" s="12"/>
      <c r="I11" s="12"/>
    </row>
    <row r="12" spans="1:9" x14ac:dyDescent="0.25">
      <c r="A12" s="12" t="s">
        <v>685</v>
      </c>
      <c r="B12" s="12"/>
      <c r="C12" s="12"/>
      <c r="D12" s="12"/>
      <c r="E12" s="12"/>
      <c r="F12" s="12"/>
      <c r="G12" s="12"/>
      <c r="H12" s="12"/>
      <c r="I12" s="12"/>
    </row>
    <row r="13" spans="1:9" x14ac:dyDescent="0.25">
      <c r="A13" s="12" t="s">
        <v>686</v>
      </c>
      <c r="B13" s="12"/>
      <c r="C13" s="12"/>
      <c r="D13" s="12"/>
      <c r="E13" s="12"/>
      <c r="F13" s="12"/>
      <c r="G13" s="12"/>
      <c r="H13" s="12"/>
      <c r="I13" s="12"/>
    </row>
    <row r="14" spans="1:9" x14ac:dyDescent="0.25">
      <c r="A14" s="12" t="s">
        <v>687</v>
      </c>
      <c r="B14" s="98"/>
      <c r="C14" s="98"/>
      <c r="D14" s="12"/>
      <c r="E14" s="12"/>
      <c r="F14" s="12"/>
      <c r="G14" s="12"/>
      <c r="H14" s="12"/>
      <c r="I14" s="12"/>
    </row>
    <row r="15" spans="1:9" x14ac:dyDescent="0.25">
      <c r="A15" s="12" t="s">
        <v>688</v>
      </c>
      <c r="B15" s="99"/>
      <c r="C15" s="99"/>
      <c r="D15" s="12"/>
      <c r="E15" s="12"/>
      <c r="F15" s="12"/>
      <c r="G15" s="12"/>
      <c r="H15" s="12"/>
      <c r="I15" s="12"/>
    </row>
    <row r="16" spans="1:9" ht="15" customHeight="1" x14ac:dyDescent="0.25">
      <c r="A16" s="2" t="s">
        <v>689</v>
      </c>
      <c r="B16" s="2"/>
      <c r="C16" s="2"/>
      <c r="D16" s="2"/>
      <c r="E16" s="2"/>
      <c r="F16" s="2"/>
      <c r="G16" s="2"/>
      <c r="H16" s="2"/>
      <c r="I16" s="2"/>
    </row>
    <row r="17" spans="1:9" x14ac:dyDescent="0.25">
      <c r="A17" s="1"/>
      <c r="B17" s="1"/>
      <c r="C17" s="1"/>
      <c r="D17" s="1"/>
      <c r="E17" s="1"/>
      <c r="F17" s="1"/>
      <c r="G17" s="1"/>
      <c r="H17" s="1"/>
      <c r="I17" s="1"/>
    </row>
    <row r="18" spans="1:9" x14ac:dyDescent="0.25">
      <c r="A18" s="1"/>
      <c r="B18" s="1"/>
      <c r="C18" s="1"/>
      <c r="D18" s="1"/>
      <c r="E18" s="1"/>
      <c r="F18" s="1"/>
      <c r="G18" s="1"/>
      <c r="H18" s="1"/>
      <c r="I18" s="1"/>
    </row>
  </sheetData>
  <mergeCells count="1">
    <mergeCell ref="A16:I18"/>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Retención  </vt:lpstr>
      <vt:lpstr>Iva </vt:lpstr>
      <vt:lpstr>Hoja4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JUAN CARLOS</cp:lastModifiedBy>
  <cp:revision>0</cp:revision>
  <cp:lastPrinted>2013-09-27T03:46:01Z</cp:lastPrinted>
  <dcterms:created xsi:type="dcterms:W3CDTF">2013-09-20T03:19:59Z</dcterms:created>
  <dcterms:modified xsi:type="dcterms:W3CDTF">2013-10-23T06:39:21Z</dcterms:modified>
</cp:coreProperties>
</file>