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Mariano\JoanneFigueroa\"/>
    </mc:Choice>
  </mc:AlternateContent>
  <xr:revisionPtr revIDLastSave="0" documentId="13_ncr:1_{49B8FC6F-D5AE-490D-B438-DF2A1510D9DB}" xr6:coauthVersionLast="46" xr6:coauthVersionMax="46" xr10:uidLastSave="{00000000-0000-0000-0000-000000000000}"/>
  <bookViews>
    <workbookView xWindow="-120" yWindow="-120" windowWidth="20730" windowHeight="11760" xr2:uid="{8B72A0A4-6553-C340-9843-EC5DA5351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12" i="1"/>
  <c r="D16" i="1" s="1"/>
  <c r="E17" i="1" s="1"/>
  <c r="D55" i="1" s="1"/>
  <c r="D63" i="1" s="1"/>
  <c r="D69" i="1"/>
</calcChain>
</file>

<file path=xl/sharedStrings.xml><?xml version="1.0" encoding="utf-8"?>
<sst xmlns="http://schemas.openxmlformats.org/spreadsheetml/2006/main" count="113" uniqueCount="78">
  <si>
    <t>I</t>
  </si>
  <si>
    <t>Admisiones</t>
  </si>
  <si>
    <t>Seguimiento</t>
  </si>
  <si>
    <t>Total de prevenciones</t>
  </si>
  <si>
    <t>Total cuidado a pacientes Ostomia</t>
  </si>
  <si>
    <t>Paciente post Qcos</t>
  </si>
  <si>
    <t>Infectados: admitidos</t>
  </si>
  <si>
    <t>II</t>
  </si>
  <si>
    <t>Lesiones de piel adquiridas</t>
  </si>
  <si>
    <t>III</t>
  </si>
  <si>
    <t>Clasificacion de las lesiones</t>
  </si>
  <si>
    <t>Estadios de presion:</t>
  </si>
  <si>
    <t>DTI</t>
  </si>
  <si>
    <t>No clasificado</t>
  </si>
  <si>
    <t>Skin tears</t>
  </si>
  <si>
    <t>Evaluacion de pacientes</t>
  </si>
  <si>
    <t>Ulceras</t>
  </si>
  <si>
    <t>Arterial</t>
  </si>
  <si>
    <t>Venosa</t>
  </si>
  <si>
    <t>Diabetica</t>
  </si>
  <si>
    <t>Quirurgicas</t>
  </si>
  <si>
    <t>Drenage (absceso)</t>
  </si>
  <si>
    <t>Debridamiento</t>
  </si>
  <si>
    <t>Absceso</t>
  </si>
  <si>
    <t>Infiltrado</t>
  </si>
  <si>
    <t>Herida cerrada</t>
  </si>
  <si>
    <t>Herida abierta</t>
  </si>
  <si>
    <t>Gangrena</t>
  </si>
  <si>
    <t>Trauma (mordedura)</t>
  </si>
  <si>
    <t>Trauma (auto inflingido)</t>
  </si>
  <si>
    <t>Celulitis</t>
  </si>
  <si>
    <t>Lesion Maligna (Ca)</t>
  </si>
  <si>
    <t>IV</t>
  </si>
  <si>
    <t>Readmisiones prog. Cuidado de piel</t>
  </si>
  <si>
    <t>V</t>
  </si>
  <si>
    <t>No. pctes nuevos evaluados por area clinica</t>
  </si>
  <si>
    <t>Cirugia</t>
  </si>
  <si>
    <t>Medicina</t>
  </si>
  <si>
    <t>ICU</t>
  </si>
  <si>
    <t>ER</t>
  </si>
  <si>
    <t>Pediatria</t>
  </si>
  <si>
    <t>Intermed.</t>
  </si>
  <si>
    <t>VI</t>
  </si>
  <si>
    <t>VII</t>
  </si>
  <si>
    <t>No. pctes con maquina de presion negativa:</t>
  </si>
  <si>
    <t>VIII</t>
  </si>
  <si>
    <t>Otras actividades</t>
  </si>
  <si>
    <t>Orientac.</t>
  </si>
  <si>
    <t>IX</t>
  </si>
  <si>
    <t>No. pctes en censo proximo mes:</t>
  </si>
  <si>
    <t>Octubre</t>
  </si>
  <si>
    <t>X</t>
  </si>
  <si>
    <t>Pctes Tto. BiPAP</t>
  </si>
  <si>
    <t>Desarrollaron estadio</t>
  </si>
  <si>
    <t>Mes: Septiembre</t>
  </si>
  <si>
    <t>No. total de pacientes intervenidos programa cuidado de piel:</t>
  </si>
  <si>
    <t>INFORME CUIDADO DE PIEL</t>
  </si>
  <si>
    <t>Fecha:</t>
  </si>
  <si>
    <r>
      <rPr>
        <b/>
        <sz val="14"/>
        <color theme="1"/>
        <rFont val="Calibri"/>
        <family val="2"/>
        <scheme val="minor"/>
      </rPr>
      <t>ENFERMERA:</t>
    </r>
    <r>
      <rPr>
        <sz val="14"/>
        <color theme="1"/>
        <rFont val="Calibri"/>
        <family val="2"/>
        <scheme val="minor"/>
      </rPr>
      <t xml:space="preserve"> Joanne Figueroa B. RN, BSN, CWSCN</t>
    </r>
  </si>
  <si>
    <t>Porcentaje</t>
  </si>
  <si>
    <t>Indicador evaluado %</t>
  </si>
  <si>
    <t>De alta</t>
  </si>
  <si>
    <t>FIRMA</t>
  </si>
  <si>
    <t>FECHA</t>
  </si>
  <si>
    <t>Quemaduras 1er grado</t>
  </si>
  <si>
    <t>Quemaduras 2do grado</t>
  </si>
  <si>
    <t>manual</t>
  </si>
  <si>
    <t>programa</t>
  </si>
  <si>
    <t>el área se saca por el número de cama-Mariano manda la tabla</t>
  </si>
  <si>
    <t>el mensual si lo suma el programa</t>
  </si>
  <si>
    <t>sale del V</t>
  </si>
  <si>
    <t>sale del III</t>
  </si>
  <si>
    <t>ponerlo en la planilla de ingreso</t>
  </si>
  <si>
    <t>lo cuenta el programa</t>
  </si>
  <si>
    <t>cuenta vacíos en altas</t>
  </si>
  <si>
    <t>ponerlo en la planilla</t>
  </si>
  <si>
    <t>OK</t>
  </si>
  <si>
    <t>+=daño profundo al tejido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</si>
</sst>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1" fontId="0" fillId="3" borderId="3" xfId="0" applyNumberFormat="1" applyFill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2" borderId="3" xfId="0" applyNumberFormat="1" applyFill="1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1" fontId="0" fillId="0" borderId="4" xfId="0" applyNumberFormat="1" applyBorder="1" applyAlignment="1">
      <alignment horizontal="right" vertical="center"/>
    </xf>
    <xf numFmtId="1" fontId="0" fillId="0" borderId="4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1" fontId="0" fillId="0" borderId="1" xfId="0" applyNumberForma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1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3" borderId="4" xfId="0" applyNumberFormat="1" applyFill="1" applyBorder="1"/>
    <xf numFmtId="0" fontId="1" fillId="0" borderId="2" xfId="0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0" fillId="2" borderId="4" xfId="0" applyNumberFormat="1" applyFill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/>
    <xf numFmtId="1" fontId="0" fillId="4" borderId="2" xfId="0" applyNumberFormat="1" applyFill="1" applyBorder="1"/>
    <xf numFmtId="165" fontId="0" fillId="4" borderId="4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 wrapText="1"/>
    </xf>
    <xf numFmtId="0" fontId="0" fillId="5" borderId="2" xfId="0" applyFill="1" applyBorder="1"/>
    <xf numFmtId="1" fontId="0" fillId="5" borderId="2" xfId="0" applyNumberForma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8180-567C-1241-B6E8-35630945327C}">
  <sheetPr codeName="Sheet1"/>
  <dimension ref="A1:I73"/>
  <sheetViews>
    <sheetView tabSelected="1" workbookViewId="0">
      <selection activeCell="G1" sqref="G1"/>
    </sheetView>
  </sheetViews>
  <sheetFormatPr defaultColWidth="11" defaultRowHeight="15.75" x14ac:dyDescent="0.25"/>
  <cols>
    <col min="1" max="1" width="5" customWidth="1"/>
    <col min="2" max="2" width="24.375" customWidth="1"/>
    <col min="3" max="3" width="8.375" customWidth="1"/>
    <col min="4" max="4" width="11" customWidth="1"/>
    <col min="5" max="5" width="5.625" customWidth="1"/>
    <col min="6" max="6" width="15.625" customWidth="1"/>
    <col min="7" max="7" width="8.5" customWidth="1"/>
    <col min="8" max="8" width="4.5" customWidth="1"/>
    <col min="9" max="9" width="6.125" customWidth="1"/>
  </cols>
  <sheetData>
    <row r="1" spans="1:9" ht="21" x14ac:dyDescent="0.35">
      <c r="A1" s="47" t="s">
        <v>56</v>
      </c>
      <c r="B1" s="47"/>
      <c r="C1" s="47"/>
      <c r="D1" s="47"/>
    </row>
    <row r="2" spans="1:9" ht="18.75" x14ac:dyDescent="0.3">
      <c r="A2" s="48" t="s">
        <v>58</v>
      </c>
      <c r="B2" s="48"/>
      <c r="C2" s="48"/>
      <c r="D2" s="48"/>
    </row>
    <row r="3" spans="1:9" x14ac:dyDescent="0.25">
      <c r="B3" s="7" t="s">
        <v>57</v>
      </c>
      <c r="C3" s="6">
        <v>44446</v>
      </c>
    </row>
    <row r="4" spans="1:9" x14ac:dyDescent="0.25">
      <c r="B4" s="7"/>
      <c r="C4" s="6"/>
    </row>
    <row r="5" spans="1:9" ht="16.5" thickBot="1" x14ac:dyDescent="0.3">
      <c r="B5" s="7"/>
      <c r="C5" s="6"/>
    </row>
    <row r="6" spans="1:9" ht="31.5" x14ac:dyDescent="0.25">
      <c r="A6" s="43" t="s">
        <v>34</v>
      </c>
      <c r="B6" s="44" t="s">
        <v>35</v>
      </c>
      <c r="C6" s="45"/>
      <c r="D6" s="46"/>
      <c r="E6" s="45"/>
      <c r="F6" t="s">
        <v>76</v>
      </c>
    </row>
    <row r="7" spans="1:9" ht="15.75" customHeight="1" x14ac:dyDescent="0.25">
      <c r="A7" s="11"/>
      <c r="B7" s="11"/>
      <c r="C7" s="11" t="s">
        <v>36</v>
      </c>
      <c r="D7" s="28">
        <v>11</v>
      </c>
      <c r="E7" s="11"/>
      <c r="F7" t="s">
        <v>67</v>
      </c>
      <c r="G7" s="52" t="s">
        <v>68</v>
      </c>
      <c r="H7" s="52"/>
      <c r="I7" s="52"/>
    </row>
    <row r="8" spans="1:9" x14ac:dyDescent="0.25">
      <c r="A8" s="11"/>
      <c r="B8" s="11"/>
      <c r="C8" s="11" t="s">
        <v>37</v>
      </c>
      <c r="D8" s="28">
        <v>17</v>
      </c>
      <c r="E8" s="11"/>
      <c r="F8" t="s">
        <v>67</v>
      </c>
      <c r="G8" s="52"/>
      <c r="H8" s="52"/>
      <c r="I8" s="52"/>
    </row>
    <row r="9" spans="1:9" x14ac:dyDescent="0.25">
      <c r="A9" s="11"/>
      <c r="B9" s="11"/>
      <c r="C9" s="11" t="s">
        <v>41</v>
      </c>
      <c r="D9" s="28">
        <v>14</v>
      </c>
      <c r="E9" s="11"/>
      <c r="F9" t="s">
        <v>67</v>
      </c>
      <c r="G9" s="52"/>
      <c r="H9" s="52"/>
      <c r="I9" s="52"/>
    </row>
    <row r="10" spans="1:9" x14ac:dyDescent="0.25">
      <c r="A10" s="11"/>
      <c r="B10" s="11"/>
      <c r="C10" s="11" t="s">
        <v>38</v>
      </c>
      <c r="D10" s="28">
        <v>2</v>
      </c>
      <c r="E10" s="11"/>
      <c r="F10" t="s">
        <v>67</v>
      </c>
      <c r="G10" s="52"/>
      <c r="H10" s="52"/>
      <c r="I10" s="52"/>
    </row>
    <row r="11" spans="1:9" x14ac:dyDescent="0.25">
      <c r="A11" s="11"/>
      <c r="B11" s="11"/>
      <c r="C11" s="11" t="s">
        <v>39</v>
      </c>
      <c r="D11" s="28">
        <v>2</v>
      </c>
      <c r="E11" s="11"/>
      <c r="F11" t="s">
        <v>67</v>
      </c>
      <c r="G11" s="52"/>
      <c r="H11" s="52"/>
      <c r="I11" s="52"/>
    </row>
    <row r="12" spans="1:9" ht="16.5" thickBot="1" x14ac:dyDescent="0.3">
      <c r="A12" s="16"/>
      <c r="B12" s="16"/>
      <c r="C12" s="16" t="s">
        <v>40</v>
      </c>
      <c r="D12" s="19">
        <v>1</v>
      </c>
      <c r="E12" s="31">
        <f>SUM(D7:D12)</f>
        <v>47</v>
      </c>
      <c r="G12" s="52"/>
      <c r="H12" s="52"/>
      <c r="I12" s="52"/>
    </row>
    <row r="13" spans="1:9" x14ac:dyDescent="0.25">
      <c r="B13" s="7"/>
      <c r="C13" s="6"/>
    </row>
    <row r="14" spans="1:9" ht="16.5" thickBot="1" x14ac:dyDescent="0.3">
      <c r="B14" s="5"/>
      <c r="C14" s="6"/>
    </row>
    <row r="15" spans="1:9" x14ac:dyDescent="0.25">
      <c r="A15" s="8" t="s">
        <v>0</v>
      </c>
      <c r="B15" s="9" t="s">
        <v>15</v>
      </c>
      <c r="C15" s="10"/>
      <c r="D15" s="10"/>
      <c r="E15" s="10"/>
    </row>
    <row r="16" spans="1:9" x14ac:dyDescent="0.25">
      <c r="A16" s="11"/>
      <c r="B16" s="12" t="s">
        <v>1</v>
      </c>
      <c r="C16" s="11"/>
      <c r="D16" s="13">
        <f>E12</f>
        <v>47</v>
      </c>
      <c r="E16" s="11"/>
      <c r="F16" t="s">
        <v>70</v>
      </c>
    </row>
    <row r="17" spans="1:9" x14ac:dyDescent="0.25">
      <c r="A17" s="11"/>
      <c r="B17" s="12" t="s">
        <v>2</v>
      </c>
      <c r="C17" s="11"/>
      <c r="D17" s="14">
        <v>54</v>
      </c>
      <c r="E17" s="15">
        <f>SUM(D16:D17)</f>
        <v>101</v>
      </c>
      <c r="F17" t="s">
        <v>71</v>
      </c>
    </row>
    <row r="18" spans="1:9" x14ac:dyDescent="0.25">
      <c r="A18" s="11"/>
      <c r="B18" s="12" t="s">
        <v>3</v>
      </c>
      <c r="C18" s="11"/>
      <c r="D18" s="14">
        <v>15</v>
      </c>
      <c r="E18" s="11"/>
      <c r="F18" t="s">
        <v>66</v>
      </c>
    </row>
    <row r="19" spans="1:9" ht="31.5" x14ac:dyDescent="0.25">
      <c r="A19" s="11"/>
      <c r="B19" s="12" t="s">
        <v>4</v>
      </c>
      <c r="C19" s="11"/>
      <c r="D19" s="14">
        <v>0</v>
      </c>
      <c r="E19" s="11"/>
      <c r="F19" t="s">
        <v>66</v>
      </c>
    </row>
    <row r="20" spans="1:9" x14ac:dyDescent="0.25">
      <c r="A20" s="11"/>
      <c r="B20" s="12" t="s">
        <v>5</v>
      </c>
      <c r="C20" s="11"/>
      <c r="D20" s="14">
        <v>1</v>
      </c>
      <c r="E20" s="11"/>
      <c r="F20" t="s">
        <v>66</v>
      </c>
    </row>
    <row r="21" spans="1:9" ht="16.5" thickBot="1" x14ac:dyDescent="0.3">
      <c r="A21" s="16"/>
      <c r="B21" s="17" t="s">
        <v>6</v>
      </c>
      <c r="C21" s="16"/>
      <c r="D21" s="18">
        <v>0</v>
      </c>
      <c r="E21" s="19"/>
      <c r="F21" t="s">
        <v>66</v>
      </c>
      <c r="G21" s="52" t="s">
        <v>69</v>
      </c>
      <c r="H21" s="52"/>
      <c r="I21" s="52"/>
    </row>
    <row r="22" spans="1:9" x14ac:dyDescent="0.25">
      <c r="D22" s="2"/>
      <c r="G22" s="52"/>
      <c r="H22" s="52"/>
      <c r="I22" s="52"/>
    </row>
    <row r="23" spans="1:9" ht="16.5" thickBot="1" x14ac:dyDescent="0.3">
      <c r="D23" s="2"/>
      <c r="G23" s="52"/>
      <c r="H23" s="52"/>
      <c r="I23" s="52"/>
    </row>
    <row r="24" spans="1:9" ht="16.5" thickBot="1" x14ac:dyDescent="0.3">
      <c r="A24" s="20" t="s">
        <v>7</v>
      </c>
      <c r="B24" s="21" t="s">
        <v>8</v>
      </c>
      <c r="C24" s="22"/>
      <c r="D24" s="23">
        <v>0</v>
      </c>
      <c r="E24" s="22"/>
      <c r="F24" t="s">
        <v>66</v>
      </c>
      <c r="G24" s="52"/>
      <c r="H24" s="52"/>
      <c r="I24" s="52"/>
    </row>
    <row r="25" spans="1:9" ht="16.5" thickBot="1" x14ac:dyDescent="0.3">
      <c r="D25" s="3"/>
      <c r="G25" s="52"/>
      <c r="H25" s="52"/>
      <c r="I25" s="52"/>
    </row>
    <row r="26" spans="1:9" x14ac:dyDescent="0.25">
      <c r="A26" s="8" t="s">
        <v>9</v>
      </c>
      <c r="B26" s="24" t="s">
        <v>10</v>
      </c>
      <c r="C26" s="25"/>
      <c r="D26" s="26"/>
      <c r="E26" s="25"/>
      <c r="G26" s="52"/>
      <c r="H26" s="52"/>
      <c r="I26" s="52"/>
    </row>
    <row r="27" spans="1:9" x14ac:dyDescent="0.25">
      <c r="A27" s="11"/>
      <c r="B27" s="12" t="s">
        <v>11</v>
      </c>
      <c r="C27" s="27">
        <v>1</v>
      </c>
      <c r="D27" s="28">
        <v>11</v>
      </c>
      <c r="E27" s="11"/>
      <c r="F27" t="s">
        <v>67</v>
      </c>
    </row>
    <row r="28" spans="1:9" x14ac:dyDescent="0.25">
      <c r="A28" s="11"/>
      <c r="B28" s="11"/>
      <c r="C28" s="27">
        <v>2</v>
      </c>
      <c r="D28" s="28">
        <v>5</v>
      </c>
      <c r="E28" s="11"/>
      <c r="F28" t="s">
        <v>67</v>
      </c>
    </row>
    <row r="29" spans="1:9" x14ac:dyDescent="0.25">
      <c r="A29" s="11"/>
      <c r="B29" s="11"/>
      <c r="C29" s="27">
        <v>3</v>
      </c>
      <c r="D29" s="28">
        <v>1</v>
      </c>
      <c r="E29" s="11"/>
      <c r="F29" t="s">
        <v>67</v>
      </c>
    </row>
    <row r="30" spans="1:9" x14ac:dyDescent="0.25">
      <c r="A30" s="11"/>
      <c r="B30" s="11"/>
      <c r="C30" s="27">
        <v>4</v>
      </c>
      <c r="D30" s="28">
        <v>3</v>
      </c>
      <c r="E30" s="11"/>
      <c r="F30" t="s">
        <v>67</v>
      </c>
    </row>
    <row r="31" spans="1:9" ht="15.75" customHeight="1" x14ac:dyDescent="0.25">
      <c r="A31" s="11"/>
      <c r="B31" s="11"/>
      <c r="C31" s="27" t="s">
        <v>12</v>
      </c>
      <c r="D31" s="28">
        <v>5</v>
      </c>
      <c r="E31" s="11"/>
      <c r="F31" t="s">
        <v>67</v>
      </c>
      <c r="G31" s="53" t="s">
        <v>77</v>
      </c>
      <c r="H31" s="53"/>
      <c r="I31" t="s">
        <v>66</v>
      </c>
    </row>
    <row r="32" spans="1:9" x14ac:dyDescent="0.25">
      <c r="A32" s="11"/>
      <c r="B32" s="11" t="s">
        <v>13</v>
      </c>
      <c r="C32" s="11"/>
      <c r="D32" s="28">
        <v>0</v>
      </c>
      <c r="E32" s="11"/>
      <c r="F32" t="s">
        <v>67</v>
      </c>
      <c r="G32" s="53"/>
      <c r="H32" s="53"/>
    </row>
    <row r="33" spans="1:8" x14ac:dyDescent="0.25">
      <c r="A33" s="11"/>
      <c r="B33" s="11" t="s">
        <v>14</v>
      </c>
      <c r="C33" s="11"/>
      <c r="D33" s="28">
        <v>0</v>
      </c>
      <c r="E33" s="11"/>
      <c r="F33" t="s">
        <v>67</v>
      </c>
      <c r="G33" s="53"/>
      <c r="H33" s="53"/>
    </row>
    <row r="34" spans="1:8" x14ac:dyDescent="0.25">
      <c r="A34" s="11"/>
      <c r="B34" s="11" t="s">
        <v>16</v>
      </c>
      <c r="C34" s="11" t="s">
        <v>17</v>
      </c>
      <c r="D34" s="28">
        <v>0</v>
      </c>
      <c r="E34" s="11"/>
      <c r="F34" t="s">
        <v>67</v>
      </c>
      <c r="G34" s="53"/>
      <c r="H34" s="53"/>
    </row>
    <row r="35" spans="1:8" x14ac:dyDescent="0.25">
      <c r="A35" s="11"/>
      <c r="B35" s="11"/>
      <c r="C35" s="11" t="s">
        <v>18</v>
      </c>
      <c r="D35" s="28">
        <v>2</v>
      </c>
      <c r="E35" s="11"/>
      <c r="F35" t="s">
        <v>67</v>
      </c>
    </row>
    <row r="36" spans="1:8" x14ac:dyDescent="0.25">
      <c r="A36" s="11"/>
      <c r="B36" s="11"/>
      <c r="C36" s="11" t="s">
        <v>19</v>
      </c>
      <c r="D36" s="28">
        <v>2</v>
      </c>
      <c r="E36" s="11"/>
      <c r="F36" t="s">
        <v>67</v>
      </c>
    </row>
    <row r="37" spans="1:8" x14ac:dyDescent="0.25">
      <c r="A37" s="11"/>
      <c r="B37" s="11" t="s">
        <v>64</v>
      </c>
      <c r="C37" s="11"/>
      <c r="D37" s="28">
        <v>0</v>
      </c>
      <c r="E37" s="11"/>
      <c r="F37" t="s">
        <v>67</v>
      </c>
    </row>
    <row r="38" spans="1:8" x14ac:dyDescent="0.25">
      <c r="A38" s="11"/>
      <c r="B38" s="11" t="s">
        <v>65</v>
      </c>
      <c r="C38" s="11"/>
      <c r="D38" s="28">
        <v>0</v>
      </c>
      <c r="E38" s="11"/>
      <c r="F38" t="s">
        <v>67</v>
      </c>
    </row>
    <row r="39" spans="1:8" x14ac:dyDescent="0.25">
      <c r="A39" s="11"/>
      <c r="B39" s="11" t="s">
        <v>20</v>
      </c>
      <c r="C39" s="11"/>
      <c r="D39" s="28">
        <v>2</v>
      </c>
      <c r="E39" s="11"/>
      <c r="F39" t="s">
        <v>67</v>
      </c>
    </row>
    <row r="40" spans="1:8" x14ac:dyDescent="0.25">
      <c r="A40" s="11"/>
      <c r="B40" s="11" t="s">
        <v>21</v>
      </c>
      <c r="C40" s="11"/>
      <c r="D40" s="28">
        <v>2</v>
      </c>
      <c r="E40" s="11"/>
      <c r="F40" t="s">
        <v>67</v>
      </c>
    </row>
    <row r="41" spans="1:8" x14ac:dyDescent="0.25">
      <c r="A41" s="11"/>
      <c r="B41" s="11" t="s">
        <v>22</v>
      </c>
      <c r="C41" s="11"/>
      <c r="D41" s="28">
        <v>1</v>
      </c>
      <c r="E41" s="11"/>
      <c r="F41" t="s">
        <v>67</v>
      </c>
    </row>
    <row r="42" spans="1:8" x14ac:dyDescent="0.25">
      <c r="A42" s="11"/>
      <c r="B42" s="11" t="s">
        <v>23</v>
      </c>
      <c r="C42" s="11"/>
      <c r="D42" s="28">
        <v>2</v>
      </c>
      <c r="E42" s="11"/>
      <c r="F42" t="s">
        <v>67</v>
      </c>
    </row>
    <row r="43" spans="1:8" x14ac:dyDescent="0.25">
      <c r="A43" s="11"/>
      <c r="B43" s="11" t="s">
        <v>24</v>
      </c>
      <c r="C43" s="11"/>
      <c r="D43" s="28">
        <v>4</v>
      </c>
      <c r="E43" s="11"/>
      <c r="F43" t="s">
        <v>67</v>
      </c>
    </row>
    <row r="44" spans="1:8" x14ac:dyDescent="0.25">
      <c r="A44" s="11"/>
      <c r="B44" s="11" t="s">
        <v>25</v>
      </c>
      <c r="C44" s="11"/>
      <c r="D44" s="28">
        <v>3</v>
      </c>
      <c r="E44" s="11"/>
      <c r="F44" t="s">
        <v>67</v>
      </c>
    </row>
    <row r="45" spans="1:8" x14ac:dyDescent="0.25">
      <c r="A45" s="11"/>
      <c r="B45" s="11" t="s">
        <v>26</v>
      </c>
      <c r="C45" s="11"/>
      <c r="D45" s="28">
        <v>1</v>
      </c>
      <c r="E45" s="11"/>
      <c r="F45" t="s">
        <v>67</v>
      </c>
    </row>
    <row r="46" spans="1:8" x14ac:dyDescent="0.25">
      <c r="A46" s="11"/>
      <c r="B46" s="11" t="s">
        <v>27</v>
      </c>
      <c r="C46" s="11"/>
      <c r="D46" s="28">
        <v>0</v>
      </c>
      <c r="E46" s="11"/>
      <c r="F46" t="s">
        <v>67</v>
      </c>
    </row>
    <row r="47" spans="1:8" x14ac:dyDescent="0.25">
      <c r="A47" s="11"/>
      <c r="B47" s="11" t="s">
        <v>28</v>
      </c>
      <c r="C47" s="11"/>
      <c r="D47" s="28">
        <v>0</v>
      </c>
      <c r="E47" s="11"/>
      <c r="F47" t="s">
        <v>67</v>
      </c>
    </row>
    <row r="48" spans="1:8" x14ac:dyDescent="0.25">
      <c r="A48" s="11"/>
      <c r="B48" s="11" t="s">
        <v>29</v>
      </c>
      <c r="C48" s="11"/>
      <c r="D48" s="28">
        <v>0</v>
      </c>
      <c r="E48" s="11"/>
      <c r="F48" t="s">
        <v>67</v>
      </c>
    </row>
    <row r="49" spans="1:8" x14ac:dyDescent="0.25">
      <c r="A49" s="11"/>
      <c r="B49" s="11" t="s">
        <v>30</v>
      </c>
      <c r="C49" s="11"/>
      <c r="D49" s="28">
        <v>9</v>
      </c>
      <c r="E49" s="11"/>
      <c r="F49" t="s">
        <v>67</v>
      </c>
    </row>
    <row r="50" spans="1:8" ht="16.5" thickBot="1" x14ac:dyDescent="0.3">
      <c r="A50" s="16"/>
      <c r="B50" s="16" t="s">
        <v>31</v>
      </c>
      <c r="C50" s="16"/>
      <c r="D50" s="19">
        <v>0</v>
      </c>
      <c r="E50" s="19">
        <f>SUM(D27:D50)</f>
        <v>53</v>
      </c>
      <c r="F50" t="s">
        <v>67</v>
      </c>
    </row>
    <row r="51" spans="1:8" ht="16.5" thickBot="1" x14ac:dyDescent="0.3"/>
    <row r="52" spans="1:8" ht="32.25" thickBot="1" x14ac:dyDescent="0.3">
      <c r="A52" s="29" t="s">
        <v>32</v>
      </c>
      <c r="B52" s="21" t="s">
        <v>33</v>
      </c>
      <c r="C52" s="22"/>
      <c r="D52" s="30">
        <v>1</v>
      </c>
      <c r="E52" s="22"/>
    </row>
    <row r="53" spans="1:8" ht="16.5" thickBot="1" x14ac:dyDescent="0.3">
      <c r="D53" s="3"/>
    </row>
    <row r="54" spans="1:8" ht="47.25" x14ac:dyDescent="0.25">
      <c r="A54" s="8" t="s">
        <v>42</v>
      </c>
      <c r="B54" s="32" t="s">
        <v>55</v>
      </c>
      <c r="C54" s="32"/>
      <c r="D54" s="33"/>
      <c r="E54" s="32"/>
      <c r="F54" s="4"/>
      <c r="G54" s="4"/>
      <c r="H54" s="4"/>
    </row>
    <row r="55" spans="1:8" ht="16.5" thickBot="1" x14ac:dyDescent="0.3">
      <c r="A55" s="16"/>
      <c r="B55" s="16" t="s">
        <v>54</v>
      </c>
      <c r="C55" s="16"/>
      <c r="D55" s="34">
        <f>E17</f>
        <v>101</v>
      </c>
      <c r="E55" s="16"/>
    </row>
    <row r="56" spans="1:8" ht="16.5" thickBot="1" x14ac:dyDescent="0.3">
      <c r="D56" s="3"/>
    </row>
    <row r="57" spans="1:8" ht="32.25" thickBot="1" x14ac:dyDescent="0.3">
      <c r="A57" s="20" t="s">
        <v>43</v>
      </c>
      <c r="B57" s="35" t="s">
        <v>44</v>
      </c>
      <c r="C57" s="22"/>
      <c r="D57" s="36">
        <v>0</v>
      </c>
      <c r="E57" s="22"/>
      <c r="F57" t="s">
        <v>72</v>
      </c>
      <c r="G57" t="s">
        <v>73</v>
      </c>
    </row>
    <row r="58" spans="1:8" ht="16.5" thickBot="1" x14ac:dyDescent="0.3">
      <c r="A58" s="1"/>
      <c r="D58" s="3"/>
    </row>
    <row r="59" spans="1:8" x14ac:dyDescent="0.25">
      <c r="A59" s="8" t="s">
        <v>45</v>
      </c>
      <c r="B59" s="37" t="s">
        <v>46</v>
      </c>
      <c r="C59" s="25"/>
      <c r="D59" s="26"/>
      <c r="E59" s="25"/>
    </row>
    <row r="60" spans="1:8" x14ac:dyDescent="0.25">
      <c r="A60" s="38"/>
      <c r="B60" s="11"/>
      <c r="C60" s="11" t="s">
        <v>47</v>
      </c>
      <c r="D60" s="28"/>
      <c r="E60" s="11"/>
      <c r="F60" t="s">
        <v>66</v>
      </c>
    </row>
    <row r="61" spans="1:8" ht="60" customHeight="1" thickBot="1" x14ac:dyDescent="0.3">
      <c r="A61" s="39"/>
      <c r="B61" s="16"/>
      <c r="C61" s="17" t="s">
        <v>60</v>
      </c>
      <c r="D61" s="40"/>
      <c r="E61" s="16"/>
      <c r="F61" t="s">
        <v>66</v>
      </c>
    </row>
    <row r="62" spans="1:8" ht="16.5" thickBot="1" x14ac:dyDescent="0.3">
      <c r="A62" s="1"/>
      <c r="D62" s="3"/>
    </row>
    <row r="63" spans="1:8" ht="31.5" x14ac:dyDescent="0.25">
      <c r="A63" s="8" t="s">
        <v>48</v>
      </c>
      <c r="B63" s="32" t="s">
        <v>49</v>
      </c>
      <c r="C63" s="10" t="s">
        <v>50</v>
      </c>
      <c r="D63" s="41">
        <f>D55-D64</f>
        <v>10</v>
      </c>
      <c r="E63" s="25"/>
    </row>
    <row r="64" spans="1:8" ht="16.5" thickBot="1" x14ac:dyDescent="0.3">
      <c r="A64" s="39"/>
      <c r="B64" s="16"/>
      <c r="C64" s="16" t="s">
        <v>61</v>
      </c>
      <c r="D64" s="19">
        <v>91</v>
      </c>
      <c r="E64" s="16"/>
      <c r="F64" t="s">
        <v>74</v>
      </c>
    </row>
    <row r="65" spans="1:6" x14ac:dyDescent="0.25">
      <c r="A65" s="1"/>
      <c r="D65" s="3"/>
    </row>
    <row r="66" spans="1:6" ht="16.5" thickBot="1" x14ac:dyDescent="0.3">
      <c r="A66" s="1"/>
      <c r="D66" s="3"/>
    </row>
    <row r="67" spans="1:6" x14ac:dyDescent="0.25">
      <c r="A67" s="8" t="s">
        <v>51</v>
      </c>
      <c r="B67" s="37" t="s">
        <v>52</v>
      </c>
      <c r="C67" s="25"/>
      <c r="D67" s="26">
        <v>7</v>
      </c>
      <c r="E67" s="25"/>
      <c r="F67" t="s">
        <v>75</v>
      </c>
    </row>
    <row r="68" spans="1:6" x14ac:dyDescent="0.25">
      <c r="A68" s="11"/>
      <c r="B68" s="11" t="s">
        <v>53</v>
      </c>
      <c r="C68" s="11"/>
      <c r="D68" s="28">
        <v>0</v>
      </c>
      <c r="E68" s="11"/>
    </row>
    <row r="69" spans="1:6" ht="16.5" thickBot="1" x14ac:dyDescent="0.3">
      <c r="A69" s="16"/>
      <c r="B69" s="16" t="s">
        <v>59</v>
      </c>
      <c r="C69" s="16"/>
      <c r="D69" s="42">
        <f>+D68*100/D67</f>
        <v>0</v>
      </c>
      <c r="E69" s="16"/>
    </row>
    <row r="72" spans="1:6" x14ac:dyDescent="0.25">
      <c r="A72" s="50"/>
      <c r="B72" s="50"/>
      <c r="D72" s="51"/>
      <c r="E72" s="51"/>
    </row>
    <row r="73" spans="1:6" x14ac:dyDescent="0.25">
      <c r="A73" s="49" t="s">
        <v>62</v>
      </c>
      <c r="B73" s="49"/>
      <c r="D73" s="49" t="s">
        <v>63</v>
      </c>
      <c r="E73" s="49"/>
    </row>
  </sheetData>
  <mergeCells count="9">
    <mergeCell ref="G7:I12"/>
    <mergeCell ref="G21:I26"/>
    <mergeCell ref="G31:H34"/>
    <mergeCell ref="A1:D1"/>
    <mergeCell ref="A2:D2"/>
    <mergeCell ref="A73:B73"/>
    <mergeCell ref="A72:B72"/>
    <mergeCell ref="D73:E73"/>
    <mergeCell ref="D72:E72"/>
  </mergeCells>
  <pageMargins left="0.23622047244094491" right="0.23622047244094491" top="0.74803149606299213" bottom="0.74803149606299213" header="0.31496062992125984" footer="0.31496062992125984"/>
  <pageSetup scale="85" orientation="portrait" horizontalDpi="360" verticalDpi="360" r:id="rId1"/>
  <ignoredErrors>
    <ignoredError sqref="E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5958-1F0E-481A-8CE6-22874FD74C19}">
  <sheetPr codeName="Sheet2"/>
  <dimension ref="A1"/>
  <sheetViews>
    <sheetView workbookViewId="0">
      <selection activeCell="G105" sqref="G105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Ugarriza</dc:creator>
  <cp:lastModifiedBy>. javimac .</cp:lastModifiedBy>
  <cp:lastPrinted>2021-11-13T22:09:33Z</cp:lastPrinted>
  <dcterms:created xsi:type="dcterms:W3CDTF">2021-10-27T00:26:09Z</dcterms:created>
  <dcterms:modified xsi:type="dcterms:W3CDTF">2021-11-13T22:12:32Z</dcterms:modified>
</cp:coreProperties>
</file>