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vier.martinez32/Downloads/datos_2019/EILU_GRADUADOS/"/>
    </mc:Choice>
  </mc:AlternateContent>
  <xr:revisionPtr revIDLastSave="0" documentId="13_ncr:1_{E939B9E2-2B1E-864F-BF1E-F2CA7EB7C108}" xr6:coauthVersionLast="47" xr6:coauthVersionMax="47" xr10:uidLastSave="{00000000-0000-0000-0000-000000000000}"/>
  <bookViews>
    <workbookView xWindow="0" yWindow="500" windowWidth="37400" windowHeight="19680" activeTab="4" xr2:uid="{00000000-000D-0000-FFFF-FFFF00000000}"/>
  </bookViews>
  <sheets>
    <sheet name="Diseño" sheetId="1" r:id="rId1"/>
    <sheet name="Tablas1" sheetId="2" r:id="rId2"/>
    <sheet name="Tablas2" sheetId="6" r:id="rId3"/>
    <sheet name="Tablas3" sheetId="3" r:id="rId4"/>
    <sheet name="Hoja1" sheetId="7" r:id="rId5"/>
  </sheets>
  <definedNames>
    <definedName name="_xlnm._FilterDatabase" localSheetId="0" hidden="1">Diseño!$A$2:$I$302</definedName>
    <definedName name="METADATOS">Diseño!$A$2:$D$301</definedName>
    <definedName name="TM_TAR">Tablas2!$C$65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2" i="1" l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l="1"/>
  <c r="G149" i="1"/>
  <c r="G150" i="1" l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F150" i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G196" i="1" l="1"/>
  <c r="G197" i="1" s="1"/>
  <c r="F178" i="1"/>
  <c r="F179" i="1" s="1"/>
  <c r="F180" i="1" s="1"/>
  <c r="G198" i="1" l="1"/>
  <c r="G199" i="1" s="1"/>
  <c r="G200" i="1" s="1"/>
  <c r="G201" i="1" s="1"/>
  <c r="G202" i="1" s="1"/>
  <c r="G203" i="1" s="1"/>
  <c r="G204" i="1" s="1"/>
  <c r="G205" i="1" s="1"/>
  <c r="G206" i="1" s="1"/>
  <c r="G207" i="1" s="1"/>
  <c r="F181" i="1"/>
  <c r="F182" i="1" s="1"/>
  <c r="F183" i="1" s="1"/>
  <c r="F184" i="1" s="1"/>
  <c r="F185" i="1" s="1"/>
  <c r="F186" i="1" s="1"/>
  <c r="F187" i="1" s="1"/>
  <c r="F188" i="1" s="1"/>
  <c r="G208" i="1" l="1"/>
  <c r="G209" i="1" s="1"/>
  <c r="G210" i="1" s="1"/>
  <c r="G211" i="1" s="1"/>
  <c r="G212" i="1" s="1"/>
  <c r="G213" i="1" s="1"/>
  <c r="G214" i="1" s="1"/>
  <c r="G215" i="1" s="1"/>
  <c r="G216" i="1" s="1"/>
  <c r="G217" i="1" s="1"/>
  <c r="F189" i="1"/>
  <c r="G218" i="1" l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F190" i="1"/>
  <c r="F191" i="1" s="1"/>
  <c r="F192" i="1" s="1"/>
  <c r="F193" i="1" s="1"/>
  <c r="F194" i="1" s="1"/>
  <c r="F195" i="1" s="1"/>
  <c r="G235" i="1" l="1"/>
  <c r="G236" i="1" s="1"/>
  <c r="G237" i="1" s="1"/>
  <c r="G238" i="1" s="1"/>
  <c r="G239" i="1" s="1"/>
  <c r="G240" i="1" s="1"/>
  <c r="F196" i="1"/>
  <c r="F197" i="1" s="1"/>
  <c r="G241" i="1" l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F198" i="1"/>
  <c r="F199" i="1" s="1"/>
  <c r="F200" i="1" s="1"/>
  <c r="F201" i="1" s="1"/>
  <c r="F202" i="1" s="1"/>
  <c r="F203" i="1" s="1"/>
  <c r="F204" i="1" s="1"/>
  <c r="F205" i="1" s="1"/>
  <c r="F206" i="1" s="1"/>
  <c r="F207" i="1" s="1"/>
  <c r="G258" i="1" l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F208" i="1"/>
  <c r="F209" i="1" l="1"/>
  <c r="F210" i="1" s="1"/>
  <c r="F211" i="1" s="1"/>
  <c r="F212" i="1" s="1"/>
  <c r="F213" i="1" s="1"/>
  <c r="F214" i="1" s="1"/>
  <c r="F215" i="1" s="1"/>
  <c r="F216" i="1" s="1"/>
  <c r="F217" i="1" s="1"/>
  <c r="F218" i="1" l="1"/>
  <c r="F219" i="1" s="1"/>
  <c r="F220" i="1" s="1"/>
  <c r="F221" i="1" l="1"/>
  <c r="F222" i="1" l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l="1"/>
  <c r="F236" i="1" s="1"/>
  <c r="F237" i="1" s="1"/>
  <c r="F238" i="1" s="1"/>
  <c r="F239" i="1" s="1"/>
  <c r="F240" i="1" s="1"/>
  <c r="F241" i="1" l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l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</calcChain>
</file>

<file path=xl/sharedStrings.xml><?xml version="1.0" encoding="utf-8"?>
<sst xmlns="http://schemas.openxmlformats.org/spreadsheetml/2006/main" count="2980" uniqueCount="1437">
  <si>
    <t>Variable</t>
  </si>
  <si>
    <t>Longitud</t>
  </si>
  <si>
    <t>Tipo</t>
  </si>
  <si>
    <t>Descripción</t>
  </si>
  <si>
    <t>Posición</t>
  </si>
  <si>
    <t>Orden</t>
  </si>
  <si>
    <t>A</t>
  </si>
  <si>
    <t>Decimales</t>
  </si>
  <si>
    <t>Sí</t>
  </si>
  <si>
    <t>No</t>
  </si>
  <si>
    <t>Trabajando</t>
  </si>
  <si>
    <t>Inactivo</t>
  </si>
  <si>
    <t>01</t>
  </si>
  <si>
    <t>02</t>
  </si>
  <si>
    <t>IDENT</t>
  </si>
  <si>
    <t>N</t>
  </si>
  <si>
    <t>Nº de identificación de la persona</t>
  </si>
  <si>
    <t>SEXO</t>
  </si>
  <si>
    <t>EDAD</t>
  </si>
  <si>
    <t>NACIO</t>
  </si>
  <si>
    <t>TITU</t>
  </si>
  <si>
    <t>RAMA</t>
  </si>
  <si>
    <t>AMBITO</t>
  </si>
  <si>
    <t>DISCA</t>
  </si>
  <si>
    <t>PROXY</t>
  </si>
  <si>
    <t>Sexo</t>
  </si>
  <si>
    <t>Nacionalidad</t>
  </si>
  <si>
    <t>Titulación</t>
  </si>
  <si>
    <t>Rama de conocimiento de la titulación</t>
  </si>
  <si>
    <t>Ámbito de estudio</t>
  </si>
  <si>
    <t>Tipo de Universidad</t>
  </si>
  <si>
    <t>Tiene discapacidad reconocida superior al 33%</t>
  </si>
  <si>
    <t>Tipo de entrevista (directa o proxy)</t>
  </si>
  <si>
    <t>SAT1</t>
  </si>
  <si>
    <t>SAT2</t>
  </si>
  <si>
    <t>Disfrutó de alguna beca durante sus estudios</t>
  </si>
  <si>
    <t>Disfrutó de alguna beca: Beca general para el estudio</t>
  </si>
  <si>
    <t>Disfrutó de alguna beca: Premio o beca de excelencia</t>
  </si>
  <si>
    <t>Disfrutó de alguna beca: Beca de colaboración en la Universidad</t>
  </si>
  <si>
    <t>Realizó parte de sus estudios en el extranjero</t>
  </si>
  <si>
    <t>Programa o beca de movilidad</t>
  </si>
  <si>
    <t>Meses en el extranjero</t>
  </si>
  <si>
    <t>Realizó parte de sus estudios en otra universidad española</t>
  </si>
  <si>
    <t>Si tuviese que empezar volvería a cursar estudios universitarios</t>
  </si>
  <si>
    <t>Si tuviese que empezar volvería a estudiar la misma titulación</t>
  </si>
  <si>
    <t>Ha realizado o está realizando alguna formación sanitaria especializada (MIR, EIR, FIR, PIR, BIR, RFIR, QIR...etc)</t>
  </si>
  <si>
    <t>Estudios en curso</t>
  </si>
  <si>
    <t>Hombre</t>
  </si>
  <si>
    <t>Mujer</t>
  </si>
  <si>
    <t>Menores de 30 años</t>
  </si>
  <si>
    <t>De 30 a 34 años</t>
  </si>
  <si>
    <t>De 35 y más años</t>
  </si>
  <si>
    <t>Española</t>
  </si>
  <si>
    <t>Otra nacionalidad</t>
  </si>
  <si>
    <t>011</t>
  </si>
  <si>
    <t>021</t>
  </si>
  <si>
    <t>022</t>
  </si>
  <si>
    <t>031</t>
  </si>
  <si>
    <t>032</t>
  </si>
  <si>
    <t>041</t>
  </si>
  <si>
    <t>042</t>
  </si>
  <si>
    <t>051</t>
  </si>
  <si>
    <t>052</t>
  </si>
  <si>
    <t>053</t>
  </si>
  <si>
    <t>054</t>
  </si>
  <si>
    <t>061</t>
  </si>
  <si>
    <t>071</t>
  </si>
  <si>
    <t>072</t>
  </si>
  <si>
    <t>073</t>
  </si>
  <si>
    <t>081</t>
  </si>
  <si>
    <t>082</t>
  </si>
  <si>
    <t>084</t>
  </si>
  <si>
    <t>091</t>
  </si>
  <si>
    <t>092</t>
  </si>
  <si>
    <t>109</t>
  </si>
  <si>
    <t>Artes y humanidades</t>
  </si>
  <si>
    <t>Ciencias</t>
  </si>
  <si>
    <t>Ciencias sociales y jurídicas</t>
  </si>
  <si>
    <t>Ingeniería y arquitectura</t>
  </si>
  <si>
    <t>Ciencias de la salud</t>
  </si>
  <si>
    <t>11</t>
  </si>
  <si>
    <t>12</t>
  </si>
  <si>
    <t>13</t>
  </si>
  <si>
    <t>21</t>
  </si>
  <si>
    <t>22</t>
  </si>
  <si>
    <t>23</t>
  </si>
  <si>
    <t>Humanidades</t>
  </si>
  <si>
    <t>24</t>
  </si>
  <si>
    <t>Psicología</t>
  </si>
  <si>
    <t>Economía</t>
  </si>
  <si>
    <t>Derecho</t>
  </si>
  <si>
    <t>Informática</t>
  </si>
  <si>
    <t>Veterinaria</t>
  </si>
  <si>
    <t>Medicina</t>
  </si>
  <si>
    <t>Entrevista directa con la persona seleccionada</t>
  </si>
  <si>
    <t>Entrevista proxy</t>
  </si>
  <si>
    <t>NS/NC</t>
  </si>
  <si>
    <t>Programa Erasmus</t>
  </si>
  <si>
    <t>Otros programas o becas dentro de la UE</t>
  </si>
  <si>
    <t>Otros programas o becas fuera de la UE</t>
  </si>
  <si>
    <t>Alemania</t>
  </si>
  <si>
    <t>Francia</t>
  </si>
  <si>
    <t>03</t>
  </si>
  <si>
    <t>Italia</t>
  </si>
  <si>
    <t>04</t>
  </si>
  <si>
    <t>Portugal</t>
  </si>
  <si>
    <t>05</t>
  </si>
  <si>
    <t>Reino Unido</t>
  </si>
  <si>
    <t>06</t>
  </si>
  <si>
    <t>Países Nórdicos (Suecia, Noruega, Finlandia, Dinamarca e Islandia)</t>
  </si>
  <si>
    <t>07</t>
  </si>
  <si>
    <t>Otro país de la Unión Europea</t>
  </si>
  <si>
    <t>08</t>
  </si>
  <si>
    <t>Otro país europeo</t>
  </si>
  <si>
    <t>09</t>
  </si>
  <si>
    <t>Un país de América del Norte</t>
  </si>
  <si>
    <t>10</t>
  </si>
  <si>
    <t>Un país de América Central o América del Sur</t>
  </si>
  <si>
    <t>Un país de Asia</t>
  </si>
  <si>
    <t>Un país de África</t>
  </si>
  <si>
    <t>Un país de Oceanía</t>
  </si>
  <si>
    <t>88</t>
  </si>
  <si>
    <t>De 1 a 3 meses</t>
  </si>
  <si>
    <t>De 4 a 6 meses</t>
  </si>
  <si>
    <t>De 7 a 9 meses</t>
  </si>
  <si>
    <t>De 10 a 12 meses</t>
  </si>
  <si>
    <t>Más de un año</t>
  </si>
  <si>
    <t>Doctorado universitario</t>
  </si>
  <si>
    <t>Sí, ya ha completado esa formación</t>
  </si>
  <si>
    <t>No, pero está preparando el examen de acceso</t>
  </si>
  <si>
    <t>No aplicable (Titulación no sanitaria)</t>
  </si>
  <si>
    <t>IDIOMAS</t>
  </si>
  <si>
    <t>TIC</t>
  </si>
  <si>
    <t>Idioma materno 1</t>
  </si>
  <si>
    <t>Idioma materno 2</t>
  </si>
  <si>
    <t>Nº de idiomas que habla (sin contar los maternos)</t>
  </si>
  <si>
    <t>Idioma 1</t>
  </si>
  <si>
    <t>Nivel del idioma 1</t>
  </si>
  <si>
    <t>Idioma 2</t>
  </si>
  <si>
    <t>Nivel del idioma 2</t>
  </si>
  <si>
    <t>Idioma 3</t>
  </si>
  <si>
    <t>Nivel del idioma 3</t>
  </si>
  <si>
    <t>Idioma 4</t>
  </si>
  <si>
    <t>Nivel del idioma 4</t>
  </si>
  <si>
    <t>Tiene título de la Escuela Oficial de Idiomas</t>
  </si>
  <si>
    <t>JORNADA</t>
  </si>
  <si>
    <t>Situación laboral actual</t>
  </si>
  <si>
    <t>Situación de inactividad</t>
  </si>
  <si>
    <t>Situación profesional actual</t>
  </si>
  <si>
    <t>Tipo de jornada de trabajo actual</t>
  </si>
  <si>
    <t>Ocupación que desempeña en el puesto de trabajo actual</t>
  </si>
  <si>
    <t>Actividad principal del establecimiento o local donde trabaja actual</t>
  </si>
  <si>
    <t>Año en el que empezó a trabajar en este último empleo</t>
  </si>
  <si>
    <t>Nivel de formación más apropiado para realizar el trabajo actual</t>
  </si>
  <si>
    <t>Área de estudio más apropiada para el trabajo actual</t>
  </si>
  <si>
    <t xml:space="preserve">Factores para conseguir trabajo: los conocimientos teóricos </t>
  </si>
  <si>
    <t>Ha tenido algún trabajo remunerado durante la realización de los estudios</t>
  </si>
  <si>
    <t>Tipo de jornada de ese trabajo</t>
  </si>
  <si>
    <t>Mientras tenía ese empleo, buscó un trabajo mejor</t>
  </si>
  <si>
    <t>HA_TRAB</t>
  </si>
  <si>
    <t>Momento en el que empezó a buscar trabajo</t>
  </si>
  <si>
    <t>País en el que desempeñaba su primer empleo</t>
  </si>
  <si>
    <t>Ocupación que desempeñaba en su primer puesto de trabajo</t>
  </si>
  <si>
    <t>Situación profesional de su primer empleo</t>
  </si>
  <si>
    <t>Tipo de jornada de trabajo de su primer empleo</t>
  </si>
  <si>
    <t>Nivel de formación más apropiado para realizar su primer empleo</t>
  </si>
  <si>
    <t>Área de estudio más apropiada para su primer empleo</t>
  </si>
  <si>
    <t>Continúa en su primer empleo</t>
  </si>
  <si>
    <t>Número de empleadores distintos que ha tenido</t>
  </si>
  <si>
    <t>Tiempo que ha estado trabajando desde que terminó los estudios</t>
  </si>
  <si>
    <t>Cree que el título universitario le ha servido para encontrar trabajo</t>
  </si>
  <si>
    <t>Ha buscado empleo alguna vez</t>
  </si>
  <si>
    <t>Búsqueda de empleo: a través de empresas de trabajo temporal</t>
  </si>
  <si>
    <t>Búsqueda de empleo: buscando ayuda entre profesionales conocidos del sector o contactos personales (familia, amigos)</t>
  </si>
  <si>
    <t>Búsqueda de empleo: buscando equipamiento para establecer su propio negocio</t>
  </si>
  <si>
    <t>Búsqueda de empleo: de otra forma</t>
  </si>
  <si>
    <t>Dificultades para encontrar empleo: carencias en la formación universitaria recibida</t>
  </si>
  <si>
    <t>Dificultades para encontrar empleo: actividades personales que impiden trabajar (seguir estudiando, familia, otras...)</t>
  </si>
  <si>
    <t xml:space="preserve">Dificultades para encontrar empleo: falta de experiencia profesional </t>
  </si>
  <si>
    <t xml:space="preserve">Dificultades para encontrar empleo: exigencia de tener un trabajo acorde con sus expectativas económicas, profesionales,... </t>
  </si>
  <si>
    <t>Dificultades para encontrar empleo: falta de conocimientos de idiomas</t>
  </si>
  <si>
    <t>Dificultades para encontrar empleo: falta de conocimientos informáticos</t>
  </si>
  <si>
    <t>Ha rechazado algún trabajo por considerarlo poco adecuado desde que se ha titulado</t>
  </si>
  <si>
    <t>Motivo de rechazarlo: no le permitía continuar estudiando</t>
  </si>
  <si>
    <t>Motivo de rechazarlo: el horario de trabajo era incompatible con obligaciones personales o familiares</t>
  </si>
  <si>
    <t>Motivo de rechazarlo: aceptarlo implicaba cambiar de lugar de residencia</t>
  </si>
  <si>
    <t>Motivo de rechazarlo: el trayecto entre el domicilio y el puesto de trabajo no estaba a una distancia razonable</t>
  </si>
  <si>
    <t>Motivo de rechazarlo: consideraba que no estaba adecuadamente remunerado</t>
  </si>
  <si>
    <t>Motivo de rechazarlo: el nivel del puesto de trabajo no estaba acorde con las habilidades y conocimientos</t>
  </si>
  <si>
    <t>Motivo de rechazarlo: otros motivos</t>
  </si>
  <si>
    <t>MOV_IN</t>
  </si>
  <si>
    <t>RETORNO</t>
  </si>
  <si>
    <t>Movilidad a otra provincia dentro de España tras finalizar los estudios</t>
  </si>
  <si>
    <t>Razón del cambio de provincia: haber encontrado un trabajo</t>
  </si>
  <si>
    <t>Razón del cambio de provincia: buscar empleo u otros motivos económicos</t>
  </si>
  <si>
    <t>Razón del cambio de provincia: factores académicos: continuar estudiando o investigando</t>
  </si>
  <si>
    <t>Razón del cambio de provincia: factores personales o familiares</t>
  </si>
  <si>
    <t xml:space="preserve">Razón del cambio de provincia: otros motivos </t>
  </si>
  <si>
    <t>País o región 1</t>
  </si>
  <si>
    <t>País o región 2</t>
  </si>
  <si>
    <t>País o región 3</t>
  </si>
  <si>
    <t>Razón de irse a vivir fuera de España: haber encontrado un trabajo</t>
  </si>
  <si>
    <t>Razón de irse a vivir fuera de España: buscar empleo u otros motivos económicos</t>
  </si>
  <si>
    <t>Razón de irse a vivir fuera de España: factores académicos: continuar estudiando o investigando</t>
  </si>
  <si>
    <t>Razón de irse a vivir fuera de España: factores personales o familiares</t>
  </si>
  <si>
    <t xml:space="preserve">Razón de irse a vivir fuera de España: otros motivos </t>
  </si>
  <si>
    <t>Tiene previsto volver a vivir en España</t>
  </si>
  <si>
    <t>Número de cursos de formación del SEPE realizados desde que acabó la carrera</t>
  </si>
  <si>
    <t>Denominación del primer curso de formación del SEPE realizado desde que acabó la carrera</t>
  </si>
  <si>
    <t>Duración del primer curso de formación del SEPE realizado desde que acabó la carrera</t>
  </si>
  <si>
    <t>Resultado del primer curso de formación del SEPE realizado desde que acabó la carrera</t>
  </si>
  <si>
    <t>Año de finalización del primer curso de formación del SEPE realizado desde que acabó la carrera</t>
  </si>
  <si>
    <t>Denominación del segundo curso de formación del SEPE realizado desde que acabó la carrera</t>
  </si>
  <si>
    <t>Duración del segundo curso de formación del SEPE realizado desde que acabó la carrera</t>
  </si>
  <si>
    <t>Resultado del segundo curso de formación del SEPE realizado desde que acabó la carrera</t>
  </si>
  <si>
    <t>Año de finalización del segundo curso de formación del SEPE realizado desde que acabó la carrera</t>
  </si>
  <si>
    <t>Denominación del tercer curso de formación del SEPE realizado desde que acabó la carrera</t>
  </si>
  <si>
    <t>Duración del tercer curso de formación del SEPE realizado desde que acabó la carrera</t>
  </si>
  <si>
    <t>Resultado del tercer curso de formación del SEPE realizado desde que acabó la carrera</t>
  </si>
  <si>
    <t>Año de finalización del tercer curso de formación del SEPE realizado desde que acabó la carrera</t>
  </si>
  <si>
    <t>Denominación del cuarto curso de formación del SEPE realizado desde que acabó la carrera</t>
  </si>
  <si>
    <t>Duración del cuarto curso de formación del SEPE realizado desde que acabó la carrera</t>
  </si>
  <si>
    <t>Resultado del cuarto curso de formación del SEPE realizado desde que acabó la carrera</t>
  </si>
  <si>
    <t>Año de finalización del cuarto curso de formación del SEPE realizado desde que acabó la carrera</t>
  </si>
  <si>
    <t>Español</t>
  </si>
  <si>
    <t>Inglés</t>
  </si>
  <si>
    <t>Francés</t>
  </si>
  <si>
    <t>Alemán</t>
  </si>
  <si>
    <t>Italiano</t>
  </si>
  <si>
    <t>Portugués</t>
  </si>
  <si>
    <t>Ruso</t>
  </si>
  <si>
    <t>Árabe</t>
  </si>
  <si>
    <t>Chino</t>
  </si>
  <si>
    <t>Otros idiomas</t>
  </si>
  <si>
    <t>No aplicable</t>
  </si>
  <si>
    <t>Nivel alto (Entiende una gran variedad de textos complicados y usa el idioma con flexibilidad)</t>
  </si>
  <si>
    <t>Nivel medio (Entiende lo esencial en el lenguaje común y redacta textos sencillos)</t>
  </si>
  <si>
    <t>Nivel bajo (Entiende y usa las expresiones más comunes )</t>
  </si>
  <si>
    <t>En desempleo</t>
  </si>
  <si>
    <t>Jubilado</t>
  </si>
  <si>
    <t>Incapacitado para trabajar</t>
  </si>
  <si>
    <t>Dedicado a las labores del hogar</t>
  </si>
  <si>
    <t>Otra situación</t>
  </si>
  <si>
    <t>España</t>
  </si>
  <si>
    <t>Otro país europeo (fuera de la UE)</t>
  </si>
  <si>
    <t>A tiempo completo</t>
  </si>
  <si>
    <t>A tiempo parcial</t>
  </si>
  <si>
    <t>14</t>
  </si>
  <si>
    <t>15</t>
  </si>
  <si>
    <t>16</t>
  </si>
  <si>
    <t>17</t>
  </si>
  <si>
    <t>18</t>
  </si>
  <si>
    <t>19</t>
  </si>
  <si>
    <t>20</t>
  </si>
  <si>
    <t>AA</t>
  </si>
  <si>
    <t>Agricultura, ganadería, silvicultura y pesca</t>
  </si>
  <si>
    <t>BB</t>
  </si>
  <si>
    <t>Industrias extractivas</t>
  </si>
  <si>
    <t>CC</t>
  </si>
  <si>
    <t>Industria manufacturera</t>
  </si>
  <si>
    <t>DD</t>
  </si>
  <si>
    <t>Suministro de energía eléctrica, gas, vapor y aire acondicionado</t>
  </si>
  <si>
    <t>EE</t>
  </si>
  <si>
    <t>Suministro de agua, actividades de saneamiento, gestión de residuos y descontaminación</t>
  </si>
  <si>
    <t>FF</t>
  </si>
  <si>
    <t>Construcción e ingeniería civil</t>
  </si>
  <si>
    <t>GG</t>
  </si>
  <si>
    <t>Comercio al por mayor y al por menor; reparación de vehículos de motor y motocicletas</t>
  </si>
  <si>
    <t>HH</t>
  </si>
  <si>
    <t>Transporte, almacenamiento, actividades postales y de correos</t>
  </si>
  <si>
    <t>II</t>
  </si>
  <si>
    <t>Hostelería</t>
  </si>
  <si>
    <t>JJ</t>
  </si>
  <si>
    <t xml:space="preserve">Información y comunicaciones (actividades de edición, cinematográficas, de vídeo, de sonido, programas de televisión, telecomunicaciones, programación informática y servicios de información) </t>
  </si>
  <si>
    <t>KK</t>
  </si>
  <si>
    <t>Actividades financieras y de seguros</t>
  </si>
  <si>
    <t>LL</t>
  </si>
  <si>
    <t>Actividades inmobiliarias</t>
  </si>
  <si>
    <t>M1</t>
  </si>
  <si>
    <t>Actividades profesionales, científicas y técnicas</t>
  </si>
  <si>
    <t>M2</t>
  </si>
  <si>
    <t>Actividades de fotografía</t>
  </si>
  <si>
    <t>M3</t>
  </si>
  <si>
    <t>Actividades veterinarias</t>
  </si>
  <si>
    <t>N1</t>
  </si>
  <si>
    <t>Actividades de alquiler</t>
  </si>
  <si>
    <t>N2</t>
  </si>
  <si>
    <t>Actividades relacionadas con el empleo</t>
  </si>
  <si>
    <t>N3</t>
  </si>
  <si>
    <t>Actividades de agencias de viajes, operadores turísticos, servicios de reservas y actividades relacionadas con los mismos</t>
  </si>
  <si>
    <t>N4</t>
  </si>
  <si>
    <t>Actividades de seguridad e investigación</t>
  </si>
  <si>
    <t>N5</t>
  </si>
  <si>
    <t>Servicios a edificios y actividades de jardinería</t>
  </si>
  <si>
    <t>N6</t>
  </si>
  <si>
    <t>Actividades administrativas de oficina y otras actividades auxiliares a las empresas</t>
  </si>
  <si>
    <t>OO</t>
  </si>
  <si>
    <t>Administración Pública y defensa; Seguridad Social obligatoria</t>
  </si>
  <si>
    <t>PP</t>
  </si>
  <si>
    <t>Educación</t>
  </si>
  <si>
    <t>QQ</t>
  </si>
  <si>
    <t>Actividades sanitarias y de servicios sociales</t>
  </si>
  <si>
    <t>RR</t>
  </si>
  <si>
    <t>Actividades artísticas, culturales, recreativas, deportivas y de entrenimiento</t>
  </si>
  <si>
    <t>S1</t>
  </si>
  <si>
    <t>Actividades asociativas  y sindicales</t>
  </si>
  <si>
    <t>S2</t>
  </si>
  <si>
    <t>Reparación de ordenadores</t>
  </si>
  <si>
    <t>S3</t>
  </si>
  <si>
    <t>Efectos personales y artículos de uso doméstico y otros servicios personales (lavado y limpieza de prendas, peluquería y otros tratamientos de belleza, pompas fúnebres y actividades relacionadas)</t>
  </si>
  <si>
    <t>S4</t>
  </si>
  <si>
    <t>Actividades de mantenimiento físico</t>
  </si>
  <si>
    <t>TT</t>
  </si>
  <si>
    <t>Particulares como empleadores de personal doméstico; particulares como productores de bienes y servicios para uso propio</t>
  </si>
  <si>
    <t>UU</t>
  </si>
  <si>
    <t>Actividades de organizaciones y organismos extraterritoriales</t>
  </si>
  <si>
    <t>Entre 20 y 49 personas</t>
  </si>
  <si>
    <t>Formación profesional de grado superior</t>
  </si>
  <si>
    <t xml:space="preserve">Formación profesional de grado medio/ bachillerato </t>
  </si>
  <si>
    <t>Exclusivamente su propia área de estudios</t>
  </si>
  <si>
    <t>Su propia área o alguna relacionada</t>
  </si>
  <si>
    <t>Un área totalmente diferente</t>
  </si>
  <si>
    <t>Ningún área en particular</t>
  </si>
  <si>
    <t>Nada</t>
  </si>
  <si>
    <t>Poco</t>
  </si>
  <si>
    <t>Algo</t>
  </si>
  <si>
    <t>Bastante</t>
  </si>
  <si>
    <t>Mucho</t>
  </si>
  <si>
    <t>Continuó al menos 6 meses más en el trabajo que tenía mientras estudiaba</t>
  </si>
  <si>
    <t>De 3 a 6 meses</t>
  </si>
  <si>
    <t>De 6 meses a 1 año</t>
  </si>
  <si>
    <t>De 1 año a año y medio</t>
  </si>
  <si>
    <t>De 1 año y medio a 2 años</t>
  </si>
  <si>
    <t>Menos de 6 meses</t>
  </si>
  <si>
    <t>2 o más años</t>
  </si>
  <si>
    <t>Nada importante</t>
  </si>
  <si>
    <t>Poco importante</t>
  </si>
  <si>
    <t>Bastante importante</t>
  </si>
  <si>
    <t>Muy importante</t>
  </si>
  <si>
    <t>Primer quintil</t>
  </si>
  <si>
    <t>Segundo quintil</t>
  </si>
  <si>
    <t>Tercer quintil</t>
  </si>
  <si>
    <t>Cuarto quintil</t>
  </si>
  <si>
    <t>Quinto quintil</t>
  </si>
  <si>
    <t>Por cuenta propia</t>
  </si>
  <si>
    <t>Por cuenta ajena</t>
  </si>
  <si>
    <t>Por cuenta propia y ajena</t>
  </si>
  <si>
    <t>0</t>
  </si>
  <si>
    <t>No ha realizado ningún curso de formación del SEPE</t>
  </si>
  <si>
    <t>Un curso de formación del SEPE</t>
  </si>
  <si>
    <t>Dos cursos de formación del SEPE</t>
  </si>
  <si>
    <t>Tres cursos de formación del SEPE</t>
  </si>
  <si>
    <t>Cuatro cursos de formación del SEPE</t>
  </si>
  <si>
    <t>Administración y gestión</t>
  </si>
  <si>
    <t>Actividades físicas y deportivas</t>
  </si>
  <si>
    <t>Agraria</t>
  </si>
  <si>
    <t>Artes gráficas</t>
  </si>
  <si>
    <t>Artes y artesanías</t>
  </si>
  <si>
    <t>Comercio y marketing</t>
  </si>
  <si>
    <t>Electricidad y electrónica</t>
  </si>
  <si>
    <t>Energía y agua</t>
  </si>
  <si>
    <t>Edificación y obra civil</t>
  </si>
  <si>
    <t>Formación complementaria</t>
  </si>
  <si>
    <t>Fabricación mecánica</t>
  </si>
  <si>
    <t>Hostelería y turismo</t>
  </si>
  <si>
    <t>Informática y comunicaciones</t>
  </si>
  <si>
    <t>Instalación y mantenimiento</t>
  </si>
  <si>
    <t>Imagen personal</t>
  </si>
  <si>
    <t>Imagen y sonido</t>
  </si>
  <si>
    <t>Industrias alimentarias</t>
  </si>
  <si>
    <t>Madera, mueble y corcho</t>
  </si>
  <si>
    <t>Marítimo pesquera</t>
  </si>
  <si>
    <t>Química</t>
  </si>
  <si>
    <t>Sanidad</t>
  </si>
  <si>
    <t>Seguridad y medioambiente</t>
  </si>
  <si>
    <t>Servicios socioculturales y a la comunidad</t>
  </si>
  <si>
    <t>25</t>
  </si>
  <si>
    <t>Textil, confección y piel</t>
  </si>
  <si>
    <t>26</t>
  </si>
  <si>
    <t>Transporte y mantenimiento de vehículos</t>
  </si>
  <si>
    <t>27</t>
  </si>
  <si>
    <t>Vidrio y cerámica</t>
  </si>
  <si>
    <t>200 horas o menos</t>
  </si>
  <si>
    <t>De 201 a 300 horas</t>
  </si>
  <si>
    <t>De 301 a 500 horas</t>
  </si>
  <si>
    <t>Más de 500 horas</t>
  </si>
  <si>
    <t>Abandona por colocación</t>
  </si>
  <si>
    <t>Abandona por otras causas</t>
  </si>
  <si>
    <t>Termina con evaluación positiva</t>
  </si>
  <si>
    <t>Termina con evaluación negativa</t>
  </si>
  <si>
    <t>FACTOR</t>
  </si>
  <si>
    <t>Factor de elevación (seis decimales )</t>
  </si>
  <si>
    <t>EST_B1</t>
  </si>
  <si>
    <t>EST_B21</t>
  </si>
  <si>
    <t>EST_B22</t>
  </si>
  <si>
    <t>EST_B23</t>
  </si>
  <si>
    <t>EST_B24</t>
  </si>
  <si>
    <t>EST_M1</t>
  </si>
  <si>
    <t>EST_M2</t>
  </si>
  <si>
    <t>EST_M3</t>
  </si>
  <si>
    <t>EST_M4</t>
  </si>
  <si>
    <t>IDI_MT1</t>
  </si>
  <si>
    <t>IDI_MT2</t>
  </si>
  <si>
    <t>NIV_ID1</t>
  </si>
  <si>
    <t>IDIOMA2</t>
  </si>
  <si>
    <t>NIV_ID2</t>
  </si>
  <si>
    <t>IDIOMA3</t>
  </si>
  <si>
    <t>NIV_ID3</t>
  </si>
  <si>
    <t>NIV_ID4</t>
  </si>
  <si>
    <t>IDIOMA4</t>
  </si>
  <si>
    <t>TRBPRN1</t>
  </si>
  <si>
    <t>TRBPRN2</t>
  </si>
  <si>
    <t>MOVRAZ1</t>
  </si>
  <si>
    <t>MOVRAZ2</t>
  </si>
  <si>
    <t>MOVRAZ3</t>
  </si>
  <si>
    <t>MOVRAZ4</t>
  </si>
  <si>
    <t>MOVRAZ5</t>
  </si>
  <si>
    <t>MOVPAI1</t>
  </si>
  <si>
    <t>MOVPAI2</t>
  </si>
  <si>
    <t>MOVPAI3</t>
  </si>
  <si>
    <t>MOVRA21</t>
  </si>
  <si>
    <t>MOVRA22</t>
  </si>
  <si>
    <t>MOVRA23</t>
  </si>
  <si>
    <t>MOVRA24</t>
  </si>
  <si>
    <t>MOVRA25</t>
  </si>
  <si>
    <t>MOVRA26</t>
  </si>
  <si>
    <t>DENCUR1</t>
  </si>
  <si>
    <t>DURCUR1</t>
  </si>
  <si>
    <t>RESCUR1</t>
  </si>
  <si>
    <t>ANHCUR1</t>
  </si>
  <si>
    <t>DENCUR2</t>
  </si>
  <si>
    <t>DURCUR2</t>
  </si>
  <si>
    <t>RESCUR2</t>
  </si>
  <si>
    <t>ANHCUR2</t>
  </si>
  <si>
    <t>DENCUR3</t>
  </si>
  <si>
    <t>DURCUR3</t>
  </si>
  <si>
    <t>RESCUR3</t>
  </si>
  <si>
    <t>ANHCUR3</t>
  </si>
  <si>
    <t>DENCUR4</t>
  </si>
  <si>
    <t>DURCUR4</t>
  </si>
  <si>
    <t>RESCUR4</t>
  </si>
  <si>
    <t>ANHCUR4</t>
  </si>
  <si>
    <t>T_UNIV</t>
  </si>
  <si>
    <t>EST_MES</t>
  </si>
  <si>
    <t>EST2_SA</t>
  </si>
  <si>
    <t>EST2_NC</t>
  </si>
  <si>
    <t>IDIOMA1</t>
  </si>
  <si>
    <t>SIT_PRO</t>
  </si>
  <si>
    <t>TR_CNAE</t>
  </si>
  <si>
    <t>TR_TAM</t>
  </si>
  <si>
    <t>TR_ANIO</t>
  </si>
  <si>
    <t>PR_PAIS</t>
  </si>
  <si>
    <t>P_CONTI</t>
  </si>
  <si>
    <t>MVFUERA</t>
  </si>
  <si>
    <t>N_CURS</t>
  </si>
  <si>
    <t>TRABOC</t>
  </si>
  <si>
    <t>TSEXO</t>
  </si>
  <si>
    <t>TEDAD</t>
  </si>
  <si>
    <t>TNACIO</t>
  </si>
  <si>
    <t>TRAMA</t>
  </si>
  <si>
    <t>TTPUNIV</t>
  </si>
  <si>
    <t>TPROXY</t>
  </si>
  <si>
    <t>T2SINO</t>
  </si>
  <si>
    <t>T2ESTM</t>
  </si>
  <si>
    <t>T4ESTM</t>
  </si>
  <si>
    <t>Tidioma</t>
  </si>
  <si>
    <t>TTIC</t>
  </si>
  <si>
    <t>T1TRBPN</t>
  </si>
  <si>
    <t>T2TRBPN</t>
  </si>
  <si>
    <t>TCOTIZ</t>
  </si>
  <si>
    <t>TTITULA</t>
  </si>
  <si>
    <t>T1SINO</t>
  </si>
  <si>
    <t>TAMBITO</t>
  </si>
  <si>
    <t xml:space="preserve"> </t>
  </si>
  <si>
    <t>TESTMMN</t>
  </si>
  <si>
    <t>TESTSNT</t>
  </si>
  <si>
    <t>TESTCRS</t>
  </si>
  <si>
    <t>TStProf</t>
  </si>
  <si>
    <t>TJornad</t>
  </si>
  <si>
    <t>TOcupac</t>
  </si>
  <si>
    <t>TCNAE</t>
  </si>
  <si>
    <t>TTamano</t>
  </si>
  <si>
    <t>TAnio</t>
  </si>
  <si>
    <t>TNivEst</t>
  </si>
  <si>
    <t>TAreEst</t>
  </si>
  <si>
    <t>TFacTrb</t>
  </si>
  <si>
    <t xml:space="preserve">No aplicable </t>
  </si>
  <si>
    <t>T3SiNo</t>
  </si>
  <si>
    <t>TNmEmpl</t>
  </si>
  <si>
    <t>TQuintl</t>
  </si>
  <si>
    <t>TNivIdi</t>
  </si>
  <si>
    <t>TDsCurs</t>
  </si>
  <si>
    <t>TNuCurs</t>
  </si>
  <si>
    <t>TDrCurs</t>
  </si>
  <si>
    <t>TReCurs</t>
  </si>
  <si>
    <t>TAnCurs</t>
  </si>
  <si>
    <t>Código</t>
  </si>
  <si>
    <t>Diccionario de la variable</t>
  </si>
  <si>
    <t>Diccionario ubicado en la hoja…</t>
  </si>
  <si>
    <t>Tablas1</t>
  </si>
  <si>
    <t>Tablas2</t>
  </si>
  <si>
    <t xml:space="preserve">En hoja -Diseño-. Variables: </t>
  </si>
  <si>
    <t>Grupo de edad (a 31-dic-2019)</t>
  </si>
  <si>
    <t>Española y otra</t>
  </si>
  <si>
    <t>País de nacionalidad 2</t>
  </si>
  <si>
    <t xml:space="preserve">País de nacionalidad 1 </t>
  </si>
  <si>
    <t>Otro país de la UE</t>
  </si>
  <si>
    <t>Otro país fuera de la UE</t>
  </si>
  <si>
    <t>PAIS_NACI</t>
  </si>
  <si>
    <t>TNACIP</t>
  </si>
  <si>
    <t>NACIO1</t>
  </si>
  <si>
    <t>NACIO2</t>
  </si>
  <si>
    <t>TNACIOP</t>
  </si>
  <si>
    <t>País de nacimiento</t>
  </si>
  <si>
    <t>011101</t>
  </si>
  <si>
    <t>011201</t>
  </si>
  <si>
    <t>011301</t>
  </si>
  <si>
    <t>011401</t>
  </si>
  <si>
    <t>011901</t>
  </si>
  <si>
    <t>021101</t>
  </si>
  <si>
    <t>021201</t>
  </si>
  <si>
    <t>021301</t>
  </si>
  <si>
    <t>021302</t>
  </si>
  <si>
    <t>021401</t>
  </si>
  <si>
    <t>021502</t>
  </si>
  <si>
    <t>022201</t>
  </si>
  <si>
    <t>022202</t>
  </si>
  <si>
    <t>022301</t>
  </si>
  <si>
    <t>022901</t>
  </si>
  <si>
    <t>023101</t>
  </si>
  <si>
    <t>023102</t>
  </si>
  <si>
    <t>023103</t>
  </si>
  <si>
    <t>023104</t>
  </si>
  <si>
    <t>023201</t>
  </si>
  <si>
    <t>023202</t>
  </si>
  <si>
    <t>023901</t>
  </si>
  <si>
    <t>031101</t>
  </si>
  <si>
    <t>031201</t>
  </si>
  <si>
    <t>031202</t>
  </si>
  <si>
    <t>031301</t>
  </si>
  <si>
    <t>031401</t>
  </si>
  <si>
    <t>031402</t>
  </si>
  <si>
    <t>031404</t>
  </si>
  <si>
    <t>031406</t>
  </si>
  <si>
    <t>032101</t>
  </si>
  <si>
    <t>032102</t>
  </si>
  <si>
    <t>032201</t>
  </si>
  <si>
    <t>041201</t>
  </si>
  <si>
    <t>041202</t>
  </si>
  <si>
    <t>041301</t>
  </si>
  <si>
    <t>041302</t>
  </si>
  <si>
    <t>041303</t>
  </si>
  <si>
    <t>041401</t>
  </si>
  <si>
    <t>041402</t>
  </si>
  <si>
    <t>041403</t>
  </si>
  <si>
    <t>041601</t>
  </si>
  <si>
    <t>042101</t>
  </si>
  <si>
    <t>051101</t>
  </si>
  <si>
    <t>051201</t>
  </si>
  <si>
    <t>051202</t>
  </si>
  <si>
    <t>051901</t>
  </si>
  <si>
    <t>052101</t>
  </si>
  <si>
    <t>053101</t>
  </si>
  <si>
    <t>053201</t>
  </si>
  <si>
    <t>053202</t>
  </si>
  <si>
    <t>053203</t>
  </si>
  <si>
    <t>053301</t>
  </si>
  <si>
    <t>054101</t>
  </si>
  <si>
    <t>054201</t>
  </si>
  <si>
    <t>061301</t>
  </si>
  <si>
    <t>061901</t>
  </si>
  <si>
    <t>071101</t>
  </si>
  <si>
    <t>071301</t>
  </si>
  <si>
    <t>071302</t>
  </si>
  <si>
    <t>071401</t>
  </si>
  <si>
    <t>071402</t>
  </si>
  <si>
    <t>071403</t>
  </si>
  <si>
    <t>071404</t>
  </si>
  <si>
    <t>071405</t>
  </si>
  <si>
    <t>071501</t>
  </si>
  <si>
    <t>071502</t>
  </si>
  <si>
    <t>071503</t>
  </si>
  <si>
    <t>071601</t>
  </si>
  <si>
    <t>071603</t>
  </si>
  <si>
    <t>071901</t>
  </si>
  <si>
    <t>072101</t>
  </si>
  <si>
    <t>072102</t>
  </si>
  <si>
    <t>072201</t>
  </si>
  <si>
    <t>072401</t>
  </si>
  <si>
    <t>073101</t>
  </si>
  <si>
    <t>073102</t>
  </si>
  <si>
    <t>073201</t>
  </si>
  <si>
    <t>073202</t>
  </si>
  <si>
    <t>081102</t>
  </si>
  <si>
    <t>081103</t>
  </si>
  <si>
    <t>081201</t>
  </si>
  <si>
    <t>082101</t>
  </si>
  <si>
    <t>084101</t>
  </si>
  <si>
    <t>091101</t>
  </si>
  <si>
    <t>091201</t>
  </si>
  <si>
    <t>091301</t>
  </si>
  <si>
    <t>091401</t>
  </si>
  <si>
    <t>091402</t>
  </si>
  <si>
    <t>091501</t>
  </si>
  <si>
    <t>091502</t>
  </si>
  <si>
    <t>091503</t>
  </si>
  <si>
    <t>091504</t>
  </si>
  <si>
    <t>091505</t>
  </si>
  <si>
    <t>091601</t>
  </si>
  <si>
    <t>092301</t>
  </si>
  <si>
    <t>101401</t>
  </si>
  <si>
    <t>101501</t>
  </si>
  <si>
    <t>104101</t>
  </si>
  <si>
    <t>104103</t>
  </si>
  <si>
    <t>109999</t>
  </si>
  <si>
    <t>Pedagogía</t>
  </si>
  <si>
    <t>Educación infantil</t>
  </si>
  <si>
    <t>Educación primaria</t>
  </si>
  <si>
    <t>Otros maestros</t>
  </si>
  <si>
    <t>Educación social</t>
  </si>
  <si>
    <t>Audiovisual, imagen y multimedia</t>
  </si>
  <si>
    <t>Diseño</t>
  </si>
  <si>
    <t>Bellas artes</t>
  </si>
  <si>
    <t>Historia del arte</t>
  </si>
  <si>
    <t>Conservación y restauración</t>
  </si>
  <si>
    <t>Música y Artes escénicas</t>
  </si>
  <si>
    <t>Arqueología</t>
  </si>
  <si>
    <t>Historia</t>
  </si>
  <si>
    <t>Filosofía</t>
  </si>
  <si>
    <t>Lengua inglesa</t>
  </si>
  <si>
    <t>Lenguas clásicas</t>
  </si>
  <si>
    <t>Otras lenguas extranjeras</t>
  </si>
  <si>
    <t>Traducción e interpretación</t>
  </si>
  <si>
    <t>Lenguas y dialectos españoles</t>
  </si>
  <si>
    <t>Literatura</t>
  </si>
  <si>
    <t>Lenguas modernas y aplicadas</t>
  </si>
  <si>
    <t>Política y gestión pública</t>
  </si>
  <si>
    <t>Relaciones internacionales</t>
  </si>
  <si>
    <t>Antropología social y cultural y Estudios y gestión de la cultura</t>
  </si>
  <si>
    <t>Criminología</t>
  </si>
  <si>
    <t>Geografía</t>
  </si>
  <si>
    <t>Sociología e Igualdad de género</t>
  </si>
  <si>
    <t>Comunicación</t>
  </si>
  <si>
    <t>Periodismo</t>
  </si>
  <si>
    <t>Información y documentación</t>
  </si>
  <si>
    <t>Financiera y actuarial</t>
  </si>
  <si>
    <t>Finanzas y contabilidad</t>
  </si>
  <si>
    <t>Administración y empresa</t>
  </si>
  <si>
    <t>Ciencias del trabajo</t>
  </si>
  <si>
    <t>Gestión y administración pública</t>
  </si>
  <si>
    <t>Marketing</t>
  </si>
  <si>
    <t>Protocolo y eventos</t>
  </si>
  <si>
    <t>Publicidad y relaciones públicas</t>
  </si>
  <si>
    <t>Comercio</t>
  </si>
  <si>
    <t>Biología</t>
  </si>
  <si>
    <t>Bioquímica</t>
  </si>
  <si>
    <t>Biotecnología</t>
  </si>
  <si>
    <t>Biomedicina</t>
  </si>
  <si>
    <t>Ciencias ambientales</t>
  </si>
  <si>
    <t>Ciencias del mar</t>
  </si>
  <si>
    <t>Geografía y ordenación del territorio</t>
  </si>
  <si>
    <t>Geología</t>
  </si>
  <si>
    <t>Física</t>
  </si>
  <si>
    <t>Matemáticas</t>
  </si>
  <si>
    <t>Estadística</t>
  </si>
  <si>
    <t>Desarrollo de software y de aplicaciones e Ingeniería multimedia</t>
  </si>
  <si>
    <t>Ingeniería química industrial e Ingeniería medioambiental</t>
  </si>
  <si>
    <t>Ingeniería de la energía</t>
  </si>
  <si>
    <t>Ingeniería eléctrica</t>
  </si>
  <si>
    <t>Ingeniería de computadores</t>
  </si>
  <si>
    <t>Ingeniería de sonido e imagen</t>
  </si>
  <si>
    <t>Ingeniería de telecomunicación</t>
  </si>
  <si>
    <t>Ingeniería electrónica industrial y automática</t>
  </si>
  <si>
    <t>Ingeniería en electrónica</t>
  </si>
  <si>
    <t>Ingeniería en diseño industrial y desarrollo del producto</t>
  </si>
  <si>
    <t>Ingeniería en tecnologías industriales</t>
  </si>
  <si>
    <t>Ingeniería mecánica</t>
  </si>
  <si>
    <t>Ingeniería aeronáutica</t>
  </si>
  <si>
    <t>Ingeniería naval y oceánica</t>
  </si>
  <si>
    <t>Ingeniería de organización industrial y Nanotecnología</t>
  </si>
  <si>
    <t>Ciencia y tecnología de los alimentos e Ingeniería alimentaria</t>
  </si>
  <si>
    <t>Enología</t>
  </si>
  <si>
    <t>Ingeniería de materiales e Ingeniería textil</t>
  </si>
  <si>
    <t>Ingeniería de minas y energía</t>
  </si>
  <si>
    <t>Arquitectura y Urbanismo y paisajismo</t>
  </si>
  <si>
    <t>Ingeniería geomática, topografía y cartografía</t>
  </si>
  <si>
    <t>Arquitectura técnica</t>
  </si>
  <si>
    <t>Ingeniería civil</t>
  </si>
  <si>
    <t>Ingeniería agraria y agroalimentaria</t>
  </si>
  <si>
    <t>Ingeniería agrícola, agropecuaria y medio rural</t>
  </si>
  <si>
    <t>Ingeniería horticultura y jardinería</t>
  </si>
  <si>
    <t>Ingeniería forestal y montes</t>
  </si>
  <si>
    <t>Odontología</t>
  </si>
  <si>
    <t>Enfermería</t>
  </si>
  <si>
    <t>Ingeniería biomédica y de la salud</t>
  </si>
  <si>
    <t>Óptica y optometría</t>
  </si>
  <si>
    <t>Fisioterapia</t>
  </si>
  <si>
    <t>Logopedia</t>
  </si>
  <si>
    <t>Nutrición humana y dietética</t>
  </si>
  <si>
    <t>Podología</t>
  </si>
  <si>
    <t>Terapia ocupacional</t>
  </si>
  <si>
    <t>Farmacia</t>
  </si>
  <si>
    <t>Trabajo social</t>
  </si>
  <si>
    <t>Actividad física y del deporte</t>
  </si>
  <si>
    <t>Turismo</t>
  </si>
  <si>
    <t>Náutica y transporte marítimo</t>
  </si>
  <si>
    <t>Servicio de transporte terrestre y Servicio de transporte aéreo</t>
  </si>
  <si>
    <t>Servicios (otros estudios)</t>
  </si>
  <si>
    <t>0112</t>
  </si>
  <si>
    <t>0113</t>
  </si>
  <si>
    <t>0211</t>
  </si>
  <si>
    <t>0311</t>
  </si>
  <si>
    <t>0313</t>
  </si>
  <si>
    <t>0413</t>
  </si>
  <si>
    <t>0912</t>
  </si>
  <si>
    <t>0913</t>
  </si>
  <si>
    <t>1014</t>
  </si>
  <si>
    <t>1015</t>
  </si>
  <si>
    <t>023</t>
  </si>
  <si>
    <t xml:space="preserve">Formación de docentes de enseñanza infantil </t>
  </si>
  <si>
    <t xml:space="preserve">Formación de docentes de enseñanza primaria </t>
  </si>
  <si>
    <t xml:space="preserve">Educación (Otros estudios) </t>
  </si>
  <si>
    <t xml:space="preserve">Técnicas audiovisuales y medios de comunicación </t>
  </si>
  <si>
    <t xml:space="preserve">Artes (Otros estudios) </t>
  </si>
  <si>
    <t xml:space="preserve">Humanidades </t>
  </si>
  <si>
    <t xml:space="preserve">Lenguas </t>
  </si>
  <si>
    <t xml:space="preserve">Economía </t>
  </si>
  <si>
    <t xml:space="preserve">Psicología </t>
  </si>
  <si>
    <t xml:space="preserve">Ciencias sociales y del comportamiento (Otros estudios) </t>
  </si>
  <si>
    <t xml:space="preserve">Periodismo y documentación </t>
  </si>
  <si>
    <t xml:space="preserve">Dirección y administración </t>
  </si>
  <si>
    <t xml:space="preserve">Negocios y administración (Otros estudios) </t>
  </si>
  <si>
    <t xml:space="preserve">Derecho </t>
  </si>
  <si>
    <t xml:space="preserve">Ciencias de la vida </t>
  </si>
  <si>
    <t xml:space="preserve">Medio ambiente </t>
  </si>
  <si>
    <t xml:space="preserve">Ciencias químicas, físicas y geológicas </t>
  </si>
  <si>
    <t xml:space="preserve">Matemáticas y estadística </t>
  </si>
  <si>
    <t xml:space="preserve">Ingeniería y profesiones afines </t>
  </si>
  <si>
    <t xml:space="preserve">Industria manufacturera y producción </t>
  </si>
  <si>
    <t xml:space="preserve">Arquitectura y construcción </t>
  </si>
  <si>
    <t xml:space="preserve">Agricultura y ganadería </t>
  </si>
  <si>
    <t xml:space="preserve">Silvicultura </t>
  </si>
  <si>
    <t xml:space="preserve">Veterinaria </t>
  </si>
  <si>
    <t xml:space="preserve">Medicina </t>
  </si>
  <si>
    <t xml:space="preserve">Enfermería </t>
  </si>
  <si>
    <t xml:space="preserve">Salud (Otros estudios) </t>
  </si>
  <si>
    <t xml:space="preserve">Servicios sociales </t>
  </si>
  <si>
    <t xml:space="preserve">Actividades físicas y deportivas </t>
  </si>
  <si>
    <t xml:space="preserve">Viajes, turismo y ocio </t>
  </si>
  <si>
    <t xml:space="preserve">Servicios (Otros estudios) </t>
  </si>
  <si>
    <t>LUG_RES_PAIS</t>
  </si>
  <si>
    <t>País de residencia actual</t>
  </si>
  <si>
    <t>7</t>
  </si>
  <si>
    <t>PAIS_NAC_PADRE</t>
  </si>
  <si>
    <t>País de nacimiento del padre</t>
  </si>
  <si>
    <t>ESTUDIOS_PADRE</t>
  </si>
  <si>
    <t>TNFORMA</t>
  </si>
  <si>
    <t>Nivel de formación máximo alcanzado por el padre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</si>
  <si>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</si>
  <si>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</si>
  <si>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</si>
  <si>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(ESO, EGB, Bachillerato Elemental)</t>
  </si>
  <si>
    <t>Estudios de Bachillerato (Bachillerato LOGSE, BUP, COU, Preu)</t>
  </si>
  <si>
    <t>Enseñanzas profesionales de grado medio o equivalentes</t>
  </si>
  <si>
    <t>Enseñanzas profesionales de grado superior o equivalentes</t>
  </si>
  <si>
    <t>Estudios universitarios (Diplomatura, Licenciatura, Doctorado) o equivalentes</t>
  </si>
  <si>
    <t>1</t>
  </si>
  <si>
    <t>2</t>
  </si>
  <si>
    <t>3</t>
  </si>
  <si>
    <t>4</t>
  </si>
  <si>
    <t>5</t>
  </si>
  <si>
    <t>6</t>
  </si>
  <si>
    <t>8</t>
  </si>
  <si>
    <t>9</t>
  </si>
  <si>
    <t>PAIS_NAC_MADRE</t>
  </si>
  <si>
    <t>ESTUDIOS_MADRE</t>
  </si>
  <si>
    <t>País de nacimiento de la madre</t>
  </si>
  <si>
    <t>Nivel de formación máximo alcanzado por la madre</t>
  </si>
  <si>
    <t>Disfrutó de alguna beca: Beca de prácticas externas, para prestar un servicio o desempeñar un trabajo fuera de la Universidad</t>
  </si>
  <si>
    <t>Disfrutó de alguna beca: Beca para realizar estudios fuera de España (incluidas becas complemento a programas Erasmus)</t>
  </si>
  <si>
    <t>País de destino</t>
  </si>
  <si>
    <t>EST_B8</t>
  </si>
  <si>
    <t>TMOTEST</t>
  </si>
  <si>
    <t>Motivo principal por el que ha realizado sus estudios</t>
  </si>
  <si>
    <t>Universidad Pública presencial</t>
  </si>
  <si>
    <t>Universidad Pública a distancia</t>
  </si>
  <si>
    <t>Universidad Privada presencial</t>
  </si>
  <si>
    <t>Universidad Privada a distancia</t>
  </si>
  <si>
    <t>Ampliar conocimientos por satisfacción personal</t>
  </si>
  <si>
    <t>Otros motivos</t>
  </si>
  <si>
    <t>EST_B11_1</t>
  </si>
  <si>
    <t>Otros estudios: Grado / Diplomatura / Licenciatura o equivalente</t>
  </si>
  <si>
    <t>EST_B11_2</t>
  </si>
  <si>
    <t>EST_B11_3</t>
  </si>
  <si>
    <t>EST_B11_4</t>
  </si>
  <si>
    <t>EST_B11_5</t>
  </si>
  <si>
    <t>EST_B11_6</t>
  </si>
  <si>
    <t>EST_B11_7</t>
  </si>
  <si>
    <t>Otros estudios: Máster universitario</t>
  </si>
  <si>
    <t>Otros estudios: Doctorado universitario</t>
  </si>
  <si>
    <t>Otros estudios: Estudios artísticos superiores (artes plásticas, diseño, música y danza, arte dramático o conservación y restauración de bienes culturales)</t>
  </si>
  <si>
    <t>Otros estudios: Ciclos Formativos de grado superior (formación profesional, artes plásticas y diseño) o Enseñanzas Deportivas de Grado Superior</t>
  </si>
  <si>
    <t>Otros estudios: Ciclos Formativos de grado medio (formación profesional, artes plásticas y diseño) o Enseñanzas Deportivas de Grado Medio</t>
  </si>
  <si>
    <t>No ha completado ninguno de los estudios anteriores</t>
  </si>
  <si>
    <t>EST_B12</t>
  </si>
  <si>
    <t>TNUMEST</t>
  </si>
  <si>
    <t>Nº de otros estudios: Grado / Diplomatura / Licenciatura o equivalente</t>
  </si>
  <si>
    <t>Uno</t>
  </si>
  <si>
    <t xml:space="preserve">Dos </t>
  </si>
  <si>
    <t>Tres o más</t>
  </si>
  <si>
    <t>EST_B13_AMB1</t>
  </si>
  <si>
    <t>Ámbito de estudio 1 Grado / Diplomatura / Licenciatura o equivalente</t>
  </si>
  <si>
    <t>EST_B14_1</t>
  </si>
  <si>
    <t>Momento en que se terminó 1 Grado / Diplomatura / Licenciatura o equivalente</t>
  </si>
  <si>
    <t>Antes de comenzar los estudios de la titulación que finalizó en 2014</t>
  </si>
  <si>
    <t>Durante la realización de los estudios de la titulación que finalizó en 2014</t>
  </si>
  <si>
    <t>Después de obtener la titulación que finalizó en 2014</t>
  </si>
  <si>
    <t>EST_B14_2</t>
  </si>
  <si>
    <t>EST_B15_1</t>
  </si>
  <si>
    <t>TESTEXT</t>
  </si>
  <si>
    <t>Donde se cursó 1 Grado / Diplomatura / Licenciatura o equivalente</t>
  </si>
  <si>
    <t>Completamente en España</t>
  </si>
  <si>
    <t>Una parte en España y otra parte en el extranjero</t>
  </si>
  <si>
    <t>Completamente en el extranjero</t>
  </si>
  <si>
    <t>EST_B13_AMB2</t>
  </si>
  <si>
    <t>EST_B15_2</t>
  </si>
  <si>
    <t>Ámbito de estudio 2 Grado / Diplomatura / Licenciatura o equivalente</t>
  </si>
  <si>
    <t>Momento en que se terminó 2 Grado / Diplomatura / Licenciatura o equivalente</t>
  </si>
  <si>
    <t>Donde se cursó 2 Grado / Diplomatura / Licenciatura o equivalente</t>
  </si>
  <si>
    <t>EST_B13_AMB3</t>
  </si>
  <si>
    <t>EST_B14_3</t>
  </si>
  <si>
    <t>EST_B15_3</t>
  </si>
  <si>
    <t>Ámbito de estudio 3 Grado / Diplomatura / Licenciatura o equivalente</t>
  </si>
  <si>
    <t>Momento en que se terminó 3 Grado / Diplomatura / Licenciatura o equivalente</t>
  </si>
  <si>
    <t>Donde se cursó 3 Grado / Diplomatura / Licenciatura o equivalente</t>
  </si>
  <si>
    <t>EST_B16</t>
  </si>
  <si>
    <t>Nº de otros estudios: Máster universitario</t>
  </si>
  <si>
    <t>EST_B17_M1</t>
  </si>
  <si>
    <t>EST_B18_1</t>
  </si>
  <si>
    <t>EST_B19_1</t>
  </si>
  <si>
    <t>Rama de conocimiento 1 Máster universitario</t>
  </si>
  <si>
    <t>Momento en que se terminó 1 Máster universitario</t>
  </si>
  <si>
    <t>Donde se cursó 1 Máster universitario</t>
  </si>
  <si>
    <t>EST_B17_M2</t>
  </si>
  <si>
    <t>EST_B18_2</t>
  </si>
  <si>
    <t>EST_B19_2</t>
  </si>
  <si>
    <t>Rama de conocimiento 2 Máster universitario</t>
  </si>
  <si>
    <t>Momento en que se terminó 2 Máster universitario</t>
  </si>
  <si>
    <t>Donde se cursó 2 Máster universitario</t>
  </si>
  <si>
    <t>EST_B17_M3</t>
  </si>
  <si>
    <t>EST_B18_3</t>
  </si>
  <si>
    <t>EST_B19_3</t>
  </si>
  <si>
    <t>Rama de conocimiento 3 Máster universitario</t>
  </si>
  <si>
    <t>Momento en que se terminó 3 Máster universitario</t>
  </si>
  <si>
    <t>Donde se cursó 3 Máster universitario</t>
  </si>
  <si>
    <t>Rama de conocimiento del Doctorado universitario más importante</t>
  </si>
  <si>
    <t>Momento en que se terminó el Doctorado universitario más importante</t>
  </si>
  <si>
    <t>Donde se cursó el Doctorado universitario más importante</t>
  </si>
  <si>
    <t>Nº de otros estudios: Ciclos Formativos de grado superior (formación profesional, artes plásticas y diseño) o Enseñanzas Deportivas de Grado Superior</t>
  </si>
  <si>
    <t>EST_B25_FA1</t>
  </si>
  <si>
    <t>TFAMIGS</t>
  </si>
  <si>
    <t>Momento en que se terminó 1 Ciclos Formativos de grado superior (formación profesional, artes plásticas y diseño) o Enseñanzas Deportivas de Grado Superior</t>
  </si>
  <si>
    <t>Donde se cursó 1 Ciclos Formativos de grado superior (formación profesional, artes plásticas y diseño) o Enseñanzas Deportivas de Grado Superior</t>
  </si>
  <si>
    <t>Estudios artísticos superiores (artes plásticas, diseño, música y danza, arte dramático o conservación y restauración de bienes culturales)</t>
  </si>
  <si>
    <t>Marítimo-pesquera</t>
  </si>
  <si>
    <t xml:space="preserve">Industrias alimentarias </t>
  </si>
  <si>
    <t xml:space="preserve">Imagen personal </t>
  </si>
  <si>
    <t xml:space="preserve">Sanidad </t>
  </si>
  <si>
    <t>Seguridad y medio ambiente</t>
  </si>
  <si>
    <t xml:space="preserve">Fabricación mecánica </t>
  </si>
  <si>
    <t xml:space="preserve">Transporte y mantenimiento de vehículos </t>
  </si>
  <si>
    <t xml:space="preserve">Industrias extractivas </t>
  </si>
  <si>
    <t xml:space="preserve">Edificación y obra civil </t>
  </si>
  <si>
    <t xml:space="preserve">Vidrio y cerámica </t>
  </si>
  <si>
    <t xml:space="preserve">Madera, mueble y corcho </t>
  </si>
  <si>
    <t xml:space="preserve">Artes gráficas </t>
  </si>
  <si>
    <t xml:space="preserve">Administración y gestión </t>
  </si>
  <si>
    <t xml:space="preserve">Servicios socioculturales y a la comunidad </t>
  </si>
  <si>
    <t xml:space="preserve">Hostelería y turismo </t>
  </si>
  <si>
    <t>99</t>
  </si>
  <si>
    <t>EST_B26_1</t>
  </si>
  <si>
    <t>EST_B27_1</t>
  </si>
  <si>
    <t>EST_B25_FA2</t>
  </si>
  <si>
    <t>EST_B26_2</t>
  </si>
  <si>
    <t>EST_B27_2</t>
  </si>
  <si>
    <t>EST_B25_FA3</t>
  </si>
  <si>
    <t>EST_B26_3</t>
  </si>
  <si>
    <t>EST_B27_3</t>
  </si>
  <si>
    <t>Momento en que se terminó 2 Ciclos Formativos de grado superior (formación profesional, artes plásticas y diseño) o Enseñanzas Deportivas de Grado Superior</t>
  </si>
  <si>
    <t>Donde se cursó 2 Ciclos Formativos de grado superior (formación profesional, artes plásticas y diseño) o Enseñanzas Deportivas de Grado Superior</t>
  </si>
  <si>
    <t>Familia de estudio 3 Ciclos Formativos de grado superior (formación profesional, artes plásticas y diseño) o Enseñanzas Deportivas de Grado Superior</t>
  </si>
  <si>
    <t>Familia de estudio 1 Ciclos Formativos de grado superior (formación profesional, artes plásticas y diseño) o Enseñanzas Deportivas de Grado Superior</t>
  </si>
  <si>
    <t>Familia de estudio 2 Ciclos Formativos de grado superior (formación profesional, artes plásticas y diseño) o Enseñanzas Deportivas de Grado Superior</t>
  </si>
  <si>
    <t>Momento en que se terminó 3 Ciclos Formativos de grado superior (formación profesional, artes plásticas y diseño) o Enseñanzas Deportivas de Grado Superior</t>
  </si>
  <si>
    <t>Donde se cursó 3 Ciclos Formativos de grado superior (formación profesional, artes plásticas y diseño) o Enseñanzas Deportivas de Grado Superior</t>
  </si>
  <si>
    <t>EST_B28</t>
  </si>
  <si>
    <t>Familia de estudio 1 Ciclos Formativos de grado medio (formación profesional, artes plásticas y diseño) o Enseñanzas Deportivas de Grado Medio</t>
  </si>
  <si>
    <t>Momento en que se terminó 1 Ciclos Formativos de grado medio (formación profesional, artes plásticas y diseño) o Enseñanzas Deportivas de Grado Medio</t>
  </si>
  <si>
    <t>Donde se cursó 1 Ciclos Formativos de grado medio (formación profesional, artes plásticas y diseño) o Enseñanzas Deportivas de Grado Medio</t>
  </si>
  <si>
    <t>TFAMIGM</t>
  </si>
  <si>
    <t>Nº de otros estudios: Ciclos Formativos de grado medio (formación profesional, artes plásticas y diseño) o Enseñanzas Deportivas de Grado Medio</t>
  </si>
  <si>
    <t>EST_B29_FA1</t>
  </si>
  <si>
    <t>EST_B30_1</t>
  </si>
  <si>
    <t>EST_B31_1</t>
  </si>
  <si>
    <t>Enseñanzas artísticas profesionales</t>
  </si>
  <si>
    <t>Actividades físicas y deportivas (incluidas enseñanzas deportivas de grado medio)</t>
  </si>
  <si>
    <t>Actividades físicas y deportivas (incluidas enseñanzas deportivas de grado superior)</t>
  </si>
  <si>
    <t>EST_B29_FA2</t>
  </si>
  <si>
    <t>EST_B30_2</t>
  </si>
  <si>
    <t>EST_B31_2</t>
  </si>
  <si>
    <t>Familia de estudio 2 Ciclos Formativos de grado medio (formación profesional, artes plásticas y diseño) o Enseñanzas Deportivas de Grado Medio</t>
  </si>
  <si>
    <t>Momento en que se terminó 2 Ciclos Formativos de grado medio (formación profesional, artes plásticas y diseño) o Enseñanzas Deportivas de Grado Medio</t>
  </si>
  <si>
    <t>Donde se cursó 2 Ciclos Formativos de grado medio (formación profesional, artes plásticas y diseño) o Enseñanzas Deportivas de Grado Medio</t>
  </si>
  <si>
    <t>EST_B29_FA3</t>
  </si>
  <si>
    <t>EST_B30_3</t>
  </si>
  <si>
    <t>EST_B31_3</t>
  </si>
  <si>
    <t>Familia de estudio 3 Ciclos Formativos de grado medio (formación profesional, artes plásticas y diseño) o Enseñanzas Deportivas de Grado Medio</t>
  </si>
  <si>
    <t>Momento en que se terminó 3 Ciclos Formativos de grado medio (formación profesional, artes plásticas y diseño) o Enseñanzas Deportivas de Grado Medio</t>
  </si>
  <si>
    <t>Donde se cursó 3 Ciclos Formativos de grado medio (formación profesional, artes plásticas y diseño) o Enseñanzas Deportivas de Grado Medio</t>
  </si>
  <si>
    <t>Sí, esta realizando el MIR o EIR o FIR o PIR, … etc</t>
  </si>
  <si>
    <t>Formarse pensando en su futuro laboral</t>
  </si>
  <si>
    <t>Grado universitario de 180 créditos (3 años)</t>
  </si>
  <si>
    <t>Grado universitario de 240 créditos (4 años)</t>
  </si>
  <si>
    <t>Grado universitario de más de 240 créditos (5 años o más)</t>
  </si>
  <si>
    <t>Máster universitario</t>
  </si>
  <si>
    <t>Ciclos Formativos de grado superior (formación profesional, artes plásticas y diseño) o Enseñanzas Deportivas de Grado Superior</t>
  </si>
  <si>
    <t>Ciclos Formativos de grado medio (formación profesional, artes plásticas y diseño) o Enseñanzas Deportivas de Grado Medio</t>
  </si>
  <si>
    <t>No estoy cursando ninguno de los estudios anteriores</t>
  </si>
  <si>
    <t>Catalán</t>
  </si>
  <si>
    <t>Euskera</t>
  </si>
  <si>
    <t>Gallego</t>
  </si>
  <si>
    <t>Valenciano</t>
  </si>
  <si>
    <t>Rumano</t>
  </si>
  <si>
    <t>TNUMIDI</t>
  </si>
  <si>
    <t>5 o más</t>
  </si>
  <si>
    <t>Ninguno</t>
  </si>
  <si>
    <t>ACREIDI1</t>
  </si>
  <si>
    <t>TIPOACREIDI1</t>
  </si>
  <si>
    <t>Tiene acreditación oficial para idioma 1</t>
  </si>
  <si>
    <t>Nivel máximo acreditación para idioma 1</t>
  </si>
  <si>
    <t>A1 (DELF A1, Fit in Deutsch 1, ….)</t>
  </si>
  <si>
    <t>A2 (DELF A2, Fit in Deutsch 2, …)</t>
  </si>
  <si>
    <t>B1 (PET, DELF B1, ZD, …)</t>
  </si>
  <si>
    <t>B2 (FCE, DELF B2, ZDfB, …)</t>
  </si>
  <si>
    <t>C1 (CAE, DALF C1, PWD, …)</t>
  </si>
  <si>
    <t>C2 (CPE, DALF C2, ZOP, …)</t>
  </si>
  <si>
    <t>ACREIDI2</t>
  </si>
  <si>
    <t>TIPOACREIDI2</t>
  </si>
  <si>
    <t>Tiene acreditación oficial para idioma 2</t>
  </si>
  <si>
    <t>Nivel máximo acreditación para idioma 2</t>
  </si>
  <si>
    <t>ACREIDI3</t>
  </si>
  <si>
    <t>TIPOACREIDI3</t>
  </si>
  <si>
    <t>Tiene acreditación oficial para idioma 3</t>
  </si>
  <si>
    <t>Nivel máximo acreditación para idioma 3</t>
  </si>
  <si>
    <t>ACREIDI4</t>
  </si>
  <si>
    <t>TIPOACREIDI4</t>
  </si>
  <si>
    <t>Tiene acreditación oficial para idioma 4</t>
  </si>
  <si>
    <t>Nivel máximo acreditación para idioma 4</t>
  </si>
  <si>
    <t>TITIDI</t>
  </si>
  <si>
    <t>Capacidad para usar el ordenador u otros dispositivos informáticos</t>
  </si>
  <si>
    <t xml:space="preserve">Usuario de nivel básico (navegar por internet, enviar correos electrónicos, copiar o mover archivos o carpetas, escribir un texto usando un procesador de textos, usar fórmulas simples en hojas de cálculo) </t>
  </si>
  <si>
    <t>Usuario de nivel intermedio (dar formato a textos, usar fórmulas más avanzadas y crear gráficos en hojas de cálculo, instalar dispositivos y/o programas, usar bases de datos)</t>
  </si>
  <si>
    <t xml:space="preserve">Usuario de nivel avanzado (escribir macros, programar, resolver problemas de software y hardware cuando el ordenador no funciona adecuadamente) </t>
  </si>
  <si>
    <t>EST_B38_1</t>
  </si>
  <si>
    <t>Ha realizado cursos conducentes a Certificado de Profesionalidad Nivel 1</t>
  </si>
  <si>
    <t>EST_B39_1</t>
  </si>
  <si>
    <t>EST_B38_2</t>
  </si>
  <si>
    <t>EST_B39_2</t>
  </si>
  <si>
    <t>Ha realizado cursos conducentes a Certificado de Profesionalidad Nivel 2</t>
  </si>
  <si>
    <t>EST_B38_3</t>
  </si>
  <si>
    <t>EST_B39_3</t>
  </si>
  <si>
    <t>Ha realizado cursos conducentes a Certificado de Profesionalidad Nivel 3</t>
  </si>
  <si>
    <t>Ha realizado otros cursos de Formación Ocupacional de los Servicios Públicos de Empleo</t>
  </si>
  <si>
    <t>EST_B38_4</t>
  </si>
  <si>
    <t>EST_B39_4</t>
  </si>
  <si>
    <t>EST_B38_5</t>
  </si>
  <si>
    <t>EST_B39_5</t>
  </si>
  <si>
    <t>Ha realizado cursos de idiomas</t>
  </si>
  <si>
    <t>Ha realizado cursos de informática</t>
  </si>
  <si>
    <t>EST_B38_6</t>
  </si>
  <si>
    <t>EST_B39_6</t>
  </si>
  <si>
    <t>EST_B38_7</t>
  </si>
  <si>
    <t>EST_B39_7</t>
  </si>
  <si>
    <t>Ha realizado otros estudios no reglados</t>
  </si>
  <si>
    <t>Le ha sido útil para el trabajo los cursos conducentes a Certificado de Profesionalidad Nivel 1</t>
  </si>
  <si>
    <t>Le ha sido útil para el trabajo los cursos conducentes a Certificado de Profesionalidad Nivel 2</t>
  </si>
  <si>
    <t>Le ha sido útil para el trabajo los cursos conducentes a Certificado de Profesionalidad Nivel 3</t>
  </si>
  <si>
    <t>Le ha sido útil para el trabajo los otros cursos de Formación Ocupacional de los Servicios Públicos de Empleo</t>
  </si>
  <si>
    <t>Le ha sido útil para el trabajo los cursos de idiomas</t>
  </si>
  <si>
    <t>Le ha sido útil para el trabajo los cursos de informática</t>
  </si>
  <si>
    <t>Le ha sido útil para el trabajo los otros estudios no reglados</t>
  </si>
  <si>
    <t>Tablas3</t>
  </si>
  <si>
    <t>Ha vivido fuera de España desde que se ha titulado / Ha vivido en otro país distinto del que reside actualmente/ Ha vivido en otro país distinto del que era su residencia antes de comenzar sus estudios</t>
  </si>
  <si>
    <t>No ha residido en ningún otro país</t>
  </si>
  <si>
    <t>Razón de irse a vivir fuera de España: factores administrativos (finalización de permiso de residencia o visado...)</t>
  </si>
  <si>
    <t>MOV_C7</t>
  </si>
  <si>
    <t>TVIVIRF</t>
  </si>
  <si>
    <t>Se ha planteado vivir fuera de España</t>
  </si>
  <si>
    <t>MOV_C8_1</t>
  </si>
  <si>
    <t>MOV_C8_2</t>
  </si>
  <si>
    <t>MOV_C8_3</t>
  </si>
  <si>
    <t>MOV_C8_4</t>
  </si>
  <si>
    <t>MOV_C8_5</t>
  </si>
  <si>
    <t>MOV_C8_6</t>
  </si>
  <si>
    <t>Razón de plantearse vivir fuera de España: haber encontrado un trabajo</t>
  </si>
  <si>
    <t>Razón de plantearse vivir fuera de España: buscar empleo u otros motivos económicos</t>
  </si>
  <si>
    <t>Razón de plantearse vivir fuera de España: factores académicos: continuar estudiando o investigando</t>
  </si>
  <si>
    <t>Razón de plantearse vivir fuera de España: factores personales o familiares</t>
  </si>
  <si>
    <t>Razón de plantearse vivir fuera de España: factores administrativos (finalización de permiso de residencia o visado...)</t>
  </si>
  <si>
    <t xml:space="preserve">Razón de plantearse vivir fuera de España: otros motivos </t>
  </si>
  <si>
    <t>MOV_C9</t>
  </si>
  <si>
    <t>País o región a la que se trasladaría o se va a trasladar</t>
  </si>
  <si>
    <t xml:space="preserve">Estudiante (estudiante o preparando oposiciones) </t>
  </si>
  <si>
    <t>TRINAC_D4</t>
  </si>
  <si>
    <t>Inactivo: Ha buscado empleo alguna vez desde que se tituló</t>
  </si>
  <si>
    <t>TRINAC_D5</t>
  </si>
  <si>
    <t>TRINAC_D6</t>
  </si>
  <si>
    <t>Inactivo: Momento en el que empezó a buscar trabajo</t>
  </si>
  <si>
    <t>Antes de acabar los estudios de la titulación que finalizó en 2014</t>
  </si>
  <si>
    <t>Después de acabar los estudios de la titulación que finalizó en 2014</t>
  </si>
  <si>
    <t>Inactivo: Tiempo que ha estado buscando trabajo</t>
  </si>
  <si>
    <t xml:space="preserve">De 1 año a  año y medio  </t>
  </si>
  <si>
    <t xml:space="preserve">De 1 año y medio a  2 años </t>
  </si>
  <si>
    <t>2 ó más años</t>
  </si>
  <si>
    <t>TRPARA_D5</t>
  </si>
  <si>
    <t>TRPARA_D6</t>
  </si>
  <si>
    <t>En desempleo: Momento en el que empezó a buscar trabajo</t>
  </si>
  <si>
    <t>En desempleo: Tiempo que ha estado buscando trabajo</t>
  </si>
  <si>
    <t>TRPARA_D7_1</t>
  </si>
  <si>
    <t>TRPARA_D7_2</t>
  </si>
  <si>
    <t>TRPARA_D7_3</t>
  </si>
  <si>
    <t>TRPARA_D7_4</t>
  </si>
  <si>
    <t>TRPARA_D7_5</t>
  </si>
  <si>
    <t>TRPARA_D7_6</t>
  </si>
  <si>
    <t>TRPARA_D7_7</t>
  </si>
  <si>
    <t>TRPARA_D7_8</t>
  </si>
  <si>
    <t>TRPARA_D7_9</t>
  </si>
  <si>
    <t>TRPARA_D7_10</t>
  </si>
  <si>
    <t>TRPARA_D8_1</t>
  </si>
  <si>
    <t>TRPARA_D8_2</t>
  </si>
  <si>
    <t>TRPARA_D8_3</t>
  </si>
  <si>
    <t>TRPARA_D8_4</t>
  </si>
  <si>
    <t>TRPARA_D8_5</t>
  </si>
  <si>
    <t>TRPARA_D8_6</t>
  </si>
  <si>
    <t>TIMPORT</t>
  </si>
  <si>
    <t>En desempleo: Búsqueda de empleo: a través de ofertas de trabajo en el periódico,  internet…</t>
  </si>
  <si>
    <t>En desempleo: Búsqueda de empleo: a través de los servicios públicos de empleo</t>
  </si>
  <si>
    <t>En desempleo: Búsqueda de empleo: a través de los servicios de empleo de la universidad (bolsa de trabajo, asociaciones de exalumnos, ...)</t>
  </si>
  <si>
    <t>En desempleo: Búsqueda de empleo: a través de empresas de trabajo temporal</t>
  </si>
  <si>
    <t>En desempleo: Búsqueda de empleo: a través de una bolsa de empleo</t>
  </si>
  <si>
    <t>En desempleo: Búsqueda de empleo: buscando ayuda entre profesionales conocidos del sector o contactos personales (familia, amigos)</t>
  </si>
  <si>
    <t>En desempleo: Búsqueda de empleo: contactando directamente con las empresas</t>
  </si>
  <si>
    <t>En desempleo: Búsqueda de empleo: otra forma</t>
  </si>
  <si>
    <t>En desempleo: Dificultades para encontrar empleo: carencias en la formación universitaria recibida</t>
  </si>
  <si>
    <t>En desempleo: Dificultades para encontrar empleo: actividades personales que impiden trabajar (seguir estudiando, familia, otras...)</t>
  </si>
  <si>
    <t xml:space="preserve">En desempleo: Dificultades para encontrar empleo: falta de experiencia profesional </t>
  </si>
  <si>
    <t xml:space="preserve">En desempleo: Dificultades para encontrar empleo: exigencia de tener un trabajo acorde con sus expectativas económicas, profesionales,... </t>
  </si>
  <si>
    <t>En desempleo: Dificultades para encontrar empleo: falta de conocimientos de idiomas</t>
  </si>
  <si>
    <t>En desempleo: Dificultades para encontrar empleo: falta de conocimientos informáticos</t>
  </si>
  <si>
    <t>TRAC_D9</t>
  </si>
  <si>
    <t>Actualmente trabaja en más de un empleo</t>
  </si>
  <si>
    <t>LUG_TRAB_PAIS</t>
  </si>
  <si>
    <t>País de trabajo actual</t>
  </si>
  <si>
    <t>Trabajador en prácticas, formación (incluido MIR, EIR, FIR,…) o becario</t>
  </si>
  <si>
    <t>Asalariado con trabajo permanente o contrato de trabajo de duración indefinida</t>
  </si>
  <si>
    <t>Asalariado con trabajo temporal o contrato de trabajo de duración determinada</t>
  </si>
  <si>
    <t>Empresario con asalariados</t>
  </si>
  <si>
    <t>Trabajador independiente o empresario sin asalariados</t>
  </si>
  <si>
    <t>Ayuda en la empresa o negocio familiar</t>
  </si>
  <si>
    <t>Miembros del poder ejecutivo y de los cuerpos legislativos; directivos de la Administración Pública y organizaciones de interés social; directores ejecutivos</t>
  </si>
  <si>
    <t>Directores de departamentos administrativos y comerciales (directores financieros, directores de recursos humanos, directores comerciales, directores de publicidad, directores de desarrollo,…)</t>
  </si>
  <si>
    <t>Directores de producción y operaciones: Directores de producción de explotaciones agropecuarias, forestales y pesqueras, y de industrias manufactureras, de minería, construcción,…; Directores de servicios de TIC y de empresas de servicios profesionales</t>
  </si>
  <si>
    <t>Directores y gerentes de empresas de alojamiento, restauración y comercio</t>
  </si>
  <si>
    <t>Directores y gerentes de otras empresas de servicios no clasificados bajo otros epígrafes: Directores y gerentes de empresas de actividades recreativas, culturales y deportivas; Directores y gerentes de empresas de gestión de residuos y de otros servicios no clasificados bajo otros epígrafes</t>
  </si>
  <si>
    <t>Profesionales de la salud: Médicos; Profesionales de enfermería y partería; Veterinarios; Farmacéuticos; Otros profesionales de la salud (odontólogos, fisioterapeutas, dietistas, logopedas,…)</t>
  </si>
  <si>
    <t>Profesionales de la enseñanza infantil, primaria, secundaria y postsecundaria: Profesores de universidades y otra enseñanza superior; Profesores de formación profesional; Profesores de enseñanza secundaria; Profesores de enseñanza primaria; Maestros y educadores de enseñanza infantil</t>
  </si>
  <si>
    <t>Otros profesionales de la enseñanza: Profesores y técnicos de educación especial; Otros profesores y profesionales de la enseñanza (profesores de enseñanza no reglada de idiomas, música y danza, artes…, profesionales de la educación ambiental, …)</t>
  </si>
  <si>
    <t>Profesionales de la ciencias físicas, químicas, matemáticas y de las ingenierías: Físicos, químicos, matemáticos y afines; Profesionales en ciencias naturales (biólogos, ingenieros agrónomos, de montes, técnicos agrícolas, …); Ingenieros; Arquitectos, urbanistas e ingenieros geógrafos; Ingenieros técnicos; Arquitectos técnicos, topógrafos y diseñadores</t>
  </si>
  <si>
    <t>Profesionales en derecho: Jueces, magistrados, abogados y fiscales; Otros profesionales del derecho (notarios y registradores, procuradores, …)</t>
  </si>
  <si>
    <t>Especialistas en organización de la Administración Pública y de las empresas y en la comercialización: Especialistas en finanzas; Especialistas en organización y administración; Técnicos de empresas y actividades turísticas; Profesionales de ventas técnicas y médicas (excepto las TIC); Otros profesionales de las ventas, la comercialización, la publicidad y las relaciones públicas</t>
  </si>
  <si>
    <t>Profesionales de las tecnologías de la información: Analistas y diseñadores de software y multimedia; Especialistas en bases de datos y en redes informáticas</t>
  </si>
  <si>
    <t>Profesionales en ciencias sociales: Economistas; Sociólogos, historiadores, psicólogos y otros profesionales en ciencias sociales (geógrafos, antropólogos, arqueólogos, filósofos, profesionales en ciencias políticas…); Sacerdotes de las distintas religiones</t>
  </si>
  <si>
    <t>Profesionales de la cultura y el espectáculo: Archivistas, bibliotecarios, conservadores y afines; Escritores, periodistas y lingüistas (filólogos, intérpretes y traductores); Artistas creativos e interpretativos (compositores, músicos, cantantes, coreógrafos, bailarines, directores de cine, de teatro y afines, actores, locutores de radio, televisión, profesionales de espectáculos taurinos, ...)</t>
  </si>
  <si>
    <t>Técnicos de las ciencias y de las ingenierías: Delineantes y dibujantes técnicos; Técnicos de las ciencias físicas, químicas, medioambientales y de las ingenierías; Técnicos en control de procesos (técnicos en instalaciones de producción de energía, en instalaciones de tratamiento de residuos, aguas, técnicos de refinerías de petróleo y gas natural,...); Técnicos de las ciencias naturales y profesionales auxiliares afines; Profesionales en navegación marítima y aeronáutica; Técnicos de control de calidad de las ciencias físicas, químicas y de las ingenierías</t>
  </si>
  <si>
    <t>Supervisores en ingeniería de minas, de industrias manufactureras y de la construcción</t>
  </si>
  <si>
    <t>Técnicos sanitarios y profesionales de las terapias alternativas: Técnicos sanitarios de laboratorio, pruebas diagnósticas y prótesis; Otros técnicos sanitarios (técnicos superiores en higiene bucodentasl en documentación sanitaria, en dietética, ayudantes de veterinaria, ...); Profesionales de las terapias alternativas (profesionales de la acupuntura, la naturopatía, la homeopatía, ...)</t>
  </si>
  <si>
    <t>Profesionales de apoyo en finanzas y matemáticas (Profesionales de apoyo e intermediarios de cambio, bolsa y finanzas; Comerciales de préstamos y créditos; Tenedores de libros; Profesionales de apoyo en servicios estadísticos, matemáticos y afines; Tasadores)</t>
  </si>
  <si>
    <t>Representantes, agentes comerciales y afines (Mediadores y agentes de seguros; Consignatarios; Representantes de aduanas; Organizadores de conferencias y eventos; Agentes o intermediarios en la contratación de la mano de obra; Portavoces y agentes de relaciones públicas)</t>
  </si>
  <si>
    <t>Profesionales de apoyo a la gestión administrativa; técnicos de las fuerzas y cuerpos de seguridad: Asistentes administrativos y especializados (Supervisores de secretaría, secretarios de centros médicos o clínicas,...); Agentes de aduanas, tributos y afines que trabajan en tareas propias de la Administración Pública; Técnicos de las fuerzas y cuerpos de seguridad (técnicos de la policía nacional, autonómica y local, suboficiales de la guardia civil)</t>
  </si>
  <si>
    <t>Profesionales de apoyo de servicios jurídicos, sociales, culturales, deportivos y afines: Profesionales de apoyo de servicios jurídicos y sociales (detectives privados, animadores comunitarios, auxiliares laicos de las religiones,…); Deportistas, entrenadores, instructores de actividades deportivas; monitores de actividades recreativas; Técnicos y profesionales de apoyo de actividades culturales, artísticas y culinarias (fotógrafos, diseñadores y decoradores de interior, chefs,...)</t>
  </si>
  <si>
    <t>Técnicos de las tecnologías de la información y las comunicaciones (TIC): Técnicos en operaciones de tecnologías de la información y asistencia al usuario; Programadores informáticos; Técnicos en grabación audiovisual, radiodifusión y telecomunicaciones</t>
  </si>
  <si>
    <t>41</t>
  </si>
  <si>
    <t>Empleados en servicios contables, financieros, y de servicios de apoyo a la producción y al transporte (Empleados de contabilidad, de control de personal y nóminas, de oficina de servicios estadísticos, financieros y bancarios, de control de abastecimientos e inventario, de logística y transporte de pasajeros y mercancías, ...)</t>
  </si>
  <si>
    <t>Empleados de bibliotecas, servicios de correos y afines</t>
  </si>
  <si>
    <t>Otros empleados administrativos sin tareas de atención al público (grabadores de datos, empleados administrativos sin tareas de atención al público no clasificados bajo otros epígrafes)</t>
  </si>
  <si>
    <t>Empleados de agencias de viajes, recepcionistas y telefonistas; empleados de ventanilla y afines (excepto taquilleros): Empleados de información y recepcionistas (excepto de hoteles); Empleados de agencias de viajes, recepcionistas de hoteles y telefonistas; Agentes de encuestas; Empleados de ventanilla y afines (excepto taquilleros) (cajeros de bancos, empleados de sala de juegos, empleados de mostrador de correos,...)</t>
  </si>
  <si>
    <t>Empleados administrativos con tareas de atención al público no clasificados bajo otros epígrafes</t>
  </si>
  <si>
    <t>Camareros y cocineros propietarios</t>
  </si>
  <si>
    <t>Trabajadores asalariados de los servicios de restauración: Cocineros asalariados; Camareros asalariados</t>
  </si>
  <si>
    <t>Dependientes en tiendas y almacenes: Jefes de sección de tiendas y almacenes; Vendedores en tiendas y almacenes</t>
  </si>
  <si>
    <t>Comerciantes propietarios de tiendas</t>
  </si>
  <si>
    <t>Vendedores (excepto en tiendas y almacenes): Vendedores en quioscos o en mercadillos; Operadores de telemarketing; Expendedores de gasolineras; Otros vendedores (vendedores a domicilio, promotores de venta, modelos de moda, arte y publicidad,…)</t>
  </si>
  <si>
    <t>Cajeros y taquilleros (excepto bancos)</t>
  </si>
  <si>
    <t>Trabajadores de los cuidados a las personas en servicios de salud: Auxiliares de enfermería; Técnicos auxiliares de farmacia y emergencias sanitarias y otros trabajadores de los cuidados a las personas en servicios de salud</t>
  </si>
  <si>
    <t>Otros trabajadores de los cuidados a las personas: Trabajadores de los cuidados personales a domicilio; Cuidadores de niños (en guarderías y centros educativos, en domicilios)</t>
  </si>
  <si>
    <t>Trabajadores de los servicios personales: Peluqueros y especialistas en tratamientos de estética, bienestar y afines; Trabajadores que atienden a viajeros, guías turísticos y afines (auxiliares de vuelo y camareros de avión, barco y tren, revisores y cobradores de transporte terrestre, acompañantes turísticos, azafatos de tierra,...); Supervisores de mantenimiento y limpieza de edificios, conserjes y mayordomos domésticos; Trabajadores propietarios de pequeños alojamientos; Otros trabajadores de servicios personales (empleados de pompas fúnebres y embalsamadores, cuidadores de animales y adiestradores, instructores de autoescuela, astrólogos, adivinadores,...)</t>
  </si>
  <si>
    <t>Trabajadores de los servicios de protección y seguridad: Guardias civiles; Policías (nacionales, autonómicos y locales); Bomberos; Personal de seguridad privado; Otros trabajadores de los servicios de protección y seguridad (vigilantes de prisiones, bañistas-socorristas, agentes forestales y medioambientales,...)</t>
  </si>
  <si>
    <t>61</t>
  </si>
  <si>
    <t>Trabajadores cualificados en actividades agrícolas</t>
  </si>
  <si>
    <t>Trabajadores cualificados en actividades ganaderas, (incluidas avícolas, apícolas y similares)</t>
  </si>
  <si>
    <t>Trabajadores cualificados en actividades agropecuarias mixtas</t>
  </si>
  <si>
    <t>Trabajadores cualificados en actividades forestales, pesqueras y cinegéticas</t>
  </si>
  <si>
    <t>71</t>
  </si>
  <si>
    <t>Trabajadores en obras estructurales de construcción y afines: Trabajadores en hormigón, encofradores, ferrallistas y afines; Albañiles, canteros, tronzadores, labrantes y grabadores de piedras; Carpinteros (excepto ebanistas y montadores de estructuras metálicas); Otros trabajadores de las obras estructurales de construcción (mantenedores de edificios, instaladores de fachadas técnicas, instaladores de sistemas de impermeabilización en edificios,...)</t>
  </si>
  <si>
    <t>72</t>
  </si>
  <si>
    <t>Trabajadores de acabado de construcciones e instalaciones (excepto electricistas), pintores y afines: Escayolistas y aplicadores de revestimientos de pasta y mortero; Fontaneros e instaladores de tuberías; Pintores, empapeladores y afines; Soladores, colocadores de parquet y afines; Mecánicos-instaladores de refrigeración y climatización; Otros trabajadores de acabado en la construcción, instalaciones (excepto electricistas) y afines (montadores de cubiertas, cristaleros, montadores-instaladores de placas de energía solar, personal de limpieza de fachadas de edificios y chimeneas,...)</t>
  </si>
  <si>
    <t>73</t>
  </si>
  <si>
    <t>Soldadores, chapistas, montadores de estructuras metálicas, herreros, elaboradores de herramientas y afines: Moldeadores, soldadores, chapistas, montadores de estructuras metálicas y trabajadores afines; Herreros y trabajadores de la fabricación de herramientas y afines</t>
  </si>
  <si>
    <t>74</t>
  </si>
  <si>
    <t>Mecánicos y ajustadores de maquinaria (vehículos de motor, motores de avión, maquinaria agrícola e industrial, maquinaria naval y ferroviaria, reparadores de bicicletas,…)</t>
  </si>
  <si>
    <t>75</t>
  </si>
  <si>
    <t>Trabajadores especializados en electricidad y electrotecnología: Electricistas de la construcción y afines; Otros instaladores y reparadores de equipos eléctricos; Instaladores y reparadores de equipos electrónicos y de telecomunicaciones</t>
  </si>
  <si>
    <t>76</t>
  </si>
  <si>
    <t>Mecánicos de precisión en metales, ceramistas, vidrieros, artesanos y trabajadores de artes gráficas: Mecánicos de precisión en metales, ceramistas, vidrieros y artesanos (relojeros, afinadores de instrumentos musicales, joyeros, alfareros, sopladores de vidrio, rotulistas, artesanos en madera, cesteros, artesanos en tejidos, cueros y materiales similares,...); Oficiales y operarios de las artes gráficas (trabajadores de procesos de preimpresión, impresión, encuadernación)</t>
  </si>
  <si>
    <t>77</t>
  </si>
  <si>
    <t>Trabajadores de la industria de la alimentación, bebidas y tabaco (matarifes, trabajadores de las industrias del pescado, panaderos, pasteleros, trabajadores del tratamiento de la leche, trabajadores de la elaboración de bebidas, catadores, …)</t>
  </si>
  <si>
    <t>78</t>
  </si>
  <si>
    <t>Trabajadores de la madera, textil, confección, piel, cuero, calzado y otros operarios en oficios: Trabajadores que tratan la madera y afines; Ebanistas y trabajadores afines; Trabajadores del textil, confección, piel, cuero y calzado; Pegadores, buceadores, probadores de productos y otros operarios y artesanos diversos</t>
  </si>
  <si>
    <t>81</t>
  </si>
  <si>
    <t>Operadores de instalaciones y maquinaria fijas: Operadores en instalaciones de la extracción y explotación de minerales; Operadores en instalaciones para el tratamiento de metales; Operadores de instalaciones y máquinas de productos químicos, farmacéuticos y materiales fotosensibles; Operadores en instalaciones para el tratamiento y transformación de la madera, la fabricación de papel, productos de papel y caucho o materias plásticas; Operadores de máquinas para fabricar productos textiles y artículos de piel y de cuero; Operadores de máquinas para elaborar productos alimenticios, bebidas y tabaco; Operadores de máquinas de lavandería y tintorería; Otros operadores de instalaciones y maquinaria fijas</t>
  </si>
  <si>
    <t>82</t>
  </si>
  <si>
    <t>Montadores y ensambladores en fábricas (de maquinaria mecánica, de equipos eléctricos y electróncios,…)</t>
  </si>
  <si>
    <t>83</t>
  </si>
  <si>
    <t>Maquinistas de locomotoras, operadores de maquinaria agrícola y de equipos pesados móviles, y marineros: Maquinistas de locomotoras y afines; Operadores de maquinaria agrícola y forestal móvil; Operadores de otras máquinas móviles (maquinaria de movimientos de tierras, grúas, montacargas, carretillas elevadoras,...); Marineros de puente, marineros de máquinas y afines</t>
  </si>
  <si>
    <t>84</t>
  </si>
  <si>
    <t>Conductores de vehículos para el transporte urbano o por carretera: Conductores de automóviles, taxis y furgonetas; Conductores de autobuses y tranvías; Conductores de camiones; Conductores de motocicletas y ciclomotores</t>
  </si>
  <si>
    <t>91</t>
  </si>
  <si>
    <t>Empleados domésticos</t>
  </si>
  <si>
    <t>92</t>
  </si>
  <si>
    <t>Otro personal de limpieza: Personal de limpieza de oficinas, hoteles y otros establecimientos similares; Limpiadores de vehículos, ventanas y personal de limpieza a mano</t>
  </si>
  <si>
    <t>Ayudantes de preparación de alimentos: Ayudantes de cocina; Preparadores de comidas rápidas</t>
  </si>
  <si>
    <t>Recogedores de residuos urbanos, vendedores callejeros y otras ocupaciones elementales en servicios: Vendedores callejeros; Repartidores de publicidad, limpiabotas y otros trabajadores de oficios callejeros; Ordenanzas, mozos de equipaje, repartidores a pie y afines; Recogedores de residuos, clasificadores de desechos, barrenderos y afines; Otras ocupaciones elementales</t>
  </si>
  <si>
    <t>Peones agrarios, forestales y de la pesca: Peones agrícolas; Peones ganaderos; Peones agropecuarios; Peones de la pesca, la acuicultura, forestales y de la caza</t>
  </si>
  <si>
    <t>Peones de la construcción y de la minería</t>
  </si>
  <si>
    <t>Peones de las industrias manufactureras</t>
  </si>
  <si>
    <t>Peones del transporte, descargadores y reponedores</t>
  </si>
  <si>
    <t>00</t>
  </si>
  <si>
    <t>Ocupaciones militares: Oficiales y suboficiales de las fuerzas armadas; Tropa y marinería de las fuerzas armadas</t>
  </si>
  <si>
    <t>Número de personas trabajando en la empresa donde trabaja actualmente</t>
  </si>
  <si>
    <t>De 1 a 9 personas</t>
  </si>
  <si>
    <t>Entre 10 y 19 personas</t>
  </si>
  <si>
    <t>Entre 50 y 249 personas</t>
  </si>
  <si>
    <t>250 o más personas</t>
  </si>
  <si>
    <t>TR_SUELDO</t>
  </si>
  <si>
    <t>TSUELDO</t>
  </si>
  <si>
    <t>Sueldo mensual neto actual</t>
  </si>
  <si>
    <t>Menos de 700 euros</t>
  </si>
  <si>
    <t>De 700 a 999 euros</t>
  </si>
  <si>
    <t>De 1.000 a 1.499 euros</t>
  </si>
  <si>
    <t>De 1.500 a 1.999 euros</t>
  </si>
  <si>
    <t>De 2.000 a 2.499 euros</t>
  </si>
  <si>
    <t>De 2.500 a 2.999 euros</t>
  </si>
  <si>
    <t>De 3.000 euros en adelante</t>
  </si>
  <si>
    <t>Doctorado</t>
  </si>
  <si>
    <t>Máster</t>
  </si>
  <si>
    <t>Título universitario (excepto doctorado o máster)</t>
  </si>
  <si>
    <t>Formación profesional básica</t>
  </si>
  <si>
    <t>ESO, EGB, etc.</t>
  </si>
  <si>
    <t>TR_D19</t>
  </si>
  <si>
    <t>TR_D20</t>
  </si>
  <si>
    <t>TR_D21</t>
  </si>
  <si>
    <t>TR_D22_1</t>
  </si>
  <si>
    <t>TR_D22_1 *** (5 veces más)</t>
  </si>
  <si>
    <t>Factores para conseguir trabajo: las habilidades prácticas</t>
  </si>
  <si>
    <t xml:space="preserve">Factores para conseguir trabajo: conocer idiomas </t>
  </si>
  <si>
    <t>Factores para conseguir trabajo: la formación o el dominio de la informática y de las tecnologías de la información y la comunicación</t>
  </si>
  <si>
    <t>Factores para conseguir trabajo: las competencias personales y sociales: personalidad, habilidades sociales, comunicación, capacidad de trabajar en grupo</t>
  </si>
  <si>
    <t>Factores para conseguir trabajo: la capacidad de gestión, planificación y emprendimiento</t>
  </si>
  <si>
    <t>TR_D22_2</t>
  </si>
  <si>
    <t>TR_D22_3</t>
  </si>
  <si>
    <t>TR_D22_4</t>
  </si>
  <si>
    <t>TR_D22_5</t>
  </si>
  <si>
    <t>TR_D22_6</t>
  </si>
  <si>
    <t>TR_D23</t>
  </si>
  <si>
    <t>Ha intentado conseguir otro trabajo remunerado en las últimas cuatro semanas</t>
  </si>
  <si>
    <t>No, pero está esperando respuesta a solicitudes anteriores de empleo o los resultados de una oposición</t>
  </si>
  <si>
    <t>HL_E1</t>
  </si>
  <si>
    <t>Ha realizado prácticas en empresas, instituciones o similares</t>
  </si>
  <si>
    <t>TPRAC</t>
  </si>
  <si>
    <t>Sí, ambos tipos de prácticas</t>
  </si>
  <si>
    <t>Sí, como parte del plan de estudios</t>
  </si>
  <si>
    <t>Sí, fuera del plan de estudios</t>
  </si>
  <si>
    <t>HL_E2</t>
  </si>
  <si>
    <t>Meses de prácticas</t>
  </si>
  <si>
    <t>Trabajadores independientes o autónomos sin asalariados</t>
  </si>
  <si>
    <t>HL_E5</t>
  </si>
  <si>
    <t>Continuó en ese trabajo durante al menos 6 meses después de acabar estos estudios</t>
  </si>
  <si>
    <t>HL_JOR</t>
  </si>
  <si>
    <t>Mejoraron las condiciones del trabajo en el que continuó después de acabar estos estudios</t>
  </si>
  <si>
    <t>HL_E7</t>
  </si>
  <si>
    <t>HL_E8</t>
  </si>
  <si>
    <t>Ha tenido algún trabajo remunerado desde que finalizó los estudios</t>
  </si>
  <si>
    <t>Tiempo transcurrido desde que finalizó estos estudios hasta que empezó a trabajar</t>
  </si>
  <si>
    <t>T1TIEMP</t>
  </si>
  <si>
    <t>T2TIEMP</t>
  </si>
  <si>
    <t>Menos de tres meses</t>
  </si>
  <si>
    <t>Antes de terminar los estudios de la titulación que finalizó en 2014</t>
  </si>
  <si>
    <t>Después de terminar los estudios de la titulación que finalizó en 2014</t>
  </si>
  <si>
    <t>Búsqueda de empleo: a través de ofertas de trabajo en el periódico, internet,...</t>
  </si>
  <si>
    <t>Búsqueda de empleo: contactó con el empleador por iniciativa propia o utilizó contactos personales (familia, amigos)</t>
  </si>
  <si>
    <t>Búsqueda de empleo: continuó con las prácticas en empresas/ instituciones que realizó durante la carrera</t>
  </si>
  <si>
    <t>Búsqueda de empleo: preparó unas oposiciones</t>
  </si>
  <si>
    <t>Búsqueda de empleo: montó su propio negocio</t>
  </si>
  <si>
    <t>Búsqueda de empleo: a través de servicios de empleo públicos</t>
  </si>
  <si>
    <t>Búsqueda de empleo: a través de los servicios de empleo de la universidad (bolsa de trabajo, asociaciones de exalumnos, …)</t>
  </si>
  <si>
    <t>Búsqueda de empleo: a través de una bolsa de empleo</t>
  </si>
  <si>
    <t>Búsqueda de empleo: el empleador se puso en contacto con él</t>
  </si>
  <si>
    <t>T1PAIS</t>
  </si>
  <si>
    <t>LUG_RES_PAIS *** (2 veces más)</t>
  </si>
  <si>
    <t>T2PAIS</t>
  </si>
  <si>
    <t>PR_OCU</t>
  </si>
  <si>
    <t>PR_SIT_PR</t>
  </si>
  <si>
    <t>PR_JOR</t>
  </si>
  <si>
    <t>PR_NIVEL</t>
  </si>
  <si>
    <t>PR_AREA</t>
  </si>
  <si>
    <t>PR_CONOC</t>
  </si>
  <si>
    <t>Se hacía uso en su primer empleo de los conocimientos y habilidades adquiridos en estos estudios</t>
  </si>
  <si>
    <t>Se hace uso en el trabajo actual de los conocimientos y habilidades adquiridos en estos estudios</t>
  </si>
  <si>
    <t>PR_SUELDO</t>
  </si>
  <si>
    <t>Sueldo mensual neto del primer trabajo o de su empleo actual en el momento en el que empezó</t>
  </si>
  <si>
    <t>T3TIEMP</t>
  </si>
  <si>
    <t>11 o más</t>
  </si>
  <si>
    <t>HATR_E11</t>
  </si>
  <si>
    <t>HATR_BSQ1</t>
  </si>
  <si>
    <t>HATR_BSQ2</t>
  </si>
  <si>
    <t>HATR_BSQ3</t>
  </si>
  <si>
    <t>HATR_BSQ4</t>
  </si>
  <si>
    <t>HATR_BSQ5</t>
  </si>
  <si>
    <t>HATR_BSQ6</t>
  </si>
  <si>
    <t>HATR_BSQ7</t>
  </si>
  <si>
    <t>HATR_BSQ8</t>
  </si>
  <si>
    <t>HATR_BSQ9</t>
  </si>
  <si>
    <t>HATR_BSQ10</t>
  </si>
  <si>
    <t>HATR_BSQ11</t>
  </si>
  <si>
    <t>HATR_NUM</t>
  </si>
  <si>
    <t>HATR_TIEMP</t>
  </si>
  <si>
    <t>HATR_E27</t>
  </si>
  <si>
    <t>NOTRAB_BUS</t>
  </si>
  <si>
    <t>NOTRAB_BUST</t>
  </si>
  <si>
    <t>NOTRAB_BUSM</t>
  </si>
  <si>
    <t>Tiempo que lleva buscando trabajo</t>
  </si>
  <si>
    <t xml:space="preserve">De 1 año a año y medio  </t>
  </si>
  <si>
    <t>NOTRAB_BSQ1</t>
  </si>
  <si>
    <t>NOTRAB_BSQ2</t>
  </si>
  <si>
    <t>NOTRAB_BSQ3</t>
  </si>
  <si>
    <t>NOTRAB_BSQ4</t>
  </si>
  <si>
    <t>NOTRAB_BSQ5</t>
  </si>
  <si>
    <t>NOTRAB_BSQ6</t>
  </si>
  <si>
    <t>NOTRAB_BSQ7</t>
  </si>
  <si>
    <t>NOTRAB_BSQ8</t>
  </si>
  <si>
    <t>NOTRAB_BSQ9</t>
  </si>
  <si>
    <t>NOTRAB_BSQ10</t>
  </si>
  <si>
    <t>Búsqueda de empleo: a través de ofertas de trabajo en el periódico,  internet…</t>
  </si>
  <si>
    <t>Búsqueda de empleo: a través de los servicios públicos de empleo</t>
  </si>
  <si>
    <t>Búsqueda de empleo: a través de los servicios de empleo de la universidad (bolsa de trabajo, asociaciones de exalumnos, ...)</t>
  </si>
  <si>
    <t>Búsqueda de empleo: contactando directamente con las empresas</t>
  </si>
  <si>
    <t>Búsqueda de empleo: otra forma</t>
  </si>
  <si>
    <t>Búsqueda de empleo: esta preparando o preparó unas oposiciones</t>
  </si>
  <si>
    <t>En desempleo: Búsqueda de empleo: esta preparando o preparó unas oposiciones</t>
  </si>
  <si>
    <t>En desempleo: Búsqueda de empleo: buscando equipamiento para establecer su propio negocio</t>
  </si>
  <si>
    <t>NOTRAB_DIF1</t>
  </si>
  <si>
    <t>NOTRAB_DIF2</t>
  </si>
  <si>
    <t>NOTRAB_DIF3</t>
  </si>
  <si>
    <t>NOTRAB_DIF4</t>
  </si>
  <si>
    <t>NOTRAB_DIF5</t>
  </si>
  <si>
    <t>NOTRAB_DIF6</t>
  </si>
  <si>
    <t>RECHA_TR</t>
  </si>
  <si>
    <t>RECHA_M1</t>
  </si>
  <si>
    <t>RECHA_M2</t>
  </si>
  <si>
    <t>RECHA_M3</t>
  </si>
  <si>
    <t>RECHA_M4</t>
  </si>
  <si>
    <t>RECHA_M5</t>
  </si>
  <si>
    <t>RECHA_M6</t>
  </si>
  <si>
    <t>RECHA_M7</t>
  </si>
  <si>
    <t>RECHA_M8</t>
  </si>
  <si>
    <t>RECHA_M9</t>
  </si>
  <si>
    <t>Motivo de rechazarlo: tenía otra oferta de trabajo / ya estaba trabajando</t>
  </si>
  <si>
    <t>Motivo de rechazarlo: estaba preparando oposiciones</t>
  </si>
  <si>
    <t>Estado civil</t>
  </si>
  <si>
    <t>HO_F1</t>
  </si>
  <si>
    <t>TESTCIV</t>
  </si>
  <si>
    <t>Soltero</t>
  </si>
  <si>
    <t>Casado</t>
  </si>
  <si>
    <t>Viudo</t>
  </si>
  <si>
    <t>Separado</t>
  </si>
  <si>
    <t>Divorciado</t>
  </si>
  <si>
    <t>HO_PAREJ</t>
  </si>
  <si>
    <t>Convive en pareja</t>
  </si>
  <si>
    <t>HO_NPER</t>
  </si>
  <si>
    <t>TNPER</t>
  </si>
  <si>
    <t>6 o más</t>
  </si>
  <si>
    <t>Número de personas que viven en el hogar (incluido el entrevistado)</t>
  </si>
  <si>
    <t>HO_NPER_TR</t>
  </si>
  <si>
    <t>Número de personas que viven en el hogar y estan trabajando actualmente (incluido el entrevistado)</t>
  </si>
  <si>
    <t>HO_TIPO</t>
  </si>
  <si>
    <t>TTIPO</t>
  </si>
  <si>
    <t>Tipo de hogar</t>
  </si>
  <si>
    <t>ALSSM15</t>
  </si>
  <si>
    <t>COTIZ15</t>
  </si>
  <si>
    <t>BCOTC15</t>
  </si>
  <si>
    <t>Afiliado a la Seguridad Social en algún día de Marzo de 2015</t>
  </si>
  <si>
    <t>Cotización a la SS en marzo de 2015 (cuenta propia o ajena)</t>
  </si>
  <si>
    <t>ALSSM16</t>
  </si>
  <si>
    <t>COTIZ16</t>
  </si>
  <si>
    <t>BCOTC16</t>
  </si>
  <si>
    <t>ALSSM17</t>
  </si>
  <si>
    <t>COTIZ17</t>
  </si>
  <si>
    <t>BCOTC17</t>
  </si>
  <si>
    <t>Afiliado a la Seguridad Social en algún día de Marzo de 2016</t>
  </si>
  <si>
    <t>Cotización a la SS en marzo de 2016 (cuenta propia o ajena)</t>
  </si>
  <si>
    <t>Afiliado a la Seguridad Social en algún día de Marzo de 2017</t>
  </si>
  <si>
    <t>Cotización a la SS en marzo de 2017 (cuenta propia o ajena)</t>
  </si>
  <si>
    <t>ALSSM18</t>
  </si>
  <si>
    <t>COTIZ18</t>
  </si>
  <si>
    <t>BCOTC18</t>
  </si>
  <si>
    <t>Afiliado a la Seguridad Social en algún día de Marzo de 2018</t>
  </si>
  <si>
    <t>Cotización a la SS en marzo de 2018 (cuenta propia o ajena)</t>
  </si>
  <si>
    <t>ALSSM19</t>
  </si>
  <si>
    <t>COTIZ19</t>
  </si>
  <si>
    <t>BCOTC19</t>
  </si>
  <si>
    <t>Afiliado a la Seguridad Social en algún día de Marzo de 2019</t>
  </si>
  <si>
    <t>Cotización a la SS en marzo de 2019 (cuenta propia o ajena)</t>
  </si>
  <si>
    <t>Cinco cursos de formación del SEPE</t>
  </si>
  <si>
    <t>Seis cursos de formación del SEPE</t>
  </si>
  <si>
    <t>DENCUR5</t>
  </si>
  <si>
    <t>DURCUR5</t>
  </si>
  <si>
    <t>RESCUR5</t>
  </si>
  <si>
    <t>ANHCUR5</t>
  </si>
  <si>
    <t>DENCUR6</t>
  </si>
  <si>
    <t>DURCUR6</t>
  </si>
  <si>
    <t>RESCUR6</t>
  </si>
  <si>
    <t>ANHCUR6</t>
  </si>
  <si>
    <t>Denominación del quinto curso de formación del SEPE realizado desde que acabó la carrera</t>
  </si>
  <si>
    <t>Duración del quinto curso de formación del SEPE realizado desde que acabó la carrera</t>
  </si>
  <si>
    <t>Resultado del quinto curso de formación del SEPE realizado desde que acabó la carrera</t>
  </si>
  <si>
    <t>Año de finalización del quinto curso de formación del SEPE realizado desde que acabó la carrera</t>
  </si>
  <si>
    <t>Denominación del sexto curso de formación del SEPE realizado desde que acabó la carrera</t>
  </si>
  <si>
    <t>Duración del sexto curso de formación del SEPE realizado desde que acabó la carrera</t>
  </si>
  <si>
    <t>Resultado del sexto curso de formación del SEPE realizado desde que acabó la carrera</t>
  </si>
  <si>
    <t>Año de finalización del sexto curso de formación del SEPE realizado desde que acabó la carrera</t>
  </si>
  <si>
    <t>Un país de la UE</t>
  </si>
  <si>
    <t>Un país fuera de la UE</t>
  </si>
  <si>
    <t>PAIS_NACI *** (2 veces más)</t>
  </si>
  <si>
    <t>RAMA *** (4 veces más)</t>
  </si>
  <si>
    <t>AMBITO *** (3 veces más)</t>
  </si>
  <si>
    <t>DISCA *** (21 veces más)</t>
  </si>
  <si>
    <t>EST_B1 *** (93 veces más)</t>
  </si>
  <si>
    <t>EST_B12 *** (3 veces más)</t>
  </si>
  <si>
    <t>EST_B14_1 *** (12 veces más)</t>
  </si>
  <si>
    <t>EST_B15_1 *** (12 veces más)</t>
  </si>
  <si>
    <t>EST_B25_FA1 *** (2 veces más)</t>
  </si>
  <si>
    <t>EST_B29_FA1 *** (2 veces más)</t>
  </si>
  <si>
    <t>IDI_MT1 *** (5 veces más)</t>
  </si>
  <si>
    <t>NIV_ID1 *** (3 veces más)</t>
  </si>
  <si>
    <t>TIPOACREIDI1 *** (3 veces más)</t>
  </si>
  <si>
    <t>MOVPAI1 *** (3 veces más)</t>
  </si>
  <si>
    <t>Sí, ya lo ha decidido y se va a ir en los próximos meses</t>
  </si>
  <si>
    <t>Sí, se lo ha planteado y se iría a vivir fuera de España</t>
  </si>
  <si>
    <t>Sí, se lo ha planteado pero ha decidido quedarse a vivir en España</t>
  </si>
  <si>
    <t>No, no se lo ha planteado</t>
  </si>
  <si>
    <t>TRINAC_D5 *** (2 veces más)</t>
  </si>
  <si>
    <t>TRINAC_D6 *** (2 veces más)</t>
  </si>
  <si>
    <t>TRPARA_D8_1 *** (11 veces más)</t>
  </si>
  <si>
    <t>JORNADA *** (2 veces más)</t>
  </si>
  <si>
    <t>COTIZ15 *** (4 veces más)</t>
  </si>
  <si>
    <t>BCOTC15 *** (4 veces más)</t>
  </si>
  <si>
    <t>DENCUR1 *** (5 veces más)</t>
  </si>
  <si>
    <t>DURCUR1 *** (5 veces más)</t>
  </si>
  <si>
    <t>RESCUR1 *** (5 veces más)</t>
  </si>
  <si>
    <t>ANHCUR1 *** (5 veces más)</t>
  </si>
  <si>
    <t>DIAS15</t>
  </si>
  <si>
    <t>Días cotizados a la SS en marzo de 2015</t>
  </si>
  <si>
    <t>DIAS16</t>
  </si>
  <si>
    <t>Días cotizados a la SS en marzo de 2016</t>
  </si>
  <si>
    <t>DIAS17</t>
  </si>
  <si>
    <t>Días cotizados a la SS en marzo de 2017</t>
  </si>
  <si>
    <t>DIAS18</t>
  </si>
  <si>
    <t>Días cotizados a la SS en marzo de 2018</t>
  </si>
  <si>
    <t>DIAS19</t>
  </si>
  <si>
    <t>Días cotizados a la SS en marzo de 2019</t>
  </si>
  <si>
    <t>EST_B2_1</t>
  </si>
  <si>
    <t>EST_B2_2</t>
  </si>
  <si>
    <t>EST_B2_3</t>
  </si>
  <si>
    <t>EST_B2_4</t>
  </si>
  <si>
    <t>EST_B2_5</t>
  </si>
  <si>
    <t>HL_E3</t>
  </si>
  <si>
    <t>HATR_E12</t>
  </si>
  <si>
    <t>Base de cotización a la SS en marzo de 2015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</si>
  <si>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2016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</si>
  <si>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2017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</si>
  <si>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2018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</si>
  <si>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2019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</si>
  <si>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Hogar unipersonal</t>
  </si>
  <si>
    <t>Padre o madre solo/a que convive con algún hijo menor de 25 años</t>
  </si>
  <si>
    <t>Padre o madre solo/a que convive con todos sus hijos de 25 años o más</t>
  </si>
  <si>
    <t>Pareja sin hijos que convivan en el hogar</t>
  </si>
  <si>
    <t>Otro tipo de hogar</t>
  </si>
  <si>
    <t>Pareja, o un padre/madre, que conviven con hijos menores de 25 años, y otras personas</t>
  </si>
  <si>
    <t>Pareja con algún hijo menor de 25 años y que conviven en el hogar</t>
  </si>
  <si>
    <t>Pareja con algún hijo menor pero todos de 25 años ó más y que conviven en el hogar</t>
  </si>
  <si>
    <t>TIPACRE</t>
  </si>
  <si>
    <t>TPAIMOV</t>
  </si>
  <si>
    <t>T1MOBUT</t>
  </si>
  <si>
    <t>T2MOBUT</t>
  </si>
  <si>
    <t>NACIO1 *** (1 veces más)</t>
  </si>
  <si>
    <t>ESTUDIOS_PADRE *** (1 veces más)</t>
  </si>
  <si>
    <t>EST_M4 *** (1 veces más)</t>
  </si>
  <si>
    <t>SIT_PRO *** (1 veces más)</t>
  </si>
  <si>
    <t>TR_SUELDO *** (1 veces más)</t>
  </si>
  <si>
    <t>TR_D19 *** (1 veces más)</t>
  </si>
  <si>
    <t>TR_D20 *** (1 veces más)</t>
  </si>
  <si>
    <t>HO_NPER *** (1 veces más)</t>
  </si>
  <si>
    <t>TRABOC *** (1 veces más)</t>
  </si>
  <si>
    <t>TM_TAM</t>
  </si>
  <si>
    <t>BLOQUE A. DATOS PERSONALES Y SOCIODEMOGRÁFICOS</t>
  </si>
  <si>
    <t>BLOQUE B. EDUCACIÓN Y APRENDIZAJE DEL GRADUADO UNIVERSITARIO</t>
  </si>
  <si>
    <t>BLOQUE C. MOVILIDAD</t>
  </si>
  <si>
    <t>BLOQUE D. SITUACIÓN ACTUAL DEL GRADUADO UNIVERSITARIO</t>
  </si>
  <si>
    <t>BLOQUE E. HISTORIAL LABORAL DEL GRADUADO UNIVERSITARIO</t>
  </si>
  <si>
    <t>BLOQUE F. INFORMACIÓN DEL HOGAR</t>
  </si>
  <si>
    <t>VARIABLES ADICIONALES</t>
  </si>
  <si>
    <t>TOTAL</t>
  </si>
  <si>
    <t xml:space="preserve">    </t>
  </si>
  <si>
    <t xml:space="preserve">  </t>
  </si>
  <si>
    <t xml:space="preserve">   </t>
  </si>
  <si>
    <t>Diseño de registro de la Encuesta de Inserción Laboral de Titulados Universitarios. Graduados universitarios  (EILU_GRAD_2019)</t>
  </si>
  <si>
    <t>titulacion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</si>
</sst>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2"/>
      <name val="Univers"/>
      <family val="2"/>
    </font>
    <font>
      <sz val="10"/>
      <color theme="1"/>
      <name val="Univers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sz val="11"/>
      <color theme="0"/>
      <name val="Calibri"/>
      <family val="2"/>
      <scheme val="minor"/>
    </font>
    <font>
      <sz val="10"/>
      <color rgb="FFC0000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5"/>
      <color rgb="FFE06C75"/>
      <name val="Menlo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4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4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3" fillId="7" borderId="0" applyNumberFormat="0" applyBorder="0" applyAlignment="0" applyProtection="0"/>
    <xf numFmtId="0" fontId="14" fillId="3" borderId="6" applyNumberFormat="0" applyAlignment="0" applyProtection="0"/>
    <xf numFmtId="0" fontId="15" fillId="17" borderId="7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4" borderId="6" applyNumberFormat="0" applyAlignment="0" applyProtection="0"/>
    <xf numFmtId="0" fontId="23" fillId="0" borderId="8" applyNumberFormat="0" applyFill="0" applyAlignment="0" applyProtection="0"/>
    <xf numFmtId="0" fontId="24" fillId="11" borderId="0" applyNumberFormat="0" applyBorder="0" applyAlignment="0" applyProtection="0"/>
    <xf numFmtId="0" fontId="3" fillId="5" borderId="12" applyNumberFormat="0" applyFont="0" applyAlignment="0" applyProtection="0"/>
    <xf numFmtId="0" fontId="25" fillId="3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</cellStyleXfs>
  <cellXfs count="9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0" applyFont="1"/>
    <xf numFmtId="0" fontId="4" fillId="0" borderId="0" xfId="1" applyFont="1" applyAlignment="1">
      <alignment horizontal="left"/>
    </xf>
    <xf numFmtId="0" fontId="3" fillId="0" borderId="0" xfId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3" fillId="0" borderId="0" xfId="1" applyAlignment="1">
      <alignment horizontal="left"/>
    </xf>
    <xf numFmtId="0" fontId="3" fillId="0" borderId="0" xfId="1" quotePrefix="1" applyAlignment="1">
      <alignment horizontal="left"/>
    </xf>
    <xf numFmtId="0" fontId="3" fillId="0" borderId="0" xfId="1" applyAlignment="1">
      <alignment horizontal="left" vertical="center"/>
    </xf>
    <xf numFmtId="0" fontId="4" fillId="0" borderId="0" xfId="1" quotePrefix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9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0" xfId="2"/>
    <xf numFmtId="49" fontId="5" fillId="0" borderId="0" xfId="0" applyNumberFormat="1" applyFont="1"/>
    <xf numFmtId="49" fontId="6" fillId="0" borderId="0" xfId="0" applyNumberFormat="1" applyFont="1"/>
    <xf numFmtId="49" fontId="5" fillId="0" borderId="0" xfId="0" applyNumberFormat="1" applyFont="1" applyAlignment="1">
      <alignment horizontal="left"/>
    </xf>
    <xf numFmtId="49" fontId="29" fillId="0" borderId="0" xfId="0" applyNumberFormat="1" applyFont="1" applyAlignment="1">
      <alignment horizontal="left"/>
    </xf>
    <xf numFmtId="0" fontId="3" fillId="0" borderId="16" xfId="1" applyBorder="1"/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2" applyBorder="1" applyAlignment="1">
      <alignment horizontal="center"/>
    </xf>
    <xf numFmtId="0" fontId="4" fillId="0" borderId="16" xfId="1" applyFont="1" applyBorder="1"/>
    <xf numFmtId="0" fontId="3" fillId="0" borderId="21" xfId="1" applyBorder="1"/>
    <xf numFmtId="0" fontId="4" fillId="0" borderId="21" xfId="1" applyFont="1" applyBorder="1"/>
    <xf numFmtId="0" fontId="7" fillId="0" borderId="0" xfId="2" applyFill="1" applyBorder="1" applyAlignment="1">
      <alignment horizontal="center"/>
    </xf>
    <xf numFmtId="0" fontId="5" fillId="0" borderId="1" xfId="0" applyFont="1" applyBorder="1"/>
    <xf numFmtId="0" fontId="4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2" applyBorder="1" applyAlignment="1">
      <alignment horizontal="center"/>
    </xf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7" fillId="0" borderId="15" xfId="2" applyBorder="1" applyAlignment="1">
      <alignment horizontal="center"/>
    </xf>
    <xf numFmtId="0" fontId="3" fillId="0" borderId="18" xfId="1" applyBorder="1"/>
    <xf numFmtId="0" fontId="3" fillId="0" borderId="17" xfId="1" applyBorder="1"/>
    <xf numFmtId="0" fontId="3" fillId="0" borderId="20" xfId="1" applyBorder="1"/>
    <xf numFmtId="0" fontId="4" fillId="0" borderId="18" xfId="1" applyFont="1" applyBorder="1"/>
    <xf numFmtId="0" fontId="3" fillId="0" borderId="15" xfId="0" applyFont="1" applyBorder="1" applyAlignment="1">
      <alignment horizontal="center"/>
    </xf>
    <xf numFmtId="0" fontId="3" fillId="0" borderId="19" xfId="1" applyBorder="1"/>
    <xf numFmtId="0" fontId="4" fillId="0" borderId="15" xfId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5" xfId="0" applyFont="1" applyBorder="1"/>
    <xf numFmtId="0" fontId="0" fillId="0" borderId="0" xfId="0" applyAlignment="1">
      <alignment vertical="top"/>
    </xf>
    <xf numFmtId="0" fontId="3" fillId="0" borderId="1" xfId="1" applyBorder="1"/>
    <xf numFmtId="0" fontId="3" fillId="0" borderId="15" xfId="1" applyBorder="1"/>
    <xf numFmtId="0" fontId="3" fillId="0" borderId="0" xfId="0" applyFont="1" applyAlignment="1">
      <alignment vertical="top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0" borderId="17" xfId="0" applyFont="1" applyBorder="1"/>
    <xf numFmtId="0" fontId="4" fillId="0" borderId="1" xfId="0" applyFont="1" applyBorder="1" applyAlignment="1">
      <alignment horizontal="center"/>
    </xf>
    <xf numFmtId="0" fontId="4" fillId="0" borderId="20" xfId="0" applyFont="1" applyBorder="1"/>
    <xf numFmtId="0" fontId="8" fillId="18" borderId="0" xfId="0" applyFont="1" applyFill="1" applyAlignment="1">
      <alignment horizontal="center" vertical="center" wrapText="1"/>
    </xf>
    <xf numFmtId="0" fontId="31" fillId="2" borderId="4" xfId="0" applyFont="1" applyFill="1" applyBorder="1" applyAlignment="1">
      <alignment horizontal="center" vertical="center" wrapText="1"/>
    </xf>
    <xf numFmtId="0" fontId="33" fillId="2" borderId="0" xfId="0" applyFont="1" applyFill="1"/>
    <xf numFmtId="0" fontId="34" fillId="0" borderId="0" xfId="0" applyFont="1"/>
    <xf numFmtId="49" fontId="0" fillId="0" borderId="0" xfId="0" applyNumberFormat="1" applyAlignment="1">
      <alignment horizontal="left" vertical="top"/>
    </xf>
    <xf numFmtId="0" fontId="32" fillId="0" borderId="0" xfId="0" applyFont="1"/>
    <xf numFmtId="0" fontId="35" fillId="0" borderId="0" xfId="0" applyFont="1" applyAlignment="1">
      <alignment horizontal="left" vertical="top"/>
    </xf>
    <xf numFmtId="0" fontId="35" fillId="0" borderId="0" xfId="0" applyFont="1" applyAlignment="1">
      <alignment wrapText="1"/>
    </xf>
    <xf numFmtId="0" fontId="36" fillId="19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6" fillId="19" borderId="23" xfId="0" applyFont="1" applyFill="1" applyBorder="1" applyAlignment="1">
      <alignment horizontal="center" vertical="center" wrapText="1"/>
    </xf>
    <xf numFmtId="0" fontId="3" fillId="20" borderId="16" xfId="1" applyFill="1" applyBorder="1"/>
    <xf numFmtId="0" fontId="5" fillId="20" borderId="0" xfId="0" applyFont="1" applyFill="1"/>
    <xf numFmtId="0" fontId="4" fillId="20" borderId="0" xfId="1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7" fillId="20" borderId="0" xfId="2" applyFill="1" applyBorder="1" applyAlignment="1">
      <alignment horizontal="center"/>
    </xf>
    <xf numFmtId="0" fontId="4" fillId="20" borderId="21" xfId="1" applyFont="1" applyFill="1" applyBorder="1"/>
    <xf numFmtId="0" fontId="4" fillId="20" borderId="16" xfId="1" applyFont="1" applyFill="1" applyBorder="1"/>
    <xf numFmtId="0" fontId="3" fillId="20" borderId="21" xfId="1" applyFill="1" applyBorder="1"/>
    <xf numFmtId="0" fontId="4" fillId="20" borderId="17" xfId="1" applyFont="1" applyFill="1" applyBorder="1"/>
    <xf numFmtId="0" fontId="5" fillId="20" borderId="1" xfId="0" applyFont="1" applyFill="1" applyBorder="1"/>
    <xf numFmtId="0" fontId="4" fillId="20" borderId="1" xfId="1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7" fillId="20" borderId="1" xfId="2" applyFill="1" applyBorder="1" applyAlignment="1">
      <alignment horizontal="center"/>
    </xf>
    <xf numFmtId="0" fontId="4" fillId="20" borderId="20" xfId="1" applyFont="1" applyFill="1" applyBorder="1"/>
    <xf numFmtId="0" fontId="37" fillId="0" borderId="0" xfId="0" applyFont="1"/>
  </cellXfs>
  <cellStyles count="48">
    <cellStyle name="20% - Accent1" xfId="3" xr:uid="{00000000-0005-0000-0000-000000000000}"/>
    <cellStyle name="20% - Accent2" xfId="4" xr:uid="{00000000-0005-0000-0000-000001000000}"/>
    <cellStyle name="20% - Accent3" xfId="5" xr:uid="{00000000-0005-0000-0000-000002000000}"/>
    <cellStyle name="20% - Accent4" xfId="6" xr:uid="{00000000-0005-0000-0000-000003000000}"/>
    <cellStyle name="20% - Accent5" xfId="7" xr:uid="{00000000-0005-0000-0000-000004000000}"/>
    <cellStyle name="20% - Accent6" xfId="8" xr:uid="{00000000-0005-0000-0000-000005000000}"/>
    <cellStyle name="40% - Accent1" xfId="9" xr:uid="{00000000-0005-0000-0000-000006000000}"/>
    <cellStyle name="40% - Accent2" xfId="10" xr:uid="{00000000-0005-0000-0000-000007000000}"/>
    <cellStyle name="40% - Accent3" xfId="11" xr:uid="{00000000-0005-0000-0000-000008000000}"/>
    <cellStyle name="40% - Accent4" xfId="12" xr:uid="{00000000-0005-0000-0000-000009000000}"/>
    <cellStyle name="40% - Accent5" xfId="13" xr:uid="{00000000-0005-0000-0000-00000A000000}"/>
    <cellStyle name="40% - Accent6" xfId="14" xr:uid="{00000000-0005-0000-0000-00000B000000}"/>
    <cellStyle name="60% - Accent1" xfId="15" xr:uid="{00000000-0005-0000-0000-00000C000000}"/>
    <cellStyle name="60% - Accent2" xfId="16" xr:uid="{00000000-0005-0000-0000-00000D000000}"/>
    <cellStyle name="60% - Accent3" xfId="17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34" xr:uid="{00000000-0005-0000-0000-00001F000000}"/>
    <cellStyle name="Heading 4" xfId="35" xr:uid="{00000000-0005-0000-0000-000020000000}"/>
    <cellStyle name="Hipervínculo" xfId="2" builtinId="8"/>
    <cellStyle name="Hipervínculo 2" xfId="36" xr:uid="{00000000-0005-0000-0000-000022000000}"/>
    <cellStyle name="Input" xfId="37" xr:uid="{00000000-0005-0000-0000-000023000000}"/>
    <cellStyle name="Linked Cell" xfId="38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rmal 2 2" xfId="46" xr:uid="{00000000-0005-0000-0000-000028000000}"/>
    <cellStyle name="Normal 2 3" xfId="45" xr:uid="{00000000-0005-0000-0000-000029000000}"/>
    <cellStyle name="Normal 3" xfId="47" xr:uid="{00000000-0005-0000-0000-00002A000000}"/>
    <cellStyle name="Note" xfId="40" xr:uid="{00000000-0005-0000-0000-00002B000000}"/>
    <cellStyle name="Output" xfId="41" xr:uid="{00000000-0005-0000-0000-00002C000000}"/>
    <cellStyle name="Title" xfId="42" xr:uid="{00000000-0005-0000-0000-00002D000000}"/>
    <cellStyle name="Total 2" xfId="43" xr:uid="{00000000-0005-0000-0000-00002E000000}"/>
    <cellStyle name="Warning Text" xfId="44" xr:uid="{00000000-0005-0000-0000-00002F000000}"/>
  </cellStyles>
  <dxfs count="0"/>
  <tableStyles count="0" defaultTableStyle="TableStyleMedium2" defaultPivotStyle="PivotStyleLight16"/>
  <colors>
    <mruColors>
      <color rgb="FFFEDEF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313"/>
  <sheetViews>
    <sheetView topLeftCell="A117" zoomScaleNormal="100" workbookViewId="0">
      <selection activeCell="A147" sqref="A147"/>
    </sheetView>
  </sheetViews>
  <sheetFormatPr baseColWidth="10" defaultRowHeight="15" x14ac:dyDescent="0.2"/>
  <cols>
    <col min="1" max="1" width="16.6640625" customWidth="1"/>
    <col min="2" max="2" width="11.1640625" customWidth="1"/>
    <col min="3" max="3" width="11.1640625" bestFit="1" customWidth="1"/>
    <col min="4" max="4" width="6.6640625" style="10" bestFit="1" customWidth="1"/>
    <col min="5" max="5" width="4.6640625" customWidth="1"/>
    <col min="6" max="6" width="10.5" style="10" bestFit="1" customWidth="1"/>
    <col min="7" max="7" width="8" style="10" bestFit="1" customWidth="1"/>
    <col min="8" max="8" width="13.1640625" style="10" customWidth="1"/>
    <col min="9" max="9" width="255.83203125" bestFit="1" customWidth="1"/>
    <col min="10" max="10" width="24" style="71" customWidth="1"/>
  </cols>
  <sheetData>
    <row r="1" spans="1:10" s="2" customFormat="1" ht="45" customHeight="1" thickBot="1" x14ac:dyDescent="0.25">
      <c r="A1" s="22" t="s">
        <v>1435</v>
      </c>
      <c r="J1" s="71"/>
    </row>
    <row r="2" spans="1:10" s="1" customFormat="1" ht="74" customHeight="1" thickBot="1" x14ac:dyDescent="0.25">
      <c r="A2" s="23" t="s">
        <v>0</v>
      </c>
      <c r="B2" s="24" t="s">
        <v>497</v>
      </c>
      <c r="C2" s="24" t="s">
        <v>1</v>
      </c>
      <c r="D2" s="24" t="s">
        <v>2</v>
      </c>
      <c r="E2" s="25" t="s">
        <v>7</v>
      </c>
      <c r="F2" s="24" t="s">
        <v>4</v>
      </c>
      <c r="G2" s="24" t="s">
        <v>5</v>
      </c>
      <c r="H2" s="66" t="s">
        <v>498</v>
      </c>
      <c r="I2" s="26" t="s">
        <v>3</v>
      </c>
      <c r="J2" s="71"/>
    </row>
    <row r="3" spans="1:10" ht="15" customHeight="1" x14ac:dyDescent="0.2">
      <c r="A3" s="52" t="s">
        <v>14</v>
      </c>
      <c r="B3" s="54"/>
      <c r="C3" s="53">
        <v>5</v>
      </c>
      <c r="D3" s="45" t="s">
        <v>15</v>
      </c>
      <c r="E3" s="44"/>
      <c r="F3" s="51">
        <v>1</v>
      </c>
      <c r="G3" s="51">
        <v>1</v>
      </c>
      <c r="H3" s="51"/>
      <c r="I3" s="50" t="s">
        <v>16</v>
      </c>
      <c r="J3" s="73" t="s">
        <v>1424</v>
      </c>
    </row>
    <row r="4" spans="1:10" x14ac:dyDescent="0.2">
      <c r="A4" s="77" t="s">
        <v>17</v>
      </c>
      <c r="B4" s="78" t="s">
        <v>456</v>
      </c>
      <c r="C4" s="79">
        <v>1</v>
      </c>
      <c r="D4" s="80" t="s">
        <v>6</v>
      </c>
      <c r="E4" s="78"/>
      <c r="F4" s="80">
        <f t="shared" ref="F4" si="0">F3+C3</f>
        <v>6</v>
      </c>
      <c r="G4" s="80">
        <f>G3+1</f>
        <v>2</v>
      </c>
      <c r="H4" s="81" t="s">
        <v>499</v>
      </c>
      <c r="I4" s="82" t="s">
        <v>25</v>
      </c>
      <c r="J4" s="74"/>
    </row>
    <row r="5" spans="1:10" x14ac:dyDescent="0.2">
      <c r="A5" s="77" t="s">
        <v>18</v>
      </c>
      <c r="B5" s="78" t="s">
        <v>457</v>
      </c>
      <c r="C5" s="79">
        <v>1</v>
      </c>
      <c r="D5" s="80" t="s">
        <v>6</v>
      </c>
      <c r="E5" s="78"/>
      <c r="F5" s="80">
        <f t="shared" ref="F5:F68" si="1">F4+C4</f>
        <v>7</v>
      </c>
      <c r="G5" s="80">
        <f t="shared" ref="G5:G68" si="2">G4+1</f>
        <v>3</v>
      </c>
      <c r="H5" s="81" t="s">
        <v>499</v>
      </c>
      <c r="I5" s="82" t="s">
        <v>502</v>
      </c>
      <c r="J5" s="74"/>
    </row>
    <row r="6" spans="1:10" x14ac:dyDescent="0.2">
      <c r="A6" s="32" t="s">
        <v>19</v>
      </c>
      <c r="B6" s="9" t="s">
        <v>458</v>
      </c>
      <c r="C6" s="33">
        <v>1</v>
      </c>
      <c r="D6" s="34" t="s">
        <v>6</v>
      </c>
      <c r="E6" s="9"/>
      <c r="F6" s="34">
        <f t="shared" si="1"/>
        <v>8</v>
      </c>
      <c r="G6" s="34">
        <f t="shared" si="2"/>
        <v>4</v>
      </c>
      <c r="H6" s="35" t="s">
        <v>499</v>
      </c>
      <c r="I6" s="38" t="s">
        <v>26</v>
      </c>
      <c r="J6" s="74"/>
    </row>
    <row r="7" spans="1:10" x14ac:dyDescent="0.2">
      <c r="A7" s="32" t="s">
        <v>510</v>
      </c>
      <c r="B7" s="9" t="s">
        <v>512</v>
      </c>
      <c r="C7" s="33">
        <v>1</v>
      </c>
      <c r="D7" s="34" t="s">
        <v>6</v>
      </c>
      <c r="E7" s="9"/>
      <c r="F7" s="34">
        <f t="shared" si="1"/>
        <v>9</v>
      </c>
      <c r="G7" s="34">
        <f t="shared" si="2"/>
        <v>5</v>
      </c>
      <c r="H7" s="35" t="s">
        <v>499</v>
      </c>
      <c r="I7" s="38" t="s">
        <v>505</v>
      </c>
      <c r="J7" s="74"/>
    </row>
    <row r="8" spans="1:10" x14ac:dyDescent="0.2">
      <c r="A8" s="32" t="s">
        <v>511</v>
      </c>
      <c r="B8" s="9" t="s">
        <v>512</v>
      </c>
      <c r="C8" s="33">
        <v>1</v>
      </c>
      <c r="D8" s="34" t="s">
        <v>6</v>
      </c>
      <c r="E8" s="9"/>
      <c r="F8" s="34">
        <f t="shared" si="1"/>
        <v>10</v>
      </c>
      <c r="G8" s="34">
        <f t="shared" si="2"/>
        <v>6</v>
      </c>
      <c r="H8" s="35" t="s">
        <v>499</v>
      </c>
      <c r="I8" s="38" t="s">
        <v>504</v>
      </c>
      <c r="J8" s="74"/>
    </row>
    <row r="9" spans="1:10" x14ac:dyDescent="0.2">
      <c r="A9" s="77" t="s">
        <v>508</v>
      </c>
      <c r="B9" s="78" t="s">
        <v>509</v>
      </c>
      <c r="C9" s="79">
        <v>1</v>
      </c>
      <c r="D9" s="80" t="s">
        <v>6</v>
      </c>
      <c r="E9" s="78"/>
      <c r="F9" s="80">
        <f t="shared" si="1"/>
        <v>11</v>
      </c>
      <c r="G9" s="80">
        <f t="shared" si="2"/>
        <v>7</v>
      </c>
      <c r="H9" s="81" t="s">
        <v>499</v>
      </c>
      <c r="I9" s="82" t="s">
        <v>513</v>
      </c>
      <c r="J9" s="74"/>
    </row>
    <row r="10" spans="1:10" s="3" customFormat="1" x14ac:dyDescent="0.2">
      <c r="A10" s="83" t="s">
        <v>20</v>
      </c>
      <c r="B10" s="78" t="s">
        <v>470</v>
      </c>
      <c r="C10" s="79">
        <v>6</v>
      </c>
      <c r="D10" s="80" t="s">
        <v>6</v>
      </c>
      <c r="E10" s="78"/>
      <c r="F10" s="80">
        <f t="shared" si="1"/>
        <v>12</v>
      </c>
      <c r="G10" s="80">
        <f t="shared" si="2"/>
        <v>8</v>
      </c>
      <c r="H10" s="81" t="s">
        <v>991</v>
      </c>
      <c r="I10" s="82" t="s">
        <v>27</v>
      </c>
      <c r="J10" s="74"/>
    </row>
    <row r="11" spans="1:10" s="3" customFormat="1" x14ac:dyDescent="0.2">
      <c r="A11" s="83" t="s">
        <v>21</v>
      </c>
      <c r="B11" s="78" t="s">
        <v>459</v>
      </c>
      <c r="C11" s="79">
        <v>1</v>
      </c>
      <c r="D11" s="80" t="s">
        <v>6</v>
      </c>
      <c r="E11" s="78"/>
      <c r="F11" s="80">
        <f t="shared" si="1"/>
        <v>18</v>
      </c>
      <c r="G11" s="80">
        <f t="shared" si="2"/>
        <v>9</v>
      </c>
      <c r="H11" s="81" t="s">
        <v>499</v>
      </c>
      <c r="I11" s="84" t="s">
        <v>28</v>
      </c>
      <c r="J11" s="74"/>
    </row>
    <row r="12" spans="1:10" s="3" customFormat="1" x14ac:dyDescent="0.2">
      <c r="A12" s="83" t="s">
        <v>22</v>
      </c>
      <c r="B12" s="78" t="s">
        <v>472</v>
      </c>
      <c r="C12" s="79">
        <v>4</v>
      </c>
      <c r="D12" s="80" t="s">
        <v>6</v>
      </c>
      <c r="E12" s="78"/>
      <c r="F12" s="80">
        <f t="shared" si="1"/>
        <v>19</v>
      </c>
      <c r="G12" s="80">
        <f t="shared" si="2"/>
        <v>10</v>
      </c>
      <c r="H12" s="81" t="s">
        <v>499</v>
      </c>
      <c r="I12" s="82" t="s">
        <v>29</v>
      </c>
      <c r="J12" s="74"/>
    </row>
    <row r="13" spans="1:10" s="3" customFormat="1" x14ac:dyDescent="0.2">
      <c r="A13" s="83" t="s">
        <v>442</v>
      </c>
      <c r="B13" s="78" t="s">
        <v>460</v>
      </c>
      <c r="C13" s="79">
        <v>1</v>
      </c>
      <c r="D13" s="80" t="s">
        <v>6</v>
      </c>
      <c r="E13" s="78"/>
      <c r="F13" s="80">
        <f t="shared" si="1"/>
        <v>23</v>
      </c>
      <c r="G13" s="80">
        <f t="shared" si="2"/>
        <v>11</v>
      </c>
      <c r="H13" s="81" t="s">
        <v>499</v>
      </c>
      <c r="I13" s="82" t="s">
        <v>30</v>
      </c>
      <c r="J13" s="74"/>
    </row>
    <row r="14" spans="1:10" s="3" customFormat="1" x14ac:dyDescent="0.2">
      <c r="A14" s="36" t="s">
        <v>23</v>
      </c>
      <c r="B14" s="9" t="s">
        <v>471</v>
      </c>
      <c r="C14" s="33">
        <v>1</v>
      </c>
      <c r="D14" s="34" t="s">
        <v>6</v>
      </c>
      <c r="E14" s="9"/>
      <c r="F14" s="34">
        <f t="shared" si="1"/>
        <v>24</v>
      </c>
      <c r="G14" s="34">
        <f t="shared" si="2"/>
        <v>12</v>
      </c>
      <c r="H14" s="35" t="s">
        <v>499</v>
      </c>
      <c r="I14" s="38" t="s">
        <v>31</v>
      </c>
      <c r="J14" s="74"/>
    </row>
    <row r="15" spans="1:10" s="3" customFormat="1" x14ac:dyDescent="0.2">
      <c r="A15" s="36" t="s">
        <v>24</v>
      </c>
      <c r="B15" s="9" t="s">
        <v>461</v>
      </c>
      <c r="C15" s="33">
        <v>1</v>
      </c>
      <c r="D15" s="34" t="s">
        <v>6</v>
      </c>
      <c r="E15" s="9"/>
      <c r="F15" s="34">
        <f t="shared" si="1"/>
        <v>25</v>
      </c>
      <c r="G15" s="34">
        <f t="shared" si="2"/>
        <v>13</v>
      </c>
      <c r="H15" s="35" t="s">
        <v>499</v>
      </c>
      <c r="I15" s="38" t="s">
        <v>32</v>
      </c>
      <c r="J15" s="74"/>
    </row>
    <row r="16" spans="1:10" s="3" customFormat="1" x14ac:dyDescent="0.2">
      <c r="A16" s="36" t="s">
        <v>750</v>
      </c>
      <c r="B16" s="9" t="s">
        <v>1217</v>
      </c>
      <c r="C16" s="33">
        <v>2</v>
      </c>
      <c r="D16" s="34" t="s">
        <v>6</v>
      </c>
      <c r="E16" s="9"/>
      <c r="F16" s="34">
        <f t="shared" si="1"/>
        <v>26</v>
      </c>
      <c r="G16" s="34">
        <f t="shared" si="2"/>
        <v>14</v>
      </c>
      <c r="H16" s="35" t="s">
        <v>499</v>
      </c>
      <c r="I16" s="38" t="s">
        <v>751</v>
      </c>
      <c r="J16" s="74"/>
    </row>
    <row r="17" spans="1:10" s="3" customFormat="1" x14ac:dyDescent="0.2">
      <c r="A17" s="36" t="s">
        <v>753</v>
      </c>
      <c r="B17" s="9" t="s">
        <v>509</v>
      </c>
      <c r="C17" s="33">
        <v>1</v>
      </c>
      <c r="D17" s="34" t="s">
        <v>6</v>
      </c>
      <c r="E17" s="9"/>
      <c r="F17" s="34">
        <f t="shared" si="1"/>
        <v>28</v>
      </c>
      <c r="G17" s="34">
        <f t="shared" si="2"/>
        <v>15</v>
      </c>
      <c r="H17" s="35" t="s">
        <v>499</v>
      </c>
      <c r="I17" s="38" t="s">
        <v>754</v>
      </c>
      <c r="J17" s="74"/>
    </row>
    <row r="18" spans="1:10" s="3" customFormat="1" x14ac:dyDescent="0.2">
      <c r="A18" s="83" t="s">
        <v>755</v>
      </c>
      <c r="B18" s="78" t="s">
        <v>756</v>
      </c>
      <c r="C18" s="79">
        <v>1</v>
      </c>
      <c r="D18" s="80" t="s">
        <v>6</v>
      </c>
      <c r="E18" s="78"/>
      <c r="F18" s="80">
        <f t="shared" si="1"/>
        <v>29</v>
      </c>
      <c r="G18" s="80">
        <f t="shared" si="2"/>
        <v>16</v>
      </c>
      <c r="H18" s="81" t="s">
        <v>499</v>
      </c>
      <c r="I18" s="82" t="s">
        <v>757</v>
      </c>
      <c r="J18" s="74"/>
    </row>
    <row r="19" spans="1:10" s="3" customFormat="1" x14ac:dyDescent="0.2">
      <c r="A19" s="36" t="s">
        <v>774</v>
      </c>
      <c r="B19" s="9" t="s">
        <v>509</v>
      </c>
      <c r="C19" s="33">
        <v>1</v>
      </c>
      <c r="D19" s="34" t="s">
        <v>6</v>
      </c>
      <c r="E19" s="9"/>
      <c r="F19" s="34">
        <f t="shared" si="1"/>
        <v>30</v>
      </c>
      <c r="G19" s="34">
        <f t="shared" si="2"/>
        <v>17</v>
      </c>
      <c r="H19" s="35" t="s">
        <v>499</v>
      </c>
      <c r="I19" s="38" t="s">
        <v>776</v>
      </c>
      <c r="J19" s="74"/>
    </row>
    <row r="20" spans="1:10" s="3" customFormat="1" ht="16" thickBot="1" x14ac:dyDescent="0.25">
      <c r="A20" s="85" t="s">
        <v>775</v>
      </c>
      <c r="B20" s="86" t="s">
        <v>756</v>
      </c>
      <c r="C20" s="87">
        <v>1</v>
      </c>
      <c r="D20" s="88" t="s">
        <v>6</v>
      </c>
      <c r="E20" s="86"/>
      <c r="F20" s="88">
        <f t="shared" si="1"/>
        <v>31</v>
      </c>
      <c r="G20" s="88">
        <f t="shared" si="2"/>
        <v>18</v>
      </c>
      <c r="H20" s="89" t="s">
        <v>499</v>
      </c>
      <c r="I20" s="90" t="s">
        <v>777</v>
      </c>
      <c r="J20" s="75"/>
    </row>
    <row r="21" spans="1:10" s="3" customFormat="1" ht="15" customHeight="1" x14ac:dyDescent="0.2">
      <c r="A21" s="52" t="s">
        <v>392</v>
      </c>
      <c r="B21" s="44" t="s">
        <v>462</v>
      </c>
      <c r="C21" s="53">
        <v>1</v>
      </c>
      <c r="D21" s="45" t="s">
        <v>6</v>
      </c>
      <c r="E21" s="44"/>
      <c r="F21" s="45">
        <f t="shared" si="1"/>
        <v>32</v>
      </c>
      <c r="G21" s="45">
        <f t="shared" si="2"/>
        <v>19</v>
      </c>
      <c r="H21" s="46" t="s">
        <v>499</v>
      </c>
      <c r="I21" s="47" t="s">
        <v>35</v>
      </c>
      <c r="J21" s="76" t="s">
        <v>1425</v>
      </c>
    </row>
    <row r="22" spans="1:10" s="3" customFormat="1" x14ac:dyDescent="0.2">
      <c r="A22" s="32" t="s">
        <v>1390</v>
      </c>
      <c r="B22" s="9" t="s">
        <v>462</v>
      </c>
      <c r="C22" s="33">
        <v>1</v>
      </c>
      <c r="D22" s="34" t="s">
        <v>6</v>
      </c>
      <c r="E22" s="9"/>
      <c r="F22" s="34">
        <f t="shared" si="1"/>
        <v>33</v>
      </c>
      <c r="G22" s="34">
        <f t="shared" si="2"/>
        <v>20</v>
      </c>
      <c r="H22" s="35" t="s">
        <v>499</v>
      </c>
      <c r="I22" s="37" t="s">
        <v>36</v>
      </c>
      <c r="J22" s="74"/>
    </row>
    <row r="23" spans="1:10" s="3" customFormat="1" x14ac:dyDescent="0.2">
      <c r="A23" s="32" t="s">
        <v>1391</v>
      </c>
      <c r="B23" s="9" t="s">
        <v>462</v>
      </c>
      <c r="C23" s="33">
        <v>1</v>
      </c>
      <c r="D23" s="34" t="s">
        <v>6</v>
      </c>
      <c r="E23" s="9"/>
      <c r="F23" s="34">
        <f t="shared" si="1"/>
        <v>34</v>
      </c>
      <c r="G23" s="34">
        <f t="shared" si="2"/>
        <v>21</v>
      </c>
      <c r="H23" s="35" t="s">
        <v>499</v>
      </c>
      <c r="I23" s="37" t="s">
        <v>37</v>
      </c>
      <c r="J23" s="74"/>
    </row>
    <row r="24" spans="1:10" s="3" customFormat="1" x14ac:dyDescent="0.2">
      <c r="A24" s="32" t="s">
        <v>1392</v>
      </c>
      <c r="B24" s="9" t="s">
        <v>462</v>
      </c>
      <c r="C24" s="33">
        <v>1</v>
      </c>
      <c r="D24" s="34" t="s">
        <v>6</v>
      </c>
      <c r="E24" s="9"/>
      <c r="F24" s="34">
        <f t="shared" si="1"/>
        <v>35</v>
      </c>
      <c r="G24" s="34">
        <f t="shared" si="2"/>
        <v>22</v>
      </c>
      <c r="H24" s="35" t="s">
        <v>499</v>
      </c>
      <c r="I24" s="37" t="s">
        <v>38</v>
      </c>
      <c r="J24" s="74"/>
    </row>
    <row r="25" spans="1:10" x14ac:dyDescent="0.2">
      <c r="A25" s="32" t="s">
        <v>1393</v>
      </c>
      <c r="B25" s="9" t="s">
        <v>462</v>
      </c>
      <c r="C25" s="33">
        <v>1</v>
      </c>
      <c r="D25" s="34" t="s">
        <v>6</v>
      </c>
      <c r="E25" s="9"/>
      <c r="F25" s="34">
        <f t="shared" si="1"/>
        <v>36</v>
      </c>
      <c r="G25" s="34">
        <f t="shared" si="2"/>
        <v>23</v>
      </c>
      <c r="H25" s="35" t="s">
        <v>499</v>
      </c>
      <c r="I25" s="37" t="s">
        <v>778</v>
      </c>
      <c r="J25" s="74"/>
    </row>
    <row r="26" spans="1:10" x14ac:dyDescent="0.2">
      <c r="A26" s="32" t="s">
        <v>1394</v>
      </c>
      <c r="B26" s="9" t="s">
        <v>462</v>
      </c>
      <c r="C26" s="33">
        <v>1</v>
      </c>
      <c r="D26" s="34" t="s">
        <v>6</v>
      </c>
      <c r="E26" s="9"/>
      <c r="F26" s="34">
        <f t="shared" si="1"/>
        <v>37</v>
      </c>
      <c r="G26" s="34">
        <f t="shared" si="2"/>
        <v>24</v>
      </c>
      <c r="H26" s="35" t="s">
        <v>499</v>
      </c>
      <c r="I26" s="37" t="s">
        <v>779</v>
      </c>
      <c r="J26" s="74"/>
    </row>
    <row r="27" spans="1:10" x14ac:dyDescent="0.2">
      <c r="A27" s="32" t="s">
        <v>397</v>
      </c>
      <c r="B27" s="9" t="s">
        <v>462</v>
      </c>
      <c r="C27" s="33">
        <v>1</v>
      </c>
      <c r="D27" s="34" t="s">
        <v>6</v>
      </c>
      <c r="E27" s="9"/>
      <c r="F27" s="34">
        <f t="shared" si="1"/>
        <v>38</v>
      </c>
      <c r="G27" s="34">
        <f t="shared" si="2"/>
        <v>25</v>
      </c>
      <c r="H27" s="35" t="s">
        <v>499</v>
      </c>
      <c r="I27" s="37" t="s">
        <v>39</v>
      </c>
      <c r="J27" s="74"/>
    </row>
    <row r="28" spans="1:10" x14ac:dyDescent="0.2">
      <c r="A28" s="32" t="s">
        <v>398</v>
      </c>
      <c r="B28" s="9" t="s">
        <v>463</v>
      </c>
      <c r="C28" s="33">
        <v>1</v>
      </c>
      <c r="D28" s="34" t="s">
        <v>6</v>
      </c>
      <c r="E28" s="9"/>
      <c r="F28" s="34">
        <f t="shared" si="1"/>
        <v>39</v>
      </c>
      <c r="G28" s="34">
        <f t="shared" si="2"/>
        <v>26</v>
      </c>
      <c r="H28" s="35" t="s">
        <v>499</v>
      </c>
      <c r="I28" s="37" t="s">
        <v>40</v>
      </c>
      <c r="J28" s="74"/>
    </row>
    <row r="29" spans="1:10" x14ac:dyDescent="0.2">
      <c r="A29" s="32" t="s">
        <v>399</v>
      </c>
      <c r="B29" s="9" t="s">
        <v>1219</v>
      </c>
      <c r="C29" s="33">
        <v>2</v>
      </c>
      <c r="D29" s="34" t="s">
        <v>6</v>
      </c>
      <c r="E29" s="9"/>
      <c r="F29" s="34">
        <f t="shared" si="1"/>
        <v>40</v>
      </c>
      <c r="G29" s="34">
        <f t="shared" si="2"/>
        <v>27</v>
      </c>
      <c r="H29" s="35" t="s">
        <v>499</v>
      </c>
      <c r="I29" s="37" t="s">
        <v>780</v>
      </c>
      <c r="J29" s="74"/>
    </row>
    <row r="30" spans="1:10" x14ac:dyDescent="0.2">
      <c r="A30" s="32" t="s">
        <v>400</v>
      </c>
      <c r="B30" s="9" t="s">
        <v>464</v>
      </c>
      <c r="C30" s="33">
        <v>1</v>
      </c>
      <c r="D30" s="34" t="s">
        <v>6</v>
      </c>
      <c r="E30" s="9"/>
      <c r="F30" s="34">
        <f t="shared" si="1"/>
        <v>42</v>
      </c>
      <c r="G30" s="34">
        <f t="shared" si="2"/>
        <v>28</v>
      </c>
      <c r="H30" s="35" t="s">
        <v>499</v>
      </c>
      <c r="I30" s="37" t="s">
        <v>41</v>
      </c>
      <c r="J30" s="74"/>
    </row>
    <row r="31" spans="1:10" x14ac:dyDescent="0.2">
      <c r="A31" s="32" t="s">
        <v>443</v>
      </c>
      <c r="B31" s="9" t="s">
        <v>462</v>
      </c>
      <c r="C31" s="33">
        <v>1</v>
      </c>
      <c r="D31" s="34" t="s">
        <v>6</v>
      </c>
      <c r="E31" s="9"/>
      <c r="F31" s="34">
        <f t="shared" si="1"/>
        <v>43</v>
      </c>
      <c r="G31" s="34">
        <f t="shared" si="2"/>
        <v>29</v>
      </c>
      <c r="H31" s="35" t="s">
        <v>499</v>
      </c>
      <c r="I31" s="37" t="s">
        <v>42</v>
      </c>
      <c r="J31" s="74"/>
    </row>
    <row r="32" spans="1:10" x14ac:dyDescent="0.2">
      <c r="A32" s="32" t="s">
        <v>781</v>
      </c>
      <c r="B32" s="9" t="s">
        <v>782</v>
      </c>
      <c r="C32" s="33">
        <v>1</v>
      </c>
      <c r="D32" s="34" t="s">
        <v>6</v>
      </c>
      <c r="E32" s="9"/>
      <c r="F32" s="34">
        <f t="shared" si="1"/>
        <v>44</v>
      </c>
      <c r="G32" s="34">
        <f t="shared" si="2"/>
        <v>30</v>
      </c>
      <c r="H32" s="35" t="s">
        <v>499</v>
      </c>
      <c r="I32" s="37" t="s">
        <v>783</v>
      </c>
      <c r="J32" s="74"/>
    </row>
    <row r="33" spans="1:10" x14ac:dyDescent="0.2">
      <c r="A33" s="32" t="s">
        <v>33</v>
      </c>
      <c r="B33" s="9" t="s">
        <v>462</v>
      </c>
      <c r="C33" s="33">
        <v>1</v>
      </c>
      <c r="D33" s="34" t="s">
        <v>6</v>
      </c>
      <c r="E33" s="9"/>
      <c r="F33" s="34">
        <f t="shared" si="1"/>
        <v>45</v>
      </c>
      <c r="G33" s="34">
        <f t="shared" si="2"/>
        <v>31</v>
      </c>
      <c r="H33" s="35" t="s">
        <v>499</v>
      </c>
      <c r="I33" s="37" t="s">
        <v>43</v>
      </c>
      <c r="J33" s="74"/>
    </row>
    <row r="34" spans="1:10" x14ac:dyDescent="0.2">
      <c r="A34" s="32" t="s">
        <v>34</v>
      </c>
      <c r="B34" s="9" t="s">
        <v>462</v>
      </c>
      <c r="C34" s="33">
        <v>1</v>
      </c>
      <c r="D34" s="34" t="s">
        <v>6</v>
      </c>
      <c r="E34" s="9"/>
      <c r="F34" s="34">
        <f t="shared" si="1"/>
        <v>46</v>
      </c>
      <c r="G34" s="34">
        <f t="shared" si="2"/>
        <v>32</v>
      </c>
      <c r="H34" s="35" t="s">
        <v>499</v>
      </c>
      <c r="I34" s="37" t="s">
        <v>44</v>
      </c>
      <c r="J34" s="74"/>
    </row>
    <row r="35" spans="1:10" x14ac:dyDescent="0.2">
      <c r="A35" s="32" t="s">
        <v>790</v>
      </c>
      <c r="B35" s="9" t="s">
        <v>471</v>
      </c>
      <c r="C35" s="33">
        <v>1</v>
      </c>
      <c r="D35" s="34" t="s">
        <v>6</v>
      </c>
      <c r="E35" s="9"/>
      <c r="F35" s="34">
        <f t="shared" si="1"/>
        <v>47</v>
      </c>
      <c r="G35" s="34">
        <f t="shared" si="2"/>
        <v>33</v>
      </c>
      <c r="H35" s="35" t="s">
        <v>499</v>
      </c>
      <c r="I35" s="37" t="s">
        <v>791</v>
      </c>
      <c r="J35" s="74"/>
    </row>
    <row r="36" spans="1:10" x14ac:dyDescent="0.2">
      <c r="A36" s="32" t="s">
        <v>792</v>
      </c>
      <c r="B36" s="9" t="s">
        <v>471</v>
      </c>
      <c r="C36" s="33">
        <v>1</v>
      </c>
      <c r="D36" s="34" t="s">
        <v>6</v>
      </c>
      <c r="E36" s="9"/>
      <c r="F36" s="34">
        <f t="shared" si="1"/>
        <v>48</v>
      </c>
      <c r="G36" s="34">
        <f t="shared" si="2"/>
        <v>34</v>
      </c>
      <c r="H36" s="35" t="s">
        <v>499</v>
      </c>
      <c r="I36" s="37" t="s">
        <v>798</v>
      </c>
      <c r="J36" s="74"/>
    </row>
    <row r="37" spans="1:10" x14ac:dyDescent="0.2">
      <c r="A37" s="32" t="s">
        <v>793</v>
      </c>
      <c r="B37" s="9" t="s">
        <v>471</v>
      </c>
      <c r="C37" s="33">
        <v>1</v>
      </c>
      <c r="D37" s="34" t="s">
        <v>6</v>
      </c>
      <c r="E37" s="9"/>
      <c r="F37" s="34">
        <f t="shared" si="1"/>
        <v>49</v>
      </c>
      <c r="G37" s="34">
        <f t="shared" si="2"/>
        <v>35</v>
      </c>
      <c r="H37" s="35" t="s">
        <v>499</v>
      </c>
      <c r="I37" s="37" t="s">
        <v>799</v>
      </c>
      <c r="J37" s="74"/>
    </row>
    <row r="38" spans="1:10" x14ac:dyDescent="0.2">
      <c r="A38" s="32" t="s">
        <v>794</v>
      </c>
      <c r="B38" s="9" t="s">
        <v>471</v>
      </c>
      <c r="C38" s="33">
        <v>1</v>
      </c>
      <c r="D38" s="34" t="s">
        <v>6</v>
      </c>
      <c r="E38" s="9"/>
      <c r="F38" s="34">
        <f t="shared" si="1"/>
        <v>50</v>
      </c>
      <c r="G38" s="34">
        <f t="shared" si="2"/>
        <v>36</v>
      </c>
      <c r="H38" s="35" t="s">
        <v>499</v>
      </c>
      <c r="I38" s="37" t="s">
        <v>800</v>
      </c>
      <c r="J38" s="74"/>
    </row>
    <row r="39" spans="1:10" x14ac:dyDescent="0.2">
      <c r="A39" s="32" t="s">
        <v>795</v>
      </c>
      <c r="B39" s="9" t="s">
        <v>471</v>
      </c>
      <c r="C39" s="33">
        <v>1</v>
      </c>
      <c r="D39" s="34" t="s">
        <v>6</v>
      </c>
      <c r="E39" s="9"/>
      <c r="F39" s="34">
        <f t="shared" si="1"/>
        <v>51</v>
      </c>
      <c r="G39" s="34">
        <f t="shared" si="2"/>
        <v>37</v>
      </c>
      <c r="H39" s="35" t="s">
        <v>499</v>
      </c>
      <c r="I39" s="37" t="s">
        <v>801</v>
      </c>
      <c r="J39" s="74"/>
    </row>
    <row r="40" spans="1:10" x14ac:dyDescent="0.2">
      <c r="A40" s="32" t="s">
        <v>796</v>
      </c>
      <c r="B40" s="9" t="s">
        <v>471</v>
      </c>
      <c r="C40" s="33">
        <v>1</v>
      </c>
      <c r="D40" s="34" t="s">
        <v>6</v>
      </c>
      <c r="E40" s="9"/>
      <c r="F40" s="34">
        <f t="shared" si="1"/>
        <v>52</v>
      </c>
      <c r="G40" s="34">
        <f t="shared" si="2"/>
        <v>38</v>
      </c>
      <c r="H40" s="35" t="s">
        <v>499</v>
      </c>
      <c r="I40" s="37" t="s">
        <v>802</v>
      </c>
      <c r="J40" s="74"/>
    </row>
    <row r="41" spans="1:10" x14ac:dyDescent="0.2">
      <c r="A41" s="32" t="s">
        <v>797</v>
      </c>
      <c r="B41" s="9" t="s">
        <v>471</v>
      </c>
      <c r="C41" s="33">
        <v>1</v>
      </c>
      <c r="D41" s="34" t="s">
        <v>6</v>
      </c>
      <c r="E41" s="9"/>
      <c r="F41" s="34">
        <f t="shared" si="1"/>
        <v>53</v>
      </c>
      <c r="G41" s="34">
        <f t="shared" si="2"/>
        <v>39</v>
      </c>
      <c r="H41" s="35" t="s">
        <v>499</v>
      </c>
      <c r="I41" s="37" t="s">
        <v>803</v>
      </c>
      <c r="J41" s="74"/>
    </row>
    <row r="42" spans="1:10" x14ac:dyDescent="0.2">
      <c r="A42" s="32" t="s">
        <v>804</v>
      </c>
      <c r="B42" s="9" t="s">
        <v>805</v>
      </c>
      <c r="C42" s="33">
        <v>1</v>
      </c>
      <c r="D42" s="34" t="s">
        <v>6</v>
      </c>
      <c r="E42" s="9"/>
      <c r="F42" s="34">
        <f t="shared" si="1"/>
        <v>54</v>
      </c>
      <c r="G42" s="34">
        <f t="shared" si="2"/>
        <v>40</v>
      </c>
      <c r="H42" s="35" t="s">
        <v>499</v>
      </c>
      <c r="I42" s="37" t="s">
        <v>806</v>
      </c>
      <c r="J42" s="74"/>
    </row>
    <row r="43" spans="1:10" x14ac:dyDescent="0.2">
      <c r="A43" s="32" t="s">
        <v>810</v>
      </c>
      <c r="B43" s="9" t="s">
        <v>472</v>
      </c>
      <c r="C43" s="33">
        <v>4</v>
      </c>
      <c r="D43" s="34" t="s">
        <v>6</v>
      </c>
      <c r="E43" s="9"/>
      <c r="F43" s="34">
        <f t="shared" si="1"/>
        <v>55</v>
      </c>
      <c r="G43" s="34">
        <f t="shared" si="2"/>
        <v>41</v>
      </c>
      <c r="H43" s="35" t="s">
        <v>499</v>
      </c>
      <c r="I43" s="38" t="s">
        <v>811</v>
      </c>
      <c r="J43" s="74"/>
    </row>
    <row r="44" spans="1:10" x14ac:dyDescent="0.2">
      <c r="A44" s="32" t="s">
        <v>812</v>
      </c>
      <c r="B44" s="8" t="s">
        <v>474</v>
      </c>
      <c r="C44" s="33">
        <v>1</v>
      </c>
      <c r="D44" s="34" t="s">
        <v>6</v>
      </c>
      <c r="E44" s="9"/>
      <c r="F44" s="34">
        <f t="shared" si="1"/>
        <v>59</v>
      </c>
      <c r="G44" s="34">
        <f t="shared" si="2"/>
        <v>42</v>
      </c>
      <c r="H44" s="35" t="s">
        <v>499</v>
      </c>
      <c r="I44" s="38" t="s">
        <v>813</v>
      </c>
      <c r="J44" s="74"/>
    </row>
    <row r="45" spans="1:10" x14ac:dyDescent="0.2">
      <c r="A45" s="32" t="s">
        <v>818</v>
      </c>
      <c r="B45" s="9" t="s">
        <v>819</v>
      </c>
      <c r="C45" s="33">
        <v>1</v>
      </c>
      <c r="D45" s="34" t="s">
        <v>6</v>
      </c>
      <c r="E45" s="9"/>
      <c r="F45" s="34">
        <f t="shared" si="1"/>
        <v>60</v>
      </c>
      <c r="G45" s="34">
        <f t="shared" si="2"/>
        <v>43</v>
      </c>
      <c r="H45" s="35" t="s">
        <v>499</v>
      </c>
      <c r="I45" s="38" t="s">
        <v>820</v>
      </c>
      <c r="J45" s="74"/>
    </row>
    <row r="46" spans="1:10" x14ac:dyDescent="0.2">
      <c r="A46" s="32" t="s">
        <v>824</v>
      </c>
      <c r="B46" s="9" t="s">
        <v>472</v>
      </c>
      <c r="C46" s="33">
        <v>4</v>
      </c>
      <c r="D46" s="34" t="s">
        <v>6</v>
      </c>
      <c r="E46" s="9"/>
      <c r="F46" s="34">
        <f t="shared" si="1"/>
        <v>61</v>
      </c>
      <c r="G46" s="34">
        <f t="shared" si="2"/>
        <v>44</v>
      </c>
      <c r="H46" s="35" t="s">
        <v>499</v>
      </c>
      <c r="I46" s="38" t="s">
        <v>826</v>
      </c>
      <c r="J46" s="74"/>
    </row>
    <row r="47" spans="1:10" x14ac:dyDescent="0.2">
      <c r="A47" s="32" t="s">
        <v>817</v>
      </c>
      <c r="B47" s="8" t="s">
        <v>474</v>
      </c>
      <c r="C47" s="33">
        <v>1</v>
      </c>
      <c r="D47" s="34" t="s">
        <v>6</v>
      </c>
      <c r="E47" s="9"/>
      <c r="F47" s="34">
        <f t="shared" si="1"/>
        <v>65</v>
      </c>
      <c r="G47" s="34">
        <f t="shared" si="2"/>
        <v>45</v>
      </c>
      <c r="H47" s="35" t="s">
        <v>499</v>
      </c>
      <c r="I47" s="38" t="s">
        <v>827</v>
      </c>
      <c r="J47" s="74"/>
    </row>
    <row r="48" spans="1:10" x14ac:dyDescent="0.2">
      <c r="A48" s="32" t="s">
        <v>825</v>
      </c>
      <c r="B48" s="9" t="s">
        <v>819</v>
      </c>
      <c r="C48" s="33">
        <v>1</v>
      </c>
      <c r="D48" s="34" t="s">
        <v>6</v>
      </c>
      <c r="E48" s="9"/>
      <c r="F48" s="34">
        <f t="shared" si="1"/>
        <v>66</v>
      </c>
      <c r="G48" s="34">
        <f t="shared" si="2"/>
        <v>46</v>
      </c>
      <c r="H48" s="35" t="s">
        <v>499</v>
      </c>
      <c r="I48" s="38" t="s">
        <v>828</v>
      </c>
      <c r="J48" s="74"/>
    </row>
    <row r="49" spans="1:10" x14ac:dyDescent="0.2">
      <c r="A49" s="32" t="s">
        <v>829</v>
      </c>
      <c r="B49" s="9" t="s">
        <v>472</v>
      </c>
      <c r="C49" s="33">
        <v>4</v>
      </c>
      <c r="D49" s="34" t="s">
        <v>6</v>
      </c>
      <c r="E49" s="9"/>
      <c r="F49" s="34">
        <f t="shared" si="1"/>
        <v>67</v>
      </c>
      <c r="G49" s="34">
        <f t="shared" si="2"/>
        <v>47</v>
      </c>
      <c r="H49" s="35" t="s">
        <v>499</v>
      </c>
      <c r="I49" s="38" t="s">
        <v>832</v>
      </c>
      <c r="J49" s="74"/>
    </row>
    <row r="50" spans="1:10" x14ac:dyDescent="0.2">
      <c r="A50" s="32" t="s">
        <v>830</v>
      </c>
      <c r="B50" s="8" t="s">
        <v>474</v>
      </c>
      <c r="C50" s="33">
        <v>1</v>
      </c>
      <c r="D50" s="34" t="s">
        <v>6</v>
      </c>
      <c r="E50" s="9"/>
      <c r="F50" s="34">
        <f t="shared" si="1"/>
        <v>71</v>
      </c>
      <c r="G50" s="34">
        <f t="shared" si="2"/>
        <v>48</v>
      </c>
      <c r="H50" s="35" t="s">
        <v>499</v>
      </c>
      <c r="I50" s="38" t="s">
        <v>833</v>
      </c>
      <c r="J50" s="74"/>
    </row>
    <row r="51" spans="1:10" x14ac:dyDescent="0.2">
      <c r="A51" s="32" t="s">
        <v>831</v>
      </c>
      <c r="B51" s="9" t="s">
        <v>819</v>
      </c>
      <c r="C51" s="33">
        <v>1</v>
      </c>
      <c r="D51" s="34" t="s">
        <v>6</v>
      </c>
      <c r="E51" s="9"/>
      <c r="F51" s="34">
        <f t="shared" si="1"/>
        <v>72</v>
      </c>
      <c r="G51" s="34">
        <f t="shared" si="2"/>
        <v>49</v>
      </c>
      <c r="H51" s="35" t="s">
        <v>499</v>
      </c>
      <c r="I51" s="38" t="s">
        <v>834</v>
      </c>
      <c r="J51" s="74"/>
    </row>
    <row r="52" spans="1:10" x14ac:dyDescent="0.2">
      <c r="A52" s="32" t="s">
        <v>835</v>
      </c>
      <c r="B52" s="9" t="s">
        <v>805</v>
      </c>
      <c r="C52" s="33">
        <v>1</v>
      </c>
      <c r="D52" s="34" t="s">
        <v>6</v>
      </c>
      <c r="E52" s="9"/>
      <c r="F52" s="34">
        <f t="shared" si="1"/>
        <v>73</v>
      </c>
      <c r="G52" s="34">
        <f t="shared" si="2"/>
        <v>50</v>
      </c>
      <c r="H52" s="35" t="s">
        <v>499</v>
      </c>
      <c r="I52" s="37" t="s">
        <v>836</v>
      </c>
      <c r="J52" s="74"/>
    </row>
    <row r="53" spans="1:10" x14ac:dyDescent="0.2">
      <c r="A53" s="32" t="s">
        <v>837</v>
      </c>
      <c r="B53" s="9" t="s">
        <v>459</v>
      </c>
      <c r="C53" s="33">
        <v>1</v>
      </c>
      <c r="D53" s="34" t="s">
        <v>6</v>
      </c>
      <c r="E53" s="9"/>
      <c r="F53" s="34">
        <f t="shared" si="1"/>
        <v>74</v>
      </c>
      <c r="G53" s="34">
        <f t="shared" si="2"/>
        <v>51</v>
      </c>
      <c r="H53" s="35" t="s">
        <v>499</v>
      </c>
      <c r="I53" s="37" t="s">
        <v>840</v>
      </c>
      <c r="J53" s="74"/>
    </row>
    <row r="54" spans="1:10" x14ac:dyDescent="0.2">
      <c r="A54" s="32" t="s">
        <v>838</v>
      </c>
      <c r="B54" s="8" t="s">
        <v>474</v>
      </c>
      <c r="C54" s="33">
        <v>1</v>
      </c>
      <c r="D54" s="34" t="s">
        <v>6</v>
      </c>
      <c r="E54" s="9"/>
      <c r="F54" s="34">
        <f t="shared" si="1"/>
        <v>75</v>
      </c>
      <c r="G54" s="34">
        <f t="shared" si="2"/>
        <v>52</v>
      </c>
      <c r="H54" s="35" t="s">
        <v>499</v>
      </c>
      <c r="I54" s="38" t="s">
        <v>841</v>
      </c>
      <c r="J54" s="74"/>
    </row>
    <row r="55" spans="1:10" x14ac:dyDescent="0.2">
      <c r="A55" s="32" t="s">
        <v>839</v>
      </c>
      <c r="B55" s="9" t="s">
        <v>819</v>
      </c>
      <c r="C55" s="33">
        <v>1</v>
      </c>
      <c r="D55" s="34" t="s">
        <v>6</v>
      </c>
      <c r="E55" s="9"/>
      <c r="F55" s="34">
        <f t="shared" si="1"/>
        <v>76</v>
      </c>
      <c r="G55" s="34">
        <f t="shared" si="2"/>
        <v>53</v>
      </c>
      <c r="H55" s="35" t="s">
        <v>499</v>
      </c>
      <c r="I55" s="38" t="s">
        <v>842</v>
      </c>
      <c r="J55" s="74"/>
    </row>
    <row r="56" spans="1:10" x14ac:dyDescent="0.2">
      <c r="A56" s="32" t="s">
        <v>843</v>
      </c>
      <c r="B56" s="9" t="s">
        <v>459</v>
      </c>
      <c r="C56" s="33">
        <v>1</v>
      </c>
      <c r="D56" s="34" t="s">
        <v>6</v>
      </c>
      <c r="E56" s="9"/>
      <c r="F56" s="34">
        <f t="shared" si="1"/>
        <v>77</v>
      </c>
      <c r="G56" s="34">
        <f t="shared" si="2"/>
        <v>54</v>
      </c>
      <c r="H56" s="35" t="s">
        <v>499</v>
      </c>
      <c r="I56" s="37" t="s">
        <v>846</v>
      </c>
      <c r="J56" s="74"/>
    </row>
    <row r="57" spans="1:10" x14ac:dyDescent="0.2">
      <c r="A57" s="32" t="s">
        <v>844</v>
      </c>
      <c r="B57" s="8" t="s">
        <v>474</v>
      </c>
      <c r="C57" s="33">
        <v>1</v>
      </c>
      <c r="D57" s="34" t="s">
        <v>6</v>
      </c>
      <c r="E57" s="9"/>
      <c r="F57" s="34">
        <f t="shared" si="1"/>
        <v>78</v>
      </c>
      <c r="G57" s="34">
        <f t="shared" si="2"/>
        <v>55</v>
      </c>
      <c r="H57" s="35" t="s">
        <v>499</v>
      </c>
      <c r="I57" s="38" t="s">
        <v>847</v>
      </c>
      <c r="J57" s="74"/>
    </row>
    <row r="58" spans="1:10" x14ac:dyDescent="0.2">
      <c r="A58" s="32" t="s">
        <v>845</v>
      </c>
      <c r="B58" s="9" t="s">
        <v>819</v>
      </c>
      <c r="C58" s="33">
        <v>1</v>
      </c>
      <c r="D58" s="34" t="s">
        <v>6</v>
      </c>
      <c r="E58" s="9"/>
      <c r="F58" s="34">
        <f t="shared" si="1"/>
        <v>79</v>
      </c>
      <c r="G58" s="34">
        <f t="shared" si="2"/>
        <v>56</v>
      </c>
      <c r="H58" s="35" t="s">
        <v>499</v>
      </c>
      <c r="I58" s="38" t="s">
        <v>848</v>
      </c>
      <c r="J58" s="74"/>
    </row>
    <row r="59" spans="1:10" x14ac:dyDescent="0.2">
      <c r="A59" s="32" t="s">
        <v>849</v>
      </c>
      <c r="B59" s="9" t="s">
        <v>459</v>
      </c>
      <c r="C59" s="33">
        <v>1</v>
      </c>
      <c r="D59" s="34" t="s">
        <v>6</v>
      </c>
      <c r="E59" s="9"/>
      <c r="F59" s="34">
        <f t="shared" si="1"/>
        <v>80</v>
      </c>
      <c r="G59" s="34">
        <f t="shared" si="2"/>
        <v>57</v>
      </c>
      <c r="H59" s="35" t="s">
        <v>499</v>
      </c>
      <c r="I59" s="37" t="s">
        <v>852</v>
      </c>
      <c r="J59" s="74"/>
    </row>
    <row r="60" spans="1:10" x14ac:dyDescent="0.2">
      <c r="A60" s="32" t="s">
        <v>850</v>
      </c>
      <c r="B60" s="8" t="s">
        <v>474</v>
      </c>
      <c r="C60" s="33">
        <v>1</v>
      </c>
      <c r="D60" s="34" t="s">
        <v>6</v>
      </c>
      <c r="E60" s="9"/>
      <c r="F60" s="34">
        <f t="shared" si="1"/>
        <v>81</v>
      </c>
      <c r="G60" s="34">
        <f t="shared" si="2"/>
        <v>58</v>
      </c>
      <c r="H60" s="35" t="s">
        <v>499</v>
      </c>
      <c r="I60" s="38" t="s">
        <v>853</v>
      </c>
      <c r="J60" s="74"/>
    </row>
    <row r="61" spans="1:10" x14ac:dyDescent="0.2">
      <c r="A61" s="32" t="s">
        <v>851</v>
      </c>
      <c r="B61" s="9" t="s">
        <v>819</v>
      </c>
      <c r="C61" s="33">
        <v>1</v>
      </c>
      <c r="D61" s="34" t="s">
        <v>6</v>
      </c>
      <c r="E61" s="9"/>
      <c r="F61" s="34">
        <f t="shared" si="1"/>
        <v>82</v>
      </c>
      <c r="G61" s="34">
        <f t="shared" si="2"/>
        <v>59</v>
      </c>
      <c r="H61" s="35" t="s">
        <v>499</v>
      </c>
      <c r="I61" s="38" t="s">
        <v>854</v>
      </c>
      <c r="J61" s="74"/>
    </row>
    <row r="62" spans="1:10" x14ac:dyDescent="0.2">
      <c r="A62" s="32" t="s">
        <v>393</v>
      </c>
      <c r="B62" s="9" t="s">
        <v>459</v>
      </c>
      <c r="C62" s="33">
        <v>1</v>
      </c>
      <c r="D62" s="34" t="s">
        <v>6</v>
      </c>
      <c r="E62" s="9"/>
      <c r="F62" s="34">
        <f t="shared" si="1"/>
        <v>83</v>
      </c>
      <c r="G62" s="34">
        <f t="shared" si="2"/>
        <v>60</v>
      </c>
      <c r="H62" s="35" t="s">
        <v>499</v>
      </c>
      <c r="I62" s="37" t="s">
        <v>855</v>
      </c>
      <c r="J62" s="74"/>
    </row>
    <row r="63" spans="1:10" x14ac:dyDescent="0.2">
      <c r="A63" s="32" t="s">
        <v>394</v>
      </c>
      <c r="B63" s="8" t="s">
        <v>474</v>
      </c>
      <c r="C63" s="33">
        <v>1</v>
      </c>
      <c r="D63" s="34" t="s">
        <v>6</v>
      </c>
      <c r="E63" s="9"/>
      <c r="F63" s="34">
        <f t="shared" si="1"/>
        <v>84</v>
      </c>
      <c r="G63" s="34">
        <f t="shared" si="2"/>
        <v>61</v>
      </c>
      <c r="H63" s="35" t="s">
        <v>499</v>
      </c>
      <c r="I63" s="38" t="s">
        <v>856</v>
      </c>
      <c r="J63" s="74"/>
    </row>
    <row r="64" spans="1:10" x14ac:dyDescent="0.2">
      <c r="A64" s="32" t="s">
        <v>395</v>
      </c>
      <c r="B64" s="9" t="s">
        <v>819</v>
      </c>
      <c r="C64" s="33">
        <v>1</v>
      </c>
      <c r="D64" s="34" t="s">
        <v>6</v>
      </c>
      <c r="E64" s="9"/>
      <c r="F64" s="34">
        <f t="shared" si="1"/>
        <v>85</v>
      </c>
      <c r="G64" s="34">
        <f t="shared" si="2"/>
        <v>62</v>
      </c>
      <c r="H64" s="35" t="s">
        <v>499</v>
      </c>
      <c r="I64" s="38" t="s">
        <v>857</v>
      </c>
      <c r="J64" s="74"/>
    </row>
    <row r="65" spans="1:10" x14ac:dyDescent="0.2">
      <c r="A65" s="32" t="s">
        <v>396</v>
      </c>
      <c r="B65" s="9" t="s">
        <v>805</v>
      </c>
      <c r="C65" s="33">
        <v>1</v>
      </c>
      <c r="D65" s="34" t="s">
        <v>6</v>
      </c>
      <c r="E65" s="9"/>
      <c r="F65" s="34">
        <f t="shared" si="1"/>
        <v>86</v>
      </c>
      <c r="G65" s="34">
        <f t="shared" si="2"/>
        <v>63</v>
      </c>
      <c r="H65" s="35" t="s">
        <v>499</v>
      </c>
      <c r="I65" s="37" t="s">
        <v>858</v>
      </c>
      <c r="J65" s="74"/>
    </row>
    <row r="66" spans="1:10" x14ac:dyDescent="0.2">
      <c r="A66" s="32" t="s">
        <v>859</v>
      </c>
      <c r="B66" s="9" t="s">
        <v>860</v>
      </c>
      <c r="C66" s="33">
        <v>2</v>
      </c>
      <c r="D66" s="34" t="s">
        <v>6</v>
      </c>
      <c r="E66" s="9"/>
      <c r="F66" s="34">
        <f t="shared" si="1"/>
        <v>87</v>
      </c>
      <c r="G66" s="34">
        <f t="shared" si="2"/>
        <v>64</v>
      </c>
      <c r="H66" s="35" t="s">
        <v>499</v>
      </c>
      <c r="I66" s="38" t="s">
        <v>891</v>
      </c>
      <c r="J66" s="74"/>
    </row>
    <row r="67" spans="1:10" x14ac:dyDescent="0.2">
      <c r="A67" s="32" t="s">
        <v>880</v>
      </c>
      <c r="B67" s="8" t="s">
        <v>474</v>
      </c>
      <c r="C67" s="33">
        <v>1</v>
      </c>
      <c r="D67" s="34" t="s">
        <v>6</v>
      </c>
      <c r="E67" s="9"/>
      <c r="F67" s="34">
        <f t="shared" si="1"/>
        <v>89</v>
      </c>
      <c r="G67" s="34">
        <f t="shared" si="2"/>
        <v>65</v>
      </c>
      <c r="H67" s="35" t="s">
        <v>499</v>
      </c>
      <c r="I67" s="38" t="s">
        <v>861</v>
      </c>
      <c r="J67" s="74"/>
    </row>
    <row r="68" spans="1:10" x14ac:dyDescent="0.2">
      <c r="A68" s="32" t="s">
        <v>881</v>
      </c>
      <c r="B68" s="9" t="s">
        <v>819</v>
      </c>
      <c r="C68" s="33">
        <v>1</v>
      </c>
      <c r="D68" s="34" t="s">
        <v>6</v>
      </c>
      <c r="E68" s="9"/>
      <c r="F68" s="34">
        <f t="shared" si="1"/>
        <v>90</v>
      </c>
      <c r="G68" s="34">
        <f t="shared" si="2"/>
        <v>66</v>
      </c>
      <c r="H68" s="35" t="s">
        <v>499</v>
      </c>
      <c r="I68" s="38" t="s">
        <v>862</v>
      </c>
      <c r="J68" s="74"/>
    </row>
    <row r="69" spans="1:10" x14ac:dyDescent="0.2">
      <c r="A69" s="32" t="s">
        <v>882</v>
      </c>
      <c r="B69" s="9" t="s">
        <v>860</v>
      </c>
      <c r="C69" s="33">
        <v>2</v>
      </c>
      <c r="D69" s="34" t="s">
        <v>6</v>
      </c>
      <c r="E69" s="9"/>
      <c r="F69" s="34">
        <f t="shared" ref="F69:F132" si="3">F68+C68</f>
        <v>91</v>
      </c>
      <c r="G69" s="34">
        <f t="shared" ref="G69:G132" si="4">G68+1</f>
        <v>67</v>
      </c>
      <c r="H69" s="35" t="s">
        <v>499</v>
      </c>
      <c r="I69" s="38" t="s">
        <v>892</v>
      </c>
      <c r="J69" s="74"/>
    </row>
    <row r="70" spans="1:10" x14ac:dyDescent="0.2">
      <c r="A70" s="32" t="s">
        <v>883</v>
      </c>
      <c r="B70" s="8" t="s">
        <v>474</v>
      </c>
      <c r="C70" s="33">
        <v>1</v>
      </c>
      <c r="D70" s="34" t="s">
        <v>6</v>
      </c>
      <c r="E70" s="9"/>
      <c r="F70" s="34">
        <f t="shared" si="3"/>
        <v>93</v>
      </c>
      <c r="G70" s="34">
        <f t="shared" si="4"/>
        <v>68</v>
      </c>
      <c r="H70" s="35" t="s">
        <v>499</v>
      </c>
      <c r="I70" s="38" t="s">
        <v>888</v>
      </c>
      <c r="J70" s="74"/>
    </row>
    <row r="71" spans="1:10" x14ac:dyDescent="0.2">
      <c r="A71" s="32" t="s">
        <v>884</v>
      </c>
      <c r="B71" s="9" t="s">
        <v>819</v>
      </c>
      <c r="C71" s="33">
        <v>1</v>
      </c>
      <c r="D71" s="34" t="s">
        <v>6</v>
      </c>
      <c r="E71" s="9"/>
      <c r="F71" s="34">
        <f t="shared" si="3"/>
        <v>94</v>
      </c>
      <c r="G71" s="34">
        <f t="shared" si="4"/>
        <v>69</v>
      </c>
      <c r="H71" s="35" t="s">
        <v>499</v>
      </c>
      <c r="I71" s="38" t="s">
        <v>889</v>
      </c>
      <c r="J71" s="74"/>
    </row>
    <row r="72" spans="1:10" x14ac:dyDescent="0.2">
      <c r="A72" s="32" t="s">
        <v>885</v>
      </c>
      <c r="B72" s="9" t="s">
        <v>860</v>
      </c>
      <c r="C72" s="33">
        <v>2</v>
      </c>
      <c r="D72" s="34" t="s">
        <v>6</v>
      </c>
      <c r="E72" s="9"/>
      <c r="F72" s="34">
        <f t="shared" si="3"/>
        <v>95</v>
      </c>
      <c r="G72" s="34">
        <f t="shared" si="4"/>
        <v>70</v>
      </c>
      <c r="H72" s="35" t="s">
        <v>499</v>
      </c>
      <c r="I72" s="38" t="s">
        <v>890</v>
      </c>
      <c r="J72" s="74"/>
    </row>
    <row r="73" spans="1:10" x14ac:dyDescent="0.2">
      <c r="A73" s="32" t="s">
        <v>886</v>
      </c>
      <c r="B73" s="8" t="s">
        <v>474</v>
      </c>
      <c r="C73" s="33">
        <v>1</v>
      </c>
      <c r="D73" s="34" t="s">
        <v>6</v>
      </c>
      <c r="E73" s="9"/>
      <c r="F73" s="34">
        <f t="shared" si="3"/>
        <v>97</v>
      </c>
      <c r="G73" s="34">
        <f t="shared" si="4"/>
        <v>71</v>
      </c>
      <c r="H73" s="35" t="s">
        <v>499</v>
      </c>
      <c r="I73" s="38" t="s">
        <v>893</v>
      </c>
      <c r="J73" s="74"/>
    </row>
    <row r="74" spans="1:10" x14ac:dyDescent="0.2">
      <c r="A74" s="32" t="s">
        <v>887</v>
      </c>
      <c r="B74" s="9" t="s">
        <v>819</v>
      </c>
      <c r="C74" s="33">
        <v>1</v>
      </c>
      <c r="D74" s="34" t="s">
        <v>6</v>
      </c>
      <c r="E74" s="9"/>
      <c r="F74" s="34">
        <f t="shared" si="3"/>
        <v>98</v>
      </c>
      <c r="G74" s="34">
        <f t="shared" si="4"/>
        <v>72</v>
      </c>
      <c r="H74" s="35" t="s">
        <v>499</v>
      </c>
      <c r="I74" s="38" t="s">
        <v>894</v>
      </c>
      <c r="J74" s="74"/>
    </row>
    <row r="75" spans="1:10" x14ac:dyDescent="0.2">
      <c r="A75" s="32" t="s">
        <v>895</v>
      </c>
      <c r="B75" s="9" t="s">
        <v>805</v>
      </c>
      <c r="C75" s="33">
        <v>1</v>
      </c>
      <c r="D75" s="34" t="s">
        <v>6</v>
      </c>
      <c r="E75" s="9"/>
      <c r="F75" s="34">
        <f t="shared" si="3"/>
        <v>99</v>
      </c>
      <c r="G75" s="34">
        <f t="shared" si="4"/>
        <v>73</v>
      </c>
      <c r="H75" s="35" t="s">
        <v>499</v>
      </c>
      <c r="I75" s="37" t="s">
        <v>900</v>
      </c>
      <c r="J75" s="74"/>
    </row>
    <row r="76" spans="1:10" x14ac:dyDescent="0.2">
      <c r="A76" s="32" t="s">
        <v>901</v>
      </c>
      <c r="B76" s="9" t="s">
        <v>899</v>
      </c>
      <c r="C76" s="33">
        <v>2</v>
      </c>
      <c r="D76" s="34" t="s">
        <v>6</v>
      </c>
      <c r="E76" s="9"/>
      <c r="F76" s="34">
        <f t="shared" si="3"/>
        <v>100</v>
      </c>
      <c r="G76" s="34">
        <f t="shared" si="4"/>
        <v>74</v>
      </c>
      <c r="H76" s="35" t="s">
        <v>499</v>
      </c>
      <c r="I76" s="38" t="s">
        <v>896</v>
      </c>
      <c r="J76" s="74"/>
    </row>
    <row r="77" spans="1:10" x14ac:dyDescent="0.2">
      <c r="A77" s="32" t="s">
        <v>902</v>
      </c>
      <c r="B77" s="8" t="s">
        <v>474</v>
      </c>
      <c r="C77" s="33">
        <v>1</v>
      </c>
      <c r="D77" s="34" t="s">
        <v>6</v>
      </c>
      <c r="E77" s="9"/>
      <c r="F77" s="34">
        <f t="shared" si="3"/>
        <v>102</v>
      </c>
      <c r="G77" s="34">
        <f t="shared" si="4"/>
        <v>75</v>
      </c>
      <c r="H77" s="35" t="s">
        <v>499</v>
      </c>
      <c r="I77" s="38" t="s">
        <v>897</v>
      </c>
      <c r="J77" s="74"/>
    </row>
    <row r="78" spans="1:10" x14ac:dyDescent="0.2">
      <c r="A78" s="32" t="s">
        <v>903</v>
      </c>
      <c r="B78" s="9" t="s">
        <v>819</v>
      </c>
      <c r="C78" s="33">
        <v>1</v>
      </c>
      <c r="D78" s="34" t="s">
        <v>6</v>
      </c>
      <c r="E78" s="9"/>
      <c r="F78" s="34">
        <f t="shared" si="3"/>
        <v>103</v>
      </c>
      <c r="G78" s="34">
        <f t="shared" si="4"/>
        <v>76</v>
      </c>
      <c r="H78" s="35" t="s">
        <v>499</v>
      </c>
      <c r="I78" s="38" t="s">
        <v>898</v>
      </c>
      <c r="J78" s="74"/>
    </row>
    <row r="79" spans="1:10" x14ac:dyDescent="0.2">
      <c r="A79" s="32" t="s">
        <v>907</v>
      </c>
      <c r="B79" s="9" t="s">
        <v>899</v>
      </c>
      <c r="C79" s="33">
        <v>2</v>
      </c>
      <c r="D79" s="34" t="s">
        <v>6</v>
      </c>
      <c r="E79" s="9"/>
      <c r="F79" s="34">
        <f t="shared" si="3"/>
        <v>104</v>
      </c>
      <c r="G79" s="34">
        <f t="shared" si="4"/>
        <v>77</v>
      </c>
      <c r="H79" s="35" t="s">
        <v>499</v>
      </c>
      <c r="I79" s="38" t="s">
        <v>910</v>
      </c>
      <c r="J79" s="74"/>
    </row>
    <row r="80" spans="1:10" x14ac:dyDescent="0.2">
      <c r="A80" s="32" t="s">
        <v>908</v>
      </c>
      <c r="B80" s="8" t="s">
        <v>474</v>
      </c>
      <c r="C80" s="33">
        <v>1</v>
      </c>
      <c r="D80" s="34" t="s">
        <v>6</v>
      </c>
      <c r="E80" s="9"/>
      <c r="F80" s="34">
        <f t="shared" si="3"/>
        <v>106</v>
      </c>
      <c r="G80" s="34">
        <f t="shared" si="4"/>
        <v>78</v>
      </c>
      <c r="H80" s="35" t="s">
        <v>499</v>
      </c>
      <c r="I80" s="38" t="s">
        <v>911</v>
      </c>
      <c r="J80" s="74"/>
    </row>
    <row r="81" spans="1:10" x14ac:dyDescent="0.2">
      <c r="A81" s="32" t="s">
        <v>909</v>
      </c>
      <c r="B81" s="9" t="s">
        <v>819</v>
      </c>
      <c r="C81" s="33">
        <v>1</v>
      </c>
      <c r="D81" s="34" t="s">
        <v>6</v>
      </c>
      <c r="E81" s="9"/>
      <c r="F81" s="34">
        <f t="shared" si="3"/>
        <v>107</v>
      </c>
      <c r="G81" s="34">
        <f t="shared" si="4"/>
        <v>79</v>
      </c>
      <c r="H81" s="35" t="s">
        <v>499</v>
      </c>
      <c r="I81" s="38" t="s">
        <v>912</v>
      </c>
      <c r="J81" s="74"/>
    </row>
    <row r="82" spans="1:10" x14ac:dyDescent="0.2">
      <c r="A82" s="32" t="s">
        <v>913</v>
      </c>
      <c r="B82" s="9" t="s">
        <v>899</v>
      </c>
      <c r="C82" s="33">
        <v>2</v>
      </c>
      <c r="D82" s="34" t="s">
        <v>6</v>
      </c>
      <c r="E82" s="9"/>
      <c r="F82" s="34">
        <f t="shared" si="3"/>
        <v>108</v>
      </c>
      <c r="G82" s="34">
        <f t="shared" si="4"/>
        <v>80</v>
      </c>
      <c r="H82" s="35" t="s">
        <v>499</v>
      </c>
      <c r="I82" s="38" t="s">
        <v>916</v>
      </c>
      <c r="J82" s="74"/>
    </row>
    <row r="83" spans="1:10" x14ac:dyDescent="0.2">
      <c r="A83" s="32" t="s">
        <v>914</v>
      </c>
      <c r="B83" s="8" t="s">
        <v>474</v>
      </c>
      <c r="C83" s="33">
        <v>1</v>
      </c>
      <c r="D83" s="34" t="s">
        <v>6</v>
      </c>
      <c r="E83" s="9"/>
      <c r="F83" s="34">
        <f t="shared" si="3"/>
        <v>110</v>
      </c>
      <c r="G83" s="34">
        <f t="shared" si="4"/>
        <v>81</v>
      </c>
      <c r="H83" s="35" t="s">
        <v>499</v>
      </c>
      <c r="I83" s="38" t="s">
        <v>917</v>
      </c>
      <c r="J83" s="74"/>
    </row>
    <row r="84" spans="1:10" x14ac:dyDescent="0.2">
      <c r="A84" s="32" t="s">
        <v>915</v>
      </c>
      <c r="B84" s="9" t="s">
        <v>819</v>
      </c>
      <c r="C84" s="33">
        <v>1</v>
      </c>
      <c r="D84" s="34" t="s">
        <v>6</v>
      </c>
      <c r="E84" s="9"/>
      <c r="F84" s="34">
        <f t="shared" si="3"/>
        <v>111</v>
      </c>
      <c r="G84" s="34">
        <f t="shared" si="4"/>
        <v>82</v>
      </c>
      <c r="H84" s="35" t="s">
        <v>499</v>
      </c>
      <c r="I84" s="38" t="s">
        <v>918</v>
      </c>
      <c r="J84" s="74"/>
    </row>
    <row r="85" spans="1:10" x14ac:dyDescent="0.2">
      <c r="A85" s="32" t="s">
        <v>444</v>
      </c>
      <c r="B85" s="9" t="s">
        <v>475</v>
      </c>
      <c r="C85" s="33">
        <v>1</v>
      </c>
      <c r="D85" s="34" t="s">
        <v>6</v>
      </c>
      <c r="E85" s="9"/>
      <c r="F85" s="34">
        <f t="shared" si="3"/>
        <v>112</v>
      </c>
      <c r="G85" s="34">
        <f t="shared" si="4"/>
        <v>83</v>
      </c>
      <c r="H85" s="35" t="s">
        <v>499</v>
      </c>
      <c r="I85" s="37" t="s">
        <v>45</v>
      </c>
      <c r="J85" s="74"/>
    </row>
    <row r="86" spans="1:10" x14ac:dyDescent="0.2">
      <c r="A86" s="32" t="s">
        <v>445</v>
      </c>
      <c r="B86" s="9" t="s">
        <v>476</v>
      </c>
      <c r="C86" s="33">
        <v>2</v>
      </c>
      <c r="D86" s="34" t="s">
        <v>6</v>
      </c>
      <c r="E86" s="9"/>
      <c r="F86" s="34">
        <f t="shared" si="3"/>
        <v>113</v>
      </c>
      <c r="G86" s="34">
        <f t="shared" si="4"/>
        <v>84</v>
      </c>
      <c r="H86" s="35" t="s">
        <v>499</v>
      </c>
      <c r="I86" s="37" t="s">
        <v>46</v>
      </c>
      <c r="J86" s="74"/>
    </row>
    <row r="87" spans="1:10" x14ac:dyDescent="0.2">
      <c r="A87" s="32" t="s">
        <v>401</v>
      </c>
      <c r="B87" s="9" t="s">
        <v>465</v>
      </c>
      <c r="C87" s="33">
        <v>2</v>
      </c>
      <c r="D87" s="34" t="s">
        <v>6</v>
      </c>
      <c r="E87" s="9"/>
      <c r="F87" s="34">
        <f t="shared" si="3"/>
        <v>115</v>
      </c>
      <c r="G87" s="34">
        <f t="shared" si="4"/>
        <v>85</v>
      </c>
      <c r="H87" s="35" t="s">
        <v>499</v>
      </c>
      <c r="I87" s="37" t="s">
        <v>133</v>
      </c>
      <c r="J87" s="74"/>
    </row>
    <row r="88" spans="1:10" x14ac:dyDescent="0.2">
      <c r="A88" s="32" t="s">
        <v>402</v>
      </c>
      <c r="B88" s="9" t="s">
        <v>465</v>
      </c>
      <c r="C88" s="33">
        <v>2</v>
      </c>
      <c r="D88" s="34" t="s">
        <v>6</v>
      </c>
      <c r="E88" s="9"/>
      <c r="F88" s="34">
        <f t="shared" si="3"/>
        <v>117</v>
      </c>
      <c r="G88" s="34">
        <f t="shared" si="4"/>
        <v>86</v>
      </c>
      <c r="H88" s="35" t="s">
        <v>499</v>
      </c>
      <c r="I88" s="37" t="s">
        <v>134</v>
      </c>
      <c r="J88" s="74"/>
    </row>
    <row r="89" spans="1:10" x14ac:dyDescent="0.2">
      <c r="A89" s="32" t="s">
        <v>131</v>
      </c>
      <c r="B89" s="9" t="s">
        <v>933</v>
      </c>
      <c r="C89" s="33">
        <v>1</v>
      </c>
      <c r="D89" s="34" t="s">
        <v>6</v>
      </c>
      <c r="E89" s="9"/>
      <c r="F89" s="34">
        <f t="shared" si="3"/>
        <v>119</v>
      </c>
      <c r="G89" s="34">
        <f t="shared" si="4"/>
        <v>87</v>
      </c>
      <c r="H89" s="35" t="s">
        <v>499</v>
      </c>
      <c r="I89" s="37" t="s">
        <v>135</v>
      </c>
      <c r="J89" s="74"/>
    </row>
    <row r="90" spans="1:10" x14ac:dyDescent="0.2">
      <c r="A90" s="32" t="s">
        <v>446</v>
      </c>
      <c r="B90" s="9" t="s">
        <v>465</v>
      </c>
      <c r="C90" s="33">
        <v>2</v>
      </c>
      <c r="D90" s="34" t="s">
        <v>6</v>
      </c>
      <c r="E90" s="9"/>
      <c r="F90" s="34">
        <f t="shared" si="3"/>
        <v>120</v>
      </c>
      <c r="G90" s="34">
        <f t="shared" si="4"/>
        <v>88</v>
      </c>
      <c r="H90" s="35" t="s">
        <v>499</v>
      </c>
      <c r="I90" s="37" t="s">
        <v>136</v>
      </c>
      <c r="J90" s="74"/>
    </row>
    <row r="91" spans="1:10" x14ac:dyDescent="0.2">
      <c r="A91" s="32" t="s">
        <v>403</v>
      </c>
      <c r="B91" s="9" t="s">
        <v>490</v>
      </c>
      <c r="C91" s="33">
        <v>1</v>
      </c>
      <c r="D91" s="34" t="s">
        <v>6</v>
      </c>
      <c r="E91" s="9"/>
      <c r="F91" s="34">
        <f t="shared" si="3"/>
        <v>122</v>
      </c>
      <c r="G91" s="34">
        <f t="shared" si="4"/>
        <v>89</v>
      </c>
      <c r="H91" s="35" t="s">
        <v>499</v>
      </c>
      <c r="I91" s="37" t="s">
        <v>137</v>
      </c>
      <c r="J91" s="74"/>
    </row>
    <row r="92" spans="1:10" x14ac:dyDescent="0.2">
      <c r="A92" s="32" t="s">
        <v>936</v>
      </c>
      <c r="B92" s="9" t="s">
        <v>462</v>
      </c>
      <c r="C92" s="33">
        <v>1</v>
      </c>
      <c r="D92" s="34" t="s">
        <v>6</v>
      </c>
      <c r="E92" s="9"/>
      <c r="F92" s="34">
        <f t="shared" si="3"/>
        <v>123</v>
      </c>
      <c r="G92" s="34">
        <f t="shared" si="4"/>
        <v>90</v>
      </c>
      <c r="H92" s="35" t="s">
        <v>499</v>
      </c>
      <c r="I92" s="37" t="s">
        <v>938</v>
      </c>
      <c r="J92" s="74"/>
    </row>
    <row r="93" spans="1:10" x14ac:dyDescent="0.2">
      <c r="A93" s="32" t="s">
        <v>937</v>
      </c>
      <c r="B93" s="9" t="s">
        <v>1410</v>
      </c>
      <c r="C93" s="33">
        <v>1</v>
      </c>
      <c r="D93" s="34" t="s">
        <v>6</v>
      </c>
      <c r="E93" s="9"/>
      <c r="F93" s="34">
        <f t="shared" si="3"/>
        <v>124</v>
      </c>
      <c r="G93" s="34">
        <f t="shared" si="4"/>
        <v>91</v>
      </c>
      <c r="H93" s="35" t="s">
        <v>499</v>
      </c>
      <c r="I93" s="37" t="s">
        <v>939</v>
      </c>
      <c r="J93" s="74"/>
    </row>
    <row r="94" spans="1:10" x14ac:dyDescent="0.2">
      <c r="A94" s="32" t="s">
        <v>404</v>
      </c>
      <c r="B94" s="9" t="s">
        <v>465</v>
      </c>
      <c r="C94" s="33">
        <v>2</v>
      </c>
      <c r="D94" s="34" t="s">
        <v>6</v>
      </c>
      <c r="E94" s="9"/>
      <c r="F94" s="34">
        <f t="shared" si="3"/>
        <v>125</v>
      </c>
      <c r="G94" s="34">
        <f t="shared" si="4"/>
        <v>92</v>
      </c>
      <c r="H94" s="35" t="s">
        <v>499</v>
      </c>
      <c r="I94" s="37" t="s">
        <v>138</v>
      </c>
      <c r="J94" s="74"/>
    </row>
    <row r="95" spans="1:10" x14ac:dyDescent="0.2">
      <c r="A95" s="32" t="s">
        <v>405</v>
      </c>
      <c r="B95" s="9" t="s">
        <v>490</v>
      </c>
      <c r="C95" s="33">
        <v>1</v>
      </c>
      <c r="D95" s="34" t="s">
        <v>6</v>
      </c>
      <c r="E95" s="9"/>
      <c r="F95" s="34">
        <f t="shared" si="3"/>
        <v>127</v>
      </c>
      <c r="G95" s="34">
        <f t="shared" si="4"/>
        <v>93</v>
      </c>
      <c r="H95" s="35" t="s">
        <v>499</v>
      </c>
      <c r="I95" s="37" t="s">
        <v>139</v>
      </c>
      <c r="J95" s="74"/>
    </row>
    <row r="96" spans="1:10" x14ac:dyDescent="0.2">
      <c r="A96" s="32" t="s">
        <v>946</v>
      </c>
      <c r="B96" s="9" t="s">
        <v>462</v>
      </c>
      <c r="C96" s="33">
        <v>1</v>
      </c>
      <c r="D96" s="34" t="s">
        <v>6</v>
      </c>
      <c r="E96" s="9"/>
      <c r="F96" s="34">
        <f t="shared" si="3"/>
        <v>128</v>
      </c>
      <c r="G96" s="34">
        <f t="shared" si="4"/>
        <v>94</v>
      </c>
      <c r="H96" s="35" t="s">
        <v>499</v>
      </c>
      <c r="I96" s="37" t="s">
        <v>948</v>
      </c>
      <c r="J96" s="74"/>
    </row>
    <row r="97" spans="1:10" x14ac:dyDescent="0.2">
      <c r="A97" s="32" t="s">
        <v>947</v>
      </c>
      <c r="B97" s="9" t="s">
        <v>1410</v>
      </c>
      <c r="C97" s="33">
        <v>1</v>
      </c>
      <c r="D97" s="34" t="s">
        <v>6</v>
      </c>
      <c r="E97" s="9"/>
      <c r="F97" s="34">
        <f t="shared" si="3"/>
        <v>129</v>
      </c>
      <c r="G97" s="34">
        <f t="shared" si="4"/>
        <v>95</v>
      </c>
      <c r="H97" s="35" t="s">
        <v>499</v>
      </c>
      <c r="I97" s="37" t="s">
        <v>949</v>
      </c>
      <c r="J97" s="74"/>
    </row>
    <row r="98" spans="1:10" x14ac:dyDescent="0.2">
      <c r="A98" s="32" t="s">
        <v>406</v>
      </c>
      <c r="B98" s="9" t="s">
        <v>465</v>
      </c>
      <c r="C98" s="33">
        <v>2</v>
      </c>
      <c r="D98" s="34" t="s">
        <v>6</v>
      </c>
      <c r="E98" s="9"/>
      <c r="F98" s="34">
        <f t="shared" si="3"/>
        <v>130</v>
      </c>
      <c r="G98" s="34">
        <f t="shared" si="4"/>
        <v>96</v>
      </c>
      <c r="H98" s="35" t="s">
        <v>499</v>
      </c>
      <c r="I98" s="37" t="s">
        <v>140</v>
      </c>
      <c r="J98" s="74"/>
    </row>
    <row r="99" spans="1:10" x14ac:dyDescent="0.2">
      <c r="A99" s="32" t="s">
        <v>407</v>
      </c>
      <c r="B99" s="9" t="s">
        <v>490</v>
      </c>
      <c r="C99" s="33">
        <v>1</v>
      </c>
      <c r="D99" s="34" t="s">
        <v>6</v>
      </c>
      <c r="E99" s="9"/>
      <c r="F99" s="34">
        <f t="shared" si="3"/>
        <v>132</v>
      </c>
      <c r="G99" s="34">
        <f t="shared" si="4"/>
        <v>97</v>
      </c>
      <c r="H99" s="35" t="s">
        <v>499</v>
      </c>
      <c r="I99" s="37" t="s">
        <v>141</v>
      </c>
      <c r="J99" s="74"/>
    </row>
    <row r="100" spans="1:10" x14ac:dyDescent="0.2">
      <c r="A100" s="32" t="s">
        <v>950</v>
      </c>
      <c r="B100" s="9" t="s">
        <v>462</v>
      </c>
      <c r="C100" s="33">
        <v>1</v>
      </c>
      <c r="D100" s="34" t="s">
        <v>6</v>
      </c>
      <c r="E100" s="9"/>
      <c r="F100" s="34">
        <f t="shared" si="3"/>
        <v>133</v>
      </c>
      <c r="G100" s="34">
        <f t="shared" si="4"/>
        <v>98</v>
      </c>
      <c r="H100" s="35" t="s">
        <v>499</v>
      </c>
      <c r="I100" s="37" t="s">
        <v>952</v>
      </c>
      <c r="J100" s="74"/>
    </row>
    <row r="101" spans="1:10" x14ac:dyDescent="0.2">
      <c r="A101" s="32" t="s">
        <v>951</v>
      </c>
      <c r="B101" s="9" t="s">
        <v>1410</v>
      </c>
      <c r="C101" s="33">
        <v>1</v>
      </c>
      <c r="D101" s="34" t="s">
        <v>6</v>
      </c>
      <c r="E101" s="9"/>
      <c r="F101" s="34">
        <f t="shared" si="3"/>
        <v>134</v>
      </c>
      <c r="G101" s="34">
        <f t="shared" si="4"/>
        <v>99</v>
      </c>
      <c r="H101" s="35" t="s">
        <v>499</v>
      </c>
      <c r="I101" s="37" t="s">
        <v>953</v>
      </c>
      <c r="J101" s="74"/>
    </row>
    <row r="102" spans="1:10" x14ac:dyDescent="0.2">
      <c r="A102" s="32" t="s">
        <v>409</v>
      </c>
      <c r="B102" s="9" t="s">
        <v>465</v>
      </c>
      <c r="C102" s="33">
        <v>2</v>
      </c>
      <c r="D102" s="34" t="s">
        <v>6</v>
      </c>
      <c r="E102" s="9"/>
      <c r="F102" s="34">
        <f t="shared" si="3"/>
        <v>135</v>
      </c>
      <c r="G102" s="34">
        <f t="shared" si="4"/>
        <v>100</v>
      </c>
      <c r="H102" s="35" t="s">
        <v>499</v>
      </c>
      <c r="I102" s="37" t="s">
        <v>142</v>
      </c>
      <c r="J102" s="74"/>
    </row>
    <row r="103" spans="1:10" x14ac:dyDescent="0.2">
      <c r="A103" s="32" t="s">
        <v>408</v>
      </c>
      <c r="B103" s="9" t="s">
        <v>490</v>
      </c>
      <c r="C103" s="33">
        <v>1</v>
      </c>
      <c r="D103" s="34" t="s">
        <v>6</v>
      </c>
      <c r="E103" s="9"/>
      <c r="F103" s="34">
        <f t="shared" si="3"/>
        <v>137</v>
      </c>
      <c r="G103" s="34">
        <f t="shared" si="4"/>
        <v>101</v>
      </c>
      <c r="H103" s="35" t="s">
        <v>499</v>
      </c>
      <c r="I103" s="37" t="s">
        <v>143</v>
      </c>
      <c r="J103" s="74"/>
    </row>
    <row r="104" spans="1:10" x14ac:dyDescent="0.2">
      <c r="A104" s="32" t="s">
        <v>954</v>
      </c>
      <c r="B104" s="9" t="s">
        <v>462</v>
      </c>
      <c r="C104" s="33">
        <v>1</v>
      </c>
      <c r="D104" s="34" t="s">
        <v>6</v>
      </c>
      <c r="E104" s="9"/>
      <c r="F104" s="34">
        <f t="shared" si="3"/>
        <v>138</v>
      </c>
      <c r="G104" s="34">
        <f t="shared" si="4"/>
        <v>102</v>
      </c>
      <c r="H104" s="35" t="s">
        <v>499</v>
      </c>
      <c r="I104" s="37" t="s">
        <v>956</v>
      </c>
      <c r="J104" s="74"/>
    </row>
    <row r="105" spans="1:10" x14ac:dyDescent="0.2">
      <c r="A105" s="32" t="s">
        <v>955</v>
      </c>
      <c r="B105" s="9" t="s">
        <v>1410</v>
      </c>
      <c r="C105" s="33">
        <v>1</v>
      </c>
      <c r="D105" s="34" t="s">
        <v>6</v>
      </c>
      <c r="E105" s="9"/>
      <c r="F105" s="34">
        <f t="shared" si="3"/>
        <v>139</v>
      </c>
      <c r="G105" s="34">
        <f t="shared" si="4"/>
        <v>103</v>
      </c>
      <c r="H105" s="35" t="s">
        <v>499</v>
      </c>
      <c r="I105" s="37" t="s">
        <v>957</v>
      </c>
      <c r="J105" s="74"/>
    </row>
    <row r="106" spans="1:10" x14ac:dyDescent="0.2">
      <c r="A106" s="32" t="s">
        <v>958</v>
      </c>
      <c r="B106" s="9" t="s">
        <v>462</v>
      </c>
      <c r="C106" s="33">
        <v>1</v>
      </c>
      <c r="D106" s="34" t="s">
        <v>6</v>
      </c>
      <c r="E106" s="9"/>
      <c r="F106" s="34">
        <f t="shared" si="3"/>
        <v>140</v>
      </c>
      <c r="G106" s="34">
        <f t="shared" si="4"/>
        <v>104</v>
      </c>
      <c r="H106" s="35" t="s">
        <v>499</v>
      </c>
      <c r="I106" s="37" t="s">
        <v>144</v>
      </c>
      <c r="J106" s="74"/>
    </row>
    <row r="107" spans="1:10" x14ac:dyDescent="0.2">
      <c r="A107" s="32" t="s">
        <v>132</v>
      </c>
      <c r="B107" s="9" t="s">
        <v>466</v>
      </c>
      <c r="C107" s="33">
        <v>1</v>
      </c>
      <c r="D107" s="34" t="s">
        <v>6</v>
      </c>
      <c r="E107" s="9"/>
      <c r="F107" s="34">
        <f t="shared" si="3"/>
        <v>141</v>
      </c>
      <c r="G107" s="34">
        <f t="shared" si="4"/>
        <v>105</v>
      </c>
      <c r="H107" s="35" t="s">
        <v>499</v>
      </c>
      <c r="I107" s="37" t="s">
        <v>959</v>
      </c>
      <c r="J107" s="74"/>
    </row>
    <row r="108" spans="1:10" x14ac:dyDescent="0.2">
      <c r="A108" s="32" t="s">
        <v>963</v>
      </c>
      <c r="B108" s="9" t="s">
        <v>471</v>
      </c>
      <c r="C108" s="33">
        <v>1</v>
      </c>
      <c r="D108" s="34" t="s">
        <v>6</v>
      </c>
      <c r="E108" s="9"/>
      <c r="F108" s="34">
        <f t="shared" si="3"/>
        <v>142</v>
      </c>
      <c r="G108" s="34">
        <f t="shared" si="4"/>
        <v>106</v>
      </c>
      <c r="H108" s="35" t="s">
        <v>499</v>
      </c>
      <c r="I108" s="37" t="s">
        <v>964</v>
      </c>
      <c r="J108" s="74"/>
    </row>
    <row r="109" spans="1:10" x14ac:dyDescent="0.2">
      <c r="A109" s="32" t="s">
        <v>965</v>
      </c>
      <c r="B109" s="9" t="s">
        <v>462</v>
      </c>
      <c r="C109" s="33">
        <v>1</v>
      </c>
      <c r="D109" s="34" t="s">
        <v>6</v>
      </c>
      <c r="E109" s="9"/>
      <c r="F109" s="34">
        <f t="shared" si="3"/>
        <v>143</v>
      </c>
      <c r="G109" s="34">
        <f t="shared" si="4"/>
        <v>107</v>
      </c>
      <c r="H109" s="35" t="s">
        <v>499</v>
      </c>
      <c r="I109" s="37" t="s">
        <v>984</v>
      </c>
      <c r="J109" s="74"/>
    </row>
    <row r="110" spans="1:10" x14ac:dyDescent="0.2">
      <c r="A110" s="32" t="s">
        <v>966</v>
      </c>
      <c r="B110" s="9" t="s">
        <v>471</v>
      </c>
      <c r="C110" s="33">
        <v>1</v>
      </c>
      <c r="D110" s="34" t="s">
        <v>6</v>
      </c>
      <c r="E110" s="9"/>
      <c r="F110" s="34">
        <f t="shared" si="3"/>
        <v>144</v>
      </c>
      <c r="G110" s="34">
        <f t="shared" si="4"/>
        <v>108</v>
      </c>
      <c r="H110" s="35" t="s">
        <v>499</v>
      </c>
      <c r="I110" s="37" t="s">
        <v>968</v>
      </c>
      <c r="J110" s="74"/>
    </row>
    <row r="111" spans="1:10" x14ac:dyDescent="0.2">
      <c r="A111" s="32" t="s">
        <v>967</v>
      </c>
      <c r="B111" s="9" t="s">
        <v>462</v>
      </c>
      <c r="C111" s="33">
        <v>1</v>
      </c>
      <c r="D111" s="34" t="s">
        <v>6</v>
      </c>
      <c r="E111" s="9"/>
      <c r="F111" s="34">
        <f t="shared" si="3"/>
        <v>145</v>
      </c>
      <c r="G111" s="34">
        <f t="shared" si="4"/>
        <v>109</v>
      </c>
      <c r="H111" s="35" t="s">
        <v>499</v>
      </c>
      <c r="I111" s="37" t="s">
        <v>985</v>
      </c>
      <c r="J111" s="74"/>
    </row>
    <row r="112" spans="1:10" x14ac:dyDescent="0.2">
      <c r="A112" s="32" t="s">
        <v>969</v>
      </c>
      <c r="B112" s="9" t="s">
        <v>471</v>
      </c>
      <c r="C112" s="33">
        <v>1</v>
      </c>
      <c r="D112" s="34" t="s">
        <v>6</v>
      </c>
      <c r="E112" s="9"/>
      <c r="F112" s="34">
        <f t="shared" si="3"/>
        <v>146</v>
      </c>
      <c r="G112" s="34">
        <f t="shared" si="4"/>
        <v>110</v>
      </c>
      <c r="H112" s="35" t="s">
        <v>499</v>
      </c>
      <c r="I112" s="37" t="s">
        <v>971</v>
      </c>
      <c r="J112" s="74"/>
    </row>
    <row r="113" spans="1:10" x14ac:dyDescent="0.2">
      <c r="A113" s="32" t="s">
        <v>970</v>
      </c>
      <c r="B113" s="9" t="s">
        <v>462</v>
      </c>
      <c r="C113" s="33">
        <v>1</v>
      </c>
      <c r="D113" s="34" t="s">
        <v>6</v>
      </c>
      <c r="E113" s="9"/>
      <c r="F113" s="34">
        <f t="shared" si="3"/>
        <v>147</v>
      </c>
      <c r="G113" s="34">
        <f t="shared" si="4"/>
        <v>111</v>
      </c>
      <c r="H113" s="35" t="s">
        <v>499</v>
      </c>
      <c r="I113" s="37" t="s">
        <v>986</v>
      </c>
      <c r="J113" s="74"/>
    </row>
    <row r="114" spans="1:10" x14ac:dyDescent="0.2">
      <c r="A114" s="32" t="s">
        <v>973</v>
      </c>
      <c r="B114" s="9" t="s">
        <v>471</v>
      </c>
      <c r="C114" s="33">
        <v>1</v>
      </c>
      <c r="D114" s="34" t="s">
        <v>6</v>
      </c>
      <c r="E114" s="9"/>
      <c r="F114" s="34">
        <f t="shared" si="3"/>
        <v>148</v>
      </c>
      <c r="G114" s="34">
        <f t="shared" si="4"/>
        <v>112</v>
      </c>
      <c r="H114" s="35" t="s">
        <v>499</v>
      </c>
      <c r="I114" s="37" t="s">
        <v>972</v>
      </c>
      <c r="J114" s="74"/>
    </row>
    <row r="115" spans="1:10" x14ac:dyDescent="0.2">
      <c r="A115" s="32" t="s">
        <v>974</v>
      </c>
      <c r="B115" s="9" t="s">
        <v>462</v>
      </c>
      <c r="C115" s="33">
        <v>1</v>
      </c>
      <c r="D115" s="34" t="s">
        <v>6</v>
      </c>
      <c r="E115" s="9"/>
      <c r="F115" s="34">
        <f t="shared" si="3"/>
        <v>149</v>
      </c>
      <c r="G115" s="34">
        <f t="shared" si="4"/>
        <v>113</v>
      </c>
      <c r="H115" s="35" t="s">
        <v>499</v>
      </c>
      <c r="I115" s="37" t="s">
        <v>987</v>
      </c>
      <c r="J115" s="74"/>
    </row>
    <row r="116" spans="1:10" x14ac:dyDescent="0.2">
      <c r="A116" s="32" t="s">
        <v>975</v>
      </c>
      <c r="B116" s="9" t="s">
        <v>471</v>
      </c>
      <c r="C116" s="33">
        <v>1</v>
      </c>
      <c r="D116" s="34" t="s">
        <v>6</v>
      </c>
      <c r="E116" s="9"/>
      <c r="F116" s="34">
        <f t="shared" si="3"/>
        <v>150</v>
      </c>
      <c r="G116" s="34">
        <f t="shared" si="4"/>
        <v>114</v>
      </c>
      <c r="H116" s="35" t="s">
        <v>499</v>
      </c>
      <c r="I116" s="37" t="s">
        <v>977</v>
      </c>
      <c r="J116" s="74"/>
    </row>
    <row r="117" spans="1:10" x14ac:dyDescent="0.2">
      <c r="A117" s="32" t="s">
        <v>976</v>
      </c>
      <c r="B117" s="9" t="s">
        <v>462</v>
      </c>
      <c r="C117" s="33">
        <v>1</v>
      </c>
      <c r="D117" s="34" t="s">
        <v>6</v>
      </c>
      <c r="E117" s="9"/>
      <c r="F117" s="34">
        <f t="shared" si="3"/>
        <v>151</v>
      </c>
      <c r="G117" s="34">
        <f t="shared" si="4"/>
        <v>115</v>
      </c>
      <c r="H117" s="35" t="s">
        <v>499</v>
      </c>
      <c r="I117" s="37" t="s">
        <v>988</v>
      </c>
      <c r="J117" s="74"/>
    </row>
    <row r="118" spans="1:10" x14ac:dyDescent="0.2">
      <c r="A118" s="32" t="s">
        <v>979</v>
      </c>
      <c r="B118" s="9" t="s">
        <v>471</v>
      </c>
      <c r="C118" s="33">
        <v>1</v>
      </c>
      <c r="D118" s="34" t="s">
        <v>6</v>
      </c>
      <c r="E118" s="9"/>
      <c r="F118" s="34">
        <f t="shared" si="3"/>
        <v>152</v>
      </c>
      <c r="G118" s="34">
        <f t="shared" si="4"/>
        <v>116</v>
      </c>
      <c r="H118" s="35" t="s">
        <v>499</v>
      </c>
      <c r="I118" s="37" t="s">
        <v>978</v>
      </c>
      <c r="J118" s="74"/>
    </row>
    <row r="119" spans="1:10" x14ac:dyDescent="0.2">
      <c r="A119" s="32" t="s">
        <v>980</v>
      </c>
      <c r="B119" s="9" t="s">
        <v>462</v>
      </c>
      <c r="C119" s="33">
        <v>1</v>
      </c>
      <c r="D119" s="34" t="s">
        <v>6</v>
      </c>
      <c r="E119" s="9"/>
      <c r="F119" s="34">
        <f t="shared" si="3"/>
        <v>153</v>
      </c>
      <c r="G119" s="34">
        <f t="shared" si="4"/>
        <v>117</v>
      </c>
      <c r="H119" s="35" t="s">
        <v>499</v>
      </c>
      <c r="I119" s="37" t="s">
        <v>989</v>
      </c>
      <c r="J119" s="74"/>
    </row>
    <row r="120" spans="1:10" x14ac:dyDescent="0.2">
      <c r="A120" s="32" t="s">
        <v>981</v>
      </c>
      <c r="B120" s="9" t="s">
        <v>471</v>
      </c>
      <c r="C120" s="33">
        <v>1</v>
      </c>
      <c r="D120" s="34" t="s">
        <v>6</v>
      </c>
      <c r="E120" s="9"/>
      <c r="F120" s="34">
        <f t="shared" si="3"/>
        <v>154</v>
      </c>
      <c r="G120" s="34">
        <f t="shared" si="4"/>
        <v>118</v>
      </c>
      <c r="H120" s="35" t="s">
        <v>499</v>
      </c>
      <c r="I120" s="37" t="s">
        <v>983</v>
      </c>
      <c r="J120" s="74"/>
    </row>
    <row r="121" spans="1:10" ht="16" thickBot="1" x14ac:dyDescent="0.25">
      <c r="A121" s="48" t="s">
        <v>982</v>
      </c>
      <c r="B121" s="40" t="s">
        <v>462</v>
      </c>
      <c r="C121" s="41">
        <v>1</v>
      </c>
      <c r="D121" s="42" t="s">
        <v>6</v>
      </c>
      <c r="E121" s="40"/>
      <c r="F121" s="42">
        <f t="shared" si="3"/>
        <v>155</v>
      </c>
      <c r="G121" s="42">
        <f t="shared" si="4"/>
        <v>119</v>
      </c>
      <c r="H121" s="43" t="s">
        <v>499</v>
      </c>
      <c r="I121" s="49" t="s">
        <v>990</v>
      </c>
      <c r="J121" s="74"/>
    </row>
    <row r="122" spans="1:10" ht="15" customHeight="1" x14ac:dyDescent="0.2">
      <c r="A122" s="32" t="s">
        <v>190</v>
      </c>
      <c r="B122" s="9" t="s">
        <v>462</v>
      </c>
      <c r="C122" s="33">
        <v>1</v>
      </c>
      <c r="D122" s="34" t="s">
        <v>6</v>
      </c>
      <c r="E122" s="9"/>
      <c r="F122" s="34">
        <f t="shared" si="3"/>
        <v>156</v>
      </c>
      <c r="G122" s="34">
        <f t="shared" si="4"/>
        <v>120</v>
      </c>
      <c r="H122" s="35" t="s">
        <v>499</v>
      </c>
      <c r="I122" s="7" t="s">
        <v>192</v>
      </c>
      <c r="J122" s="73" t="s">
        <v>1426</v>
      </c>
    </row>
    <row r="123" spans="1:10" x14ac:dyDescent="0.2">
      <c r="A123" s="32" t="s">
        <v>412</v>
      </c>
      <c r="B123" s="9" t="s">
        <v>462</v>
      </c>
      <c r="C123" s="33">
        <v>1</v>
      </c>
      <c r="D123" s="34" t="s">
        <v>6</v>
      </c>
      <c r="E123" s="9"/>
      <c r="F123" s="34">
        <f t="shared" si="3"/>
        <v>157</v>
      </c>
      <c r="G123" s="34">
        <f t="shared" si="4"/>
        <v>121</v>
      </c>
      <c r="H123" s="35" t="s">
        <v>499</v>
      </c>
      <c r="I123" s="7" t="s">
        <v>193</v>
      </c>
      <c r="J123" s="74"/>
    </row>
    <row r="124" spans="1:10" x14ac:dyDescent="0.2">
      <c r="A124" s="32" t="s">
        <v>413</v>
      </c>
      <c r="B124" s="9" t="s">
        <v>462</v>
      </c>
      <c r="C124" s="33">
        <v>1</v>
      </c>
      <c r="D124" s="34" t="s">
        <v>6</v>
      </c>
      <c r="E124" s="9"/>
      <c r="F124" s="34">
        <f t="shared" si="3"/>
        <v>158</v>
      </c>
      <c r="G124" s="34">
        <f t="shared" si="4"/>
        <v>122</v>
      </c>
      <c r="H124" s="35" t="s">
        <v>499</v>
      </c>
      <c r="I124" s="7" t="s">
        <v>194</v>
      </c>
      <c r="J124" s="74"/>
    </row>
    <row r="125" spans="1:10" x14ac:dyDescent="0.2">
      <c r="A125" s="32" t="s">
        <v>414</v>
      </c>
      <c r="B125" s="9" t="s">
        <v>462</v>
      </c>
      <c r="C125" s="33">
        <v>1</v>
      </c>
      <c r="D125" s="34" t="s">
        <v>6</v>
      </c>
      <c r="E125" s="9"/>
      <c r="F125" s="34">
        <f t="shared" si="3"/>
        <v>159</v>
      </c>
      <c r="G125" s="34">
        <f t="shared" si="4"/>
        <v>123</v>
      </c>
      <c r="H125" s="35" t="s">
        <v>499</v>
      </c>
      <c r="I125" s="7" t="s">
        <v>195</v>
      </c>
      <c r="J125" s="74"/>
    </row>
    <row r="126" spans="1:10" x14ac:dyDescent="0.2">
      <c r="A126" s="32" t="s">
        <v>415</v>
      </c>
      <c r="B126" s="9" t="s">
        <v>462</v>
      </c>
      <c r="C126" s="33">
        <v>1</v>
      </c>
      <c r="D126" s="34" t="s">
        <v>6</v>
      </c>
      <c r="E126" s="9"/>
      <c r="F126" s="34">
        <f t="shared" si="3"/>
        <v>160</v>
      </c>
      <c r="G126" s="34">
        <f t="shared" si="4"/>
        <v>124</v>
      </c>
      <c r="H126" s="35" t="s">
        <v>499</v>
      </c>
      <c r="I126" s="7" t="s">
        <v>196</v>
      </c>
      <c r="J126" s="74"/>
    </row>
    <row r="127" spans="1:10" x14ac:dyDescent="0.2">
      <c r="A127" s="32" t="s">
        <v>416</v>
      </c>
      <c r="B127" s="9" t="s">
        <v>462</v>
      </c>
      <c r="C127" s="33">
        <v>1</v>
      </c>
      <c r="D127" s="34" t="s">
        <v>6</v>
      </c>
      <c r="E127" s="9"/>
      <c r="F127" s="34">
        <f t="shared" si="3"/>
        <v>161</v>
      </c>
      <c r="G127" s="34">
        <f t="shared" si="4"/>
        <v>125</v>
      </c>
      <c r="H127" s="35" t="s">
        <v>499</v>
      </c>
      <c r="I127" s="7" t="s">
        <v>197</v>
      </c>
      <c r="J127" s="74"/>
    </row>
    <row r="128" spans="1:10" x14ac:dyDescent="0.2">
      <c r="A128" s="32" t="s">
        <v>453</v>
      </c>
      <c r="B128" s="9" t="s">
        <v>462</v>
      </c>
      <c r="C128" s="33">
        <v>1</v>
      </c>
      <c r="D128" s="34" t="s">
        <v>6</v>
      </c>
      <c r="E128" s="9"/>
      <c r="F128" s="34">
        <f t="shared" si="3"/>
        <v>162</v>
      </c>
      <c r="G128" s="34">
        <f t="shared" si="4"/>
        <v>126</v>
      </c>
      <c r="H128" s="35" t="s">
        <v>499</v>
      </c>
      <c r="I128" s="7" t="s">
        <v>992</v>
      </c>
      <c r="J128" s="74"/>
    </row>
    <row r="129" spans="1:10" x14ac:dyDescent="0.2">
      <c r="A129" s="32" t="s">
        <v>417</v>
      </c>
      <c r="B129" s="13" t="s">
        <v>1411</v>
      </c>
      <c r="C129" s="33">
        <v>2</v>
      </c>
      <c r="D129" s="34" t="s">
        <v>6</v>
      </c>
      <c r="E129" s="9"/>
      <c r="F129" s="34">
        <f t="shared" si="3"/>
        <v>163</v>
      </c>
      <c r="G129" s="34">
        <f t="shared" si="4"/>
        <v>127</v>
      </c>
      <c r="H129" s="35" t="s">
        <v>499</v>
      </c>
      <c r="I129" s="7" t="s">
        <v>198</v>
      </c>
      <c r="J129" s="74"/>
    </row>
    <row r="130" spans="1:10" x14ac:dyDescent="0.2">
      <c r="A130" s="32" t="s">
        <v>418</v>
      </c>
      <c r="B130" s="13" t="s">
        <v>1411</v>
      </c>
      <c r="C130" s="33">
        <v>2</v>
      </c>
      <c r="D130" s="34" t="s">
        <v>6</v>
      </c>
      <c r="E130" s="9"/>
      <c r="F130" s="34">
        <f t="shared" si="3"/>
        <v>165</v>
      </c>
      <c r="G130" s="34">
        <f t="shared" si="4"/>
        <v>128</v>
      </c>
      <c r="H130" s="35" t="s">
        <v>499</v>
      </c>
      <c r="I130" s="7" t="s">
        <v>199</v>
      </c>
      <c r="J130" s="74"/>
    </row>
    <row r="131" spans="1:10" x14ac:dyDescent="0.2">
      <c r="A131" s="32" t="s">
        <v>419</v>
      </c>
      <c r="B131" s="13" t="s">
        <v>1411</v>
      </c>
      <c r="C131" s="33">
        <v>2</v>
      </c>
      <c r="D131" s="34" t="s">
        <v>6</v>
      </c>
      <c r="E131" s="9"/>
      <c r="F131" s="34">
        <f t="shared" si="3"/>
        <v>167</v>
      </c>
      <c r="G131" s="34">
        <f t="shared" si="4"/>
        <v>129</v>
      </c>
      <c r="H131" s="35" t="s">
        <v>499</v>
      </c>
      <c r="I131" s="7" t="s">
        <v>200</v>
      </c>
      <c r="J131" s="74"/>
    </row>
    <row r="132" spans="1:10" x14ac:dyDescent="0.2">
      <c r="A132" s="32" t="s">
        <v>420</v>
      </c>
      <c r="B132" s="9" t="s">
        <v>462</v>
      </c>
      <c r="C132" s="33">
        <v>1</v>
      </c>
      <c r="D132" s="34" t="s">
        <v>6</v>
      </c>
      <c r="E132" s="9"/>
      <c r="F132" s="34">
        <f t="shared" si="3"/>
        <v>169</v>
      </c>
      <c r="G132" s="34">
        <f t="shared" si="4"/>
        <v>130</v>
      </c>
      <c r="H132" s="35" t="s">
        <v>499</v>
      </c>
      <c r="I132" s="7" t="s">
        <v>201</v>
      </c>
      <c r="J132" s="74"/>
    </row>
    <row r="133" spans="1:10" x14ac:dyDescent="0.2">
      <c r="A133" s="32" t="s">
        <v>421</v>
      </c>
      <c r="B133" s="9" t="s">
        <v>462</v>
      </c>
      <c r="C133" s="33">
        <v>1</v>
      </c>
      <c r="D133" s="34" t="s">
        <v>6</v>
      </c>
      <c r="E133" s="9"/>
      <c r="F133" s="34">
        <f t="shared" ref="F133:F142" si="5">F132+C132</f>
        <v>170</v>
      </c>
      <c r="G133" s="34">
        <f t="shared" ref="G133:G142" si="6">G132+1</f>
        <v>131</v>
      </c>
      <c r="H133" s="35" t="s">
        <v>499</v>
      </c>
      <c r="I133" s="7" t="s">
        <v>202</v>
      </c>
      <c r="J133" s="74"/>
    </row>
    <row r="134" spans="1:10" x14ac:dyDescent="0.2">
      <c r="A134" s="32" t="s">
        <v>422</v>
      </c>
      <c r="B134" s="9" t="s">
        <v>462</v>
      </c>
      <c r="C134" s="33">
        <v>1</v>
      </c>
      <c r="D134" s="34" t="s">
        <v>6</v>
      </c>
      <c r="E134" s="9"/>
      <c r="F134" s="34">
        <f t="shared" si="5"/>
        <v>171</v>
      </c>
      <c r="G134" s="34">
        <f t="shared" si="6"/>
        <v>132</v>
      </c>
      <c r="H134" s="35" t="s">
        <v>499</v>
      </c>
      <c r="I134" s="7" t="s">
        <v>203</v>
      </c>
      <c r="J134" s="74"/>
    </row>
    <row r="135" spans="1:10" x14ac:dyDescent="0.2">
      <c r="A135" s="32" t="s">
        <v>423</v>
      </c>
      <c r="B135" s="9" t="s">
        <v>462</v>
      </c>
      <c r="C135" s="33">
        <v>1</v>
      </c>
      <c r="D135" s="34" t="s">
        <v>6</v>
      </c>
      <c r="E135" s="9"/>
      <c r="F135" s="34">
        <f t="shared" si="5"/>
        <v>172</v>
      </c>
      <c r="G135" s="34">
        <f t="shared" si="6"/>
        <v>133</v>
      </c>
      <c r="H135" s="35" t="s">
        <v>499</v>
      </c>
      <c r="I135" s="7" t="s">
        <v>204</v>
      </c>
      <c r="J135" s="74"/>
    </row>
    <row r="136" spans="1:10" x14ac:dyDescent="0.2">
      <c r="A136" s="32" t="s">
        <v>424</v>
      </c>
      <c r="B136" s="9" t="s">
        <v>462</v>
      </c>
      <c r="C136" s="33">
        <v>1</v>
      </c>
      <c r="D136" s="34" t="s">
        <v>6</v>
      </c>
      <c r="E136" s="9"/>
      <c r="F136" s="34">
        <f t="shared" si="5"/>
        <v>173</v>
      </c>
      <c r="G136" s="34">
        <f t="shared" si="6"/>
        <v>134</v>
      </c>
      <c r="H136" s="35" t="s">
        <v>499</v>
      </c>
      <c r="I136" s="7" t="s">
        <v>994</v>
      </c>
      <c r="J136" s="74"/>
    </row>
    <row r="137" spans="1:10" x14ac:dyDescent="0.2">
      <c r="A137" s="32" t="s">
        <v>425</v>
      </c>
      <c r="B137" s="9" t="s">
        <v>462</v>
      </c>
      <c r="C137" s="33">
        <v>1</v>
      </c>
      <c r="D137" s="34" t="s">
        <v>6</v>
      </c>
      <c r="E137" s="9"/>
      <c r="F137" s="34">
        <f t="shared" si="5"/>
        <v>174</v>
      </c>
      <c r="G137" s="34">
        <f t="shared" si="6"/>
        <v>135</v>
      </c>
      <c r="H137" s="35" t="s">
        <v>499</v>
      </c>
      <c r="I137" s="7" t="s">
        <v>205</v>
      </c>
      <c r="J137" s="74"/>
    </row>
    <row r="138" spans="1:10" x14ac:dyDescent="0.2">
      <c r="A138" s="32" t="s">
        <v>995</v>
      </c>
      <c r="B138" s="9" t="s">
        <v>996</v>
      </c>
      <c r="C138" s="33">
        <v>1</v>
      </c>
      <c r="D138" s="34" t="s">
        <v>6</v>
      </c>
      <c r="E138" s="9"/>
      <c r="F138" s="34">
        <f t="shared" si="5"/>
        <v>175</v>
      </c>
      <c r="G138" s="34">
        <f t="shared" si="6"/>
        <v>136</v>
      </c>
      <c r="H138" s="35" t="s">
        <v>499</v>
      </c>
      <c r="I138" s="7" t="s">
        <v>997</v>
      </c>
      <c r="J138" s="74"/>
    </row>
    <row r="139" spans="1:10" x14ac:dyDescent="0.2">
      <c r="A139" s="32" t="s">
        <v>998</v>
      </c>
      <c r="B139" s="9" t="s">
        <v>462</v>
      </c>
      <c r="C139" s="33">
        <v>1</v>
      </c>
      <c r="D139" s="34" t="s">
        <v>6</v>
      </c>
      <c r="E139" s="9"/>
      <c r="F139" s="34">
        <f t="shared" si="5"/>
        <v>176</v>
      </c>
      <c r="G139" s="34">
        <f t="shared" si="6"/>
        <v>137</v>
      </c>
      <c r="H139" s="35" t="s">
        <v>499</v>
      </c>
      <c r="I139" s="7" t="s">
        <v>1004</v>
      </c>
      <c r="J139" s="74"/>
    </row>
    <row r="140" spans="1:10" x14ac:dyDescent="0.2">
      <c r="A140" s="32" t="s">
        <v>999</v>
      </c>
      <c r="B140" s="9" t="s">
        <v>462</v>
      </c>
      <c r="C140" s="33">
        <v>1</v>
      </c>
      <c r="D140" s="34" t="s">
        <v>6</v>
      </c>
      <c r="E140" s="9"/>
      <c r="F140" s="34">
        <f t="shared" si="5"/>
        <v>177</v>
      </c>
      <c r="G140" s="34">
        <f t="shared" si="6"/>
        <v>138</v>
      </c>
      <c r="H140" s="35" t="s">
        <v>499</v>
      </c>
      <c r="I140" s="7" t="s">
        <v>1005</v>
      </c>
      <c r="J140" s="74"/>
    </row>
    <row r="141" spans="1:10" x14ac:dyDescent="0.2">
      <c r="A141" s="32" t="s">
        <v>1000</v>
      </c>
      <c r="B141" s="9" t="s">
        <v>462</v>
      </c>
      <c r="C141" s="33">
        <v>1</v>
      </c>
      <c r="D141" s="34" t="s">
        <v>6</v>
      </c>
      <c r="E141" s="9"/>
      <c r="F141" s="34">
        <f t="shared" si="5"/>
        <v>178</v>
      </c>
      <c r="G141" s="34">
        <f t="shared" si="6"/>
        <v>139</v>
      </c>
      <c r="H141" s="35" t="s">
        <v>499</v>
      </c>
      <c r="I141" s="7" t="s">
        <v>1006</v>
      </c>
      <c r="J141" s="74"/>
    </row>
    <row r="142" spans="1:10" x14ac:dyDescent="0.2">
      <c r="A142" s="32" t="s">
        <v>1001</v>
      </c>
      <c r="B142" s="9" t="s">
        <v>462</v>
      </c>
      <c r="C142" s="33">
        <v>1</v>
      </c>
      <c r="D142" s="34" t="s">
        <v>6</v>
      </c>
      <c r="E142" s="9"/>
      <c r="F142" s="34">
        <f t="shared" si="5"/>
        <v>179</v>
      </c>
      <c r="G142" s="34">
        <f t="shared" si="6"/>
        <v>140</v>
      </c>
      <c r="H142" s="35" t="s">
        <v>499</v>
      </c>
      <c r="I142" s="7" t="s">
        <v>1007</v>
      </c>
      <c r="J142" s="74"/>
    </row>
    <row r="143" spans="1:10" x14ac:dyDescent="0.2">
      <c r="A143" s="32" t="s">
        <v>1002</v>
      </c>
      <c r="B143" s="9" t="s">
        <v>462</v>
      </c>
      <c r="C143" s="33">
        <v>1</v>
      </c>
      <c r="D143" s="34" t="s">
        <v>6</v>
      </c>
      <c r="E143" s="9"/>
      <c r="F143" s="34">
        <f t="shared" ref="F143:F177" si="7">F142+C142</f>
        <v>180</v>
      </c>
      <c r="G143" s="34">
        <f t="shared" ref="G143:G177" si="8">G142+1</f>
        <v>141</v>
      </c>
      <c r="H143" s="35" t="s">
        <v>499</v>
      </c>
      <c r="I143" s="7" t="s">
        <v>1008</v>
      </c>
      <c r="J143" s="74"/>
    </row>
    <row r="144" spans="1:10" x14ac:dyDescent="0.2">
      <c r="A144" s="32" t="s">
        <v>1003</v>
      </c>
      <c r="B144" s="9" t="s">
        <v>462</v>
      </c>
      <c r="C144" s="33">
        <v>1</v>
      </c>
      <c r="D144" s="34" t="s">
        <v>6</v>
      </c>
      <c r="E144" s="9"/>
      <c r="F144" s="34">
        <f t="shared" si="7"/>
        <v>181</v>
      </c>
      <c r="G144" s="34">
        <f t="shared" si="8"/>
        <v>142</v>
      </c>
      <c r="H144" s="35" t="s">
        <v>499</v>
      </c>
      <c r="I144" s="7" t="s">
        <v>1009</v>
      </c>
      <c r="J144" s="74"/>
    </row>
    <row r="145" spans="1:10" x14ac:dyDescent="0.2">
      <c r="A145" s="32" t="s">
        <v>1010</v>
      </c>
      <c r="B145" s="13" t="s">
        <v>1411</v>
      </c>
      <c r="C145" s="33">
        <v>2</v>
      </c>
      <c r="D145" s="34" t="s">
        <v>6</v>
      </c>
      <c r="E145" s="9"/>
      <c r="F145" s="34">
        <f t="shared" si="7"/>
        <v>182</v>
      </c>
      <c r="G145" s="34">
        <f t="shared" si="8"/>
        <v>143</v>
      </c>
      <c r="H145" s="35" t="s">
        <v>499</v>
      </c>
      <c r="I145" s="7" t="s">
        <v>1011</v>
      </c>
      <c r="J145" s="74"/>
    </row>
    <row r="146" spans="1:10" ht="16" thickBot="1" x14ac:dyDescent="0.25">
      <c r="A146" s="48" t="s">
        <v>191</v>
      </c>
      <c r="B146" s="40" t="s">
        <v>462</v>
      </c>
      <c r="C146" s="41">
        <v>1</v>
      </c>
      <c r="D146" s="42" t="s">
        <v>6</v>
      </c>
      <c r="E146" s="40"/>
      <c r="F146" s="42">
        <f t="shared" si="7"/>
        <v>184</v>
      </c>
      <c r="G146" s="42">
        <f t="shared" si="8"/>
        <v>144</v>
      </c>
      <c r="H146" s="35" t="s">
        <v>499</v>
      </c>
      <c r="I146" s="57" t="s">
        <v>206</v>
      </c>
      <c r="J146" s="75"/>
    </row>
    <row r="147" spans="1:10" ht="15" customHeight="1" x14ac:dyDescent="0.2">
      <c r="A147" s="52" t="s">
        <v>410</v>
      </c>
      <c r="B147" s="55" t="s">
        <v>467</v>
      </c>
      <c r="C147" s="53">
        <v>1</v>
      </c>
      <c r="D147" s="45" t="s">
        <v>6</v>
      </c>
      <c r="E147" s="44"/>
      <c r="F147" s="45">
        <f t="shared" si="7"/>
        <v>185</v>
      </c>
      <c r="G147" s="45">
        <f t="shared" si="8"/>
        <v>145</v>
      </c>
      <c r="H147" s="46" t="s">
        <v>500</v>
      </c>
      <c r="I147" s="47" t="s">
        <v>146</v>
      </c>
      <c r="J147" s="73" t="s">
        <v>1427</v>
      </c>
    </row>
    <row r="148" spans="1:10" x14ac:dyDescent="0.2">
      <c r="A148" s="32" t="s">
        <v>411</v>
      </c>
      <c r="B148" s="8" t="s">
        <v>468</v>
      </c>
      <c r="C148" s="33">
        <v>1</v>
      </c>
      <c r="D148" s="34" t="s">
        <v>6</v>
      </c>
      <c r="E148" s="9"/>
      <c r="F148" s="34">
        <f t="shared" si="7"/>
        <v>186</v>
      </c>
      <c r="G148" s="34">
        <f t="shared" si="8"/>
        <v>146</v>
      </c>
      <c r="H148" s="35" t="s">
        <v>500</v>
      </c>
      <c r="I148" s="37" t="s">
        <v>147</v>
      </c>
      <c r="J148" s="74"/>
    </row>
    <row r="149" spans="1:10" x14ac:dyDescent="0.2">
      <c r="A149" s="32" t="s">
        <v>1013</v>
      </c>
      <c r="B149" s="9" t="s">
        <v>462</v>
      </c>
      <c r="C149" s="33">
        <v>1</v>
      </c>
      <c r="D149" s="34" t="s">
        <v>6</v>
      </c>
      <c r="E149" s="9"/>
      <c r="F149" s="34">
        <f t="shared" ref="F149:F150" si="9">F148+C148</f>
        <v>187</v>
      </c>
      <c r="G149" s="34">
        <f t="shared" ref="G149:G150" si="10">G148+1</f>
        <v>147</v>
      </c>
      <c r="H149" s="35" t="s">
        <v>499</v>
      </c>
      <c r="I149" s="37" t="s">
        <v>1014</v>
      </c>
      <c r="J149" s="74"/>
    </row>
    <row r="150" spans="1:10" x14ac:dyDescent="0.2">
      <c r="A150" s="32" t="s">
        <v>1015</v>
      </c>
      <c r="B150" s="9" t="s">
        <v>1412</v>
      </c>
      <c r="C150" s="33">
        <v>1</v>
      </c>
      <c r="D150" s="34" t="s">
        <v>6</v>
      </c>
      <c r="E150" s="9"/>
      <c r="F150" s="34">
        <f t="shared" si="9"/>
        <v>188</v>
      </c>
      <c r="G150" s="34">
        <f t="shared" si="10"/>
        <v>148</v>
      </c>
      <c r="H150" s="35" t="s">
        <v>500</v>
      </c>
      <c r="I150" s="37" t="s">
        <v>1017</v>
      </c>
      <c r="J150" s="74"/>
    </row>
    <row r="151" spans="1:10" x14ac:dyDescent="0.2">
      <c r="A151" s="32" t="s">
        <v>1016</v>
      </c>
      <c r="B151" s="9" t="s">
        <v>1203</v>
      </c>
      <c r="C151" s="33">
        <v>1</v>
      </c>
      <c r="D151" s="34" t="s">
        <v>6</v>
      </c>
      <c r="E151" s="9"/>
      <c r="F151" s="34">
        <f t="shared" ref="F151:F152" si="11">F150+C150</f>
        <v>189</v>
      </c>
      <c r="G151" s="34">
        <f t="shared" ref="G151:G152" si="12">G150+1</f>
        <v>149</v>
      </c>
      <c r="H151" s="35" t="s">
        <v>500</v>
      </c>
      <c r="I151" s="37" t="s">
        <v>1020</v>
      </c>
      <c r="J151" s="74"/>
    </row>
    <row r="152" spans="1:10" x14ac:dyDescent="0.2">
      <c r="A152" s="32" t="s">
        <v>1024</v>
      </c>
      <c r="B152" s="9" t="s">
        <v>1412</v>
      </c>
      <c r="C152" s="33">
        <v>1</v>
      </c>
      <c r="D152" s="34" t="s">
        <v>6</v>
      </c>
      <c r="E152" s="9"/>
      <c r="F152" s="34">
        <f t="shared" si="11"/>
        <v>190</v>
      </c>
      <c r="G152" s="34">
        <f t="shared" si="12"/>
        <v>150</v>
      </c>
      <c r="H152" s="35" t="s">
        <v>500</v>
      </c>
      <c r="I152" s="37" t="s">
        <v>1026</v>
      </c>
      <c r="J152" s="74"/>
    </row>
    <row r="153" spans="1:10" x14ac:dyDescent="0.2">
      <c r="A153" s="32" t="s">
        <v>1025</v>
      </c>
      <c r="B153" s="9" t="s">
        <v>1203</v>
      </c>
      <c r="C153" s="33">
        <v>1</v>
      </c>
      <c r="D153" s="34" t="s">
        <v>6</v>
      </c>
      <c r="E153" s="9"/>
      <c r="F153" s="34">
        <f t="shared" ref="F153:F154" si="13">F152+C152</f>
        <v>191</v>
      </c>
      <c r="G153" s="34">
        <f t="shared" ref="G153:G154" si="14">G152+1</f>
        <v>151</v>
      </c>
      <c r="H153" s="35" t="s">
        <v>500</v>
      </c>
      <c r="I153" s="37" t="s">
        <v>1027</v>
      </c>
      <c r="J153" s="74"/>
    </row>
    <row r="154" spans="1:10" x14ac:dyDescent="0.2">
      <c r="A154" s="32" t="s">
        <v>1028</v>
      </c>
      <c r="B154" s="9" t="s">
        <v>462</v>
      </c>
      <c r="C154" s="33">
        <v>1</v>
      </c>
      <c r="D154" s="34" t="s">
        <v>6</v>
      </c>
      <c r="E154" s="9"/>
      <c r="F154" s="34">
        <f t="shared" si="13"/>
        <v>192</v>
      </c>
      <c r="G154" s="34">
        <f t="shared" si="14"/>
        <v>152</v>
      </c>
      <c r="H154" s="35" t="s">
        <v>499</v>
      </c>
      <c r="I154" s="37" t="s">
        <v>1045</v>
      </c>
      <c r="J154" s="74"/>
    </row>
    <row r="155" spans="1:10" x14ac:dyDescent="0.2">
      <c r="A155" s="32" t="s">
        <v>1029</v>
      </c>
      <c r="B155" s="9" t="s">
        <v>462</v>
      </c>
      <c r="C155" s="33">
        <v>1</v>
      </c>
      <c r="D155" s="34" t="s">
        <v>6</v>
      </c>
      <c r="E155" s="9"/>
      <c r="F155" s="34">
        <f t="shared" ref="F155" si="15">F154+C154</f>
        <v>193</v>
      </c>
      <c r="G155" s="34">
        <f t="shared" ref="G155" si="16">G154+1</f>
        <v>153</v>
      </c>
      <c r="H155" s="35" t="s">
        <v>499</v>
      </c>
      <c r="I155" s="37" t="s">
        <v>1046</v>
      </c>
      <c r="J155" s="74"/>
    </row>
    <row r="156" spans="1:10" x14ac:dyDescent="0.2">
      <c r="A156" s="32" t="s">
        <v>1030</v>
      </c>
      <c r="B156" s="9" t="s">
        <v>462</v>
      </c>
      <c r="C156" s="33">
        <v>1</v>
      </c>
      <c r="D156" s="34" t="s">
        <v>6</v>
      </c>
      <c r="E156" s="9"/>
      <c r="F156" s="34">
        <f t="shared" ref="F156" si="17">F155+C155</f>
        <v>194</v>
      </c>
      <c r="G156" s="34">
        <f t="shared" ref="G156" si="18">G155+1</f>
        <v>154</v>
      </c>
      <c r="H156" s="35" t="s">
        <v>499</v>
      </c>
      <c r="I156" s="37" t="s">
        <v>1047</v>
      </c>
      <c r="J156" s="74"/>
    </row>
    <row r="157" spans="1:10" x14ac:dyDescent="0.2">
      <c r="A157" s="32" t="s">
        <v>1031</v>
      </c>
      <c r="B157" s="9" t="s">
        <v>462</v>
      </c>
      <c r="C157" s="33">
        <v>1</v>
      </c>
      <c r="D157" s="34" t="s">
        <v>6</v>
      </c>
      <c r="E157" s="9"/>
      <c r="F157" s="34">
        <f t="shared" ref="F157" si="19">F156+C156</f>
        <v>195</v>
      </c>
      <c r="G157" s="34">
        <f t="shared" ref="G157" si="20">G156+1</f>
        <v>155</v>
      </c>
      <c r="H157" s="35" t="s">
        <v>499</v>
      </c>
      <c r="I157" s="37" t="s">
        <v>1048</v>
      </c>
      <c r="J157" s="74"/>
    </row>
    <row r="158" spans="1:10" x14ac:dyDescent="0.2">
      <c r="A158" s="32" t="s">
        <v>1032</v>
      </c>
      <c r="B158" s="9" t="s">
        <v>462</v>
      </c>
      <c r="C158" s="33">
        <v>1</v>
      </c>
      <c r="D158" s="34" t="s">
        <v>6</v>
      </c>
      <c r="E158" s="9"/>
      <c r="F158" s="34">
        <f t="shared" ref="F158" si="21">F157+C157</f>
        <v>196</v>
      </c>
      <c r="G158" s="34">
        <f t="shared" ref="G158" si="22">G157+1</f>
        <v>156</v>
      </c>
      <c r="H158" s="35" t="s">
        <v>499</v>
      </c>
      <c r="I158" s="37" t="s">
        <v>1049</v>
      </c>
      <c r="J158" s="74"/>
    </row>
    <row r="159" spans="1:10" x14ac:dyDescent="0.2">
      <c r="A159" s="32" t="s">
        <v>1033</v>
      </c>
      <c r="B159" s="9" t="s">
        <v>462</v>
      </c>
      <c r="C159" s="33">
        <v>1</v>
      </c>
      <c r="D159" s="34" t="s">
        <v>6</v>
      </c>
      <c r="E159" s="9"/>
      <c r="F159" s="34">
        <f t="shared" ref="F159:F161" si="23">F158+C158</f>
        <v>197</v>
      </c>
      <c r="G159" s="34">
        <f t="shared" ref="G159:G161" si="24">G158+1</f>
        <v>157</v>
      </c>
      <c r="H159" s="35" t="s">
        <v>499</v>
      </c>
      <c r="I159" s="37" t="s">
        <v>1050</v>
      </c>
      <c r="J159" s="74"/>
    </row>
    <row r="160" spans="1:10" x14ac:dyDescent="0.2">
      <c r="A160" s="32" t="s">
        <v>1034</v>
      </c>
      <c r="B160" s="9" t="s">
        <v>462</v>
      </c>
      <c r="C160" s="33">
        <v>1</v>
      </c>
      <c r="D160" s="34" t="s">
        <v>6</v>
      </c>
      <c r="E160" s="9"/>
      <c r="F160" s="34">
        <f t="shared" si="23"/>
        <v>198</v>
      </c>
      <c r="G160" s="34">
        <f t="shared" si="24"/>
        <v>158</v>
      </c>
      <c r="H160" s="35" t="s">
        <v>499</v>
      </c>
      <c r="I160" s="37" t="s">
        <v>1051</v>
      </c>
      <c r="J160" s="74"/>
    </row>
    <row r="161" spans="1:10" x14ac:dyDescent="0.2">
      <c r="A161" s="32" t="s">
        <v>1035</v>
      </c>
      <c r="B161" s="9" t="s">
        <v>462</v>
      </c>
      <c r="C161" s="33">
        <v>1</v>
      </c>
      <c r="D161" s="34" t="s">
        <v>6</v>
      </c>
      <c r="E161" s="9"/>
      <c r="F161" s="34">
        <f t="shared" si="23"/>
        <v>199</v>
      </c>
      <c r="G161" s="34">
        <f t="shared" si="24"/>
        <v>159</v>
      </c>
      <c r="H161" s="35" t="s">
        <v>499</v>
      </c>
      <c r="I161" s="37" t="s">
        <v>1268</v>
      </c>
      <c r="J161" s="74"/>
    </row>
    <row r="162" spans="1:10" x14ac:dyDescent="0.2">
      <c r="A162" s="32" t="s">
        <v>1036</v>
      </c>
      <c r="B162" s="9" t="s">
        <v>462</v>
      </c>
      <c r="C162" s="33">
        <v>1</v>
      </c>
      <c r="D162" s="34" t="s">
        <v>6</v>
      </c>
      <c r="E162" s="9"/>
      <c r="F162" s="34">
        <f t="shared" ref="F162" si="25">F161+C161</f>
        <v>200</v>
      </c>
      <c r="G162" s="34">
        <f t="shared" ref="G162" si="26">G161+1</f>
        <v>160</v>
      </c>
      <c r="H162" s="35" t="s">
        <v>499</v>
      </c>
      <c r="I162" s="37" t="s">
        <v>1269</v>
      </c>
      <c r="J162" s="74"/>
    </row>
    <row r="163" spans="1:10" x14ac:dyDescent="0.2">
      <c r="A163" s="32" t="s">
        <v>1037</v>
      </c>
      <c r="B163" s="9" t="s">
        <v>462</v>
      </c>
      <c r="C163" s="33">
        <v>1</v>
      </c>
      <c r="D163" s="34" t="s">
        <v>6</v>
      </c>
      <c r="E163" s="9"/>
      <c r="F163" s="34">
        <f t="shared" ref="F163:F169" si="27">F162+C162</f>
        <v>201</v>
      </c>
      <c r="G163" s="34">
        <f t="shared" ref="G163:G169" si="28">G162+1</f>
        <v>161</v>
      </c>
      <c r="H163" s="35" t="s">
        <v>499</v>
      </c>
      <c r="I163" s="37" t="s">
        <v>1052</v>
      </c>
      <c r="J163" s="74"/>
    </row>
    <row r="164" spans="1:10" x14ac:dyDescent="0.2">
      <c r="A164" s="32" t="s">
        <v>1038</v>
      </c>
      <c r="B164" s="9" t="s">
        <v>1044</v>
      </c>
      <c r="C164" s="33">
        <v>1</v>
      </c>
      <c r="D164" s="34" t="s">
        <v>6</v>
      </c>
      <c r="E164" s="9"/>
      <c r="F164" s="34">
        <f t="shared" si="27"/>
        <v>202</v>
      </c>
      <c r="G164" s="34">
        <f t="shared" si="28"/>
        <v>162</v>
      </c>
      <c r="H164" s="35" t="s">
        <v>500</v>
      </c>
      <c r="I164" s="37" t="s">
        <v>1053</v>
      </c>
      <c r="J164" s="74"/>
    </row>
    <row r="165" spans="1:10" x14ac:dyDescent="0.2">
      <c r="A165" s="32" t="s">
        <v>1039</v>
      </c>
      <c r="B165" s="9" t="s">
        <v>1044</v>
      </c>
      <c r="C165" s="33">
        <v>1</v>
      </c>
      <c r="D165" s="34" t="s">
        <v>6</v>
      </c>
      <c r="E165" s="9"/>
      <c r="F165" s="34">
        <f t="shared" si="27"/>
        <v>203</v>
      </c>
      <c r="G165" s="34">
        <f t="shared" si="28"/>
        <v>163</v>
      </c>
      <c r="H165" s="35" t="s">
        <v>500</v>
      </c>
      <c r="I165" s="37" t="s">
        <v>1054</v>
      </c>
      <c r="J165" s="74"/>
    </row>
    <row r="166" spans="1:10" x14ac:dyDescent="0.2">
      <c r="A166" s="32" t="s">
        <v>1040</v>
      </c>
      <c r="B166" s="9" t="s">
        <v>1044</v>
      </c>
      <c r="C166" s="33">
        <v>1</v>
      </c>
      <c r="D166" s="34" t="s">
        <v>6</v>
      </c>
      <c r="E166" s="9"/>
      <c r="F166" s="34">
        <f t="shared" si="27"/>
        <v>204</v>
      </c>
      <c r="G166" s="34">
        <f t="shared" si="28"/>
        <v>164</v>
      </c>
      <c r="H166" s="35" t="s">
        <v>500</v>
      </c>
      <c r="I166" s="37" t="s">
        <v>1055</v>
      </c>
      <c r="J166" s="74"/>
    </row>
    <row r="167" spans="1:10" x14ac:dyDescent="0.2">
      <c r="A167" s="32" t="s">
        <v>1041</v>
      </c>
      <c r="B167" s="9" t="s">
        <v>1044</v>
      </c>
      <c r="C167" s="33">
        <v>1</v>
      </c>
      <c r="D167" s="34" t="s">
        <v>6</v>
      </c>
      <c r="E167" s="9"/>
      <c r="F167" s="34">
        <f t="shared" si="27"/>
        <v>205</v>
      </c>
      <c r="G167" s="34">
        <f t="shared" si="28"/>
        <v>165</v>
      </c>
      <c r="H167" s="35" t="s">
        <v>500</v>
      </c>
      <c r="I167" s="37" t="s">
        <v>1056</v>
      </c>
      <c r="J167" s="74"/>
    </row>
    <row r="168" spans="1:10" x14ac:dyDescent="0.2">
      <c r="A168" s="32" t="s">
        <v>1042</v>
      </c>
      <c r="B168" s="9" t="s">
        <v>1044</v>
      </c>
      <c r="C168" s="33">
        <v>1</v>
      </c>
      <c r="D168" s="34" t="s">
        <v>6</v>
      </c>
      <c r="E168" s="9"/>
      <c r="F168" s="34">
        <f t="shared" si="27"/>
        <v>206</v>
      </c>
      <c r="G168" s="34">
        <f t="shared" si="28"/>
        <v>166</v>
      </c>
      <c r="H168" s="35" t="s">
        <v>500</v>
      </c>
      <c r="I168" s="37" t="s">
        <v>1057</v>
      </c>
      <c r="J168" s="74"/>
    </row>
    <row r="169" spans="1:10" x14ac:dyDescent="0.2">
      <c r="A169" s="32" t="s">
        <v>1043</v>
      </c>
      <c r="B169" s="9" t="s">
        <v>1044</v>
      </c>
      <c r="C169" s="33">
        <v>1</v>
      </c>
      <c r="D169" s="34" t="s">
        <v>6</v>
      </c>
      <c r="E169" s="9"/>
      <c r="F169" s="34">
        <f t="shared" si="27"/>
        <v>207</v>
      </c>
      <c r="G169" s="34">
        <f t="shared" si="28"/>
        <v>167</v>
      </c>
      <c r="H169" s="35" t="s">
        <v>500</v>
      </c>
      <c r="I169" s="37" t="s">
        <v>1058</v>
      </c>
      <c r="J169" s="74"/>
    </row>
    <row r="170" spans="1:10" x14ac:dyDescent="0.2">
      <c r="A170" s="32" t="s">
        <v>1059</v>
      </c>
      <c r="B170" s="9" t="s">
        <v>462</v>
      </c>
      <c r="C170" s="33">
        <v>1</v>
      </c>
      <c r="D170" s="34" t="s">
        <v>6</v>
      </c>
      <c r="E170" s="9"/>
      <c r="F170" s="34">
        <f t="shared" ref="F170:F171" si="29">F169+C169</f>
        <v>208</v>
      </c>
      <c r="G170" s="34">
        <f t="shared" ref="G170:G171" si="30">G169+1</f>
        <v>168</v>
      </c>
      <c r="H170" s="35" t="s">
        <v>499</v>
      </c>
      <c r="I170" s="37" t="s">
        <v>1060</v>
      </c>
      <c r="J170" s="74"/>
    </row>
    <row r="171" spans="1:10" x14ac:dyDescent="0.2">
      <c r="A171" s="32" t="s">
        <v>1061</v>
      </c>
      <c r="B171" s="9" t="s">
        <v>1217</v>
      </c>
      <c r="C171" s="33">
        <v>2</v>
      </c>
      <c r="D171" s="34" t="s">
        <v>6</v>
      </c>
      <c r="E171" s="9"/>
      <c r="F171" s="34">
        <f t="shared" si="29"/>
        <v>209</v>
      </c>
      <c r="G171" s="34">
        <f t="shared" si="30"/>
        <v>169</v>
      </c>
      <c r="H171" s="35" t="s">
        <v>499</v>
      </c>
      <c r="I171" s="38" t="s">
        <v>1062</v>
      </c>
      <c r="J171" s="74"/>
    </row>
    <row r="172" spans="1:10" x14ac:dyDescent="0.2">
      <c r="A172" s="32" t="s">
        <v>447</v>
      </c>
      <c r="B172" s="9" t="s">
        <v>477</v>
      </c>
      <c r="C172" s="33">
        <v>1</v>
      </c>
      <c r="D172" s="34" t="s">
        <v>6</v>
      </c>
      <c r="E172" s="9"/>
      <c r="F172" s="34">
        <f t="shared" ref="F172" si="31">F171+C171</f>
        <v>211</v>
      </c>
      <c r="G172" s="34">
        <f t="shared" ref="G172" si="32">G171+1</f>
        <v>170</v>
      </c>
      <c r="H172" s="35" t="s">
        <v>500</v>
      </c>
      <c r="I172" s="37" t="s">
        <v>148</v>
      </c>
      <c r="J172" s="74"/>
    </row>
    <row r="173" spans="1:10" x14ac:dyDescent="0.2">
      <c r="A173" s="32" t="s">
        <v>145</v>
      </c>
      <c r="B173" s="9" t="s">
        <v>478</v>
      </c>
      <c r="C173" s="33">
        <v>1</v>
      </c>
      <c r="D173" s="34" t="s">
        <v>6</v>
      </c>
      <c r="E173" s="9"/>
      <c r="F173" s="34">
        <f>F172+C172</f>
        <v>212</v>
      </c>
      <c r="G173" s="34">
        <f>G172+1</f>
        <v>171</v>
      </c>
      <c r="H173" s="35" t="s">
        <v>500</v>
      </c>
      <c r="I173" s="37" t="s">
        <v>149</v>
      </c>
      <c r="J173" s="74"/>
    </row>
    <row r="174" spans="1:10" x14ac:dyDescent="0.2">
      <c r="A174" s="32" t="s">
        <v>455</v>
      </c>
      <c r="B174" s="9" t="s">
        <v>479</v>
      </c>
      <c r="C174" s="33">
        <v>2</v>
      </c>
      <c r="D174" s="34" t="s">
        <v>6</v>
      </c>
      <c r="E174" s="9"/>
      <c r="F174" s="34">
        <f t="shared" si="7"/>
        <v>213</v>
      </c>
      <c r="G174" s="34">
        <f t="shared" si="8"/>
        <v>172</v>
      </c>
      <c r="H174" s="35" t="s">
        <v>991</v>
      </c>
      <c r="I174" s="37" t="s">
        <v>150</v>
      </c>
      <c r="J174" s="74"/>
    </row>
    <row r="175" spans="1:10" x14ac:dyDescent="0.2">
      <c r="A175" s="32" t="s">
        <v>448</v>
      </c>
      <c r="B175" s="9" t="s">
        <v>480</v>
      </c>
      <c r="C175" s="33">
        <v>2</v>
      </c>
      <c r="D175" s="34" t="s">
        <v>6</v>
      </c>
      <c r="E175" s="9"/>
      <c r="F175" s="34">
        <f>F174+C174</f>
        <v>215</v>
      </c>
      <c r="G175" s="34">
        <f>G174+1</f>
        <v>173</v>
      </c>
      <c r="H175" s="35" t="s">
        <v>991</v>
      </c>
      <c r="I175" s="37" t="s">
        <v>151</v>
      </c>
      <c r="J175" s="74"/>
    </row>
    <row r="176" spans="1:10" x14ac:dyDescent="0.2">
      <c r="A176" s="32" t="s">
        <v>449</v>
      </c>
      <c r="B176" s="9" t="s">
        <v>481</v>
      </c>
      <c r="C176" s="33">
        <v>1</v>
      </c>
      <c r="D176" s="34" t="s">
        <v>6</v>
      </c>
      <c r="E176" s="9"/>
      <c r="F176" s="34">
        <f t="shared" si="7"/>
        <v>217</v>
      </c>
      <c r="G176" s="34">
        <f t="shared" si="8"/>
        <v>174</v>
      </c>
      <c r="H176" s="35" t="s">
        <v>500</v>
      </c>
      <c r="I176" s="37" t="s">
        <v>1148</v>
      </c>
      <c r="J176" s="74"/>
    </row>
    <row r="177" spans="1:10" x14ac:dyDescent="0.2">
      <c r="A177" s="32" t="s">
        <v>450</v>
      </c>
      <c r="B177" s="9" t="s">
        <v>482</v>
      </c>
      <c r="C177" s="33">
        <v>4</v>
      </c>
      <c r="D177" s="34" t="s">
        <v>6</v>
      </c>
      <c r="E177" s="9"/>
      <c r="F177" s="34">
        <f t="shared" si="7"/>
        <v>218</v>
      </c>
      <c r="G177" s="34">
        <f t="shared" si="8"/>
        <v>175</v>
      </c>
      <c r="H177" s="35" t="s">
        <v>500</v>
      </c>
      <c r="I177" s="37" t="s">
        <v>152</v>
      </c>
      <c r="J177" s="74"/>
    </row>
    <row r="178" spans="1:10" x14ac:dyDescent="0.2">
      <c r="A178" s="32" t="s">
        <v>1153</v>
      </c>
      <c r="B178" s="9" t="s">
        <v>1154</v>
      </c>
      <c r="C178" s="33">
        <v>1</v>
      </c>
      <c r="D178" s="34" t="s">
        <v>6</v>
      </c>
      <c r="E178" s="9"/>
      <c r="F178" s="34">
        <f t="shared" ref="F178" si="33">F177+C177</f>
        <v>222</v>
      </c>
      <c r="G178" s="34">
        <f t="shared" ref="G178" si="34">G177+1</f>
        <v>176</v>
      </c>
      <c r="H178" s="35" t="s">
        <v>500</v>
      </c>
      <c r="I178" s="37" t="s">
        <v>1155</v>
      </c>
      <c r="J178" s="74"/>
    </row>
    <row r="179" spans="1:10" x14ac:dyDescent="0.2">
      <c r="A179" s="32" t="s">
        <v>1168</v>
      </c>
      <c r="B179" s="8" t="s">
        <v>483</v>
      </c>
      <c r="C179" s="33">
        <v>1</v>
      </c>
      <c r="D179" s="34" t="s">
        <v>6</v>
      </c>
      <c r="E179" s="9"/>
      <c r="F179" s="34">
        <f t="shared" ref="F179:F181" si="35">F178+C178</f>
        <v>223</v>
      </c>
      <c r="G179" s="34">
        <f t="shared" ref="G179:G181" si="36">G178+1</f>
        <v>177</v>
      </c>
      <c r="H179" s="35" t="s">
        <v>500</v>
      </c>
      <c r="I179" s="37" t="s">
        <v>153</v>
      </c>
      <c r="J179" s="74"/>
    </row>
    <row r="180" spans="1:10" x14ac:dyDescent="0.2">
      <c r="A180" s="32" t="s">
        <v>1169</v>
      </c>
      <c r="B180" s="8" t="s">
        <v>484</v>
      </c>
      <c r="C180" s="33">
        <v>1</v>
      </c>
      <c r="D180" s="34" t="s">
        <v>6</v>
      </c>
      <c r="E180" s="9"/>
      <c r="F180" s="34">
        <f t="shared" si="35"/>
        <v>224</v>
      </c>
      <c r="G180" s="34">
        <f t="shared" si="36"/>
        <v>178</v>
      </c>
      <c r="H180" s="35" t="s">
        <v>500</v>
      </c>
      <c r="I180" s="37" t="s">
        <v>154</v>
      </c>
      <c r="J180" s="74"/>
    </row>
    <row r="181" spans="1:10" x14ac:dyDescent="0.2">
      <c r="A181" s="32" t="s">
        <v>1170</v>
      </c>
      <c r="B181" s="9" t="s">
        <v>462</v>
      </c>
      <c r="C181" s="33">
        <v>1</v>
      </c>
      <c r="D181" s="34" t="s">
        <v>6</v>
      </c>
      <c r="E181" s="9"/>
      <c r="F181" s="34">
        <f t="shared" si="35"/>
        <v>225</v>
      </c>
      <c r="G181" s="34">
        <f t="shared" si="36"/>
        <v>179</v>
      </c>
      <c r="H181" s="35" t="s">
        <v>499</v>
      </c>
      <c r="I181" s="7" t="s">
        <v>1227</v>
      </c>
      <c r="J181" s="74"/>
    </row>
    <row r="182" spans="1:10" x14ac:dyDescent="0.2">
      <c r="A182" s="32" t="s">
        <v>1171</v>
      </c>
      <c r="B182" s="8" t="s">
        <v>485</v>
      </c>
      <c r="C182" s="33">
        <v>1</v>
      </c>
      <c r="D182" s="34" t="s">
        <v>6</v>
      </c>
      <c r="E182" s="9"/>
      <c r="F182" s="34">
        <f t="shared" ref="F182:F187" si="37">F181+C181</f>
        <v>226</v>
      </c>
      <c r="G182" s="34">
        <f t="shared" ref="G182:G187" si="38">G181+1</f>
        <v>180</v>
      </c>
      <c r="H182" s="35" t="s">
        <v>500</v>
      </c>
      <c r="I182" s="37" t="s">
        <v>155</v>
      </c>
      <c r="J182" s="74"/>
    </row>
    <row r="183" spans="1:10" x14ac:dyDescent="0.2">
      <c r="A183" s="32" t="s">
        <v>1178</v>
      </c>
      <c r="B183" s="8" t="s">
        <v>485</v>
      </c>
      <c r="C183" s="33">
        <v>1</v>
      </c>
      <c r="D183" s="34" t="s">
        <v>6</v>
      </c>
      <c r="E183" s="9"/>
      <c r="F183" s="34">
        <f t="shared" si="37"/>
        <v>227</v>
      </c>
      <c r="G183" s="34">
        <f t="shared" si="38"/>
        <v>181</v>
      </c>
      <c r="H183" s="35" t="s">
        <v>500</v>
      </c>
      <c r="I183" s="37" t="s">
        <v>1173</v>
      </c>
      <c r="J183" s="74"/>
    </row>
    <row r="184" spans="1:10" x14ac:dyDescent="0.2">
      <c r="A184" s="32" t="s">
        <v>1179</v>
      </c>
      <c r="B184" s="8" t="s">
        <v>485</v>
      </c>
      <c r="C184" s="33">
        <v>1</v>
      </c>
      <c r="D184" s="34" t="s">
        <v>6</v>
      </c>
      <c r="E184" s="9"/>
      <c r="F184" s="34">
        <f t="shared" si="37"/>
        <v>228</v>
      </c>
      <c r="G184" s="34">
        <f t="shared" si="38"/>
        <v>182</v>
      </c>
      <c r="H184" s="35" t="s">
        <v>500</v>
      </c>
      <c r="I184" s="37" t="s">
        <v>1174</v>
      </c>
      <c r="J184" s="74"/>
    </row>
    <row r="185" spans="1:10" x14ac:dyDescent="0.2">
      <c r="A185" s="32" t="s">
        <v>1180</v>
      </c>
      <c r="B185" s="8" t="s">
        <v>485</v>
      </c>
      <c r="C185" s="33">
        <v>1</v>
      </c>
      <c r="D185" s="34" t="s">
        <v>6</v>
      </c>
      <c r="E185" s="9"/>
      <c r="F185" s="34">
        <f t="shared" si="37"/>
        <v>229</v>
      </c>
      <c r="G185" s="34">
        <f t="shared" si="38"/>
        <v>183</v>
      </c>
      <c r="H185" s="35" t="s">
        <v>500</v>
      </c>
      <c r="I185" s="37" t="s">
        <v>1175</v>
      </c>
      <c r="J185" s="74"/>
    </row>
    <row r="186" spans="1:10" x14ac:dyDescent="0.2">
      <c r="A186" s="32" t="s">
        <v>1181</v>
      </c>
      <c r="B186" s="8" t="s">
        <v>485</v>
      </c>
      <c r="C186" s="33">
        <v>1</v>
      </c>
      <c r="D186" s="34" t="s">
        <v>6</v>
      </c>
      <c r="E186" s="9"/>
      <c r="F186" s="34">
        <f t="shared" si="37"/>
        <v>230</v>
      </c>
      <c r="G186" s="34">
        <f t="shared" si="38"/>
        <v>184</v>
      </c>
      <c r="H186" s="35" t="s">
        <v>500</v>
      </c>
      <c r="I186" s="37" t="s">
        <v>1176</v>
      </c>
      <c r="J186" s="74"/>
    </row>
    <row r="187" spans="1:10" x14ac:dyDescent="0.2">
      <c r="A187" s="32" t="s">
        <v>1182</v>
      </c>
      <c r="B187" s="8" t="s">
        <v>485</v>
      </c>
      <c r="C187" s="33">
        <v>1</v>
      </c>
      <c r="D187" s="34" t="s">
        <v>6</v>
      </c>
      <c r="E187" s="9"/>
      <c r="F187" s="34">
        <f t="shared" si="37"/>
        <v>231</v>
      </c>
      <c r="G187" s="34">
        <f t="shared" si="38"/>
        <v>185</v>
      </c>
      <c r="H187" s="35" t="s">
        <v>500</v>
      </c>
      <c r="I187" s="37" t="s">
        <v>1177</v>
      </c>
      <c r="J187" s="74"/>
    </row>
    <row r="188" spans="1:10" ht="16" thickBot="1" x14ac:dyDescent="0.25">
      <c r="A188" s="48" t="s">
        <v>1183</v>
      </c>
      <c r="B188" s="40" t="s">
        <v>487</v>
      </c>
      <c r="C188" s="41">
        <v>1</v>
      </c>
      <c r="D188" s="42" t="s">
        <v>6</v>
      </c>
      <c r="E188" s="40"/>
      <c r="F188" s="42">
        <f t="shared" ref="F188" si="39">F187+C187</f>
        <v>232</v>
      </c>
      <c r="G188" s="42">
        <f t="shared" ref="G188:G256" si="40">G187+1</f>
        <v>186</v>
      </c>
      <c r="H188" s="43" t="s">
        <v>500</v>
      </c>
      <c r="I188" s="49" t="s">
        <v>1184</v>
      </c>
      <c r="J188" s="75"/>
    </row>
    <row r="189" spans="1:10" ht="15" customHeight="1" x14ac:dyDescent="0.2">
      <c r="A189" s="52" t="s">
        <v>1186</v>
      </c>
      <c r="B189" s="44" t="s">
        <v>1188</v>
      </c>
      <c r="C189" s="53">
        <v>1</v>
      </c>
      <c r="D189" s="45" t="s">
        <v>6</v>
      </c>
      <c r="E189" s="44"/>
      <c r="F189" s="45">
        <f t="shared" ref="F189:F191" si="41">F188+C188</f>
        <v>233</v>
      </c>
      <c r="G189" s="45">
        <f t="shared" si="40"/>
        <v>187</v>
      </c>
      <c r="H189" s="46" t="s">
        <v>500</v>
      </c>
      <c r="I189" s="58" t="s">
        <v>1187</v>
      </c>
      <c r="J189" s="73" t="s">
        <v>1428</v>
      </c>
    </row>
    <row r="190" spans="1:10" x14ac:dyDescent="0.2">
      <c r="A190" s="32" t="s">
        <v>1192</v>
      </c>
      <c r="B190" s="9" t="s">
        <v>464</v>
      </c>
      <c r="C190" s="33">
        <v>1</v>
      </c>
      <c r="D190" s="34" t="s">
        <v>6</v>
      </c>
      <c r="E190" s="9"/>
      <c r="F190" s="34">
        <f t="shared" si="41"/>
        <v>234</v>
      </c>
      <c r="G190" s="34">
        <f t="shared" si="40"/>
        <v>188</v>
      </c>
      <c r="H190" s="35" t="s">
        <v>499</v>
      </c>
      <c r="I190" s="37" t="s">
        <v>1193</v>
      </c>
      <c r="J190" s="74"/>
    </row>
    <row r="191" spans="1:10" x14ac:dyDescent="0.2">
      <c r="A191" s="32" t="s">
        <v>1395</v>
      </c>
      <c r="B191" s="9" t="s">
        <v>471</v>
      </c>
      <c r="C191" s="33">
        <v>1</v>
      </c>
      <c r="D191" s="34" t="s">
        <v>6</v>
      </c>
      <c r="E191" s="9"/>
      <c r="F191" s="34">
        <f t="shared" si="41"/>
        <v>235</v>
      </c>
      <c r="G191" s="34">
        <f t="shared" si="40"/>
        <v>189</v>
      </c>
      <c r="H191" s="35" t="s">
        <v>499</v>
      </c>
      <c r="I191" s="7" t="s">
        <v>156</v>
      </c>
      <c r="J191" s="74"/>
    </row>
    <row r="192" spans="1:10" x14ac:dyDescent="0.2">
      <c r="A192" s="32" t="s">
        <v>1195</v>
      </c>
      <c r="B192" s="9" t="s">
        <v>462</v>
      </c>
      <c r="C192" s="33">
        <v>1</v>
      </c>
      <c r="D192" s="34" t="s">
        <v>6</v>
      </c>
      <c r="E192" s="9"/>
      <c r="F192" s="34">
        <f t="shared" ref="F192:F207" si="42">F191+C191</f>
        <v>236</v>
      </c>
      <c r="G192" s="34">
        <f t="shared" si="40"/>
        <v>190</v>
      </c>
      <c r="H192" s="35" t="s">
        <v>499</v>
      </c>
      <c r="I192" s="7" t="s">
        <v>1196</v>
      </c>
      <c r="J192" s="74"/>
    </row>
    <row r="193" spans="1:10" x14ac:dyDescent="0.2">
      <c r="A193" s="32" t="s">
        <v>1197</v>
      </c>
      <c r="B193" s="9" t="s">
        <v>478</v>
      </c>
      <c r="C193" s="33">
        <v>1</v>
      </c>
      <c r="D193" s="34" t="s">
        <v>6</v>
      </c>
      <c r="E193" s="9"/>
      <c r="F193" s="34">
        <f>F192+C192</f>
        <v>237</v>
      </c>
      <c r="G193" s="34">
        <f>G192+1</f>
        <v>191</v>
      </c>
      <c r="H193" s="35" t="s">
        <v>500</v>
      </c>
      <c r="I193" s="7" t="s">
        <v>157</v>
      </c>
      <c r="J193" s="74"/>
    </row>
    <row r="194" spans="1:10" x14ac:dyDescent="0.2">
      <c r="A194" s="32" t="s">
        <v>1199</v>
      </c>
      <c r="B194" s="9" t="s">
        <v>462</v>
      </c>
      <c r="C194" s="33">
        <v>1</v>
      </c>
      <c r="D194" s="34" t="s">
        <v>6</v>
      </c>
      <c r="E194" s="9"/>
      <c r="F194" s="34">
        <f t="shared" si="42"/>
        <v>238</v>
      </c>
      <c r="G194" s="34">
        <f t="shared" si="40"/>
        <v>192</v>
      </c>
      <c r="H194" s="35" t="s">
        <v>499</v>
      </c>
      <c r="I194" s="7" t="s">
        <v>1198</v>
      </c>
      <c r="J194" s="74"/>
    </row>
    <row r="195" spans="1:10" x14ac:dyDescent="0.2">
      <c r="A195" s="32" t="s">
        <v>1200</v>
      </c>
      <c r="B195" s="9" t="s">
        <v>462</v>
      </c>
      <c r="C195" s="33">
        <v>1</v>
      </c>
      <c r="D195" s="34" t="s">
        <v>6</v>
      </c>
      <c r="E195" s="9"/>
      <c r="F195" s="34">
        <f t="shared" si="42"/>
        <v>239</v>
      </c>
      <c r="G195" s="34">
        <f t="shared" si="40"/>
        <v>193</v>
      </c>
      <c r="H195" s="35" t="s">
        <v>499</v>
      </c>
      <c r="I195" s="7" t="s">
        <v>158</v>
      </c>
      <c r="J195" s="74"/>
    </row>
    <row r="196" spans="1:10" x14ac:dyDescent="0.2">
      <c r="A196" s="32" t="s">
        <v>159</v>
      </c>
      <c r="B196" s="9" t="s">
        <v>471</v>
      </c>
      <c r="C196" s="33">
        <v>1</v>
      </c>
      <c r="D196" s="34" t="s">
        <v>6</v>
      </c>
      <c r="E196" s="9"/>
      <c r="F196" s="34">
        <f t="shared" si="42"/>
        <v>240</v>
      </c>
      <c r="G196" s="34">
        <f t="shared" si="40"/>
        <v>194</v>
      </c>
      <c r="H196" s="35" t="s">
        <v>499</v>
      </c>
      <c r="I196" s="7" t="s">
        <v>1201</v>
      </c>
      <c r="J196" s="74"/>
    </row>
    <row r="197" spans="1:10" x14ac:dyDescent="0.2">
      <c r="A197" s="32" t="s">
        <v>1232</v>
      </c>
      <c r="B197" s="9" t="s">
        <v>1204</v>
      </c>
      <c r="C197" s="33">
        <v>1</v>
      </c>
      <c r="D197" s="34" t="s">
        <v>6</v>
      </c>
      <c r="E197" s="9"/>
      <c r="F197" s="34">
        <f t="shared" si="42"/>
        <v>241</v>
      </c>
      <c r="G197" s="34">
        <f t="shared" si="40"/>
        <v>195</v>
      </c>
      <c r="H197" s="35" t="s">
        <v>500</v>
      </c>
      <c r="I197" s="7" t="s">
        <v>1202</v>
      </c>
      <c r="J197" s="74"/>
    </row>
    <row r="198" spans="1:10" x14ac:dyDescent="0.2">
      <c r="A198" s="32" t="s">
        <v>1396</v>
      </c>
      <c r="B198" s="9" t="s">
        <v>1413</v>
      </c>
      <c r="C198" s="33">
        <v>1</v>
      </c>
      <c r="D198" s="34" t="s">
        <v>6</v>
      </c>
      <c r="E198" s="9"/>
      <c r="F198" s="34">
        <f t="shared" si="42"/>
        <v>242</v>
      </c>
      <c r="G198" s="34">
        <f t="shared" si="40"/>
        <v>196</v>
      </c>
      <c r="H198" s="35" t="s">
        <v>500</v>
      </c>
      <c r="I198" s="7" t="s">
        <v>160</v>
      </c>
      <c r="J198" s="74"/>
    </row>
    <row r="199" spans="1:10" x14ac:dyDescent="0.2">
      <c r="A199" s="32" t="s">
        <v>1233</v>
      </c>
      <c r="B199" s="9" t="s">
        <v>462</v>
      </c>
      <c r="C199" s="33">
        <v>1</v>
      </c>
      <c r="D199" s="34" t="s">
        <v>6</v>
      </c>
      <c r="E199" s="9"/>
      <c r="F199" s="34">
        <f t="shared" si="42"/>
        <v>243</v>
      </c>
      <c r="G199" s="34">
        <f t="shared" si="40"/>
        <v>197</v>
      </c>
      <c r="H199" s="35" t="s">
        <v>499</v>
      </c>
      <c r="I199" s="7" t="s">
        <v>1208</v>
      </c>
      <c r="J199" s="74"/>
    </row>
    <row r="200" spans="1:10" x14ac:dyDescent="0.2">
      <c r="A200" s="32" t="s">
        <v>1234</v>
      </c>
      <c r="B200" s="9" t="s">
        <v>462</v>
      </c>
      <c r="C200" s="33">
        <v>1</v>
      </c>
      <c r="D200" s="34" t="s">
        <v>6</v>
      </c>
      <c r="E200" s="9"/>
      <c r="F200" s="34">
        <f t="shared" si="42"/>
        <v>244</v>
      </c>
      <c r="G200" s="34">
        <f t="shared" si="40"/>
        <v>198</v>
      </c>
      <c r="H200" s="35" t="s">
        <v>499</v>
      </c>
      <c r="I200" s="7" t="s">
        <v>1213</v>
      </c>
      <c r="J200" s="74"/>
    </row>
    <row r="201" spans="1:10" x14ac:dyDescent="0.2">
      <c r="A201" s="32" t="s">
        <v>1235</v>
      </c>
      <c r="B201" s="9" t="s">
        <v>462</v>
      </c>
      <c r="C201" s="33">
        <v>1</v>
      </c>
      <c r="D201" s="34" t="s">
        <v>6</v>
      </c>
      <c r="E201" s="9"/>
      <c r="F201" s="34">
        <f t="shared" si="42"/>
        <v>245</v>
      </c>
      <c r="G201" s="34">
        <f t="shared" si="40"/>
        <v>199</v>
      </c>
      <c r="H201" s="35" t="s">
        <v>499</v>
      </c>
      <c r="I201" s="7" t="s">
        <v>1214</v>
      </c>
      <c r="J201" s="74"/>
    </row>
    <row r="202" spans="1:10" x14ac:dyDescent="0.2">
      <c r="A202" s="32" t="s">
        <v>1236</v>
      </c>
      <c r="B202" s="9" t="s">
        <v>462</v>
      </c>
      <c r="C202" s="33">
        <v>1</v>
      </c>
      <c r="D202" s="34" t="s">
        <v>6</v>
      </c>
      <c r="E202" s="9"/>
      <c r="F202" s="34">
        <f t="shared" si="42"/>
        <v>246</v>
      </c>
      <c r="G202" s="34">
        <f t="shared" si="40"/>
        <v>200</v>
      </c>
      <c r="H202" s="35" t="s">
        <v>499</v>
      </c>
      <c r="I202" s="7" t="s">
        <v>172</v>
      </c>
      <c r="J202" s="74"/>
    </row>
    <row r="203" spans="1:10" x14ac:dyDescent="0.2">
      <c r="A203" s="32" t="s">
        <v>1237</v>
      </c>
      <c r="B203" s="9" t="s">
        <v>462</v>
      </c>
      <c r="C203" s="33">
        <v>1</v>
      </c>
      <c r="D203" s="34" t="s">
        <v>6</v>
      </c>
      <c r="E203" s="9"/>
      <c r="F203" s="34">
        <f t="shared" si="42"/>
        <v>247</v>
      </c>
      <c r="G203" s="34">
        <f t="shared" si="40"/>
        <v>201</v>
      </c>
      <c r="H203" s="35" t="s">
        <v>499</v>
      </c>
      <c r="I203" s="7" t="s">
        <v>1215</v>
      </c>
      <c r="J203" s="74"/>
    </row>
    <row r="204" spans="1:10" x14ac:dyDescent="0.2">
      <c r="A204" s="32" t="s">
        <v>1238</v>
      </c>
      <c r="B204" s="9" t="s">
        <v>462</v>
      </c>
      <c r="C204" s="33">
        <v>1</v>
      </c>
      <c r="D204" s="34" t="s">
        <v>6</v>
      </c>
      <c r="E204" s="9"/>
      <c r="F204" s="34">
        <f t="shared" si="42"/>
        <v>248</v>
      </c>
      <c r="G204" s="34">
        <f t="shared" si="40"/>
        <v>202</v>
      </c>
      <c r="H204" s="35" t="s">
        <v>499</v>
      </c>
      <c r="I204" s="7" t="s">
        <v>1209</v>
      </c>
      <c r="J204" s="74"/>
    </row>
    <row r="205" spans="1:10" x14ac:dyDescent="0.2">
      <c r="A205" s="32" t="s">
        <v>1239</v>
      </c>
      <c r="B205" s="9" t="s">
        <v>462</v>
      </c>
      <c r="C205" s="33">
        <v>1</v>
      </c>
      <c r="D205" s="34" t="s">
        <v>6</v>
      </c>
      <c r="E205" s="9"/>
      <c r="F205" s="34">
        <f t="shared" si="42"/>
        <v>249</v>
      </c>
      <c r="G205" s="34">
        <f t="shared" si="40"/>
        <v>203</v>
      </c>
      <c r="H205" s="35" t="s">
        <v>499</v>
      </c>
      <c r="I205" s="7" t="s">
        <v>1216</v>
      </c>
      <c r="J205" s="74"/>
    </row>
    <row r="206" spans="1:10" x14ac:dyDescent="0.2">
      <c r="A206" s="32" t="s">
        <v>1240</v>
      </c>
      <c r="B206" s="9" t="s">
        <v>462</v>
      </c>
      <c r="C206" s="33">
        <v>1</v>
      </c>
      <c r="D206" s="34" t="s">
        <v>6</v>
      </c>
      <c r="E206" s="9"/>
      <c r="F206" s="34">
        <f t="shared" si="42"/>
        <v>250</v>
      </c>
      <c r="G206" s="34">
        <f t="shared" si="40"/>
        <v>204</v>
      </c>
      <c r="H206" s="35" t="s">
        <v>499</v>
      </c>
      <c r="I206" s="7" t="s">
        <v>1210</v>
      </c>
      <c r="J206" s="74"/>
    </row>
    <row r="207" spans="1:10" x14ac:dyDescent="0.2">
      <c r="A207" s="32" t="s">
        <v>1241</v>
      </c>
      <c r="B207" s="9" t="s">
        <v>462</v>
      </c>
      <c r="C207" s="33">
        <v>1</v>
      </c>
      <c r="D207" s="34" t="s">
        <v>6</v>
      </c>
      <c r="E207" s="9"/>
      <c r="F207" s="34">
        <f t="shared" si="42"/>
        <v>251</v>
      </c>
      <c r="G207" s="34">
        <f t="shared" si="40"/>
        <v>205</v>
      </c>
      <c r="H207" s="35" t="s">
        <v>499</v>
      </c>
      <c r="I207" s="7" t="s">
        <v>1211</v>
      </c>
      <c r="J207" s="74"/>
    </row>
    <row r="208" spans="1:10" x14ac:dyDescent="0.2">
      <c r="A208" s="32" t="s">
        <v>1242</v>
      </c>
      <c r="B208" s="9" t="s">
        <v>462</v>
      </c>
      <c r="C208" s="33">
        <v>1</v>
      </c>
      <c r="D208" s="34" t="s">
        <v>6</v>
      </c>
      <c r="E208" s="9"/>
      <c r="F208" s="34">
        <f t="shared" ref="F208" si="43">F207+C207</f>
        <v>252</v>
      </c>
      <c r="G208" s="34">
        <f t="shared" si="40"/>
        <v>206</v>
      </c>
      <c r="H208" s="35" t="s">
        <v>499</v>
      </c>
      <c r="I208" s="7" t="s">
        <v>1212</v>
      </c>
      <c r="J208" s="74"/>
    </row>
    <row r="209" spans="1:10" x14ac:dyDescent="0.2">
      <c r="A209" s="32" t="s">
        <v>1243</v>
      </c>
      <c r="B209" s="9" t="s">
        <v>462</v>
      </c>
      <c r="C209" s="33">
        <v>1</v>
      </c>
      <c r="D209" s="34" t="s">
        <v>6</v>
      </c>
      <c r="E209" s="9"/>
      <c r="F209" s="34">
        <f t="shared" ref="F209:F218" si="44">F208+C208</f>
        <v>253</v>
      </c>
      <c r="G209" s="34">
        <f t="shared" si="40"/>
        <v>207</v>
      </c>
      <c r="H209" s="35" t="s">
        <v>499</v>
      </c>
      <c r="I209" s="7" t="s">
        <v>175</v>
      </c>
      <c r="J209" s="74"/>
    </row>
    <row r="210" spans="1:10" x14ac:dyDescent="0.2">
      <c r="A210" s="32" t="s">
        <v>452</v>
      </c>
      <c r="B210" s="9" t="s">
        <v>462</v>
      </c>
      <c r="C210" s="33">
        <v>1</v>
      </c>
      <c r="D210" s="34" t="s">
        <v>6</v>
      </c>
      <c r="E210" s="9"/>
      <c r="F210" s="34">
        <f t="shared" si="44"/>
        <v>254</v>
      </c>
      <c r="G210" s="34">
        <f t="shared" si="40"/>
        <v>208</v>
      </c>
      <c r="H210" s="35" t="s">
        <v>499</v>
      </c>
      <c r="I210" s="7" t="s">
        <v>167</v>
      </c>
      <c r="J210" s="74"/>
    </row>
    <row r="211" spans="1:10" x14ac:dyDescent="0.2">
      <c r="A211" s="32" t="s">
        <v>451</v>
      </c>
      <c r="B211" s="9" t="s">
        <v>1217</v>
      </c>
      <c r="C211" s="33">
        <v>2</v>
      </c>
      <c r="D211" s="34" t="s">
        <v>6</v>
      </c>
      <c r="E211" s="9"/>
      <c r="F211" s="34">
        <f t="shared" si="44"/>
        <v>255</v>
      </c>
      <c r="G211" s="34">
        <f t="shared" si="40"/>
        <v>209</v>
      </c>
      <c r="H211" s="35" t="s">
        <v>499</v>
      </c>
      <c r="I211" s="7" t="s">
        <v>161</v>
      </c>
      <c r="J211" s="74"/>
    </row>
    <row r="212" spans="1:10" x14ac:dyDescent="0.2">
      <c r="A212" s="32" t="s">
        <v>1220</v>
      </c>
      <c r="B212" s="9" t="s">
        <v>479</v>
      </c>
      <c r="C212" s="33">
        <v>2</v>
      </c>
      <c r="D212" s="34" t="s">
        <v>6</v>
      </c>
      <c r="E212" s="9"/>
      <c r="F212" s="34">
        <f t="shared" si="44"/>
        <v>257</v>
      </c>
      <c r="G212" s="34">
        <f t="shared" si="40"/>
        <v>210</v>
      </c>
      <c r="H212" s="35" t="s">
        <v>991</v>
      </c>
      <c r="I212" s="7" t="s">
        <v>162</v>
      </c>
      <c r="J212" s="74"/>
    </row>
    <row r="213" spans="1:10" x14ac:dyDescent="0.2">
      <c r="A213" s="32" t="s">
        <v>1221</v>
      </c>
      <c r="B213" s="9" t="s">
        <v>477</v>
      </c>
      <c r="C213" s="33">
        <v>1</v>
      </c>
      <c r="D213" s="34" t="s">
        <v>6</v>
      </c>
      <c r="E213" s="9"/>
      <c r="F213" s="34">
        <f t="shared" si="44"/>
        <v>259</v>
      </c>
      <c r="G213" s="34">
        <f t="shared" si="40"/>
        <v>211</v>
      </c>
      <c r="H213" s="35" t="s">
        <v>500</v>
      </c>
      <c r="I213" s="7" t="s">
        <v>163</v>
      </c>
      <c r="J213" s="74"/>
    </row>
    <row r="214" spans="1:10" x14ac:dyDescent="0.2">
      <c r="A214" s="32" t="s">
        <v>1222</v>
      </c>
      <c r="B214" s="9" t="s">
        <v>478</v>
      </c>
      <c r="C214" s="33">
        <v>1</v>
      </c>
      <c r="D214" s="34" t="s">
        <v>6</v>
      </c>
      <c r="E214" s="9"/>
      <c r="F214" s="34">
        <f t="shared" si="44"/>
        <v>260</v>
      </c>
      <c r="G214" s="34">
        <f t="shared" si="40"/>
        <v>212</v>
      </c>
      <c r="H214" s="35" t="s">
        <v>500</v>
      </c>
      <c r="I214" s="7" t="s">
        <v>164</v>
      </c>
      <c r="J214" s="74"/>
    </row>
    <row r="215" spans="1:10" x14ac:dyDescent="0.2">
      <c r="A215" s="32" t="s">
        <v>1223</v>
      </c>
      <c r="B215" s="8" t="s">
        <v>483</v>
      </c>
      <c r="C215" s="33">
        <v>1</v>
      </c>
      <c r="D215" s="34" t="s">
        <v>6</v>
      </c>
      <c r="E215" s="9"/>
      <c r="F215" s="34">
        <f t="shared" si="44"/>
        <v>261</v>
      </c>
      <c r="G215" s="34">
        <f t="shared" si="40"/>
        <v>213</v>
      </c>
      <c r="H215" s="35" t="s">
        <v>500</v>
      </c>
      <c r="I215" s="7" t="s">
        <v>165</v>
      </c>
      <c r="J215" s="74"/>
    </row>
    <row r="216" spans="1:10" x14ac:dyDescent="0.2">
      <c r="A216" s="32" t="s">
        <v>1224</v>
      </c>
      <c r="B216" s="8" t="s">
        <v>484</v>
      </c>
      <c r="C216" s="33">
        <v>1</v>
      </c>
      <c r="D216" s="34" t="s">
        <v>6</v>
      </c>
      <c r="E216" s="9"/>
      <c r="F216" s="34">
        <f t="shared" si="44"/>
        <v>262</v>
      </c>
      <c r="G216" s="34">
        <f t="shared" si="40"/>
        <v>214</v>
      </c>
      <c r="H216" s="35" t="s">
        <v>500</v>
      </c>
      <c r="I216" s="7" t="s">
        <v>166</v>
      </c>
      <c r="J216" s="74"/>
    </row>
    <row r="217" spans="1:10" x14ac:dyDescent="0.2">
      <c r="A217" s="32" t="s">
        <v>1225</v>
      </c>
      <c r="B217" s="9" t="s">
        <v>462</v>
      </c>
      <c r="C217" s="33">
        <v>1</v>
      </c>
      <c r="D217" s="34" t="s">
        <v>6</v>
      </c>
      <c r="E217" s="9"/>
      <c r="F217" s="34">
        <f t="shared" si="44"/>
        <v>263</v>
      </c>
      <c r="G217" s="34">
        <f t="shared" si="40"/>
        <v>215</v>
      </c>
      <c r="H217" s="35" t="s">
        <v>499</v>
      </c>
      <c r="I217" s="7" t="s">
        <v>1226</v>
      </c>
      <c r="J217" s="74"/>
    </row>
    <row r="218" spans="1:10" x14ac:dyDescent="0.2">
      <c r="A218" s="32" t="s">
        <v>1228</v>
      </c>
      <c r="B218" s="9" t="s">
        <v>1154</v>
      </c>
      <c r="C218" s="33">
        <v>1</v>
      </c>
      <c r="D218" s="34" t="s">
        <v>6</v>
      </c>
      <c r="E218" s="9"/>
      <c r="F218" s="34">
        <f t="shared" si="44"/>
        <v>264</v>
      </c>
      <c r="G218" s="34">
        <f t="shared" si="40"/>
        <v>216</v>
      </c>
      <c r="H218" s="35" t="s">
        <v>500</v>
      </c>
      <c r="I218" s="37" t="s">
        <v>1229</v>
      </c>
      <c r="J218" s="74"/>
    </row>
    <row r="219" spans="1:10" x14ac:dyDescent="0.2">
      <c r="A219" s="32" t="s">
        <v>1245</v>
      </c>
      <c r="B219" s="9" t="s">
        <v>1230</v>
      </c>
      <c r="C219" s="33">
        <v>1</v>
      </c>
      <c r="D219" s="34" t="s">
        <v>6</v>
      </c>
      <c r="E219" s="9"/>
      <c r="F219" s="34">
        <f t="shared" ref="F219:F221" si="45">F218+C218</f>
        <v>265</v>
      </c>
      <c r="G219" s="34">
        <f t="shared" si="40"/>
        <v>217</v>
      </c>
      <c r="H219" s="35" t="s">
        <v>500</v>
      </c>
      <c r="I219" s="7" t="s">
        <v>169</v>
      </c>
      <c r="J219" s="74"/>
    </row>
    <row r="220" spans="1:10" x14ac:dyDescent="0.2">
      <c r="A220" s="32" t="s">
        <v>1244</v>
      </c>
      <c r="B220" s="9" t="s">
        <v>488</v>
      </c>
      <c r="C220" s="33">
        <v>2</v>
      </c>
      <c r="D220" s="34" t="s">
        <v>6</v>
      </c>
      <c r="E220" s="9"/>
      <c r="F220" s="34">
        <f t="shared" si="45"/>
        <v>266</v>
      </c>
      <c r="G220" s="34">
        <f t="shared" si="40"/>
        <v>218</v>
      </c>
      <c r="H220" s="39" t="s">
        <v>500</v>
      </c>
      <c r="I220" s="7" t="s">
        <v>168</v>
      </c>
      <c r="J220" s="74"/>
    </row>
    <row r="221" spans="1:10" x14ac:dyDescent="0.2">
      <c r="A221" s="32" t="s">
        <v>1246</v>
      </c>
      <c r="B221" s="9" t="s">
        <v>462</v>
      </c>
      <c r="C221" s="33">
        <v>1</v>
      </c>
      <c r="D221" s="34" t="s">
        <v>6</v>
      </c>
      <c r="E221" s="9"/>
      <c r="F221" s="34">
        <f t="shared" si="45"/>
        <v>268</v>
      </c>
      <c r="G221" s="34">
        <f t="shared" si="40"/>
        <v>219</v>
      </c>
      <c r="H221" s="35" t="s">
        <v>499</v>
      </c>
      <c r="I221" s="7" t="s">
        <v>170</v>
      </c>
      <c r="J221" s="74"/>
    </row>
    <row r="222" spans="1:10" x14ac:dyDescent="0.2">
      <c r="A222" s="32" t="s">
        <v>1247</v>
      </c>
      <c r="B222" s="9" t="s">
        <v>462</v>
      </c>
      <c r="C222" s="33">
        <v>1</v>
      </c>
      <c r="D222" s="34" t="s">
        <v>6</v>
      </c>
      <c r="E222" s="9"/>
      <c r="F222" s="34">
        <f t="shared" ref="F222:F240" si="46">F221+C221</f>
        <v>269</v>
      </c>
      <c r="G222" s="34">
        <f t="shared" si="40"/>
        <v>220</v>
      </c>
      <c r="H222" s="35" t="s">
        <v>499</v>
      </c>
      <c r="I222" s="7" t="s">
        <v>171</v>
      </c>
      <c r="J222" s="74"/>
    </row>
    <row r="223" spans="1:10" x14ac:dyDescent="0.2">
      <c r="A223" s="32" t="s">
        <v>1249</v>
      </c>
      <c r="B223" s="9" t="s">
        <v>1412</v>
      </c>
      <c r="C223" s="33">
        <v>1</v>
      </c>
      <c r="D223" s="34" t="s">
        <v>6</v>
      </c>
      <c r="E223" s="9"/>
      <c r="F223" s="34">
        <f t="shared" si="46"/>
        <v>270</v>
      </c>
      <c r="G223" s="34">
        <f t="shared" si="40"/>
        <v>221</v>
      </c>
      <c r="H223" s="35" t="s">
        <v>500</v>
      </c>
      <c r="I223" s="7" t="s">
        <v>160</v>
      </c>
      <c r="J223" s="74"/>
    </row>
    <row r="224" spans="1:10" x14ac:dyDescent="0.2">
      <c r="A224" s="32" t="s">
        <v>1248</v>
      </c>
      <c r="B224" s="9" t="s">
        <v>1203</v>
      </c>
      <c r="C224" s="33">
        <v>1</v>
      </c>
      <c r="D224" s="34" t="s">
        <v>6</v>
      </c>
      <c r="E224" s="9"/>
      <c r="F224" s="34">
        <f t="shared" si="46"/>
        <v>271</v>
      </c>
      <c r="G224" s="34">
        <f t="shared" si="40"/>
        <v>222</v>
      </c>
      <c r="H224" s="35" t="s">
        <v>500</v>
      </c>
      <c r="I224" s="7" t="s">
        <v>1250</v>
      </c>
      <c r="J224" s="74"/>
    </row>
    <row r="225" spans="1:10" x14ac:dyDescent="0.2">
      <c r="A225" s="32" t="s">
        <v>1252</v>
      </c>
      <c r="B225" s="9" t="s">
        <v>462</v>
      </c>
      <c r="C225" s="33">
        <v>1</v>
      </c>
      <c r="D225" s="34" t="s">
        <v>6</v>
      </c>
      <c r="E225" s="9"/>
      <c r="F225" s="34">
        <f t="shared" si="46"/>
        <v>272</v>
      </c>
      <c r="G225" s="34">
        <f t="shared" si="40"/>
        <v>223</v>
      </c>
      <c r="H225" s="35" t="s">
        <v>499</v>
      </c>
      <c r="I225" s="37" t="s">
        <v>1262</v>
      </c>
      <c r="J225" s="74"/>
    </row>
    <row r="226" spans="1:10" x14ac:dyDescent="0.2">
      <c r="A226" s="32" t="s">
        <v>1253</v>
      </c>
      <c r="B226" s="9" t="s">
        <v>462</v>
      </c>
      <c r="C226" s="33">
        <v>1</v>
      </c>
      <c r="D226" s="34" t="s">
        <v>6</v>
      </c>
      <c r="E226" s="9"/>
      <c r="F226" s="34">
        <f t="shared" si="46"/>
        <v>273</v>
      </c>
      <c r="G226" s="34">
        <f t="shared" si="40"/>
        <v>224</v>
      </c>
      <c r="H226" s="35" t="s">
        <v>499</v>
      </c>
      <c r="I226" s="37" t="s">
        <v>1263</v>
      </c>
      <c r="J226" s="74"/>
    </row>
    <row r="227" spans="1:10" x14ac:dyDescent="0.2">
      <c r="A227" s="32" t="s">
        <v>1254</v>
      </c>
      <c r="B227" s="9" t="s">
        <v>462</v>
      </c>
      <c r="C227" s="33">
        <v>1</v>
      </c>
      <c r="D227" s="34" t="s">
        <v>6</v>
      </c>
      <c r="E227" s="9"/>
      <c r="F227" s="34">
        <f t="shared" si="46"/>
        <v>274</v>
      </c>
      <c r="G227" s="34">
        <f t="shared" si="40"/>
        <v>225</v>
      </c>
      <c r="H227" s="35" t="s">
        <v>499</v>
      </c>
      <c r="I227" s="37" t="s">
        <v>1264</v>
      </c>
      <c r="J227" s="74"/>
    </row>
    <row r="228" spans="1:10" x14ac:dyDescent="0.2">
      <c r="A228" s="32" t="s">
        <v>1255</v>
      </c>
      <c r="B228" s="9" t="s">
        <v>462</v>
      </c>
      <c r="C228" s="33">
        <v>1</v>
      </c>
      <c r="D228" s="34" t="s">
        <v>6</v>
      </c>
      <c r="E228" s="9"/>
      <c r="F228" s="34">
        <f t="shared" si="46"/>
        <v>275</v>
      </c>
      <c r="G228" s="34">
        <f t="shared" si="40"/>
        <v>226</v>
      </c>
      <c r="H228" s="35" t="s">
        <v>499</v>
      </c>
      <c r="I228" s="37" t="s">
        <v>172</v>
      </c>
      <c r="J228" s="74"/>
    </row>
    <row r="229" spans="1:10" x14ac:dyDescent="0.2">
      <c r="A229" s="32" t="s">
        <v>1256</v>
      </c>
      <c r="B229" s="9" t="s">
        <v>462</v>
      </c>
      <c r="C229" s="33">
        <v>1</v>
      </c>
      <c r="D229" s="34" t="s">
        <v>6</v>
      </c>
      <c r="E229" s="9"/>
      <c r="F229" s="34">
        <f t="shared" si="46"/>
        <v>276</v>
      </c>
      <c r="G229" s="34">
        <f t="shared" si="40"/>
        <v>227</v>
      </c>
      <c r="H229" s="35" t="s">
        <v>499</v>
      </c>
      <c r="I229" s="37" t="s">
        <v>1215</v>
      </c>
      <c r="J229" s="74"/>
    </row>
    <row r="230" spans="1:10" x14ac:dyDescent="0.2">
      <c r="A230" s="32" t="s">
        <v>1257</v>
      </c>
      <c r="B230" s="9" t="s">
        <v>462</v>
      </c>
      <c r="C230" s="33">
        <v>1</v>
      </c>
      <c r="D230" s="34" t="s">
        <v>6</v>
      </c>
      <c r="E230" s="9"/>
      <c r="F230" s="34">
        <f t="shared" si="46"/>
        <v>277</v>
      </c>
      <c r="G230" s="34">
        <f t="shared" si="40"/>
        <v>228</v>
      </c>
      <c r="H230" s="35" t="s">
        <v>499</v>
      </c>
      <c r="I230" s="37" t="s">
        <v>173</v>
      </c>
      <c r="J230" s="74"/>
    </row>
    <row r="231" spans="1:10" x14ac:dyDescent="0.2">
      <c r="A231" s="32" t="s">
        <v>1258</v>
      </c>
      <c r="B231" s="9" t="s">
        <v>462</v>
      </c>
      <c r="C231" s="33">
        <v>1</v>
      </c>
      <c r="D231" s="34" t="s">
        <v>6</v>
      </c>
      <c r="E231" s="9"/>
      <c r="F231" s="34">
        <f t="shared" si="46"/>
        <v>278</v>
      </c>
      <c r="G231" s="34">
        <f t="shared" si="40"/>
        <v>229</v>
      </c>
      <c r="H231" s="35" t="s">
        <v>499</v>
      </c>
      <c r="I231" s="37" t="s">
        <v>1265</v>
      </c>
      <c r="J231" s="74"/>
    </row>
    <row r="232" spans="1:10" x14ac:dyDescent="0.2">
      <c r="A232" s="32" t="s">
        <v>1259</v>
      </c>
      <c r="B232" s="9" t="s">
        <v>462</v>
      </c>
      <c r="C232" s="33">
        <v>1</v>
      </c>
      <c r="D232" s="34" t="s">
        <v>6</v>
      </c>
      <c r="E232" s="9"/>
      <c r="F232" s="34">
        <f t="shared" si="46"/>
        <v>279</v>
      </c>
      <c r="G232" s="34">
        <f t="shared" si="40"/>
        <v>230</v>
      </c>
      <c r="H232" s="35" t="s">
        <v>499</v>
      </c>
      <c r="I232" s="37" t="s">
        <v>1267</v>
      </c>
      <c r="J232" s="74"/>
    </row>
    <row r="233" spans="1:10" x14ac:dyDescent="0.2">
      <c r="A233" s="32" t="s">
        <v>1260</v>
      </c>
      <c r="B233" s="9" t="s">
        <v>462</v>
      </c>
      <c r="C233" s="33">
        <v>1</v>
      </c>
      <c r="D233" s="34" t="s">
        <v>6</v>
      </c>
      <c r="E233" s="9"/>
      <c r="F233" s="34">
        <f t="shared" si="46"/>
        <v>280</v>
      </c>
      <c r="G233" s="34">
        <f t="shared" si="40"/>
        <v>231</v>
      </c>
      <c r="H233" s="35" t="s">
        <v>499</v>
      </c>
      <c r="I233" s="37" t="s">
        <v>174</v>
      </c>
      <c r="J233" s="74"/>
    </row>
    <row r="234" spans="1:10" x14ac:dyDescent="0.2">
      <c r="A234" s="32" t="s">
        <v>1261</v>
      </c>
      <c r="B234" s="9" t="s">
        <v>462</v>
      </c>
      <c r="C234" s="33">
        <v>1</v>
      </c>
      <c r="D234" s="34" t="s">
        <v>6</v>
      </c>
      <c r="E234" s="9"/>
      <c r="F234" s="34">
        <f t="shared" si="46"/>
        <v>281</v>
      </c>
      <c r="G234" s="34">
        <f t="shared" si="40"/>
        <v>232</v>
      </c>
      <c r="H234" s="35" t="s">
        <v>499</v>
      </c>
      <c r="I234" s="37" t="s">
        <v>1266</v>
      </c>
      <c r="J234" s="74"/>
    </row>
    <row r="235" spans="1:10" x14ac:dyDescent="0.2">
      <c r="A235" s="32" t="s">
        <v>1270</v>
      </c>
      <c r="B235" s="9" t="s">
        <v>1044</v>
      </c>
      <c r="C235" s="33">
        <v>1</v>
      </c>
      <c r="D235" s="34" t="s">
        <v>6</v>
      </c>
      <c r="E235" s="9"/>
      <c r="F235" s="34">
        <f t="shared" si="46"/>
        <v>282</v>
      </c>
      <c r="G235" s="34">
        <f t="shared" si="40"/>
        <v>233</v>
      </c>
      <c r="H235" s="35" t="s">
        <v>500</v>
      </c>
      <c r="I235" s="37" t="s">
        <v>176</v>
      </c>
      <c r="J235" s="74"/>
    </row>
    <row r="236" spans="1:10" x14ac:dyDescent="0.2">
      <c r="A236" s="32" t="s">
        <v>1271</v>
      </c>
      <c r="B236" s="9" t="s">
        <v>1044</v>
      </c>
      <c r="C236" s="33">
        <v>1</v>
      </c>
      <c r="D236" s="34" t="s">
        <v>6</v>
      </c>
      <c r="E236" s="9"/>
      <c r="F236" s="34">
        <f t="shared" si="46"/>
        <v>283</v>
      </c>
      <c r="G236" s="34">
        <f t="shared" si="40"/>
        <v>234</v>
      </c>
      <c r="H236" s="35" t="s">
        <v>500</v>
      </c>
      <c r="I236" s="37" t="s">
        <v>177</v>
      </c>
      <c r="J236" s="74"/>
    </row>
    <row r="237" spans="1:10" x14ac:dyDescent="0.2">
      <c r="A237" s="32" t="s">
        <v>1272</v>
      </c>
      <c r="B237" s="9" t="s">
        <v>1044</v>
      </c>
      <c r="C237" s="33">
        <v>1</v>
      </c>
      <c r="D237" s="34" t="s">
        <v>6</v>
      </c>
      <c r="E237" s="9"/>
      <c r="F237" s="34">
        <f t="shared" si="46"/>
        <v>284</v>
      </c>
      <c r="G237" s="34">
        <f t="shared" si="40"/>
        <v>235</v>
      </c>
      <c r="H237" s="35" t="s">
        <v>500</v>
      </c>
      <c r="I237" s="37" t="s">
        <v>178</v>
      </c>
      <c r="J237" s="74"/>
    </row>
    <row r="238" spans="1:10" x14ac:dyDescent="0.2">
      <c r="A238" s="32" t="s">
        <v>1273</v>
      </c>
      <c r="B238" s="9" t="s">
        <v>1044</v>
      </c>
      <c r="C238" s="33">
        <v>1</v>
      </c>
      <c r="D238" s="34" t="s">
        <v>6</v>
      </c>
      <c r="E238" s="9"/>
      <c r="F238" s="34">
        <f t="shared" si="46"/>
        <v>285</v>
      </c>
      <c r="G238" s="34">
        <f t="shared" si="40"/>
        <v>236</v>
      </c>
      <c r="H238" s="35" t="s">
        <v>500</v>
      </c>
      <c r="I238" s="37" t="s">
        <v>179</v>
      </c>
      <c r="J238" s="74"/>
    </row>
    <row r="239" spans="1:10" x14ac:dyDescent="0.2">
      <c r="A239" s="32" t="s">
        <v>1274</v>
      </c>
      <c r="B239" s="9" t="s">
        <v>1044</v>
      </c>
      <c r="C239" s="33">
        <v>1</v>
      </c>
      <c r="D239" s="34" t="s">
        <v>6</v>
      </c>
      <c r="E239" s="9"/>
      <c r="F239" s="34">
        <f t="shared" si="46"/>
        <v>286</v>
      </c>
      <c r="G239" s="34">
        <f t="shared" si="40"/>
        <v>237</v>
      </c>
      <c r="H239" s="35" t="s">
        <v>500</v>
      </c>
      <c r="I239" s="37" t="s">
        <v>180</v>
      </c>
      <c r="J239" s="74"/>
    </row>
    <row r="240" spans="1:10" x14ac:dyDescent="0.2">
      <c r="A240" s="32" t="s">
        <v>1275</v>
      </c>
      <c r="B240" s="9" t="s">
        <v>1044</v>
      </c>
      <c r="C240" s="33">
        <v>1</v>
      </c>
      <c r="D240" s="34" t="s">
        <v>6</v>
      </c>
      <c r="E240" s="9"/>
      <c r="F240" s="34">
        <f t="shared" si="46"/>
        <v>287</v>
      </c>
      <c r="G240" s="34">
        <f t="shared" si="40"/>
        <v>238</v>
      </c>
      <c r="H240" s="35" t="s">
        <v>500</v>
      </c>
      <c r="I240" s="37" t="s">
        <v>181</v>
      </c>
      <c r="J240" s="74"/>
    </row>
    <row r="241" spans="1:10" x14ac:dyDescent="0.2">
      <c r="A241" s="32" t="s">
        <v>1276</v>
      </c>
      <c r="B241" s="9" t="s">
        <v>462</v>
      </c>
      <c r="C241" s="33">
        <v>1</v>
      </c>
      <c r="D241" s="34" t="s">
        <v>6</v>
      </c>
      <c r="E241" s="9"/>
      <c r="F241" s="34">
        <f t="shared" ref="F241" si="47">F240+C240</f>
        <v>288</v>
      </c>
      <c r="G241" s="34">
        <f t="shared" si="40"/>
        <v>239</v>
      </c>
      <c r="H241" s="35" t="s">
        <v>499</v>
      </c>
      <c r="I241" s="7" t="s">
        <v>182</v>
      </c>
      <c r="J241" s="74"/>
    </row>
    <row r="242" spans="1:10" x14ac:dyDescent="0.2">
      <c r="A242" s="32" t="s">
        <v>1277</v>
      </c>
      <c r="B242" s="9" t="s">
        <v>462</v>
      </c>
      <c r="C242" s="33">
        <v>1</v>
      </c>
      <c r="D242" s="34" t="s">
        <v>6</v>
      </c>
      <c r="E242" s="9"/>
      <c r="F242" s="34">
        <f t="shared" ref="F242:F253" si="48">F241+C241</f>
        <v>289</v>
      </c>
      <c r="G242" s="34">
        <f t="shared" si="40"/>
        <v>240</v>
      </c>
      <c r="H242" s="35" t="s">
        <v>499</v>
      </c>
      <c r="I242" s="7" t="s">
        <v>183</v>
      </c>
      <c r="J242" s="74"/>
    </row>
    <row r="243" spans="1:10" x14ac:dyDescent="0.2">
      <c r="A243" s="32" t="s">
        <v>1278</v>
      </c>
      <c r="B243" s="9" t="s">
        <v>462</v>
      </c>
      <c r="C243" s="33">
        <v>1</v>
      </c>
      <c r="D243" s="34" t="s">
        <v>6</v>
      </c>
      <c r="E243" s="9"/>
      <c r="F243" s="34">
        <f t="shared" si="48"/>
        <v>290</v>
      </c>
      <c r="G243" s="34">
        <f t="shared" si="40"/>
        <v>241</v>
      </c>
      <c r="H243" s="35" t="s">
        <v>499</v>
      </c>
      <c r="I243" s="7" t="s">
        <v>184</v>
      </c>
      <c r="J243" s="74"/>
    </row>
    <row r="244" spans="1:10" x14ac:dyDescent="0.2">
      <c r="A244" s="32" t="s">
        <v>1279</v>
      </c>
      <c r="B244" s="9" t="s">
        <v>462</v>
      </c>
      <c r="C244" s="33">
        <v>1</v>
      </c>
      <c r="D244" s="34" t="s">
        <v>6</v>
      </c>
      <c r="E244" s="9"/>
      <c r="F244" s="34">
        <f t="shared" si="48"/>
        <v>291</v>
      </c>
      <c r="G244" s="34">
        <f t="shared" si="40"/>
        <v>242</v>
      </c>
      <c r="H244" s="35" t="s">
        <v>499</v>
      </c>
      <c r="I244" s="7" t="s">
        <v>185</v>
      </c>
      <c r="J244" s="74"/>
    </row>
    <row r="245" spans="1:10" x14ac:dyDescent="0.2">
      <c r="A245" s="32" t="s">
        <v>1280</v>
      </c>
      <c r="B245" s="9" t="s">
        <v>462</v>
      </c>
      <c r="C245" s="33">
        <v>1</v>
      </c>
      <c r="D245" s="34" t="s">
        <v>6</v>
      </c>
      <c r="E245" s="9"/>
      <c r="F245" s="34">
        <f t="shared" si="48"/>
        <v>292</v>
      </c>
      <c r="G245" s="34">
        <f t="shared" si="40"/>
        <v>243</v>
      </c>
      <c r="H245" s="35" t="s">
        <v>499</v>
      </c>
      <c r="I245" s="7" t="s">
        <v>186</v>
      </c>
      <c r="J245" s="74"/>
    </row>
    <row r="246" spans="1:10" x14ac:dyDescent="0.2">
      <c r="A246" s="32" t="s">
        <v>1281</v>
      </c>
      <c r="B246" s="9" t="s">
        <v>462</v>
      </c>
      <c r="C246" s="33">
        <v>1</v>
      </c>
      <c r="D246" s="34" t="s">
        <v>6</v>
      </c>
      <c r="E246" s="9"/>
      <c r="F246" s="34">
        <f t="shared" si="48"/>
        <v>293</v>
      </c>
      <c r="G246" s="34">
        <f t="shared" si="40"/>
        <v>244</v>
      </c>
      <c r="H246" s="35" t="s">
        <v>499</v>
      </c>
      <c r="I246" s="7" t="s">
        <v>187</v>
      </c>
      <c r="J246" s="74"/>
    </row>
    <row r="247" spans="1:10" x14ac:dyDescent="0.2">
      <c r="A247" s="32" t="s">
        <v>1282</v>
      </c>
      <c r="B247" s="9" t="s">
        <v>462</v>
      </c>
      <c r="C247" s="33">
        <v>1</v>
      </c>
      <c r="D247" s="34" t="s">
        <v>6</v>
      </c>
      <c r="E247" s="9"/>
      <c r="F247" s="34">
        <f t="shared" si="48"/>
        <v>294</v>
      </c>
      <c r="G247" s="34">
        <f t="shared" si="40"/>
        <v>245</v>
      </c>
      <c r="H247" s="35" t="s">
        <v>499</v>
      </c>
      <c r="I247" s="7" t="s">
        <v>188</v>
      </c>
      <c r="J247" s="74"/>
    </row>
    <row r="248" spans="1:10" x14ac:dyDescent="0.2">
      <c r="A248" s="32" t="s">
        <v>1283</v>
      </c>
      <c r="B248" s="9" t="s">
        <v>462</v>
      </c>
      <c r="C248" s="33">
        <v>1</v>
      </c>
      <c r="D248" s="34" t="s">
        <v>6</v>
      </c>
      <c r="E248" s="9"/>
      <c r="F248" s="34">
        <f t="shared" si="48"/>
        <v>295</v>
      </c>
      <c r="G248" s="34">
        <f t="shared" si="40"/>
        <v>246</v>
      </c>
      <c r="H248" s="35" t="s">
        <v>499</v>
      </c>
      <c r="I248" s="7" t="s">
        <v>1286</v>
      </c>
      <c r="J248" s="74"/>
    </row>
    <row r="249" spans="1:10" x14ac:dyDescent="0.2">
      <c r="A249" s="32" t="s">
        <v>1284</v>
      </c>
      <c r="B249" s="9" t="s">
        <v>462</v>
      </c>
      <c r="C249" s="33">
        <v>1</v>
      </c>
      <c r="D249" s="34" t="s">
        <v>6</v>
      </c>
      <c r="E249" s="9"/>
      <c r="F249" s="34">
        <f t="shared" si="48"/>
        <v>296</v>
      </c>
      <c r="G249" s="34">
        <f t="shared" si="40"/>
        <v>247</v>
      </c>
      <c r="H249" s="35" t="s">
        <v>499</v>
      </c>
      <c r="I249" s="7" t="s">
        <v>1287</v>
      </c>
      <c r="J249" s="74"/>
    </row>
    <row r="250" spans="1:10" ht="16" thickBot="1" x14ac:dyDescent="0.25">
      <c r="A250" s="48" t="s">
        <v>1285</v>
      </c>
      <c r="B250" s="40" t="s">
        <v>462</v>
      </c>
      <c r="C250" s="41">
        <v>1</v>
      </c>
      <c r="D250" s="42" t="s">
        <v>6</v>
      </c>
      <c r="E250" s="40"/>
      <c r="F250" s="42">
        <f t="shared" si="48"/>
        <v>297</v>
      </c>
      <c r="G250" s="42">
        <f t="shared" si="40"/>
        <v>248</v>
      </c>
      <c r="H250" s="43" t="s">
        <v>499</v>
      </c>
      <c r="I250" s="57" t="s">
        <v>189</v>
      </c>
      <c r="J250" s="75"/>
    </row>
    <row r="251" spans="1:10" ht="15" customHeight="1" x14ac:dyDescent="0.2">
      <c r="A251" s="52" t="s">
        <v>1289</v>
      </c>
      <c r="B251" s="44" t="s">
        <v>1290</v>
      </c>
      <c r="C251" s="53">
        <v>1</v>
      </c>
      <c r="D251" s="45" t="s">
        <v>6</v>
      </c>
      <c r="E251" s="44"/>
      <c r="F251" s="45">
        <f t="shared" si="48"/>
        <v>298</v>
      </c>
      <c r="G251" s="45">
        <f t="shared" si="40"/>
        <v>249</v>
      </c>
      <c r="H251" s="46" t="s">
        <v>500</v>
      </c>
      <c r="I251" s="58" t="s">
        <v>1288</v>
      </c>
      <c r="J251" s="73" t="s">
        <v>1429</v>
      </c>
    </row>
    <row r="252" spans="1:10" x14ac:dyDescent="0.2">
      <c r="A252" s="32" t="s">
        <v>1296</v>
      </c>
      <c r="B252" s="9" t="s">
        <v>462</v>
      </c>
      <c r="C252" s="33">
        <v>1</v>
      </c>
      <c r="D252" s="34" t="s">
        <v>6</v>
      </c>
      <c r="E252" s="9"/>
      <c r="F252" s="34">
        <f t="shared" si="48"/>
        <v>299</v>
      </c>
      <c r="G252" s="34">
        <f t="shared" si="40"/>
        <v>250</v>
      </c>
      <c r="H252" s="35" t="s">
        <v>499</v>
      </c>
      <c r="I252" s="7" t="s">
        <v>1297</v>
      </c>
      <c r="J252" s="74"/>
    </row>
    <row r="253" spans="1:10" x14ac:dyDescent="0.2">
      <c r="A253" s="32" t="s">
        <v>1298</v>
      </c>
      <c r="B253" s="9" t="s">
        <v>1299</v>
      </c>
      <c r="C253" s="33">
        <v>1</v>
      </c>
      <c r="D253" s="34" t="s">
        <v>6</v>
      </c>
      <c r="E253" s="9"/>
      <c r="F253" s="34">
        <f t="shared" si="48"/>
        <v>300</v>
      </c>
      <c r="G253" s="34">
        <f t="shared" si="40"/>
        <v>251</v>
      </c>
      <c r="H253" s="35" t="s">
        <v>500</v>
      </c>
      <c r="I253" s="7" t="s">
        <v>1301</v>
      </c>
      <c r="J253" s="74"/>
    </row>
    <row r="254" spans="1:10" x14ac:dyDescent="0.2">
      <c r="A254" s="32" t="s">
        <v>1302</v>
      </c>
      <c r="B254" s="9" t="s">
        <v>1299</v>
      </c>
      <c r="C254" s="33">
        <v>1</v>
      </c>
      <c r="D254" s="34" t="s">
        <v>6</v>
      </c>
      <c r="E254" s="9"/>
      <c r="F254" s="34">
        <f t="shared" ref="F254" si="49">F253+C253</f>
        <v>301</v>
      </c>
      <c r="G254" s="34">
        <f t="shared" si="40"/>
        <v>252</v>
      </c>
      <c r="H254" s="35" t="s">
        <v>500</v>
      </c>
      <c r="I254" s="7" t="s">
        <v>1303</v>
      </c>
      <c r="J254" s="74"/>
    </row>
    <row r="255" spans="1:10" ht="16" thickBot="1" x14ac:dyDescent="0.25">
      <c r="A255" s="48" t="s">
        <v>1304</v>
      </c>
      <c r="B255" s="40" t="s">
        <v>1305</v>
      </c>
      <c r="C255" s="41">
        <v>1</v>
      </c>
      <c r="D255" s="42" t="s">
        <v>6</v>
      </c>
      <c r="E255" s="40"/>
      <c r="F255" s="42">
        <f t="shared" ref="F255:F256" si="50">F254+C254</f>
        <v>302</v>
      </c>
      <c r="G255" s="42">
        <f t="shared" si="40"/>
        <v>253</v>
      </c>
      <c r="H255" s="43" t="s">
        <v>500</v>
      </c>
      <c r="I255" s="57" t="s">
        <v>1306</v>
      </c>
      <c r="J255" s="74"/>
    </row>
    <row r="256" spans="1:10" ht="15" customHeight="1" x14ac:dyDescent="0.2">
      <c r="A256" s="52" t="s">
        <v>1307</v>
      </c>
      <c r="B256" s="44" t="s">
        <v>471</v>
      </c>
      <c r="C256" s="53">
        <v>1</v>
      </c>
      <c r="D256" s="45" t="s">
        <v>6</v>
      </c>
      <c r="E256" s="44"/>
      <c r="F256" s="45">
        <f t="shared" si="50"/>
        <v>303</v>
      </c>
      <c r="G256" s="45">
        <f t="shared" si="40"/>
        <v>254</v>
      </c>
      <c r="H256" s="46" t="s">
        <v>499</v>
      </c>
      <c r="I256" s="47" t="s">
        <v>1310</v>
      </c>
      <c r="J256" s="73" t="s">
        <v>1430</v>
      </c>
    </row>
    <row r="257" spans="1:10" x14ac:dyDescent="0.2">
      <c r="A257" s="32" t="s">
        <v>1308</v>
      </c>
      <c r="B257" s="9" t="s">
        <v>469</v>
      </c>
      <c r="C257" s="33">
        <v>1</v>
      </c>
      <c r="D257" s="34" t="s">
        <v>6</v>
      </c>
      <c r="E257" s="9"/>
      <c r="F257" s="34">
        <f t="shared" ref="F257" si="51">F256+C256</f>
        <v>304</v>
      </c>
      <c r="G257" s="34">
        <f t="shared" ref="G257:G301" si="52">G256+1</f>
        <v>255</v>
      </c>
      <c r="H257" s="35" t="s">
        <v>500</v>
      </c>
      <c r="I257" s="37" t="s">
        <v>1311</v>
      </c>
      <c r="J257" s="74"/>
    </row>
    <row r="258" spans="1:10" x14ac:dyDescent="0.2">
      <c r="A258" s="32" t="s">
        <v>1380</v>
      </c>
      <c r="B258" s="9"/>
      <c r="C258" s="33">
        <v>2</v>
      </c>
      <c r="D258" s="34" t="s">
        <v>15</v>
      </c>
      <c r="E258" s="9"/>
      <c r="F258" s="34">
        <f t="shared" ref="F258" si="53">F257+C257</f>
        <v>305</v>
      </c>
      <c r="G258" s="34">
        <f t="shared" si="52"/>
        <v>256</v>
      </c>
      <c r="H258" s="34"/>
      <c r="I258" s="37" t="s">
        <v>1381</v>
      </c>
      <c r="J258" s="74"/>
    </row>
    <row r="259" spans="1:10" x14ac:dyDescent="0.2">
      <c r="A259" s="32" t="s">
        <v>1309</v>
      </c>
      <c r="B259" s="9" t="s">
        <v>489</v>
      </c>
      <c r="C259" s="33">
        <v>1</v>
      </c>
      <c r="D259" s="34" t="s">
        <v>6</v>
      </c>
      <c r="E259" s="9"/>
      <c r="F259" s="34">
        <f t="shared" ref="F259:F301" si="54">F258+C258</f>
        <v>307</v>
      </c>
      <c r="G259" s="34">
        <f t="shared" si="52"/>
        <v>257</v>
      </c>
      <c r="H259" s="35" t="s">
        <v>500</v>
      </c>
      <c r="I259" s="37" t="s">
        <v>1397</v>
      </c>
      <c r="J259" s="74"/>
    </row>
    <row r="260" spans="1:10" x14ac:dyDescent="0.2">
      <c r="A260" s="32" t="s">
        <v>1312</v>
      </c>
      <c r="B260" s="9" t="s">
        <v>471</v>
      </c>
      <c r="C260" s="33">
        <v>1</v>
      </c>
      <c r="D260" s="34" t="s">
        <v>6</v>
      </c>
      <c r="E260" s="9"/>
      <c r="F260" s="34">
        <f t="shared" si="54"/>
        <v>308</v>
      </c>
      <c r="G260" s="34">
        <f t="shared" si="52"/>
        <v>258</v>
      </c>
      <c r="H260" s="35" t="s">
        <v>499</v>
      </c>
      <c r="I260" s="37" t="s">
        <v>1318</v>
      </c>
      <c r="J260" s="74"/>
    </row>
    <row r="261" spans="1:10" x14ac:dyDescent="0.2">
      <c r="A261" s="32" t="s">
        <v>1313</v>
      </c>
      <c r="B261" s="9" t="s">
        <v>469</v>
      </c>
      <c r="C261" s="33">
        <v>1</v>
      </c>
      <c r="D261" s="34" t="s">
        <v>6</v>
      </c>
      <c r="E261" s="9"/>
      <c r="F261" s="34">
        <f t="shared" si="54"/>
        <v>309</v>
      </c>
      <c r="G261" s="34">
        <f t="shared" si="52"/>
        <v>259</v>
      </c>
      <c r="H261" s="35" t="s">
        <v>500</v>
      </c>
      <c r="I261" s="37" t="s">
        <v>1319</v>
      </c>
      <c r="J261" s="74"/>
    </row>
    <row r="262" spans="1:10" x14ac:dyDescent="0.2">
      <c r="A262" s="32" t="s">
        <v>1382</v>
      </c>
      <c r="B262" s="9"/>
      <c r="C262" s="33">
        <v>2</v>
      </c>
      <c r="D262" s="34" t="s">
        <v>15</v>
      </c>
      <c r="E262" s="9"/>
      <c r="F262" s="34">
        <f t="shared" si="54"/>
        <v>310</v>
      </c>
      <c r="G262" s="34">
        <f t="shared" si="52"/>
        <v>260</v>
      </c>
      <c r="H262" s="34"/>
      <c r="I262" s="37" t="s">
        <v>1383</v>
      </c>
      <c r="J262" s="74"/>
    </row>
    <row r="263" spans="1:10" x14ac:dyDescent="0.2">
      <c r="A263" s="32" t="s">
        <v>1314</v>
      </c>
      <c r="B263" s="9" t="s">
        <v>489</v>
      </c>
      <c r="C263" s="33">
        <v>1</v>
      </c>
      <c r="D263" s="34" t="s">
        <v>6</v>
      </c>
      <c r="E263" s="9"/>
      <c r="F263" s="34">
        <f t="shared" si="54"/>
        <v>312</v>
      </c>
      <c r="G263" s="34">
        <f t="shared" si="52"/>
        <v>261</v>
      </c>
      <c r="H263" s="35" t="s">
        <v>500</v>
      </c>
      <c r="I263" s="37" t="s">
        <v>1398</v>
      </c>
      <c r="J263" s="74"/>
    </row>
    <row r="264" spans="1:10" x14ac:dyDescent="0.2">
      <c r="A264" s="32" t="s">
        <v>1315</v>
      </c>
      <c r="B264" s="9" t="s">
        <v>471</v>
      </c>
      <c r="C264" s="33">
        <v>1</v>
      </c>
      <c r="D264" s="34" t="s">
        <v>6</v>
      </c>
      <c r="E264" s="9"/>
      <c r="F264" s="34">
        <f t="shared" si="54"/>
        <v>313</v>
      </c>
      <c r="G264" s="34">
        <f t="shared" si="52"/>
        <v>262</v>
      </c>
      <c r="H264" s="35" t="s">
        <v>499</v>
      </c>
      <c r="I264" s="37" t="s">
        <v>1320</v>
      </c>
      <c r="J264" s="74"/>
    </row>
    <row r="265" spans="1:10" x14ac:dyDescent="0.2">
      <c r="A265" s="32" t="s">
        <v>1316</v>
      </c>
      <c r="B265" s="9" t="s">
        <v>469</v>
      </c>
      <c r="C265" s="33">
        <v>1</v>
      </c>
      <c r="D265" s="34" t="s">
        <v>6</v>
      </c>
      <c r="E265" s="9"/>
      <c r="F265" s="34">
        <f t="shared" si="54"/>
        <v>314</v>
      </c>
      <c r="G265" s="34">
        <f t="shared" si="52"/>
        <v>263</v>
      </c>
      <c r="H265" s="35" t="s">
        <v>500</v>
      </c>
      <c r="I265" s="37" t="s">
        <v>1321</v>
      </c>
      <c r="J265" s="74"/>
    </row>
    <row r="266" spans="1:10" x14ac:dyDescent="0.2">
      <c r="A266" s="32" t="s">
        <v>1384</v>
      </c>
      <c r="B266" s="9"/>
      <c r="C266" s="33">
        <v>2</v>
      </c>
      <c r="D266" s="34" t="s">
        <v>15</v>
      </c>
      <c r="E266" s="9"/>
      <c r="F266" s="34">
        <f t="shared" si="54"/>
        <v>315</v>
      </c>
      <c r="G266" s="34">
        <f t="shared" si="52"/>
        <v>264</v>
      </c>
      <c r="H266" s="34"/>
      <c r="I266" s="37" t="s">
        <v>1385</v>
      </c>
      <c r="J266" s="74"/>
    </row>
    <row r="267" spans="1:10" x14ac:dyDescent="0.2">
      <c r="A267" s="32" t="s">
        <v>1317</v>
      </c>
      <c r="B267" s="9" t="s">
        <v>489</v>
      </c>
      <c r="C267" s="33">
        <v>1</v>
      </c>
      <c r="D267" s="34" t="s">
        <v>6</v>
      </c>
      <c r="E267" s="9"/>
      <c r="F267" s="34">
        <f t="shared" si="54"/>
        <v>317</v>
      </c>
      <c r="G267" s="34">
        <f t="shared" si="52"/>
        <v>265</v>
      </c>
      <c r="H267" s="35" t="s">
        <v>500</v>
      </c>
      <c r="I267" s="37" t="s">
        <v>1399</v>
      </c>
      <c r="J267" s="74"/>
    </row>
    <row r="268" spans="1:10" x14ac:dyDescent="0.2">
      <c r="A268" s="32" t="s">
        <v>1322</v>
      </c>
      <c r="B268" s="9" t="s">
        <v>471</v>
      </c>
      <c r="C268" s="33">
        <v>1</v>
      </c>
      <c r="D268" s="34" t="s">
        <v>6</v>
      </c>
      <c r="E268" s="9"/>
      <c r="F268" s="34">
        <f t="shared" si="54"/>
        <v>318</v>
      </c>
      <c r="G268" s="34">
        <f t="shared" si="52"/>
        <v>266</v>
      </c>
      <c r="H268" s="35" t="s">
        <v>499</v>
      </c>
      <c r="I268" s="37" t="s">
        <v>1325</v>
      </c>
      <c r="J268" s="74"/>
    </row>
    <row r="269" spans="1:10" x14ac:dyDescent="0.2">
      <c r="A269" s="32" t="s">
        <v>1323</v>
      </c>
      <c r="B269" s="9" t="s">
        <v>469</v>
      </c>
      <c r="C269" s="33">
        <v>1</v>
      </c>
      <c r="D269" s="34" t="s">
        <v>6</v>
      </c>
      <c r="E269" s="9"/>
      <c r="F269" s="34">
        <f t="shared" si="54"/>
        <v>319</v>
      </c>
      <c r="G269" s="34">
        <f t="shared" si="52"/>
        <v>267</v>
      </c>
      <c r="H269" s="35" t="s">
        <v>500</v>
      </c>
      <c r="I269" s="37" t="s">
        <v>1326</v>
      </c>
      <c r="J269" s="74"/>
    </row>
    <row r="270" spans="1:10" x14ac:dyDescent="0.2">
      <c r="A270" s="32" t="s">
        <v>1386</v>
      </c>
      <c r="B270" s="9"/>
      <c r="C270" s="33">
        <v>2</v>
      </c>
      <c r="D270" s="34" t="s">
        <v>15</v>
      </c>
      <c r="E270" s="9"/>
      <c r="F270" s="34">
        <f t="shared" si="54"/>
        <v>320</v>
      </c>
      <c r="G270" s="34">
        <f t="shared" si="52"/>
        <v>268</v>
      </c>
      <c r="H270" s="34"/>
      <c r="I270" s="37" t="s">
        <v>1387</v>
      </c>
      <c r="J270" s="74"/>
    </row>
    <row r="271" spans="1:10" x14ac:dyDescent="0.2">
      <c r="A271" s="32" t="s">
        <v>1324</v>
      </c>
      <c r="B271" s="9" t="s">
        <v>489</v>
      </c>
      <c r="C271" s="33">
        <v>1</v>
      </c>
      <c r="D271" s="34" t="s">
        <v>6</v>
      </c>
      <c r="E271" s="9"/>
      <c r="F271" s="34">
        <f t="shared" si="54"/>
        <v>322</v>
      </c>
      <c r="G271" s="34">
        <f t="shared" si="52"/>
        <v>269</v>
      </c>
      <c r="H271" s="35" t="s">
        <v>500</v>
      </c>
      <c r="I271" s="37" t="s">
        <v>1400</v>
      </c>
      <c r="J271" s="74"/>
    </row>
    <row r="272" spans="1:10" x14ac:dyDescent="0.2">
      <c r="A272" s="32" t="s">
        <v>1327</v>
      </c>
      <c r="B272" s="9" t="s">
        <v>471</v>
      </c>
      <c r="C272" s="33">
        <v>1</v>
      </c>
      <c r="D272" s="34" t="s">
        <v>6</v>
      </c>
      <c r="E272" s="9"/>
      <c r="F272" s="34">
        <f t="shared" si="54"/>
        <v>323</v>
      </c>
      <c r="G272" s="34">
        <f t="shared" si="52"/>
        <v>270</v>
      </c>
      <c r="H272" s="35" t="s">
        <v>499</v>
      </c>
      <c r="I272" s="37" t="s">
        <v>1330</v>
      </c>
      <c r="J272" s="74"/>
    </row>
    <row r="273" spans="1:10" x14ac:dyDescent="0.2">
      <c r="A273" s="32" t="s">
        <v>1328</v>
      </c>
      <c r="B273" s="9" t="s">
        <v>469</v>
      </c>
      <c r="C273" s="33">
        <v>1</v>
      </c>
      <c r="D273" s="34" t="s">
        <v>6</v>
      </c>
      <c r="E273" s="9"/>
      <c r="F273" s="34">
        <f t="shared" si="54"/>
        <v>324</v>
      </c>
      <c r="G273" s="34">
        <f t="shared" si="52"/>
        <v>271</v>
      </c>
      <c r="H273" s="35" t="s">
        <v>500</v>
      </c>
      <c r="I273" s="37" t="s">
        <v>1331</v>
      </c>
      <c r="J273" s="74"/>
    </row>
    <row r="274" spans="1:10" x14ac:dyDescent="0.2">
      <c r="A274" s="32" t="s">
        <v>1388</v>
      </c>
      <c r="B274" s="9"/>
      <c r="C274" s="33">
        <v>2</v>
      </c>
      <c r="D274" s="34" t="s">
        <v>15</v>
      </c>
      <c r="E274" s="9"/>
      <c r="F274" s="34">
        <f t="shared" si="54"/>
        <v>325</v>
      </c>
      <c r="G274" s="34">
        <f t="shared" si="52"/>
        <v>272</v>
      </c>
      <c r="H274" s="34"/>
      <c r="I274" s="37" t="s">
        <v>1389</v>
      </c>
      <c r="J274" s="74"/>
    </row>
    <row r="275" spans="1:10" x14ac:dyDescent="0.2">
      <c r="A275" s="32" t="s">
        <v>1329</v>
      </c>
      <c r="B275" s="9" t="s">
        <v>489</v>
      </c>
      <c r="C275" s="33">
        <v>1</v>
      </c>
      <c r="D275" s="34" t="s">
        <v>6</v>
      </c>
      <c r="E275" s="9"/>
      <c r="F275" s="34">
        <f t="shared" si="54"/>
        <v>327</v>
      </c>
      <c r="G275" s="34">
        <f t="shared" si="52"/>
        <v>273</v>
      </c>
      <c r="H275" s="35" t="s">
        <v>500</v>
      </c>
      <c r="I275" s="37" t="s">
        <v>1401</v>
      </c>
      <c r="J275" s="74"/>
    </row>
    <row r="276" spans="1:10" x14ac:dyDescent="0.2">
      <c r="A276" s="32" t="s">
        <v>454</v>
      </c>
      <c r="B276" s="9" t="s">
        <v>492</v>
      </c>
      <c r="C276" s="33">
        <v>1</v>
      </c>
      <c r="D276" s="34" t="s">
        <v>6</v>
      </c>
      <c r="E276" s="9"/>
      <c r="F276" s="34">
        <f t="shared" si="54"/>
        <v>328</v>
      </c>
      <c r="G276" s="34">
        <f t="shared" si="52"/>
        <v>274</v>
      </c>
      <c r="H276" s="35" t="s">
        <v>500</v>
      </c>
      <c r="I276" s="37" t="s">
        <v>207</v>
      </c>
      <c r="J276" s="74"/>
    </row>
    <row r="277" spans="1:10" x14ac:dyDescent="0.2">
      <c r="A277" s="32" t="s">
        <v>426</v>
      </c>
      <c r="B277" s="9" t="s">
        <v>491</v>
      </c>
      <c r="C277" s="33">
        <v>2</v>
      </c>
      <c r="D277" s="34" t="s">
        <v>6</v>
      </c>
      <c r="E277" s="9"/>
      <c r="F277" s="34">
        <f t="shared" si="54"/>
        <v>329</v>
      </c>
      <c r="G277" s="34">
        <f t="shared" si="52"/>
        <v>275</v>
      </c>
      <c r="H277" s="35" t="s">
        <v>500</v>
      </c>
      <c r="I277" s="37" t="s">
        <v>208</v>
      </c>
      <c r="J277" s="74"/>
    </row>
    <row r="278" spans="1:10" x14ac:dyDescent="0.2">
      <c r="A278" s="32" t="s">
        <v>427</v>
      </c>
      <c r="B278" s="9" t="s">
        <v>493</v>
      </c>
      <c r="C278" s="33">
        <v>1</v>
      </c>
      <c r="D278" s="34" t="s">
        <v>6</v>
      </c>
      <c r="E278" s="9"/>
      <c r="F278" s="34">
        <f t="shared" si="54"/>
        <v>331</v>
      </c>
      <c r="G278" s="34">
        <f t="shared" si="52"/>
        <v>276</v>
      </c>
      <c r="H278" s="35" t="s">
        <v>500</v>
      </c>
      <c r="I278" s="37" t="s">
        <v>209</v>
      </c>
      <c r="J278" s="74"/>
    </row>
    <row r="279" spans="1:10" x14ac:dyDescent="0.2">
      <c r="A279" s="32" t="s">
        <v>428</v>
      </c>
      <c r="B279" s="9" t="s">
        <v>494</v>
      </c>
      <c r="C279" s="33">
        <v>1</v>
      </c>
      <c r="D279" s="34" t="s">
        <v>6</v>
      </c>
      <c r="E279" s="9"/>
      <c r="F279" s="34">
        <f t="shared" si="54"/>
        <v>332</v>
      </c>
      <c r="G279" s="34">
        <f t="shared" si="52"/>
        <v>277</v>
      </c>
      <c r="H279" s="35" t="s">
        <v>500</v>
      </c>
      <c r="I279" s="37" t="s">
        <v>210</v>
      </c>
      <c r="J279" s="74"/>
    </row>
    <row r="280" spans="1:10" x14ac:dyDescent="0.2">
      <c r="A280" s="32" t="s">
        <v>429</v>
      </c>
      <c r="B280" s="9" t="s">
        <v>495</v>
      </c>
      <c r="C280" s="33">
        <v>4</v>
      </c>
      <c r="D280" s="34" t="s">
        <v>6</v>
      </c>
      <c r="E280" s="9"/>
      <c r="F280" s="34">
        <f t="shared" si="54"/>
        <v>333</v>
      </c>
      <c r="G280" s="34">
        <f t="shared" si="52"/>
        <v>278</v>
      </c>
      <c r="H280" s="35" t="s">
        <v>500</v>
      </c>
      <c r="I280" s="37" t="s">
        <v>211</v>
      </c>
      <c r="J280" s="74"/>
    </row>
    <row r="281" spans="1:10" x14ac:dyDescent="0.2">
      <c r="A281" s="32" t="s">
        <v>430</v>
      </c>
      <c r="B281" s="9" t="s">
        <v>491</v>
      </c>
      <c r="C281" s="33">
        <v>2</v>
      </c>
      <c r="D281" s="34" t="s">
        <v>6</v>
      </c>
      <c r="E281" s="9"/>
      <c r="F281" s="34">
        <f t="shared" si="54"/>
        <v>337</v>
      </c>
      <c r="G281" s="34">
        <f t="shared" si="52"/>
        <v>279</v>
      </c>
      <c r="H281" s="35" t="s">
        <v>500</v>
      </c>
      <c r="I281" s="37" t="s">
        <v>212</v>
      </c>
      <c r="J281" s="74"/>
    </row>
    <row r="282" spans="1:10" x14ac:dyDescent="0.2">
      <c r="A282" s="32" t="s">
        <v>431</v>
      </c>
      <c r="B282" s="9" t="s">
        <v>493</v>
      </c>
      <c r="C282" s="33">
        <v>1</v>
      </c>
      <c r="D282" s="34" t="s">
        <v>6</v>
      </c>
      <c r="E282" s="9"/>
      <c r="F282" s="34">
        <f t="shared" si="54"/>
        <v>339</v>
      </c>
      <c r="G282" s="34">
        <f t="shared" si="52"/>
        <v>280</v>
      </c>
      <c r="H282" s="35" t="s">
        <v>500</v>
      </c>
      <c r="I282" s="37" t="s">
        <v>213</v>
      </c>
      <c r="J282" s="74"/>
    </row>
    <row r="283" spans="1:10" x14ac:dyDescent="0.2">
      <c r="A283" s="32" t="s">
        <v>432</v>
      </c>
      <c r="B283" s="9" t="s">
        <v>494</v>
      </c>
      <c r="C283" s="33">
        <v>1</v>
      </c>
      <c r="D283" s="34" t="s">
        <v>6</v>
      </c>
      <c r="E283" s="9"/>
      <c r="F283" s="34">
        <f t="shared" si="54"/>
        <v>340</v>
      </c>
      <c r="G283" s="34">
        <f t="shared" si="52"/>
        <v>281</v>
      </c>
      <c r="H283" s="35" t="s">
        <v>500</v>
      </c>
      <c r="I283" s="37" t="s">
        <v>214</v>
      </c>
      <c r="J283" s="74"/>
    </row>
    <row r="284" spans="1:10" x14ac:dyDescent="0.2">
      <c r="A284" s="32" t="s">
        <v>433</v>
      </c>
      <c r="B284" s="9" t="s">
        <v>495</v>
      </c>
      <c r="C284" s="33">
        <v>4</v>
      </c>
      <c r="D284" s="34" t="s">
        <v>6</v>
      </c>
      <c r="E284" s="9"/>
      <c r="F284" s="34">
        <f t="shared" si="54"/>
        <v>341</v>
      </c>
      <c r="G284" s="34">
        <f t="shared" si="52"/>
        <v>282</v>
      </c>
      <c r="H284" s="35" t="s">
        <v>500</v>
      </c>
      <c r="I284" s="37" t="s">
        <v>215</v>
      </c>
      <c r="J284" s="74"/>
    </row>
    <row r="285" spans="1:10" x14ac:dyDescent="0.2">
      <c r="A285" s="32" t="s">
        <v>434</v>
      </c>
      <c r="B285" s="9" t="s">
        <v>491</v>
      </c>
      <c r="C285" s="33">
        <v>2</v>
      </c>
      <c r="D285" s="34" t="s">
        <v>6</v>
      </c>
      <c r="E285" s="9"/>
      <c r="F285" s="34">
        <f t="shared" si="54"/>
        <v>345</v>
      </c>
      <c r="G285" s="34">
        <f t="shared" si="52"/>
        <v>283</v>
      </c>
      <c r="H285" s="35" t="s">
        <v>500</v>
      </c>
      <c r="I285" s="37" t="s">
        <v>216</v>
      </c>
      <c r="J285" s="74"/>
    </row>
    <row r="286" spans="1:10" x14ac:dyDescent="0.2">
      <c r="A286" s="32" t="s">
        <v>435</v>
      </c>
      <c r="B286" s="9" t="s">
        <v>493</v>
      </c>
      <c r="C286" s="33">
        <v>1</v>
      </c>
      <c r="D286" s="34" t="s">
        <v>6</v>
      </c>
      <c r="E286" s="9"/>
      <c r="F286" s="34">
        <f t="shared" si="54"/>
        <v>347</v>
      </c>
      <c r="G286" s="34">
        <f t="shared" si="52"/>
        <v>284</v>
      </c>
      <c r="H286" s="35" t="s">
        <v>500</v>
      </c>
      <c r="I286" s="37" t="s">
        <v>217</v>
      </c>
      <c r="J286" s="74"/>
    </row>
    <row r="287" spans="1:10" x14ac:dyDescent="0.2">
      <c r="A287" s="32" t="s">
        <v>436</v>
      </c>
      <c r="B287" s="9" t="s">
        <v>494</v>
      </c>
      <c r="C287" s="33">
        <v>1</v>
      </c>
      <c r="D287" s="34" t="s">
        <v>6</v>
      </c>
      <c r="E287" s="9"/>
      <c r="F287" s="34">
        <f t="shared" si="54"/>
        <v>348</v>
      </c>
      <c r="G287" s="34">
        <f t="shared" si="52"/>
        <v>285</v>
      </c>
      <c r="H287" s="35" t="s">
        <v>500</v>
      </c>
      <c r="I287" s="37" t="s">
        <v>218</v>
      </c>
      <c r="J287" s="74"/>
    </row>
    <row r="288" spans="1:10" x14ac:dyDescent="0.2">
      <c r="A288" s="32" t="s">
        <v>437</v>
      </c>
      <c r="B288" s="9" t="s">
        <v>495</v>
      </c>
      <c r="C288" s="33">
        <v>4</v>
      </c>
      <c r="D288" s="34" t="s">
        <v>6</v>
      </c>
      <c r="E288" s="9"/>
      <c r="F288" s="34">
        <f t="shared" si="54"/>
        <v>349</v>
      </c>
      <c r="G288" s="34">
        <f t="shared" si="52"/>
        <v>286</v>
      </c>
      <c r="H288" s="35" t="s">
        <v>500</v>
      </c>
      <c r="I288" s="37" t="s">
        <v>219</v>
      </c>
      <c r="J288" s="74"/>
    </row>
    <row r="289" spans="1:10" x14ac:dyDescent="0.2">
      <c r="A289" s="32" t="s">
        <v>438</v>
      </c>
      <c r="B289" s="9" t="s">
        <v>491</v>
      </c>
      <c r="C289" s="33">
        <v>2</v>
      </c>
      <c r="D289" s="34" t="s">
        <v>6</v>
      </c>
      <c r="E289" s="9"/>
      <c r="F289" s="34">
        <f t="shared" si="54"/>
        <v>353</v>
      </c>
      <c r="G289" s="34">
        <f t="shared" si="52"/>
        <v>287</v>
      </c>
      <c r="H289" s="35" t="s">
        <v>500</v>
      </c>
      <c r="I289" s="37" t="s">
        <v>220</v>
      </c>
      <c r="J289" s="74"/>
    </row>
    <row r="290" spans="1:10" x14ac:dyDescent="0.2">
      <c r="A290" s="32" t="s">
        <v>439</v>
      </c>
      <c r="B290" s="9" t="s">
        <v>493</v>
      </c>
      <c r="C290" s="33">
        <v>1</v>
      </c>
      <c r="D290" s="34" t="s">
        <v>6</v>
      </c>
      <c r="E290" s="9"/>
      <c r="F290" s="34">
        <f t="shared" si="54"/>
        <v>355</v>
      </c>
      <c r="G290" s="34">
        <f t="shared" si="52"/>
        <v>288</v>
      </c>
      <c r="H290" s="35" t="s">
        <v>500</v>
      </c>
      <c r="I290" s="37" t="s">
        <v>221</v>
      </c>
      <c r="J290" s="74"/>
    </row>
    <row r="291" spans="1:10" x14ac:dyDescent="0.2">
      <c r="A291" s="32" t="s">
        <v>440</v>
      </c>
      <c r="B291" s="9" t="s">
        <v>494</v>
      </c>
      <c r="C291" s="33">
        <v>1</v>
      </c>
      <c r="D291" s="34" t="s">
        <v>6</v>
      </c>
      <c r="E291" s="9"/>
      <c r="F291" s="34">
        <f t="shared" si="54"/>
        <v>356</v>
      </c>
      <c r="G291" s="34">
        <f t="shared" si="52"/>
        <v>289</v>
      </c>
      <c r="H291" s="35" t="s">
        <v>500</v>
      </c>
      <c r="I291" s="37" t="s">
        <v>222</v>
      </c>
      <c r="J291" s="74"/>
    </row>
    <row r="292" spans="1:10" x14ac:dyDescent="0.2">
      <c r="A292" s="32" t="s">
        <v>441</v>
      </c>
      <c r="B292" s="9" t="s">
        <v>495</v>
      </c>
      <c r="C292" s="33">
        <v>4</v>
      </c>
      <c r="D292" s="34" t="s">
        <v>6</v>
      </c>
      <c r="E292" s="9"/>
      <c r="F292" s="34">
        <f t="shared" si="54"/>
        <v>357</v>
      </c>
      <c r="G292" s="34">
        <f t="shared" si="52"/>
        <v>290</v>
      </c>
      <c r="H292" s="35" t="s">
        <v>500</v>
      </c>
      <c r="I292" s="37" t="s">
        <v>223</v>
      </c>
      <c r="J292" s="74"/>
    </row>
    <row r="293" spans="1:10" x14ac:dyDescent="0.2">
      <c r="A293" s="32" t="s">
        <v>1334</v>
      </c>
      <c r="B293" s="9" t="s">
        <v>491</v>
      </c>
      <c r="C293" s="33">
        <v>2</v>
      </c>
      <c r="D293" s="34" t="s">
        <v>6</v>
      </c>
      <c r="E293" s="9"/>
      <c r="F293" s="34">
        <f t="shared" si="54"/>
        <v>361</v>
      </c>
      <c r="G293" s="34">
        <f t="shared" si="52"/>
        <v>291</v>
      </c>
      <c r="H293" s="35" t="s">
        <v>500</v>
      </c>
      <c r="I293" s="37" t="s">
        <v>1342</v>
      </c>
      <c r="J293" s="74"/>
    </row>
    <row r="294" spans="1:10" x14ac:dyDescent="0.2">
      <c r="A294" s="32" t="s">
        <v>1335</v>
      </c>
      <c r="B294" s="9" t="s">
        <v>493</v>
      </c>
      <c r="C294" s="33">
        <v>1</v>
      </c>
      <c r="D294" s="34" t="s">
        <v>6</v>
      </c>
      <c r="E294" s="9"/>
      <c r="F294" s="34">
        <f t="shared" si="54"/>
        <v>363</v>
      </c>
      <c r="G294" s="34">
        <f t="shared" si="52"/>
        <v>292</v>
      </c>
      <c r="H294" s="35" t="s">
        <v>500</v>
      </c>
      <c r="I294" s="37" t="s">
        <v>1343</v>
      </c>
      <c r="J294" s="74"/>
    </row>
    <row r="295" spans="1:10" x14ac:dyDescent="0.2">
      <c r="A295" s="32" t="s">
        <v>1336</v>
      </c>
      <c r="B295" s="9" t="s">
        <v>494</v>
      </c>
      <c r="C295" s="33">
        <v>1</v>
      </c>
      <c r="D295" s="34" t="s">
        <v>6</v>
      </c>
      <c r="E295" s="9"/>
      <c r="F295" s="34">
        <f t="shared" si="54"/>
        <v>364</v>
      </c>
      <c r="G295" s="34">
        <f t="shared" si="52"/>
        <v>293</v>
      </c>
      <c r="H295" s="35" t="s">
        <v>500</v>
      </c>
      <c r="I295" s="37" t="s">
        <v>1344</v>
      </c>
      <c r="J295" s="74"/>
    </row>
    <row r="296" spans="1:10" x14ac:dyDescent="0.2">
      <c r="A296" s="32" t="s">
        <v>1337</v>
      </c>
      <c r="B296" s="9" t="s">
        <v>495</v>
      </c>
      <c r="C296" s="33">
        <v>4</v>
      </c>
      <c r="D296" s="34" t="s">
        <v>6</v>
      </c>
      <c r="E296" s="9"/>
      <c r="F296" s="34">
        <f t="shared" si="54"/>
        <v>365</v>
      </c>
      <c r="G296" s="34">
        <f t="shared" si="52"/>
        <v>294</v>
      </c>
      <c r="H296" s="35" t="s">
        <v>500</v>
      </c>
      <c r="I296" s="37" t="s">
        <v>1345</v>
      </c>
      <c r="J296" s="74"/>
    </row>
    <row r="297" spans="1:10" x14ac:dyDescent="0.2">
      <c r="A297" s="32" t="s">
        <v>1338</v>
      </c>
      <c r="B297" s="9" t="s">
        <v>491</v>
      </c>
      <c r="C297" s="33">
        <v>2</v>
      </c>
      <c r="D297" s="34" t="s">
        <v>6</v>
      </c>
      <c r="E297" s="9"/>
      <c r="F297" s="34">
        <f t="shared" si="54"/>
        <v>369</v>
      </c>
      <c r="G297" s="34">
        <f t="shared" si="52"/>
        <v>295</v>
      </c>
      <c r="H297" s="35" t="s">
        <v>500</v>
      </c>
      <c r="I297" s="37" t="s">
        <v>1346</v>
      </c>
      <c r="J297" s="74"/>
    </row>
    <row r="298" spans="1:10" x14ac:dyDescent="0.2">
      <c r="A298" s="32" t="s">
        <v>1339</v>
      </c>
      <c r="B298" s="9" t="s">
        <v>493</v>
      </c>
      <c r="C298" s="33">
        <v>1</v>
      </c>
      <c r="D298" s="34" t="s">
        <v>6</v>
      </c>
      <c r="E298" s="9"/>
      <c r="F298" s="34">
        <f t="shared" si="54"/>
        <v>371</v>
      </c>
      <c r="G298" s="34">
        <f t="shared" si="52"/>
        <v>296</v>
      </c>
      <c r="H298" s="35" t="s">
        <v>500</v>
      </c>
      <c r="I298" s="37" t="s">
        <v>1347</v>
      </c>
      <c r="J298" s="74"/>
    </row>
    <row r="299" spans="1:10" x14ac:dyDescent="0.2">
      <c r="A299" s="32" t="s">
        <v>1340</v>
      </c>
      <c r="B299" s="9" t="s">
        <v>494</v>
      </c>
      <c r="C299" s="33">
        <v>1</v>
      </c>
      <c r="D299" s="34" t="s">
        <v>6</v>
      </c>
      <c r="E299" s="9"/>
      <c r="F299" s="34">
        <f t="shared" si="54"/>
        <v>372</v>
      </c>
      <c r="G299" s="34">
        <f t="shared" si="52"/>
        <v>297</v>
      </c>
      <c r="H299" s="35" t="s">
        <v>500</v>
      </c>
      <c r="I299" s="37" t="s">
        <v>1348</v>
      </c>
      <c r="J299" s="74"/>
    </row>
    <row r="300" spans="1:10" x14ac:dyDescent="0.2">
      <c r="A300" s="32" t="s">
        <v>1341</v>
      </c>
      <c r="B300" s="9" t="s">
        <v>495</v>
      </c>
      <c r="C300" s="33">
        <v>4</v>
      </c>
      <c r="D300" s="34" t="s">
        <v>6</v>
      </c>
      <c r="E300" s="9"/>
      <c r="F300" s="34">
        <f t="shared" si="54"/>
        <v>373</v>
      </c>
      <c r="G300" s="34">
        <f t="shared" si="52"/>
        <v>298</v>
      </c>
      <c r="H300" s="35" t="s">
        <v>500</v>
      </c>
      <c r="I300" s="37" t="s">
        <v>1349</v>
      </c>
      <c r="J300" s="74"/>
    </row>
    <row r="301" spans="1:10" ht="16" thickBot="1" x14ac:dyDescent="0.25">
      <c r="A301" s="62" t="s">
        <v>390</v>
      </c>
      <c r="B301" s="63"/>
      <c r="C301" s="41">
        <v>11</v>
      </c>
      <c r="D301" s="42" t="s">
        <v>15</v>
      </c>
      <c r="E301" s="40">
        <v>6</v>
      </c>
      <c r="F301" s="42">
        <f t="shared" si="54"/>
        <v>377</v>
      </c>
      <c r="G301" s="42">
        <f t="shared" si="52"/>
        <v>299</v>
      </c>
      <c r="H301" s="42"/>
      <c r="I301" s="64" t="s">
        <v>391</v>
      </c>
      <c r="J301" s="75"/>
    </row>
    <row r="302" spans="1:10" ht="27" customHeight="1" x14ac:dyDescent="0.2">
      <c r="A302" s="60" t="s">
        <v>1431</v>
      </c>
      <c r="B302" s="61"/>
      <c r="C302" s="65">
        <f>SUM(C3:C301)</f>
        <v>387</v>
      </c>
      <c r="D302" s="61"/>
      <c r="E302" s="9"/>
      <c r="F302" s="11"/>
      <c r="G302" s="34"/>
      <c r="H302" s="34"/>
      <c r="I302" s="9"/>
      <c r="J302"/>
    </row>
    <row r="303" spans="1:10" x14ac:dyDescent="0.2">
      <c r="J303"/>
    </row>
    <row r="304" spans="1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 s="72"/>
    </row>
    <row r="313" spans="10:10" x14ac:dyDescent="0.2">
      <c r="J313" s="72"/>
    </row>
  </sheetData>
  <mergeCells count="7">
    <mergeCell ref="J256:J301"/>
    <mergeCell ref="J3:J20"/>
    <mergeCell ref="J21:J121"/>
    <mergeCell ref="J122:J146"/>
    <mergeCell ref="J147:J188"/>
    <mergeCell ref="J189:J250"/>
    <mergeCell ref="J251:J255"/>
  </mergeCells>
  <hyperlinks>
    <hyperlink ref="H4" location="'Tablas1'!$A$5" display="Tablas1" xr:uid="{00000000-0004-0000-0000-000000000000}"/>
    <hyperlink ref="H5" location="'Tablas1'!$A$10" display="Tablas1" xr:uid="{00000000-0004-0000-0000-000001000000}"/>
    <hyperlink ref="H6" location="'Tablas1'!$A$16" display="Tablas1" xr:uid="{00000000-0004-0000-0000-000002000000}"/>
    <hyperlink ref="H7" location="'Tablas1'!$A$22" display="Tablas1" xr:uid="{00000000-0004-0000-0000-000003000000}"/>
    <hyperlink ref="H8" location="'Tablas1'!$A$22" display="Tablas1" xr:uid="{00000000-0004-0000-0000-000004000000}"/>
    <hyperlink ref="H9" location="'Tablas1'!$A$29" display="Tablas1" xr:uid="{00000000-0004-0000-0000-000005000000}"/>
    <hyperlink ref="H10" location="'Tablas3'!$A$5" display="Tablas3" xr:uid="{00000000-0004-0000-0000-000006000000}"/>
    <hyperlink ref="H11" location="'Tablas1'!$A$36" display="Tablas1" xr:uid="{00000000-0004-0000-0000-000007000000}"/>
    <hyperlink ref="H12" location="'Tablas1'!$A$44" display="Tablas1" xr:uid="{00000000-0004-0000-0000-000008000000}"/>
    <hyperlink ref="H13" location="'Tablas1'!$A$81" display="Tablas1" xr:uid="{00000000-0004-0000-0000-000009000000}"/>
    <hyperlink ref="H14" location="'Tablas1'!$A$88" display="Tablas1" xr:uid="{00000000-0004-0000-0000-00000A000000}"/>
    <hyperlink ref="H15" location="'Tablas1'!$A$93" display="Tablas1" xr:uid="{00000000-0004-0000-0000-00000B000000}"/>
    <hyperlink ref="H16" location="'Tablas1'!$A$98" display="Tablas1" xr:uid="{00000000-0004-0000-0000-00000C000000}"/>
    <hyperlink ref="H17" location="'Tablas1'!$A$29" display="Tablas1" xr:uid="{00000000-0004-0000-0000-00000D000000}"/>
    <hyperlink ref="H18" location="'Tablas1'!$A$114" display="Tablas1" xr:uid="{00000000-0004-0000-0000-00000E000000}"/>
    <hyperlink ref="H19" location="'Tablas1'!$A$29" display="Tablas1" xr:uid="{00000000-0004-0000-0000-00000F000000}"/>
    <hyperlink ref="H20" location="'Tablas1'!$A$114" display="Tablas1" xr:uid="{00000000-0004-0000-0000-000010000000}"/>
    <hyperlink ref="H21" location="'Tablas1'!$A$126" display="Tablas1" xr:uid="{00000000-0004-0000-0000-000011000000}"/>
    <hyperlink ref="H22" location="'Tablas1'!$A$126" display="Tablas1" xr:uid="{00000000-0004-0000-0000-000012000000}"/>
    <hyperlink ref="H23" location="'Tablas1'!$A$126" display="Tablas1" xr:uid="{00000000-0004-0000-0000-000013000000}"/>
    <hyperlink ref="H24" location="'Tablas1'!$A$126" display="Tablas1" xr:uid="{00000000-0004-0000-0000-000014000000}"/>
    <hyperlink ref="H25" location="'Tablas1'!$A$126" display="Tablas1" xr:uid="{00000000-0004-0000-0000-000015000000}"/>
    <hyperlink ref="H26" location="'Tablas1'!$A$126" display="Tablas1" xr:uid="{00000000-0004-0000-0000-000016000000}"/>
    <hyperlink ref="H27" location="'Tablas1'!$A$126" display="Tablas1" xr:uid="{00000000-0004-0000-0000-000017000000}"/>
    <hyperlink ref="H28" location="'Tablas1'!$A$133" display="Tablas1" xr:uid="{00000000-0004-0000-0000-000018000000}"/>
    <hyperlink ref="H29" location="'Tablas1'!$A$141" display="Tablas1" xr:uid="{00000000-0004-0000-0000-000019000000}"/>
    <hyperlink ref="H30" location="'Tablas1'!$A$159" display="Tablas1" xr:uid="{00000000-0004-0000-0000-00001A000000}"/>
    <hyperlink ref="H31" location="'Tablas1'!$A$126" display="Tablas1" xr:uid="{00000000-0004-0000-0000-00001B000000}"/>
    <hyperlink ref="H32" location="'Tablas1'!$A$169" display="Tablas1" xr:uid="{00000000-0004-0000-0000-00001C000000}"/>
    <hyperlink ref="H33" location="'Tablas1'!$A$126" display="Tablas1" xr:uid="{00000000-0004-0000-0000-00001D000000}"/>
    <hyperlink ref="H34" location="'Tablas1'!$A$126" display="Tablas1" xr:uid="{00000000-0004-0000-0000-00001E000000}"/>
    <hyperlink ref="H35" location="'Tablas1'!$A$88" display="Tablas1" xr:uid="{00000000-0004-0000-0000-00001F000000}"/>
    <hyperlink ref="H36" location="'Tablas1'!$A$88" display="Tablas1" xr:uid="{00000000-0004-0000-0000-000020000000}"/>
    <hyperlink ref="H37" location="'Tablas1'!$A$88" display="Tablas1" xr:uid="{00000000-0004-0000-0000-000021000000}"/>
    <hyperlink ref="H38" location="'Tablas1'!$A$88" display="Tablas1" xr:uid="{00000000-0004-0000-0000-000022000000}"/>
    <hyperlink ref="H39" location="'Tablas1'!$A$88" display="Tablas1" xr:uid="{00000000-0004-0000-0000-000023000000}"/>
    <hyperlink ref="H40" location="'Tablas1'!$A$88" display="Tablas1" xr:uid="{00000000-0004-0000-0000-000024000000}"/>
    <hyperlink ref="H41" location="'Tablas1'!$A$88" display="Tablas1" xr:uid="{00000000-0004-0000-0000-000025000000}"/>
    <hyperlink ref="H42" location="'Tablas1'!$A$176" display="Tablas1" xr:uid="{00000000-0004-0000-0000-000026000000}"/>
    <hyperlink ref="H43" location="'Tablas1'!$A$44" display="Tablas1" xr:uid="{00000000-0004-0000-0000-000027000000}"/>
    <hyperlink ref="H44" location="'Tablas1'!$A$183" display="Tablas1" xr:uid="{00000000-0004-0000-0000-000028000000}"/>
    <hyperlink ref="H45" location="'Tablas1'!$A$191" display="Tablas1" xr:uid="{00000000-0004-0000-0000-000029000000}"/>
    <hyperlink ref="H46" location="'Tablas1'!$A$44" display="Tablas1" xr:uid="{00000000-0004-0000-0000-00002A000000}"/>
    <hyperlink ref="H47" location="'Tablas1'!$A$183" display="Tablas1" xr:uid="{00000000-0004-0000-0000-00002B000000}"/>
    <hyperlink ref="H48" location="'Tablas1'!$A$191" display="Tablas1" xr:uid="{00000000-0004-0000-0000-00002C000000}"/>
    <hyperlink ref="H49" location="'Tablas1'!$A$44" display="Tablas1" xr:uid="{00000000-0004-0000-0000-00002D000000}"/>
    <hyperlink ref="H50" location="'Tablas1'!$A$183" display="Tablas1" xr:uid="{00000000-0004-0000-0000-00002E000000}"/>
    <hyperlink ref="H51" location="'Tablas1'!$A$191" display="Tablas1" xr:uid="{00000000-0004-0000-0000-00002F000000}"/>
    <hyperlink ref="H52" location="'Tablas1'!$A$176" display="Tablas1" xr:uid="{00000000-0004-0000-0000-000030000000}"/>
    <hyperlink ref="H53" location="'Tablas1'!$A$36" display="Tablas1" xr:uid="{00000000-0004-0000-0000-000031000000}"/>
    <hyperlink ref="H54" location="'Tablas1'!$A$183" display="Tablas1" xr:uid="{00000000-0004-0000-0000-000032000000}"/>
    <hyperlink ref="H55" location="'Tablas1'!$A$191" display="Tablas1" xr:uid="{00000000-0004-0000-0000-000033000000}"/>
    <hyperlink ref="H56" location="'Tablas1'!$A$36" display="Tablas1" xr:uid="{00000000-0004-0000-0000-000034000000}"/>
    <hyperlink ref="H57" location="'Tablas1'!$A$183" display="Tablas1" xr:uid="{00000000-0004-0000-0000-000035000000}"/>
    <hyperlink ref="H58" location="'Tablas1'!$A$191" display="Tablas1" xr:uid="{00000000-0004-0000-0000-000036000000}"/>
    <hyperlink ref="H59" location="'Tablas1'!$A$36" display="Tablas1" xr:uid="{00000000-0004-0000-0000-000037000000}"/>
    <hyperlink ref="H60" location="'Tablas1'!$A$183" display="Tablas1" xr:uid="{00000000-0004-0000-0000-000038000000}"/>
    <hyperlink ref="H61" location="'Tablas1'!$A$191" display="Tablas1" xr:uid="{00000000-0004-0000-0000-000039000000}"/>
    <hyperlink ref="H62" location="'Tablas1'!$A$36" display="Tablas1" xr:uid="{00000000-0004-0000-0000-00003A000000}"/>
    <hyperlink ref="H63" location="'Tablas1'!$A$183" display="Tablas1" xr:uid="{00000000-0004-0000-0000-00003B000000}"/>
    <hyperlink ref="H64" location="'Tablas1'!$A$191" display="Tablas1" xr:uid="{00000000-0004-0000-0000-00003C000000}"/>
    <hyperlink ref="H65" location="'Tablas1'!$A$176" display="Tablas1" xr:uid="{00000000-0004-0000-0000-00003D000000}"/>
    <hyperlink ref="H66" location="'Tablas1'!$A$199" display="Tablas1" xr:uid="{00000000-0004-0000-0000-00003E000000}"/>
    <hyperlink ref="H67" location="'Tablas1'!$A$183" display="Tablas1" xr:uid="{00000000-0004-0000-0000-00003F000000}"/>
    <hyperlink ref="H68" location="'Tablas1'!$A$191" display="Tablas1" xr:uid="{00000000-0004-0000-0000-000040000000}"/>
    <hyperlink ref="H69" location="'Tablas1'!$A$199" display="Tablas1" xr:uid="{00000000-0004-0000-0000-000041000000}"/>
    <hyperlink ref="H70" location="'Tablas1'!$A$183" display="Tablas1" xr:uid="{00000000-0004-0000-0000-000042000000}"/>
    <hyperlink ref="H71" location="'Tablas1'!$A$191" display="Tablas1" xr:uid="{00000000-0004-0000-0000-000043000000}"/>
    <hyperlink ref="H72" location="'Tablas1'!$A$199" display="Tablas1" xr:uid="{00000000-0004-0000-0000-000044000000}"/>
    <hyperlink ref="H73" location="'Tablas1'!$A$183" display="Tablas1" xr:uid="{00000000-0004-0000-0000-000045000000}"/>
    <hyperlink ref="H74" location="'Tablas1'!$A$191" display="Tablas1" xr:uid="{00000000-0004-0000-0000-000046000000}"/>
    <hyperlink ref="H75" location="'Tablas1'!$A$176" display="Tablas1" xr:uid="{00000000-0004-0000-0000-000047000000}"/>
    <hyperlink ref="H76" location="'Tablas1'!$A$230" display="Tablas1" xr:uid="{00000000-0004-0000-0000-000048000000}"/>
    <hyperlink ref="H77" location="'Tablas1'!$A$183" display="Tablas1" xr:uid="{00000000-0004-0000-0000-000049000000}"/>
    <hyperlink ref="H78" location="'Tablas1'!$A$191" display="Tablas1" xr:uid="{00000000-0004-0000-0000-00004A000000}"/>
    <hyperlink ref="H79" location="'Tablas1'!$A$230" display="Tablas1" xr:uid="{00000000-0004-0000-0000-00004B000000}"/>
    <hyperlink ref="H80" location="'Tablas1'!$A$183" display="Tablas1" xr:uid="{00000000-0004-0000-0000-00004C000000}"/>
    <hyperlink ref="H81" location="'Tablas1'!$A$191" display="Tablas1" xr:uid="{00000000-0004-0000-0000-00004D000000}"/>
    <hyperlink ref="H82" location="'Tablas1'!$A$230" display="Tablas1" xr:uid="{00000000-0004-0000-0000-00004E000000}"/>
    <hyperlink ref="H83" location="'Tablas1'!$A$183" display="Tablas1" xr:uid="{00000000-0004-0000-0000-00004F000000}"/>
    <hyperlink ref="H84" location="'Tablas1'!$A$191" display="Tablas1" xr:uid="{00000000-0004-0000-0000-000050000000}"/>
    <hyperlink ref="H85" location="'Tablas1'!$A$261" display="Tablas1" xr:uid="{00000000-0004-0000-0000-000051000000}"/>
    <hyperlink ref="H86" location="'Tablas1'!$A$270" display="Tablas1" xr:uid="{00000000-0004-0000-0000-000052000000}"/>
    <hyperlink ref="H87" location="'Tablas1'!$A$283" display="Tablas1" xr:uid="{00000000-0004-0000-0000-000053000000}"/>
    <hyperlink ref="H88" location="'Tablas1'!$A$283" display="Tablas1" xr:uid="{00000000-0004-0000-0000-000054000000}"/>
    <hyperlink ref="H89" location="'Tablas1'!$A$303" display="Tablas1" xr:uid="{00000000-0004-0000-0000-000055000000}"/>
    <hyperlink ref="H90" location="'Tablas1'!$A$283" display="Tablas1" xr:uid="{00000000-0004-0000-0000-000056000000}"/>
    <hyperlink ref="H91" location="'Tablas1'!$A$313" display="Tablas1" xr:uid="{00000000-0004-0000-0000-000057000000}"/>
    <hyperlink ref="H92" location="'Tablas1'!$A$126" display="Tablas1" xr:uid="{00000000-0004-0000-0000-000058000000}"/>
    <hyperlink ref="H93" location="'Tablas1'!$A$321" display="Tablas1" xr:uid="{00000000-0004-0000-0000-000059000000}"/>
    <hyperlink ref="H94" location="'Tablas1'!$A$283" display="Tablas1" xr:uid="{00000000-0004-0000-0000-00005A000000}"/>
    <hyperlink ref="H95" location="'Tablas1'!$A$313" display="Tablas1" xr:uid="{00000000-0004-0000-0000-00005B000000}"/>
    <hyperlink ref="H96" location="'Tablas1'!$A$126" display="Tablas1" xr:uid="{00000000-0004-0000-0000-00005C000000}"/>
    <hyperlink ref="H97" location="'Tablas1'!$A$321" display="Tablas1" xr:uid="{00000000-0004-0000-0000-00005D000000}"/>
    <hyperlink ref="H98" location="'Tablas1'!$A$283" display="Tablas1" xr:uid="{00000000-0004-0000-0000-00005E000000}"/>
    <hyperlink ref="H99" location="'Tablas1'!$A$313" display="Tablas1" xr:uid="{00000000-0004-0000-0000-00005F000000}"/>
    <hyperlink ref="H100" location="'Tablas1'!$A$126" display="Tablas1" xr:uid="{00000000-0004-0000-0000-000060000000}"/>
    <hyperlink ref="H101" location="'Tablas1'!$A$321" display="Tablas1" xr:uid="{00000000-0004-0000-0000-000061000000}"/>
    <hyperlink ref="H102" location="'Tablas1'!$A$283" display="Tablas1" xr:uid="{00000000-0004-0000-0000-000062000000}"/>
    <hyperlink ref="H103" location="'Tablas1'!$A$313" display="Tablas1" xr:uid="{00000000-0004-0000-0000-000063000000}"/>
    <hyperlink ref="H104" location="'Tablas1'!$A$126" display="Tablas1" xr:uid="{00000000-0004-0000-0000-000064000000}"/>
    <hyperlink ref="H105" location="'Tablas1'!$A$321" display="Tablas1" xr:uid="{00000000-0004-0000-0000-000065000000}"/>
    <hyperlink ref="H106" location="'Tablas1'!$A$126" display="Tablas1" xr:uid="{00000000-0004-0000-0000-000066000000}"/>
    <hyperlink ref="H107" location="'Tablas1'!$A$332" display="Tablas1" xr:uid="{00000000-0004-0000-0000-000067000000}"/>
    <hyperlink ref="H108" location="'Tablas1'!$A$88" display="Tablas1" xr:uid="{00000000-0004-0000-0000-000068000000}"/>
    <hyperlink ref="H109" location="'Tablas1'!$A$126" display="Tablas1" xr:uid="{00000000-0004-0000-0000-000069000000}"/>
    <hyperlink ref="H110" location="'Tablas1'!$A$88" display="Tablas1" xr:uid="{00000000-0004-0000-0000-00006A000000}"/>
    <hyperlink ref="H111" location="'Tablas1'!$A$126" display="Tablas1" xr:uid="{00000000-0004-0000-0000-00006B000000}"/>
    <hyperlink ref="H112" location="'Tablas1'!$A$88" display="Tablas1" xr:uid="{00000000-0004-0000-0000-00006C000000}"/>
    <hyperlink ref="H113" location="'Tablas1'!$A$126" display="Tablas1" xr:uid="{00000000-0004-0000-0000-00006D000000}"/>
    <hyperlink ref="H114" location="'Tablas1'!$A$88" display="Tablas1" xr:uid="{00000000-0004-0000-0000-00006E000000}"/>
    <hyperlink ref="H115" location="'Tablas1'!$A$126" display="Tablas1" xr:uid="{00000000-0004-0000-0000-00006F000000}"/>
    <hyperlink ref="H116" location="'Tablas1'!$A$88" display="Tablas1" xr:uid="{00000000-0004-0000-0000-000070000000}"/>
    <hyperlink ref="H117" location="'Tablas1'!$A$126" display="Tablas1" xr:uid="{00000000-0004-0000-0000-000071000000}"/>
    <hyperlink ref="H118" location="'Tablas1'!$A$88" display="Tablas1" xr:uid="{00000000-0004-0000-0000-000072000000}"/>
    <hyperlink ref="H119" location="'Tablas1'!$A$126" display="Tablas1" xr:uid="{00000000-0004-0000-0000-000073000000}"/>
    <hyperlink ref="H120" location="'Tablas1'!$A$88" display="Tablas1" xr:uid="{00000000-0004-0000-0000-000074000000}"/>
    <hyperlink ref="H121" location="'Tablas1'!$A$126" display="Tablas1" xr:uid="{00000000-0004-0000-0000-000075000000}"/>
    <hyperlink ref="H122" location="'Tablas1'!$A$126" display="Tablas1" xr:uid="{00000000-0004-0000-0000-000076000000}"/>
    <hyperlink ref="H123" location="'Tablas1'!$A$126" display="Tablas1" xr:uid="{00000000-0004-0000-0000-000077000000}"/>
    <hyperlink ref="H124" location="'Tablas1'!$A$126" display="Tablas1" xr:uid="{00000000-0004-0000-0000-000078000000}"/>
    <hyperlink ref="H125" location="'Tablas1'!$A$126" display="Tablas1" xr:uid="{00000000-0004-0000-0000-000079000000}"/>
    <hyperlink ref="H126" location="'Tablas1'!$A$126" display="Tablas1" xr:uid="{00000000-0004-0000-0000-00007A000000}"/>
    <hyperlink ref="H127" location="'Tablas1'!$A$126" display="Tablas1" xr:uid="{00000000-0004-0000-0000-00007B000000}"/>
    <hyperlink ref="H128" location="'Tablas1'!$A$126" display="Tablas1" xr:uid="{00000000-0004-0000-0000-00007C000000}"/>
    <hyperlink ref="H129" location="'Tablas1'!$A$339" display="Tablas1" xr:uid="{00000000-0004-0000-0000-00007D000000}"/>
    <hyperlink ref="H130" location="'Tablas1'!$A$339" display="Tablas1" xr:uid="{00000000-0004-0000-0000-00007E000000}"/>
    <hyperlink ref="H131" location="'Tablas1'!$A$339" display="Tablas1" xr:uid="{00000000-0004-0000-0000-00007F000000}"/>
    <hyperlink ref="H132" location="'Tablas1'!$A$126" display="Tablas1" xr:uid="{00000000-0004-0000-0000-000080000000}"/>
    <hyperlink ref="H133" location="'Tablas1'!$A$126" display="Tablas1" xr:uid="{00000000-0004-0000-0000-000081000000}"/>
    <hyperlink ref="H134" location="'Tablas1'!$A$126" display="Tablas1" xr:uid="{00000000-0004-0000-0000-000082000000}"/>
    <hyperlink ref="H135" location="'Tablas1'!$A$126" display="Tablas1" xr:uid="{00000000-0004-0000-0000-000083000000}"/>
    <hyperlink ref="H136" location="'Tablas1'!$A$126" display="Tablas1" xr:uid="{00000000-0004-0000-0000-000084000000}"/>
    <hyperlink ref="H137" location="'Tablas1'!$A$126" display="Tablas1" xr:uid="{00000000-0004-0000-0000-000085000000}"/>
    <hyperlink ref="H138" location="'Tablas1'!$A$355" display="Tablas1" xr:uid="{00000000-0004-0000-0000-000086000000}"/>
    <hyperlink ref="H139" location="'Tablas1'!$A$126" display="Tablas1" xr:uid="{00000000-0004-0000-0000-000087000000}"/>
    <hyperlink ref="H140" location="'Tablas1'!$A$126" display="Tablas1" xr:uid="{00000000-0004-0000-0000-000088000000}"/>
    <hyperlink ref="H141" location="'Tablas1'!$A$126" display="Tablas1" xr:uid="{00000000-0004-0000-0000-000089000000}"/>
    <hyperlink ref="H142" location="'Tablas1'!$A$126" display="Tablas1" xr:uid="{00000000-0004-0000-0000-00008A000000}"/>
    <hyperlink ref="H143" location="'Tablas1'!$A$126" display="Tablas1" xr:uid="{00000000-0004-0000-0000-00008B000000}"/>
    <hyperlink ref="H144" location="'Tablas1'!$A$126" display="Tablas1" xr:uid="{00000000-0004-0000-0000-00008C000000}"/>
    <hyperlink ref="H145" location="'Tablas1'!$A$339" display="Tablas1" xr:uid="{00000000-0004-0000-0000-00008D000000}"/>
    <hyperlink ref="H146" location="'Tablas1'!$A$126" display="Tablas1" xr:uid="{00000000-0004-0000-0000-00008E000000}"/>
    <hyperlink ref="H147" location="'Tablas2'!$A$5" display="Tablas2" xr:uid="{00000000-0004-0000-0000-00008F000000}"/>
    <hyperlink ref="H148" location="'Tablas2'!$A$11" display="Tablas2" xr:uid="{00000000-0004-0000-0000-000090000000}"/>
    <hyperlink ref="H149" location="'Tablas1'!$A$126" display="Tablas1" xr:uid="{00000000-0004-0000-0000-000091000000}"/>
    <hyperlink ref="H150" location="'Tablas2'!$A$21" display="Tablas2" xr:uid="{00000000-0004-0000-0000-000092000000}"/>
    <hyperlink ref="H151" location="'Tablas2'!$A$28" display="Tablas2" xr:uid="{00000000-0004-0000-0000-000093000000}"/>
    <hyperlink ref="H152" location="'Tablas2'!$A$21" display="Tablas2" xr:uid="{00000000-0004-0000-0000-000094000000}"/>
    <hyperlink ref="H153" location="'Tablas2'!$A$28" display="Tablas2" xr:uid="{00000000-0004-0000-0000-000095000000}"/>
    <hyperlink ref="H154" location="'Tablas1'!$A$126" display="Tablas1" xr:uid="{00000000-0004-0000-0000-000096000000}"/>
    <hyperlink ref="H155" location="'Tablas1'!$A$126" display="Tablas1" xr:uid="{00000000-0004-0000-0000-000097000000}"/>
    <hyperlink ref="H156" location="'Tablas1'!$A$126" display="Tablas1" xr:uid="{00000000-0004-0000-0000-000098000000}"/>
    <hyperlink ref="H157" location="'Tablas1'!$A$126" display="Tablas1" xr:uid="{00000000-0004-0000-0000-000099000000}"/>
    <hyperlink ref="H158" location="'Tablas1'!$A$126" display="Tablas1" xr:uid="{00000000-0004-0000-0000-00009A000000}"/>
    <hyperlink ref="H159" location="'Tablas1'!$A$126" display="Tablas1" xr:uid="{00000000-0004-0000-0000-00009B000000}"/>
    <hyperlink ref="H160" location="'Tablas1'!$A$126" display="Tablas1" xr:uid="{00000000-0004-0000-0000-00009C000000}"/>
    <hyperlink ref="H161" location="'Tablas1'!$A$126" display="Tablas1" xr:uid="{00000000-0004-0000-0000-00009D000000}"/>
    <hyperlink ref="H162" location="'Tablas1'!$A$126" display="Tablas1" xr:uid="{00000000-0004-0000-0000-00009E000000}"/>
    <hyperlink ref="H163" location="'Tablas1'!$A$126" display="Tablas1" xr:uid="{00000000-0004-0000-0000-00009F000000}"/>
    <hyperlink ref="H164" location="'Tablas2'!$A$39" display="Tablas2" xr:uid="{00000000-0004-0000-0000-0000A0000000}"/>
    <hyperlink ref="H165" location="'Tablas2'!$A$39" display="Tablas2" xr:uid="{00000000-0004-0000-0000-0000A1000000}"/>
    <hyperlink ref="H166" location="'Tablas2'!$A$39" display="Tablas2" xr:uid="{00000000-0004-0000-0000-0000A2000000}"/>
    <hyperlink ref="H167" location="'Tablas2'!$A$39" display="Tablas2" xr:uid="{00000000-0004-0000-0000-0000A3000000}"/>
    <hyperlink ref="H168" location="'Tablas2'!$A$39" display="Tablas2" xr:uid="{00000000-0004-0000-0000-0000A4000000}"/>
    <hyperlink ref="H169" location="'Tablas2'!$A$39" display="Tablas2" xr:uid="{00000000-0004-0000-0000-0000A5000000}"/>
    <hyperlink ref="H170" location="'Tablas1'!$A$126" display="Tablas1" xr:uid="{00000000-0004-0000-0000-0000A6000000}"/>
    <hyperlink ref="H171" location="'Tablas1'!$A$98" display="Tablas1" xr:uid="{00000000-0004-0000-0000-0000A7000000}"/>
    <hyperlink ref="H172" location="'Tablas2'!$A$48" display="Tablas2" xr:uid="{00000000-0004-0000-0000-0000A8000000}"/>
    <hyperlink ref="H173" location="'Tablas2'!$A$58" display="Tablas2" xr:uid="{00000000-0004-0000-0000-0000A9000000}"/>
    <hyperlink ref="H174" location="'Tablas3'!$A$109" display="Tablas3" xr:uid="{00000000-0004-0000-0000-0000AA000000}"/>
    <hyperlink ref="H175" location="'Tablas3'!$A$176" display="Tablas3" xr:uid="{00000000-0004-0000-0000-0000AB000000}"/>
    <hyperlink ref="H176" location="'Tablas2'!$A$65" display="Tablas2" xr:uid="{00000000-0004-0000-0000-0000AC000000}"/>
    <hyperlink ref="H177" location="'Tablas2'!$A$76" display="Tablas2" xr:uid="{00000000-0004-0000-0000-0000AD000000}"/>
    <hyperlink ref="H178" location="'Tablas2'!$A$81" display="Tablas2" xr:uid="{00000000-0004-0000-0000-0000AE000000}"/>
    <hyperlink ref="H179" location="'Tablas2'!$A$93" display="Tablas2" xr:uid="{00000000-0004-0000-0000-0000AF000000}"/>
    <hyperlink ref="H180" location="'Tablas2'!$A$105" display="Tablas2" xr:uid="{00000000-0004-0000-0000-0000B0000000}"/>
    <hyperlink ref="H181" location="'Tablas1'!$A$126" display="Tablas1" xr:uid="{00000000-0004-0000-0000-0000B1000000}"/>
    <hyperlink ref="H182" location="'Tablas2'!$A$114" display="Tablas2" xr:uid="{00000000-0004-0000-0000-0000B2000000}"/>
    <hyperlink ref="H183" location="'Tablas2'!$A$114" display="Tablas2" xr:uid="{00000000-0004-0000-0000-0000B3000000}"/>
    <hyperlink ref="H184" location="'Tablas2'!$A$114" display="Tablas2" xr:uid="{00000000-0004-0000-0000-0000B4000000}"/>
    <hyperlink ref="H185" location="'Tablas2'!$A$114" display="Tablas2" xr:uid="{00000000-0004-0000-0000-0000B5000000}"/>
    <hyperlink ref="H186" location="'Tablas2'!$A$114" display="Tablas2" xr:uid="{00000000-0004-0000-0000-0000B6000000}"/>
    <hyperlink ref="H187" location="'Tablas2'!$A$114" display="Tablas2" xr:uid="{00000000-0004-0000-0000-0000B7000000}"/>
    <hyperlink ref="H188" location="'Tablas2'!$A$124" display="Tablas2" xr:uid="{00000000-0004-0000-0000-0000B8000000}"/>
    <hyperlink ref="H189" location="'Tablas2'!$A$132" display="Tablas2" xr:uid="{00000000-0004-0000-0000-0000B9000000}"/>
    <hyperlink ref="H190" location="'Tablas1'!$A$159" display="Tablas1" xr:uid="{00000000-0004-0000-0000-0000BA000000}"/>
    <hyperlink ref="H191" location="'Tablas1'!$A$88" display="Tablas1" xr:uid="{00000000-0004-0000-0000-0000BB000000}"/>
    <hyperlink ref="H192" location="'Tablas1'!$A$126" display="Tablas1" xr:uid="{00000000-0004-0000-0000-0000BC000000}"/>
    <hyperlink ref="H193" location="'Tablas2'!$A$58" display="Tablas2" xr:uid="{00000000-0004-0000-0000-0000BD000000}"/>
    <hyperlink ref="H194" location="'Tablas1'!$A$126" display="Tablas1" xr:uid="{00000000-0004-0000-0000-0000BE000000}"/>
    <hyperlink ref="H195" location="'Tablas1'!$A$126" display="Tablas1" xr:uid="{00000000-0004-0000-0000-0000BF000000}"/>
    <hyperlink ref="H196" location="'Tablas1'!$A$88" display="Tablas1" xr:uid="{00000000-0004-0000-0000-0000C0000000}"/>
    <hyperlink ref="H197" location="'Tablas2'!$A$139" display="Tablas2" xr:uid="{00000000-0004-0000-0000-0000C1000000}"/>
    <hyperlink ref="H198" location="'Tablas2'!$A$151" display="Tablas2" xr:uid="{00000000-0004-0000-0000-0000C2000000}"/>
    <hyperlink ref="H199" location="'Tablas1'!$A$126" display="Tablas1" xr:uid="{00000000-0004-0000-0000-0000C3000000}"/>
    <hyperlink ref="H200" location="'Tablas1'!$A$126" display="Tablas1" xr:uid="{00000000-0004-0000-0000-0000C4000000}"/>
    <hyperlink ref="H201" location="'Tablas1'!$A$126" display="Tablas1" xr:uid="{00000000-0004-0000-0000-0000C5000000}"/>
    <hyperlink ref="H202" location="'Tablas1'!$A$126" display="Tablas1" xr:uid="{00000000-0004-0000-0000-0000C6000000}"/>
    <hyperlink ref="H203" location="'Tablas1'!$A$126" display="Tablas1" xr:uid="{00000000-0004-0000-0000-0000C7000000}"/>
    <hyperlink ref="H204" location="'Tablas1'!$A$126" display="Tablas1" xr:uid="{00000000-0004-0000-0000-0000C8000000}"/>
    <hyperlink ref="H205" location="'Tablas1'!$A$126" display="Tablas1" xr:uid="{00000000-0004-0000-0000-0000C9000000}"/>
    <hyperlink ref="H206" location="'Tablas1'!$A$126" display="Tablas1" xr:uid="{00000000-0004-0000-0000-0000CA000000}"/>
    <hyperlink ref="H207" location="'Tablas1'!$A$126" display="Tablas1" xr:uid="{00000000-0004-0000-0000-0000CB000000}"/>
    <hyperlink ref="H208" location="'Tablas1'!$A$126" display="Tablas1" xr:uid="{00000000-0004-0000-0000-0000CC000000}"/>
    <hyperlink ref="H209" location="'Tablas1'!$A$126" display="Tablas1" xr:uid="{00000000-0004-0000-0000-0000CD000000}"/>
    <hyperlink ref="H210" location="'Tablas1'!$A$126" display="Tablas1" xr:uid="{00000000-0004-0000-0000-0000CE000000}"/>
    <hyperlink ref="H211" location="'Tablas1'!$A$98" display="Tablas1" xr:uid="{00000000-0004-0000-0000-0000CF000000}"/>
    <hyperlink ref="H212" location="'Tablas3'!$A$109" display="Tablas3" xr:uid="{00000000-0004-0000-0000-0000D0000000}"/>
    <hyperlink ref="H213" location="'Tablas2'!$A$48" display="Tablas2" xr:uid="{00000000-0004-0000-0000-0000D1000000}"/>
    <hyperlink ref="H214" location="'Tablas2'!$A$58" display="Tablas2" xr:uid="{00000000-0004-0000-0000-0000D2000000}"/>
    <hyperlink ref="H215" location="'Tablas2'!$A$93" display="Tablas2" xr:uid="{00000000-0004-0000-0000-0000D3000000}"/>
    <hyperlink ref="H216" location="'Tablas2'!$A$105" display="Tablas2" xr:uid="{00000000-0004-0000-0000-0000D4000000}"/>
    <hyperlink ref="H217" location="'Tablas1'!$A$126" display="Tablas1" xr:uid="{00000000-0004-0000-0000-0000D5000000}"/>
    <hyperlink ref="H218" location="'Tablas2'!$A$81" display="Tablas2" xr:uid="{00000000-0004-0000-0000-0000D6000000}"/>
    <hyperlink ref="H219" location="'Tablas2'!$A$159" display="Tablas2" xr:uid="{00000000-0004-0000-0000-0000D7000000}"/>
    <hyperlink ref="H220" location="'Tablas2'!$A$169" display="Tablas2" xr:uid="{00000000-0004-0000-0000-0000D8000000}"/>
    <hyperlink ref="H221" location="'Tablas1'!$A$126" display="Tablas1" xr:uid="{00000000-0004-0000-0000-0000D9000000}"/>
    <hyperlink ref="H222" location="'Tablas1'!$A$126" display="Tablas1" xr:uid="{00000000-0004-0000-0000-0000DA000000}"/>
    <hyperlink ref="H223" location="'Tablas2'!$A$21" display="Tablas2" xr:uid="{00000000-0004-0000-0000-0000DB000000}"/>
    <hyperlink ref="H224" location="'Tablas2'!$A$28" display="Tablas2" xr:uid="{00000000-0004-0000-0000-0000DC000000}"/>
    <hyperlink ref="H225" location="'Tablas1'!$A$126" display="Tablas1" xr:uid="{00000000-0004-0000-0000-0000DD000000}"/>
    <hyperlink ref="H226" location="'Tablas1'!$A$126" display="Tablas1" xr:uid="{00000000-0004-0000-0000-0000DE000000}"/>
    <hyperlink ref="H227" location="'Tablas1'!$A$126" display="Tablas1" xr:uid="{00000000-0004-0000-0000-0000DF000000}"/>
    <hyperlink ref="H228" location="'Tablas1'!$A$126" display="Tablas1" xr:uid="{00000000-0004-0000-0000-0000E0000000}"/>
    <hyperlink ref="H229" location="'Tablas1'!$A$126" display="Tablas1" xr:uid="{00000000-0004-0000-0000-0000E1000000}"/>
    <hyperlink ref="H230" location="'Tablas1'!$A$126" display="Tablas1" xr:uid="{00000000-0004-0000-0000-0000E2000000}"/>
    <hyperlink ref="H231" location="'Tablas1'!$A$126" display="Tablas1" xr:uid="{00000000-0004-0000-0000-0000E3000000}"/>
    <hyperlink ref="H232" location="'Tablas1'!$A$126" display="Tablas1" xr:uid="{00000000-0004-0000-0000-0000E4000000}"/>
    <hyperlink ref="H233" location="'Tablas1'!$A$126" display="Tablas1" xr:uid="{00000000-0004-0000-0000-0000E5000000}"/>
    <hyperlink ref="H234" location="'Tablas1'!$A$126" display="Tablas1" xr:uid="{00000000-0004-0000-0000-0000E6000000}"/>
    <hyperlink ref="H235" location="'Tablas2'!$A$39" display="Tablas2" xr:uid="{00000000-0004-0000-0000-0000E7000000}"/>
    <hyperlink ref="H236" location="'Tablas2'!$A$39" display="Tablas2" xr:uid="{00000000-0004-0000-0000-0000E8000000}"/>
    <hyperlink ref="H237" location="'Tablas2'!$A$39" display="Tablas2" xr:uid="{00000000-0004-0000-0000-0000E9000000}"/>
    <hyperlink ref="H238" location="'Tablas2'!$A$39" display="Tablas2" xr:uid="{00000000-0004-0000-0000-0000EA000000}"/>
    <hyperlink ref="H239" location="'Tablas2'!$A$39" display="Tablas2" xr:uid="{00000000-0004-0000-0000-0000EB000000}"/>
    <hyperlink ref="H240" location="'Tablas2'!$A$39" display="Tablas2" xr:uid="{00000000-0004-0000-0000-0000EC000000}"/>
    <hyperlink ref="H241" location="'Tablas1'!$A$126" display="Tablas1" xr:uid="{00000000-0004-0000-0000-0000ED000000}"/>
    <hyperlink ref="H242" location="'Tablas1'!$A$126" display="Tablas1" xr:uid="{00000000-0004-0000-0000-0000EE000000}"/>
    <hyperlink ref="H243" location="'Tablas1'!$A$126" display="Tablas1" xr:uid="{00000000-0004-0000-0000-0000EF000000}"/>
    <hyperlink ref="H244" location="'Tablas1'!$A$126" display="Tablas1" xr:uid="{00000000-0004-0000-0000-0000F0000000}"/>
    <hyperlink ref="H245" location="'Tablas1'!$A$126" display="Tablas1" xr:uid="{00000000-0004-0000-0000-0000F1000000}"/>
    <hyperlink ref="H246" location="'Tablas1'!$A$126" display="Tablas1" xr:uid="{00000000-0004-0000-0000-0000F2000000}"/>
    <hyperlink ref="H247" location="'Tablas1'!$A$126" display="Tablas1" xr:uid="{00000000-0004-0000-0000-0000F3000000}"/>
    <hyperlink ref="H248" location="'Tablas1'!$A$126" display="Tablas1" xr:uid="{00000000-0004-0000-0000-0000F4000000}"/>
    <hyperlink ref="H249" location="'Tablas1'!$A$126" display="Tablas1" xr:uid="{00000000-0004-0000-0000-0000F5000000}"/>
    <hyperlink ref="H250" location="'Tablas1'!$A$126" display="Tablas1" xr:uid="{00000000-0004-0000-0000-0000F6000000}"/>
    <hyperlink ref="H251" location="'Tablas2'!$A$175" display="Tablas2" xr:uid="{00000000-0004-0000-0000-0000F7000000}"/>
    <hyperlink ref="H252" location="'Tablas1'!$A$126" display="Tablas1" xr:uid="{00000000-0004-0000-0000-0000F8000000}"/>
    <hyperlink ref="H253" location="'Tablas2'!$A$184" display="Tablas2" xr:uid="{00000000-0004-0000-0000-0000F9000000}"/>
    <hyperlink ref="H254" location="'Tablas2'!$A$184" display="Tablas2" xr:uid="{00000000-0004-0000-0000-0000FA000000}"/>
    <hyperlink ref="H255" location="'Tablas2'!$A$190" display="Tablas2" xr:uid="{00000000-0004-0000-0000-0000FB000000}"/>
    <hyperlink ref="H256" location="'Tablas1'!$A$88" display="Tablas1" xr:uid="{00000000-0004-0000-0000-0000FC000000}"/>
    <hyperlink ref="H257" location="'Tablas2'!$A$202" display="Tablas2" xr:uid="{00000000-0004-0000-0000-0000FD000000}"/>
    <hyperlink ref="H259" location="'Tablas2'!$A$209" display="Tablas2" xr:uid="{00000000-0004-0000-0000-0000FE000000}"/>
    <hyperlink ref="H260" location="'Tablas1'!$A$88" display="Tablas1" xr:uid="{00000000-0004-0000-0000-0000FF000000}"/>
    <hyperlink ref="H261" location="'Tablas2'!$A$202" display="Tablas2" xr:uid="{00000000-0004-0000-0000-000000010000}"/>
    <hyperlink ref="H263" location="'Tablas2'!$A$209" display="Tablas2" xr:uid="{00000000-0004-0000-0000-000001010000}"/>
    <hyperlink ref="H264" location="'Tablas1'!$A$88" display="Tablas1" xr:uid="{00000000-0004-0000-0000-000002010000}"/>
    <hyperlink ref="H265" location="'Tablas2'!$A$202" display="Tablas2" xr:uid="{00000000-0004-0000-0000-000003010000}"/>
    <hyperlink ref="H267" location="'Tablas2'!$A$209" display="Tablas2" xr:uid="{00000000-0004-0000-0000-000004010000}"/>
    <hyperlink ref="H268" location="'Tablas1'!$A$88" display="Tablas1" xr:uid="{00000000-0004-0000-0000-000005010000}"/>
    <hyperlink ref="H269" location="'Tablas2'!$A$202" display="Tablas2" xr:uid="{00000000-0004-0000-0000-000006010000}"/>
    <hyperlink ref="H271" location="'Tablas2'!$A$209" display="Tablas2" xr:uid="{00000000-0004-0000-0000-000007010000}"/>
    <hyperlink ref="H272" location="'Tablas1'!$A$88" display="Tablas1" xr:uid="{00000000-0004-0000-0000-000008010000}"/>
    <hyperlink ref="H273" location="'Tablas2'!$A$202" display="Tablas2" xr:uid="{00000000-0004-0000-0000-000009010000}"/>
    <hyperlink ref="H275" location="'Tablas2'!$A$209" display="Tablas2" xr:uid="{00000000-0004-0000-0000-00000A010000}"/>
    <hyperlink ref="H276" location="'Tablas2'!$A$219" display="Tablas2" xr:uid="{00000000-0004-0000-0000-00000B010000}"/>
    <hyperlink ref="H277" location="'Tablas2'!$A$229" display="Tablas2" xr:uid="{00000000-0004-0000-0000-00000C010000}"/>
    <hyperlink ref="H278" location="'Tablas2'!$A$261" display="Tablas2" xr:uid="{00000000-0004-0000-0000-00000D010000}"/>
    <hyperlink ref="H279" location="'Tablas2'!$A$269" display="Tablas2" xr:uid="{00000000-0004-0000-0000-00000E010000}"/>
    <hyperlink ref="H280" location="'Tablas2'!$A$277" display="Tablas2" xr:uid="{00000000-0004-0000-0000-00000F010000}"/>
    <hyperlink ref="H281" location="'Tablas2'!$A$229" display="Tablas2" xr:uid="{00000000-0004-0000-0000-000010010000}"/>
    <hyperlink ref="H282" location="'Tablas2'!$A$261" display="Tablas2" xr:uid="{00000000-0004-0000-0000-000011010000}"/>
    <hyperlink ref="H283" location="'Tablas2'!$A$269" display="Tablas2" xr:uid="{00000000-0004-0000-0000-000012010000}"/>
    <hyperlink ref="H284" location="'Tablas2'!$A$277" display="Tablas2" xr:uid="{00000000-0004-0000-0000-000013010000}"/>
    <hyperlink ref="H285" location="'Tablas2'!$A$229" display="Tablas2" xr:uid="{00000000-0004-0000-0000-000014010000}"/>
    <hyperlink ref="H286" location="'Tablas2'!$A$261" display="Tablas2" xr:uid="{00000000-0004-0000-0000-000015010000}"/>
    <hyperlink ref="H287" location="'Tablas2'!$A$269" display="Tablas2" xr:uid="{00000000-0004-0000-0000-000016010000}"/>
    <hyperlink ref="H288" location="'Tablas2'!$A$277" display="Tablas2" xr:uid="{00000000-0004-0000-0000-000017010000}"/>
    <hyperlink ref="H289" location="'Tablas2'!$A$229" display="Tablas2" xr:uid="{00000000-0004-0000-0000-000018010000}"/>
    <hyperlink ref="H290" location="'Tablas2'!$A$261" display="Tablas2" xr:uid="{00000000-0004-0000-0000-000019010000}"/>
    <hyperlink ref="H291" location="'Tablas2'!$A$269" display="Tablas2" xr:uid="{00000000-0004-0000-0000-00001A010000}"/>
    <hyperlink ref="H292" location="'Tablas2'!$A$277" display="Tablas2" xr:uid="{00000000-0004-0000-0000-00001B010000}"/>
    <hyperlink ref="H293" location="'Tablas2'!$A$229" display="Tablas2" xr:uid="{00000000-0004-0000-0000-00001C010000}"/>
    <hyperlink ref="H294" location="'Tablas2'!$A$261" display="Tablas2" xr:uid="{00000000-0004-0000-0000-00001D010000}"/>
    <hyperlink ref="H295" location="'Tablas2'!$A$269" display="Tablas2" xr:uid="{00000000-0004-0000-0000-00001E010000}"/>
    <hyperlink ref="H296" location="'Tablas2'!$A$277" display="Tablas2" xr:uid="{00000000-0004-0000-0000-00001F010000}"/>
    <hyperlink ref="H297" location="'Tablas2'!$A$229" display="Tablas2" xr:uid="{00000000-0004-0000-0000-000020010000}"/>
    <hyperlink ref="H298" location="'Tablas2'!$A$261" display="Tablas2" xr:uid="{00000000-0004-0000-0000-000021010000}"/>
    <hyperlink ref="H299" location="'Tablas2'!$A$269" display="Tablas2" xr:uid="{00000000-0004-0000-0000-000022010000}"/>
    <hyperlink ref="H300" location="'Tablas2'!$A$277" display="Tablas2" xr:uid="{00000000-0004-0000-0000-00002301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I365"/>
  <sheetViews>
    <sheetView zoomScaleNormal="100" workbookViewId="0"/>
  </sheetViews>
  <sheetFormatPr baseColWidth="10" defaultColWidth="11.5" defaultRowHeight="13" x14ac:dyDescent="0.15"/>
  <cols>
    <col min="1" max="1" width="14" style="13" customWidth="1"/>
    <col min="2" max="2" width="55.1640625" style="9" customWidth="1"/>
    <col min="3" max="3" width="25.6640625" style="9" customWidth="1"/>
    <col min="4" max="4" width="11.5" style="9"/>
    <col min="5" max="5" width="25.6640625" style="9" customWidth="1"/>
    <col min="6" max="16384" width="11.5" style="9"/>
  </cols>
  <sheetData>
    <row r="4" spans="1:4" x14ac:dyDescent="0.15">
      <c r="C4" s="67" t="s">
        <v>501</v>
      </c>
    </row>
    <row r="5" spans="1:4" ht="15" x14ac:dyDescent="0.2">
      <c r="A5" s="13" t="s">
        <v>456</v>
      </c>
      <c r="C5" s="27" t="s">
        <v>17</v>
      </c>
    </row>
    <row r="6" spans="1:4" s="12" customFormat="1" x14ac:dyDescent="0.15">
      <c r="A6" s="13" t="s">
        <v>496</v>
      </c>
      <c r="B6" s="9" t="s">
        <v>3</v>
      </c>
    </row>
    <row r="7" spans="1:4" x14ac:dyDescent="0.15">
      <c r="A7" s="14">
        <v>1</v>
      </c>
      <c r="B7" s="7" t="s">
        <v>47</v>
      </c>
      <c r="C7" s="8"/>
      <c r="D7" s="8"/>
    </row>
    <row r="8" spans="1:4" x14ac:dyDescent="0.15">
      <c r="A8" s="14">
        <v>2</v>
      </c>
      <c r="B8" s="7" t="s">
        <v>48</v>
      </c>
      <c r="C8" s="8"/>
      <c r="D8" s="8"/>
    </row>
    <row r="10" spans="1:4" ht="15" x14ac:dyDescent="0.2">
      <c r="A10" s="13" t="s">
        <v>457</v>
      </c>
      <c r="C10" s="27" t="s">
        <v>18</v>
      </c>
    </row>
    <row r="11" spans="1:4" s="12" customFormat="1" x14ac:dyDescent="0.15">
      <c r="A11" s="13" t="s">
        <v>496</v>
      </c>
      <c r="B11" s="9" t="s">
        <v>3</v>
      </c>
    </row>
    <row r="12" spans="1:4" x14ac:dyDescent="0.15">
      <c r="A12" s="14">
        <v>1</v>
      </c>
      <c r="B12" s="7" t="s">
        <v>49</v>
      </c>
      <c r="C12" s="8"/>
      <c r="D12" s="8"/>
    </row>
    <row r="13" spans="1:4" x14ac:dyDescent="0.15">
      <c r="A13" s="14">
        <v>2</v>
      </c>
      <c r="B13" s="7" t="s">
        <v>50</v>
      </c>
      <c r="C13" s="8"/>
      <c r="D13" s="8"/>
    </row>
    <row r="14" spans="1:4" x14ac:dyDescent="0.15">
      <c r="A14" s="14">
        <v>3</v>
      </c>
      <c r="B14" s="7" t="s">
        <v>51</v>
      </c>
      <c r="C14" s="8"/>
      <c r="D14" s="8"/>
    </row>
    <row r="16" spans="1:4" ht="15" x14ac:dyDescent="0.2">
      <c r="A16" s="13" t="s">
        <v>458</v>
      </c>
      <c r="C16" s="27" t="s">
        <v>19</v>
      </c>
    </row>
    <row r="17" spans="1:4" s="12" customFormat="1" x14ac:dyDescent="0.15">
      <c r="A17" s="13" t="s">
        <v>496</v>
      </c>
      <c r="B17" s="9" t="s">
        <v>3</v>
      </c>
    </row>
    <row r="18" spans="1:4" x14ac:dyDescent="0.15">
      <c r="A18" s="14">
        <v>1</v>
      </c>
      <c r="B18" s="7" t="s">
        <v>52</v>
      </c>
      <c r="C18" s="8"/>
      <c r="D18" s="8"/>
    </row>
    <row r="19" spans="1:4" x14ac:dyDescent="0.15">
      <c r="A19" s="14">
        <v>2</v>
      </c>
      <c r="B19" s="7" t="s">
        <v>503</v>
      </c>
      <c r="C19" s="8"/>
      <c r="D19" s="8"/>
    </row>
    <row r="20" spans="1:4" x14ac:dyDescent="0.15">
      <c r="A20" s="14">
        <v>3</v>
      </c>
      <c r="B20" s="7" t="s">
        <v>53</v>
      </c>
      <c r="C20" s="8"/>
      <c r="D20" s="8"/>
    </row>
    <row r="21" spans="1:4" x14ac:dyDescent="0.15">
      <c r="A21" s="14"/>
      <c r="B21" s="7"/>
    </row>
    <row r="22" spans="1:4" ht="15" x14ac:dyDescent="0.2">
      <c r="A22" s="13" t="s">
        <v>512</v>
      </c>
      <c r="C22" s="27" t="s">
        <v>1414</v>
      </c>
    </row>
    <row r="23" spans="1:4" x14ac:dyDescent="0.15">
      <c r="A23" s="13" t="s">
        <v>496</v>
      </c>
      <c r="B23" s="9" t="s">
        <v>3</v>
      </c>
    </row>
    <row r="24" spans="1:4" x14ac:dyDescent="0.15">
      <c r="A24" s="14">
        <v>1</v>
      </c>
      <c r="B24" s="7" t="s">
        <v>1350</v>
      </c>
      <c r="C24" s="8"/>
      <c r="D24" s="8"/>
    </row>
    <row r="25" spans="1:4" x14ac:dyDescent="0.15">
      <c r="A25" s="14">
        <v>2</v>
      </c>
      <c r="B25" s="7" t="s">
        <v>1351</v>
      </c>
      <c r="C25" s="8"/>
      <c r="D25" s="8"/>
    </row>
    <row r="26" spans="1:4" x14ac:dyDescent="0.15">
      <c r="A26" s="14">
        <v>9</v>
      </c>
      <c r="B26" s="7" t="s">
        <v>96</v>
      </c>
      <c r="C26" s="8"/>
      <c r="D26" s="8"/>
    </row>
    <row r="27" spans="1:4" x14ac:dyDescent="0.15">
      <c r="A27" s="14" t="s">
        <v>473</v>
      </c>
      <c r="B27" s="7" t="s">
        <v>234</v>
      </c>
      <c r="C27" s="8"/>
      <c r="D27" s="8"/>
    </row>
    <row r="28" spans="1:4" x14ac:dyDescent="0.15">
      <c r="A28" s="14"/>
      <c r="B28" s="7"/>
    </row>
    <row r="29" spans="1:4" ht="15" x14ac:dyDescent="0.2">
      <c r="A29" s="13" t="s">
        <v>509</v>
      </c>
      <c r="C29" s="27" t="s">
        <v>1352</v>
      </c>
    </row>
    <row r="30" spans="1:4" x14ac:dyDescent="0.15">
      <c r="A30" s="13" t="s">
        <v>496</v>
      </c>
      <c r="B30" s="9" t="s">
        <v>3</v>
      </c>
    </row>
    <row r="31" spans="1:4" x14ac:dyDescent="0.15">
      <c r="A31" s="14">
        <v>1</v>
      </c>
      <c r="B31" s="7" t="s">
        <v>243</v>
      </c>
      <c r="C31" s="8"/>
      <c r="D31" s="8"/>
    </row>
    <row r="32" spans="1:4" x14ac:dyDescent="0.15">
      <c r="A32" s="14">
        <v>2</v>
      </c>
      <c r="B32" s="7" t="s">
        <v>506</v>
      </c>
      <c r="C32" s="8"/>
      <c r="D32" s="8"/>
    </row>
    <row r="33" spans="1:9" x14ac:dyDescent="0.15">
      <c r="A33" s="14">
        <v>3</v>
      </c>
      <c r="B33" s="7" t="s">
        <v>507</v>
      </c>
      <c r="C33" s="8"/>
      <c r="D33" s="8"/>
    </row>
    <row r="34" spans="1:9" x14ac:dyDescent="0.15">
      <c r="A34" s="14">
        <v>9</v>
      </c>
      <c r="B34" s="7" t="s">
        <v>96</v>
      </c>
      <c r="C34" s="8"/>
      <c r="D34" s="8"/>
    </row>
    <row r="35" spans="1:9" x14ac:dyDescent="0.15">
      <c r="A35" s="14"/>
      <c r="B35" s="7"/>
    </row>
    <row r="36" spans="1:9" ht="15" x14ac:dyDescent="0.2">
      <c r="A36" s="13" t="s">
        <v>459</v>
      </c>
      <c r="C36" s="27" t="s">
        <v>1353</v>
      </c>
    </row>
    <row r="37" spans="1:9" s="12" customFormat="1" x14ac:dyDescent="0.15">
      <c r="A37" s="13" t="s">
        <v>496</v>
      </c>
      <c r="B37" s="9" t="s">
        <v>3</v>
      </c>
    </row>
    <row r="38" spans="1:9" x14ac:dyDescent="0.15">
      <c r="A38" s="14">
        <v>1</v>
      </c>
      <c r="B38" s="7" t="s">
        <v>75</v>
      </c>
      <c r="C38" s="8"/>
      <c r="D38" s="8"/>
    </row>
    <row r="39" spans="1:9" x14ac:dyDescent="0.15">
      <c r="A39" s="14">
        <v>2</v>
      </c>
      <c r="B39" s="7" t="s">
        <v>76</v>
      </c>
      <c r="C39" s="8"/>
      <c r="D39" s="8"/>
    </row>
    <row r="40" spans="1:9" x14ac:dyDescent="0.15">
      <c r="A40" s="6">
        <v>3</v>
      </c>
      <c r="B40" s="7" t="s">
        <v>77</v>
      </c>
      <c r="C40" s="8"/>
      <c r="D40" s="8"/>
    </row>
    <row r="41" spans="1:9" x14ac:dyDescent="0.15">
      <c r="A41" s="6">
        <v>4</v>
      </c>
      <c r="B41" s="7" t="s">
        <v>78</v>
      </c>
      <c r="C41" s="8"/>
      <c r="D41" s="8"/>
    </row>
    <row r="42" spans="1:9" x14ac:dyDescent="0.15">
      <c r="A42" s="6">
        <v>5</v>
      </c>
      <c r="B42" s="7" t="s">
        <v>79</v>
      </c>
      <c r="C42" s="8"/>
      <c r="D42" s="8"/>
    </row>
    <row r="43" spans="1:9" x14ac:dyDescent="0.15">
      <c r="I43" s="28"/>
    </row>
    <row r="44" spans="1:9" ht="15" x14ac:dyDescent="0.2">
      <c r="A44" s="13" t="s">
        <v>472</v>
      </c>
      <c r="C44" s="27" t="s">
        <v>1354</v>
      </c>
      <c r="I44" s="28"/>
    </row>
    <row r="45" spans="1:9" s="12" customFormat="1" x14ac:dyDescent="0.15">
      <c r="A45" s="13" t="s">
        <v>496</v>
      </c>
      <c r="B45" s="9" t="s">
        <v>3</v>
      </c>
      <c r="G45" s="9"/>
      <c r="I45" s="29"/>
    </row>
    <row r="46" spans="1:9" x14ac:dyDescent="0.15">
      <c r="A46" s="15" t="s">
        <v>708</v>
      </c>
      <c r="B46" s="7" t="s">
        <v>719</v>
      </c>
      <c r="C46" s="8"/>
      <c r="D46" s="8"/>
      <c r="I46" s="28"/>
    </row>
    <row r="47" spans="1:9" x14ac:dyDescent="0.15">
      <c r="A47" s="15" t="s">
        <v>709</v>
      </c>
      <c r="B47" s="7" t="s">
        <v>720</v>
      </c>
      <c r="C47" s="8"/>
      <c r="D47" s="8"/>
      <c r="I47" s="28"/>
    </row>
    <row r="48" spans="1:9" x14ac:dyDescent="0.15">
      <c r="A48" s="15" t="s">
        <v>54</v>
      </c>
      <c r="B48" s="7" t="s">
        <v>721</v>
      </c>
      <c r="C48" s="8"/>
      <c r="D48" s="8"/>
      <c r="I48" s="28"/>
    </row>
    <row r="49" spans="1:9" x14ac:dyDescent="0.15">
      <c r="A49" s="15" t="s">
        <v>710</v>
      </c>
      <c r="B49" s="7" t="s">
        <v>722</v>
      </c>
      <c r="C49" s="8"/>
      <c r="D49" s="8"/>
      <c r="I49" s="28"/>
    </row>
    <row r="50" spans="1:9" x14ac:dyDescent="0.15">
      <c r="A50" s="15" t="s">
        <v>55</v>
      </c>
      <c r="B50" s="7" t="s">
        <v>723</v>
      </c>
      <c r="C50" s="8"/>
      <c r="D50" s="8"/>
      <c r="I50" s="28"/>
    </row>
    <row r="51" spans="1:9" x14ac:dyDescent="0.15">
      <c r="A51" s="15" t="s">
        <v>56</v>
      </c>
      <c r="B51" s="7" t="s">
        <v>724</v>
      </c>
      <c r="C51" s="8"/>
      <c r="D51" s="8"/>
      <c r="I51" s="28"/>
    </row>
    <row r="52" spans="1:9" x14ac:dyDescent="0.15">
      <c r="A52" s="15" t="s">
        <v>718</v>
      </c>
      <c r="B52" s="7" t="s">
        <v>725</v>
      </c>
      <c r="C52" s="8"/>
      <c r="D52" s="8"/>
      <c r="I52" s="28"/>
    </row>
    <row r="53" spans="1:9" x14ac:dyDescent="0.15">
      <c r="A53" s="15" t="s">
        <v>711</v>
      </c>
      <c r="B53" s="7" t="s">
        <v>726</v>
      </c>
      <c r="C53" s="8"/>
      <c r="D53" s="8"/>
      <c r="I53" s="28"/>
    </row>
    <row r="54" spans="1:9" x14ac:dyDescent="0.15">
      <c r="A54" s="15" t="s">
        <v>712</v>
      </c>
      <c r="B54" s="7" t="s">
        <v>727</v>
      </c>
      <c r="C54" s="8"/>
      <c r="D54" s="8"/>
      <c r="I54" s="28"/>
    </row>
    <row r="55" spans="1:9" x14ac:dyDescent="0.15">
      <c r="A55" s="15" t="s">
        <v>57</v>
      </c>
      <c r="B55" s="7" t="s">
        <v>728</v>
      </c>
      <c r="C55" s="8"/>
      <c r="D55" s="8"/>
      <c r="I55" s="28"/>
    </row>
    <row r="56" spans="1:9" x14ac:dyDescent="0.15">
      <c r="A56" s="15" t="s">
        <v>58</v>
      </c>
      <c r="B56" s="7" t="s">
        <v>729</v>
      </c>
      <c r="C56" s="8"/>
      <c r="D56" s="8"/>
      <c r="I56" s="28"/>
    </row>
    <row r="57" spans="1:9" x14ac:dyDescent="0.15">
      <c r="A57" s="15" t="s">
        <v>713</v>
      </c>
      <c r="B57" s="7" t="s">
        <v>730</v>
      </c>
      <c r="C57" s="8"/>
      <c r="D57" s="8"/>
      <c r="I57" s="28"/>
    </row>
    <row r="58" spans="1:9" x14ac:dyDescent="0.15">
      <c r="A58" s="15" t="s">
        <v>59</v>
      </c>
      <c r="B58" s="7" t="s">
        <v>731</v>
      </c>
      <c r="C58" s="8"/>
      <c r="D58" s="8"/>
      <c r="I58" s="28"/>
    </row>
    <row r="59" spans="1:9" x14ac:dyDescent="0.15">
      <c r="A59" s="15" t="s">
        <v>60</v>
      </c>
      <c r="B59" s="7" t="s">
        <v>732</v>
      </c>
      <c r="C59" s="8"/>
      <c r="D59" s="8"/>
      <c r="I59" s="28"/>
    </row>
    <row r="60" spans="1:9" x14ac:dyDescent="0.15">
      <c r="A60" s="15" t="s">
        <v>61</v>
      </c>
      <c r="B60" s="7" t="s">
        <v>733</v>
      </c>
      <c r="C60" s="8"/>
      <c r="D60" s="8"/>
      <c r="I60" s="28"/>
    </row>
    <row r="61" spans="1:9" x14ac:dyDescent="0.15">
      <c r="A61" s="15" t="s">
        <v>62</v>
      </c>
      <c r="B61" s="7" t="s">
        <v>734</v>
      </c>
      <c r="C61" s="8"/>
      <c r="D61" s="8"/>
      <c r="I61" s="28"/>
    </row>
    <row r="62" spans="1:9" x14ac:dyDescent="0.15">
      <c r="A62" s="15" t="s">
        <v>63</v>
      </c>
      <c r="B62" s="7" t="s">
        <v>735</v>
      </c>
      <c r="C62" s="8"/>
      <c r="D62" s="8"/>
      <c r="I62" s="28"/>
    </row>
    <row r="63" spans="1:9" x14ac:dyDescent="0.15">
      <c r="A63" s="15" t="s">
        <v>64</v>
      </c>
      <c r="B63" s="7" t="s">
        <v>736</v>
      </c>
      <c r="C63" s="8"/>
      <c r="D63" s="8"/>
      <c r="I63" s="28"/>
    </row>
    <row r="64" spans="1:9" x14ac:dyDescent="0.15">
      <c r="A64" s="15" t="s">
        <v>65</v>
      </c>
      <c r="B64" s="7" t="s">
        <v>91</v>
      </c>
      <c r="C64" s="8"/>
      <c r="D64" s="8"/>
      <c r="I64" s="28"/>
    </row>
    <row r="65" spans="1:9" x14ac:dyDescent="0.15">
      <c r="A65" s="15" t="s">
        <v>66</v>
      </c>
      <c r="B65" s="7" t="s">
        <v>737</v>
      </c>
      <c r="C65" s="8"/>
      <c r="D65" s="8"/>
      <c r="I65" s="28"/>
    </row>
    <row r="66" spans="1:9" x14ac:dyDescent="0.15">
      <c r="A66" s="15" t="s">
        <v>67</v>
      </c>
      <c r="B66" s="7" t="s">
        <v>738</v>
      </c>
      <c r="C66" s="8"/>
      <c r="D66" s="8"/>
      <c r="I66" s="28"/>
    </row>
    <row r="67" spans="1:9" x14ac:dyDescent="0.15">
      <c r="A67" s="15" t="s">
        <v>68</v>
      </c>
      <c r="B67" s="7" t="s">
        <v>739</v>
      </c>
      <c r="C67" s="8"/>
      <c r="D67" s="8"/>
      <c r="I67" s="28"/>
    </row>
    <row r="68" spans="1:9" x14ac:dyDescent="0.15">
      <c r="A68" s="15" t="s">
        <v>69</v>
      </c>
      <c r="B68" s="7" t="s">
        <v>740</v>
      </c>
      <c r="C68" s="8"/>
      <c r="D68" s="8"/>
      <c r="I68" s="28"/>
    </row>
    <row r="69" spans="1:9" x14ac:dyDescent="0.15">
      <c r="A69" s="15" t="s">
        <v>70</v>
      </c>
      <c r="B69" s="7" t="s">
        <v>741</v>
      </c>
      <c r="C69" s="8"/>
      <c r="D69" s="8"/>
      <c r="I69" s="28"/>
    </row>
    <row r="70" spans="1:9" x14ac:dyDescent="0.15">
      <c r="A70" s="15" t="s">
        <v>71</v>
      </c>
      <c r="B70" s="7" t="s">
        <v>742</v>
      </c>
      <c r="C70" s="8"/>
      <c r="D70" s="8"/>
      <c r="I70" s="28"/>
    </row>
    <row r="71" spans="1:9" x14ac:dyDescent="0.15">
      <c r="A71" s="15" t="s">
        <v>714</v>
      </c>
      <c r="B71" s="7" t="s">
        <v>743</v>
      </c>
      <c r="C71" s="8"/>
      <c r="D71" s="8"/>
      <c r="I71" s="28"/>
    </row>
    <row r="72" spans="1:9" x14ac:dyDescent="0.15">
      <c r="A72" s="15" t="s">
        <v>715</v>
      </c>
      <c r="B72" s="7" t="s">
        <v>744</v>
      </c>
      <c r="C72" s="8"/>
      <c r="D72" s="8"/>
      <c r="I72" s="28"/>
    </row>
    <row r="73" spans="1:9" x14ac:dyDescent="0.15">
      <c r="A73" s="15" t="s">
        <v>72</v>
      </c>
      <c r="B73" s="7" t="s">
        <v>745</v>
      </c>
      <c r="C73" s="8"/>
      <c r="D73" s="8"/>
      <c r="I73" s="28"/>
    </row>
    <row r="74" spans="1:9" x14ac:dyDescent="0.15">
      <c r="A74" s="15" t="s">
        <v>73</v>
      </c>
      <c r="B74" s="7" t="s">
        <v>746</v>
      </c>
      <c r="C74" s="8"/>
      <c r="D74" s="8"/>
      <c r="I74" s="28"/>
    </row>
    <row r="75" spans="1:9" x14ac:dyDescent="0.15">
      <c r="A75" s="15" t="s">
        <v>716</v>
      </c>
      <c r="B75" s="7" t="s">
        <v>747</v>
      </c>
      <c r="C75" s="8"/>
      <c r="D75" s="8"/>
    </row>
    <row r="76" spans="1:9" x14ac:dyDescent="0.15">
      <c r="A76" s="15" t="s">
        <v>717</v>
      </c>
      <c r="B76" s="7" t="s">
        <v>748</v>
      </c>
      <c r="C76" s="8"/>
      <c r="D76" s="8"/>
    </row>
    <row r="77" spans="1:9" x14ac:dyDescent="0.15">
      <c r="A77" s="15" t="s">
        <v>74</v>
      </c>
      <c r="B77" s="7" t="s">
        <v>749</v>
      </c>
      <c r="C77" s="8"/>
      <c r="D77" s="8"/>
    </row>
    <row r="78" spans="1:9" x14ac:dyDescent="0.15">
      <c r="A78" s="15">
        <v>9999</v>
      </c>
      <c r="B78" s="7" t="s">
        <v>96</v>
      </c>
      <c r="C78" s="8"/>
      <c r="D78" s="8"/>
    </row>
    <row r="79" spans="1:9" x14ac:dyDescent="0.15">
      <c r="A79" s="15" t="s">
        <v>1432</v>
      </c>
      <c r="B79" s="7" t="s">
        <v>234</v>
      </c>
      <c r="C79" s="8"/>
      <c r="D79" s="8"/>
    </row>
    <row r="81" spans="1:5" ht="15" x14ac:dyDescent="0.2">
      <c r="A81" s="13" t="s">
        <v>460</v>
      </c>
      <c r="C81" s="27" t="s">
        <v>442</v>
      </c>
    </row>
    <row r="82" spans="1:5" s="12" customFormat="1" x14ac:dyDescent="0.15">
      <c r="A82" s="13" t="s">
        <v>496</v>
      </c>
      <c r="B82" s="9" t="s">
        <v>3</v>
      </c>
    </row>
    <row r="83" spans="1:5" x14ac:dyDescent="0.15">
      <c r="A83" s="16">
        <v>1</v>
      </c>
      <c r="B83" s="7" t="s">
        <v>784</v>
      </c>
      <c r="C83" s="8"/>
      <c r="D83" s="8"/>
    </row>
    <row r="84" spans="1:5" x14ac:dyDescent="0.15">
      <c r="A84" s="16">
        <v>2</v>
      </c>
      <c r="B84" s="7" t="s">
        <v>785</v>
      </c>
      <c r="C84" s="8"/>
      <c r="D84" s="8"/>
    </row>
    <row r="85" spans="1:5" x14ac:dyDescent="0.15">
      <c r="A85" s="16">
        <v>3</v>
      </c>
      <c r="B85" s="7" t="s">
        <v>786</v>
      </c>
      <c r="C85" s="8"/>
      <c r="D85" s="8"/>
    </row>
    <row r="86" spans="1:5" x14ac:dyDescent="0.15">
      <c r="A86" s="16">
        <v>4</v>
      </c>
      <c r="B86" s="7" t="s">
        <v>787</v>
      </c>
      <c r="C86" s="8"/>
      <c r="D86" s="8"/>
    </row>
    <row r="88" spans="1:5" ht="15" x14ac:dyDescent="0.2">
      <c r="A88" s="13" t="s">
        <v>471</v>
      </c>
      <c r="C88" s="27" t="s">
        <v>1355</v>
      </c>
    </row>
    <row r="89" spans="1:5" s="12" customFormat="1" x14ac:dyDescent="0.15">
      <c r="A89" s="13" t="s">
        <v>496</v>
      </c>
      <c r="B89" s="9" t="s">
        <v>3</v>
      </c>
      <c r="E89" s="9"/>
    </row>
    <row r="90" spans="1:5" x14ac:dyDescent="0.15">
      <c r="A90" s="16">
        <v>1</v>
      </c>
      <c r="B90" s="7" t="s">
        <v>8</v>
      </c>
      <c r="C90" s="8"/>
      <c r="D90" s="8"/>
    </row>
    <row r="91" spans="1:5" x14ac:dyDescent="0.15">
      <c r="A91" s="16">
        <v>2</v>
      </c>
      <c r="B91" s="7" t="s">
        <v>9</v>
      </c>
      <c r="C91" s="8"/>
      <c r="D91" s="8"/>
    </row>
    <row r="93" spans="1:5" ht="15" x14ac:dyDescent="0.2">
      <c r="A93" s="13" t="s">
        <v>461</v>
      </c>
      <c r="C93" s="27" t="s">
        <v>24</v>
      </c>
    </row>
    <row r="94" spans="1:5" s="12" customFormat="1" x14ac:dyDescent="0.15">
      <c r="A94" s="13" t="s">
        <v>496</v>
      </c>
      <c r="B94" s="9" t="s">
        <v>3</v>
      </c>
      <c r="E94" s="9"/>
    </row>
    <row r="95" spans="1:5" x14ac:dyDescent="0.15">
      <c r="A95" s="16">
        <v>1</v>
      </c>
      <c r="B95" s="7" t="s">
        <v>94</v>
      </c>
      <c r="C95" s="8"/>
      <c r="D95" s="8"/>
    </row>
    <row r="96" spans="1:5" x14ac:dyDescent="0.15">
      <c r="A96" s="16">
        <v>2</v>
      </c>
      <c r="B96" s="7" t="s">
        <v>95</v>
      </c>
      <c r="C96" s="8"/>
      <c r="D96" s="8"/>
    </row>
    <row r="98" spans="1:9" ht="15" x14ac:dyDescent="0.2">
      <c r="A98" s="9" t="s">
        <v>1217</v>
      </c>
      <c r="C98" s="27" t="s">
        <v>1218</v>
      </c>
    </row>
    <row r="99" spans="1:9" x14ac:dyDescent="0.15">
      <c r="A99" s="13" t="s">
        <v>496</v>
      </c>
      <c r="B99" s="9" t="s">
        <v>3</v>
      </c>
    </row>
    <row r="100" spans="1:9" x14ac:dyDescent="0.15">
      <c r="A100" s="30" t="s">
        <v>12</v>
      </c>
      <c r="B100" s="9" t="s">
        <v>243</v>
      </c>
      <c r="C100" s="8"/>
      <c r="D100" s="8"/>
    </row>
    <row r="101" spans="1:9" ht="14.25" customHeight="1" x14ac:dyDescent="0.15">
      <c r="A101" s="30" t="s">
        <v>13</v>
      </c>
      <c r="B101" s="9" t="s">
        <v>107</v>
      </c>
      <c r="C101" s="8"/>
      <c r="D101" s="8"/>
    </row>
    <row r="102" spans="1:9" x14ac:dyDescent="0.15">
      <c r="A102" s="30" t="s">
        <v>102</v>
      </c>
      <c r="B102" s="9" t="s">
        <v>100</v>
      </c>
      <c r="C102" s="8"/>
      <c r="D102" s="8"/>
    </row>
    <row r="103" spans="1:9" x14ac:dyDescent="0.15">
      <c r="A103" s="30" t="s">
        <v>104</v>
      </c>
      <c r="B103" s="9" t="s">
        <v>101</v>
      </c>
      <c r="C103" s="8"/>
      <c r="D103" s="8"/>
    </row>
    <row r="104" spans="1:9" x14ac:dyDescent="0.15">
      <c r="A104" s="30" t="s">
        <v>106</v>
      </c>
      <c r="B104" s="5" t="s">
        <v>111</v>
      </c>
      <c r="C104" s="8"/>
      <c r="D104" s="8"/>
    </row>
    <row r="105" spans="1:9" x14ac:dyDescent="0.15">
      <c r="A105" s="30" t="s">
        <v>108</v>
      </c>
      <c r="B105" s="9" t="s">
        <v>244</v>
      </c>
      <c r="C105" s="8"/>
      <c r="D105" s="8"/>
    </row>
    <row r="106" spans="1:9" x14ac:dyDescent="0.15">
      <c r="A106" s="30" t="s">
        <v>110</v>
      </c>
      <c r="B106" s="8" t="s">
        <v>115</v>
      </c>
      <c r="C106" s="8"/>
      <c r="D106" s="8"/>
    </row>
    <row r="107" spans="1:9" x14ac:dyDescent="0.15">
      <c r="A107" s="30" t="s">
        <v>112</v>
      </c>
      <c r="B107" s="8" t="s">
        <v>117</v>
      </c>
      <c r="C107" s="8"/>
      <c r="D107" s="8"/>
      <c r="E107" s="12"/>
      <c r="F107" s="12"/>
      <c r="G107" s="12"/>
      <c r="H107" s="12"/>
      <c r="I107" s="12"/>
    </row>
    <row r="108" spans="1:9" x14ac:dyDescent="0.15">
      <c r="A108" s="30" t="s">
        <v>114</v>
      </c>
      <c r="B108" s="8" t="s">
        <v>118</v>
      </c>
      <c r="C108" s="8"/>
      <c r="D108" s="8"/>
    </row>
    <row r="109" spans="1:9" x14ac:dyDescent="0.15">
      <c r="A109" s="30" t="s">
        <v>116</v>
      </c>
      <c r="B109" s="8" t="s">
        <v>119</v>
      </c>
      <c r="C109" s="8"/>
      <c r="D109" s="8"/>
    </row>
    <row r="110" spans="1:9" x14ac:dyDescent="0.15">
      <c r="A110" s="30" t="s">
        <v>80</v>
      </c>
      <c r="B110" s="8" t="s">
        <v>120</v>
      </c>
      <c r="C110" s="8"/>
      <c r="D110" s="8"/>
    </row>
    <row r="111" spans="1:9" x14ac:dyDescent="0.15">
      <c r="A111" s="30" t="s">
        <v>879</v>
      </c>
      <c r="B111" s="9" t="s">
        <v>96</v>
      </c>
      <c r="C111" s="8"/>
      <c r="D111" s="8"/>
    </row>
    <row r="112" spans="1:9" x14ac:dyDescent="0.15">
      <c r="A112" s="30" t="s">
        <v>1433</v>
      </c>
      <c r="B112" s="9" t="s">
        <v>234</v>
      </c>
      <c r="C112" s="8"/>
      <c r="D112" s="8"/>
    </row>
    <row r="113" spans="1:9" x14ac:dyDescent="0.15">
      <c r="A113" s="30"/>
    </row>
    <row r="114" spans="1:9" ht="15" x14ac:dyDescent="0.2">
      <c r="A114" s="9" t="s">
        <v>756</v>
      </c>
      <c r="C114" s="27" t="s">
        <v>1415</v>
      </c>
    </row>
    <row r="115" spans="1:9" x14ac:dyDescent="0.15">
      <c r="A115" s="13" t="s">
        <v>496</v>
      </c>
      <c r="B115" s="9" t="s">
        <v>3</v>
      </c>
    </row>
    <row r="116" spans="1:9" x14ac:dyDescent="0.15">
      <c r="A116" s="30" t="s">
        <v>766</v>
      </c>
      <c r="B116" s="9" t="s">
        <v>758</v>
      </c>
      <c r="C116" s="8"/>
      <c r="D116" s="8"/>
    </row>
    <row r="117" spans="1:9" x14ac:dyDescent="0.15">
      <c r="A117" s="30" t="s">
        <v>767</v>
      </c>
      <c r="B117" s="9" t="s">
        <v>759</v>
      </c>
      <c r="C117" s="8"/>
      <c r="D117" s="8"/>
      <c r="E117" s="12"/>
      <c r="F117" s="12"/>
      <c r="G117" s="12"/>
      <c r="H117" s="12"/>
      <c r="I117" s="12"/>
    </row>
    <row r="118" spans="1:9" x14ac:dyDescent="0.15">
      <c r="A118" s="30" t="s">
        <v>768</v>
      </c>
      <c r="B118" s="9" t="s">
        <v>760</v>
      </c>
      <c r="C118" s="8"/>
      <c r="D118" s="8"/>
    </row>
    <row r="119" spans="1:9" x14ac:dyDescent="0.15">
      <c r="A119" s="30" t="s">
        <v>769</v>
      </c>
      <c r="B119" s="9" t="s">
        <v>761</v>
      </c>
      <c r="C119" s="8"/>
      <c r="D119" s="8"/>
    </row>
    <row r="120" spans="1:9" x14ac:dyDescent="0.15">
      <c r="A120" s="30" t="s">
        <v>770</v>
      </c>
      <c r="B120" s="9" t="s">
        <v>762</v>
      </c>
      <c r="C120" s="8"/>
      <c r="D120" s="8"/>
    </row>
    <row r="121" spans="1:9" x14ac:dyDescent="0.15">
      <c r="A121" s="30" t="s">
        <v>771</v>
      </c>
      <c r="B121" s="9" t="s">
        <v>763</v>
      </c>
      <c r="C121" s="8"/>
      <c r="D121" s="8"/>
    </row>
    <row r="122" spans="1:9" x14ac:dyDescent="0.15">
      <c r="A122" s="30" t="s">
        <v>752</v>
      </c>
      <c r="B122" s="9" t="s">
        <v>764</v>
      </c>
      <c r="C122" s="8"/>
      <c r="D122" s="8"/>
    </row>
    <row r="123" spans="1:9" x14ac:dyDescent="0.15">
      <c r="A123" s="30" t="s">
        <v>772</v>
      </c>
      <c r="B123" s="9" t="s">
        <v>765</v>
      </c>
      <c r="C123" s="8"/>
      <c r="D123" s="8"/>
    </row>
    <row r="124" spans="1:9" x14ac:dyDescent="0.15">
      <c r="A124" s="30" t="s">
        <v>773</v>
      </c>
      <c r="B124" s="9" t="s">
        <v>96</v>
      </c>
      <c r="C124" s="8"/>
      <c r="D124" s="8"/>
    </row>
    <row r="126" spans="1:9" ht="15" x14ac:dyDescent="0.2">
      <c r="A126" s="13" t="s">
        <v>462</v>
      </c>
      <c r="C126" s="27" t="s">
        <v>1356</v>
      </c>
    </row>
    <row r="127" spans="1:9" s="12" customFormat="1" x14ac:dyDescent="0.15">
      <c r="A127" s="13" t="s">
        <v>496</v>
      </c>
      <c r="B127" s="9" t="s">
        <v>3</v>
      </c>
      <c r="E127" s="9"/>
      <c r="F127" s="9"/>
      <c r="G127" s="9"/>
      <c r="H127" s="9"/>
    </row>
    <row r="128" spans="1:9" x14ac:dyDescent="0.15">
      <c r="A128" s="14">
        <v>1</v>
      </c>
      <c r="B128" s="7" t="s">
        <v>8</v>
      </c>
      <c r="C128" s="8"/>
      <c r="D128" s="8"/>
    </row>
    <row r="129" spans="1:9" x14ac:dyDescent="0.15">
      <c r="A129" s="14">
        <v>2</v>
      </c>
      <c r="B129" s="7" t="s">
        <v>9</v>
      </c>
      <c r="C129" s="8"/>
      <c r="D129" s="8"/>
    </row>
    <row r="130" spans="1:9" x14ac:dyDescent="0.15">
      <c r="A130" s="15">
        <v>9</v>
      </c>
      <c r="B130" s="4" t="s">
        <v>96</v>
      </c>
      <c r="C130" s="8"/>
      <c r="D130" s="8"/>
    </row>
    <row r="131" spans="1:9" x14ac:dyDescent="0.15">
      <c r="A131" s="15" t="s">
        <v>473</v>
      </c>
      <c r="B131" s="7" t="s">
        <v>234</v>
      </c>
      <c r="C131" s="8"/>
      <c r="D131" s="8"/>
    </row>
    <row r="132" spans="1:9" x14ac:dyDescent="0.15">
      <c r="A132" s="15"/>
      <c r="B132" s="4"/>
    </row>
    <row r="133" spans="1:9" ht="15" x14ac:dyDescent="0.2">
      <c r="A133" s="13" t="s">
        <v>463</v>
      </c>
      <c r="C133" s="27" t="s">
        <v>398</v>
      </c>
    </row>
    <row r="134" spans="1:9" s="12" customFormat="1" x14ac:dyDescent="0.15">
      <c r="A134" s="13" t="s">
        <v>496</v>
      </c>
      <c r="B134" s="9" t="s">
        <v>3</v>
      </c>
      <c r="I134" s="9"/>
    </row>
    <row r="135" spans="1:9" x14ac:dyDescent="0.15">
      <c r="A135" s="14">
        <v>1</v>
      </c>
      <c r="B135" s="7" t="s">
        <v>97</v>
      </c>
      <c r="C135" s="8"/>
      <c r="D135" s="8"/>
    </row>
    <row r="136" spans="1:9" x14ac:dyDescent="0.15">
      <c r="A136" s="14">
        <v>2</v>
      </c>
      <c r="B136" s="7" t="s">
        <v>98</v>
      </c>
      <c r="C136" s="8"/>
      <c r="D136" s="8"/>
    </row>
    <row r="137" spans="1:9" x14ac:dyDescent="0.15">
      <c r="A137" s="14">
        <v>3</v>
      </c>
      <c r="B137" s="7" t="s">
        <v>99</v>
      </c>
      <c r="C137" s="8"/>
      <c r="D137" s="8"/>
    </row>
    <row r="138" spans="1:9" x14ac:dyDescent="0.15">
      <c r="A138" s="6">
        <v>9</v>
      </c>
      <c r="B138" s="4" t="s">
        <v>96</v>
      </c>
      <c r="C138" s="8"/>
      <c r="D138" s="8"/>
    </row>
    <row r="139" spans="1:9" x14ac:dyDescent="0.15">
      <c r="A139" s="14" t="s">
        <v>473</v>
      </c>
      <c r="B139" s="8" t="s">
        <v>234</v>
      </c>
      <c r="C139" s="8"/>
      <c r="D139" s="8"/>
    </row>
    <row r="140" spans="1:9" x14ac:dyDescent="0.15">
      <c r="A140" s="6"/>
      <c r="B140" s="4"/>
    </row>
    <row r="141" spans="1:9" ht="15" x14ac:dyDescent="0.2">
      <c r="A141" s="9" t="s">
        <v>1219</v>
      </c>
      <c r="C141" s="27" t="s">
        <v>399</v>
      </c>
      <c r="E141" s="12"/>
      <c r="F141" s="12"/>
      <c r="G141" s="12"/>
      <c r="H141" s="12"/>
    </row>
    <row r="142" spans="1:9" s="12" customFormat="1" x14ac:dyDescent="0.15">
      <c r="A142" s="13" t="s">
        <v>496</v>
      </c>
      <c r="B142" s="9" t="s">
        <v>3</v>
      </c>
      <c r="E142" s="9"/>
      <c r="F142" s="9"/>
      <c r="G142" s="9"/>
      <c r="H142" s="9"/>
    </row>
    <row r="143" spans="1:9" x14ac:dyDescent="0.15">
      <c r="A143" s="15" t="s">
        <v>12</v>
      </c>
      <c r="B143" s="7" t="s">
        <v>107</v>
      </c>
      <c r="C143" s="8"/>
      <c r="D143" s="8"/>
    </row>
    <row r="144" spans="1:9" x14ac:dyDescent="0.15">
      <c r="A144" s="15" t="s">
        <v>13</v>
      </c>
      <c r="B144" s="7" t="s">
        <v>100</v>
      </c>
      <c r="C144" s="8"/>
      <c r="D144" s="8"/>
    </row>
    <row r="145" spans="1:9" x14ac:dyDescent="0.15">
      <c r="A145" s="15" t="s">
        <v>102</v>
      </c>
      <c r="B145" s="7" t="s">
        <v>101</v>
      </c>
      <c r="C145" s="8"/>
      <c r="D145" s="8"/>
    </row>
    <row r="146" spans="1:9" x14ac:dyDescent="0.15">
      <c r="A146" s="15" t="s">
        <v>104</v>
      </c>
      <c r="B146" s="7" t="s">
        <v>103</v>
      </c>
      <c r="C146" s="8"/>
      <c r="D146" s="8"/>
    </row>
    <row r="147" spans="1:9" x14ac:dyDescent="0.15">
      <c r="A147" s="15" t="s">
        <v>106</v>
      </c>
      <c r="B147" s="7" t="s">
        <v>105</v>
      </c>
      <c r="C147" s="8"/>
      <c r="D147" s="8"/>
    </row>
    <row r="148" spans="1:9" x14ac:dyDescent="0.15">
      <c r="A148" s="15" t="s">
        <v>108</v>
      </c>
      <c r="B148" s="7" t="s">
        <v>109</v>
      </c>
      <c r="C148" s="8"/>
      <c r="D148" s="8"/>
    </row>
    <row r="149" spans="1:9" x14ac:dyDescent="0.15">
      <c r="A149" s="15" t="s">
        <v>110</v>
      </c>
      <c r="B149" s="7" t="s">
        <v>111</v>
      </c>
      <c r="C149" s="8"/>
      <c r="D149" s="8"/>
    </row>
    <row r="150" spans="1:9" x14ac:dyDescent="0.15">
      <c r="A150" s="15" t="s">
        <v>112</v>
      </c>
      <c r="B150" s="7" t="s">
        <v>113</v>
      </c>
      <c r="C150" s="8"/>
      <c r="D150" s="8"/>
    </row>
    <row r="151" spans="1:9" x14ac:dyDescent="0.15">
      <c r="A151" s="15">
        <v>11</v>
      </c>
      <c r="B151" s="7" t="s">
        <v>115</v>
      </c>
      <c r="C151" s="8"/>
      <c r="D151" s="8"/>
    </row>
    <row r="152" spans="1:9" x14ac:dyDescent="0.15">
      <c r="A152" s="15">
        <v>12</v>
      </c>
      <c r="B152" s="7" t="s">
        <v>117</v>
      </c>
      <c r="C152" s="8"/>
      <c r="D152" s="8"/>
      <c r="I152" s="12"/>
    </row>
    <row r="153" spans="1:9" x14ac:dyDescent="0.15">
      <c r="A153" s="15">
        <v>21</v>
      </c>
      <c r="B153" s="7" t="s">
        <v>118</v>
      </c>
      <c r="C153" s="8"/>
      <c r="D153" s="8"/>
    </row>
    <row r="154" spans="1:9" x14ac:dyDescent="0.15">
      <c r="A154" s="15">
        <v>31</v>
      </c>
      <c r="B154" s="7" t="s">
        <v>119</v>
      </c>
      <c r="C154" s="8"/>
      <c r="D154" s="8"/>
      <c r="E154" s="12"/>
      <c r="F154" s="12"/>
      <c r="G154" s="12"/>
      <c r="H154" s="12"/>
    </row>
    <row r="155" spans="1:9" x14ac:dyDescent="0.15">
      <c r="A155" s="15">
        <v>41</v>
      </c>
      <c r="B155" s="7" t="s">
        <v>120</v>
      </c>
      <c r="C155" s="8"/>
      <c r="D155" s="8"/>
    </row>
    <row r="156" spans="1:9" x14ac:dyDescent="0.15">
      <c r="A156" s="17">
        <v>99</v>
      </c>
      <c r="B156" s="4" t="s">
        <v>96</v>
      </c>
      <c r="C156" s="8"/>
      <c r="D156" s="8"/>
    </row>
    <row r="157" spans="1:9" x14ac:dyDescent="0.15">
      <c r="A157" s="15" t="s">
        <v>1433</v>
      </c>
      <c r="B157" s="8" t="s">
        <v>234</v>
      </c>
      <c r="C157" s="8"/>
      <c r="D157" s="8"/>
    </row>
    <row r="159" spans="1:9" ht="15" x14ac:dyDescent="0.2">
      <c r="A159" s="13" t="s">
        <v>464</v>
      </c>
      <c r="C159" s="27" t="s">
        <v>1416</v>
      </c>
      <c r="I159" s="12"/>
    </row>
    <row r="160" spans="1:9" s="12" customFormat="1" x14ac:dyDescent="0.15">
      <c r="A160" s="13" t="s">
        <v>496</v>
      </c>
      <c r="B160" s="9" t="s">
        <v>3</v>
      </c>
      <c r="E160" s="9"/>
      <c r="F160" s="9"/>
      <c r="G160" s="9"/>
      <c r="H160" s="9"/>
      <c r="I160" s="9"/>
    </row>
    <row r="161" spans="1:8" x14ac:dyDescent="0.15">
      <c r="A161" s="14">
        <v>1</v>
      </c>
      <c r="B161" s="7" t="s">
        <v>122</v>
      </c>
      <c r="C161" s="8"/>
      <c r="D161" s="8"/>
    </row>
    <row r="162" spans="1:8" x14ac:dyDescent="0.15">
      <c r="A162" s="15">
        <v>2</v>
      </c>
      <c r="B162" s="7" t="s">
        <v>123</v>
      </c>
      <c r="C162" s="8"/>
      <c r="D162" s="8"/>
    </row>
    <row r="163" spans="1:8" x14ac:dyDescent="0.15">
      <c r="A163" s="6">
        <v>3</v>
      </c>
      <c r="B163" s="4" t="s">
        <v>124</v>
      </c>
      <c r="C163" s="8"/>
      <c r="D163" s="8"/>
    </row>
    <row r="164" spans="1:8" x14ac:dyDescent="0.15">
      <c r="A164" s="14">
        <v>4</v>
      </c>
      <c r="B164" s="7" t="s">
        <v>125</v>
      </c>
      <c r="C164" s="8"/>
      <c r="D164" s="8"/>
      <c r="E164" s="12"/>
      <c r="F164" s="12"/>
      <c r="G164" s="12"/>
      <c r="H164" s="12"/>
    </row>
    <row r="165" spans="1:8" x14ac:dyDescent="0.15">
      <c r="A165" s="14">
        <v>5</v>
      </c>
      <c r="B165" s="7" t="s">
        <v>126</v>
      </c>
      <c r="C165" s="8"/>
      <c r="D165" s="8"/>
    </row>
    <row r="166" spans="1:8" x14ac:dyDescent="0.15">
      <c r="A166" s="15">
        <v>9</v>
      </c>
      <c r="B166" s="7" t="s">
        <v>96</v>
      </c>
      <c r="C166" s="8"/>
      <c r="D166" s="8"/>
    </row>
    <row r="167" spans="1:8" x14ac:dyDescent="0.15">
      <c r="A167" s="14" t="s">
        <v>473</v>
      </c>
      <c r="B167" s="8" t="s">
        <v>234</v>
      </c>
      <c r="C167" s="8"/>
      <c r="D167" s="8"/>
    </row>
    <row r="169" spans="1:8" ht="15" x14ac:dyDescent="0.2">
      <c r="A169" s="9" t="s">
        <v>782</v>
      </c>
      <c r="C169" s="27" t="s">
        <v>781</v>
      </c>
    </row>
    <row r="170" spans="1:8" x14ac:dyDescent="0.15">
      <c r="A170" s="13" t="s">
        <v>496</v>
      </c>
      <c r="B170" s="9" t="s">
        <v>3</v>
      </c>
    </row>
    <row r="171" spans="1:8" x14ac:dyDescent="0.15">
      <c r="A171" s="13">
        <v>1</v>
      </c>
      <c r="B171" s="7" t="s">
        <v>920</v>
      </c>
      <c r="C171" s="7"/>
      <c r="D171" s="8"/>
    </row>
    <row r="172" spans="1:8" x14ac:dyDescent="0.15">
      <c r="A172" s="13">
        <v>2</v>
      </c>
      <c r="B172" s="7" t="s">
        <v>788</v>
      </c>
      <c r="C172" s="7"/>
      <c r="D172" s="8"/>
    </row>
    <row r="173" spans="1:8" x14ac:dyDescent="0.15">
      <c r="A173" s="13">
        <v>3</v>
      </c>
      <c r="B173" s="7" t="s">
        <v>789</v>
      </c>
      <c r="C173" s="7"/>
      <c r="D173" s="8"/>
    </row>
    <row r="174" spans="1:8" x14ac:dyDescent="0.15">
      <c r="A174" s="13">
        <v>9</v>
      </c>
      <c r="B174" s="9" t="s">
        <v>96</v>
      </c>
      <c r="C174" s="8"/>
      <c r="D174" s="8"/>
    </row>
    <row r="176" spans="1:8" ht="15" x14ac:dyDescent="0.2">
      <c r="A176" s="13" t="s">
        <v>805</v>
      </c>
      <c r="C176" s="27" t="s">
        <v>1357</v>
      </c>
    </row>
    <row r="177" spans="1:8" x14ac:dyDescent="0.15">
      <c r="A177" s="13" t="s">
        <v>496</v>
      </c>
      <c r="B177" s="9" t="s">
        <v>3</v>
      </c>
    </row>
    <row r="178" spans="1:8" x14ac:dyDescent="0.15">
      <c r="A178" s="13">
        <v>1</v>
      </c>
      <c r="B178" s="9" t="s">
        <v>807</v>
      </c>
      <c r="C178" s="8"/>
      <c r="D178" s="8"/>
    </row>
    <row r="179" spans="1:8" x14ac:dyDescent="0.15">
      <c r="A179" s="13">
        <v>2</v>
      </c>
      <c r="B179" s="9" t="s">
        <v>808</v>
      </c>
      <c r="C179" s="8"/>
      <c r="D179" s="8"/>
    </row>
    <row r="180" spans="1:8" x14ac:dyDescent="0.15">
      <c r="A180" s="13">
        <v>3</v>
      </c>
      <c r="B180" s="9" t="s">
        <v>809</v>
      </c>
      <c r="C180" s="8"/>
      <c r="D180" s="8"/>
    </row>
    <row r="181" spans="1:8" x14ac:dyDescent="0.15">
      <c r="A181" s="13" t="s">
        <v>473</v>
      </c>
      <c r="B181" s="9" t="s">
        <v>234</v>
      </c>
      <c r="C181" s="8"/>
      <c r="D181" s="8"/>
    </row>
    <row r="183" spans="1:8" ht="15" x14ac:dyDescent="0.2">
      <c r="A183" s="18" t="s">
        <v>474</v>
      </c>
      <c r="C183" s="27" t="s">
        <v>1358</v>
      </c>
    </row>
    <row r="184" spans="1:8" s="12" customFormat="1" x14ac:dyDescent="0.15">
      <c r="A184" s="13" t="s">
        <v>496</v>
      </c>
      <c r="B184" s="9" t="s">
        <v>3</v>
      </c>
      <c r="E184" s="9"/>
      <c r="F184" s="9"/>
      <c r="G184" s="9"/>
      <c r="H184" s="9"/>
    </row>
    <row r="185" spans="1:8" x14ac:dyDescent="0.15">
      <c r="A185" s="14">
        <v>1</v>
      </c>
      <c r="B185" s="7" t="s">
        <v>814</v>
      </c>
      <c r="C185" s="8"/>
      <c r="D185" s="8"/>
    </row>
    <row r="186" spans="1:8" x14ac:dyDescent="0.15">
      <c r="A186" s="14">
        <v>2</v>
      </c>
      <c r="B186" s="7" t="s">
        <v>815</v>
      </c>
      <c r="C186" s="8"/>
      <c r="D186" s="8"/>
      <c r="E186" s="12"/>
      <c r="F186" s="12"/>
      <c r="G186" s="12"/>
      <c r="H186" s="12"/>
    </row>
    <row r="187" spans="1:8" x14ac:dyDescent="0.15">
      <c r="A187" s="14">
        <v>3</v>
      </c>
      <c r="B187" s="7" t="s">
        <v>816</v>
      </c>
      <c r="C187" s="8"/>
      <c r="D187" s="8"/>
    </row>
    <row r="188" spans="1:8" x14ac:dyDescent="0.15">
      <c r="A188" s="15">
        <v>9</v>
      </c>
      <c r="B188" s="4" t="s">
        <v>96</v>
      </c>
      <c r="C188" s="8"/>
      <c r="D188" s="8"/>
    </row>
    <row r="189" spans="1:8" x14ac:dyDescent="0.15">
      <c r="A189" s="14" t="s">
        <v>473</v>
      </c>
      <c r="B189" s="7" t="s">
        <v>234</v>
      </c>
      <c r="C189" s="8"/>
      <c r="D189" s="8"/>
    </row>
    <row r="190" spans="1:8" x14ac:dyDescent="0.15">
      <c r="A190" s="14"/>
      <c r="B190" s="7"/>
    </row>
    <row r="191" spans="1:8" ht="15" x14ac:dyDescent="0.2">
      <c r="A191" s="9" t="s">
        <v>819</v>
      </c>
      <c r="C191" s="27" t="s">
        <v>1359</v>
      </c>
    </row>
    <row r="192" spans="1:8" s="12" customFormat="1" x14ac:dyDescent="0.15">
      <c r="A192" s="13" t="s">
        <v>496</v>
      </c>
      <c r="B192" s="9" t="s">
        <v>3</v>
      </c>
      <c r="E192" s="9"/>
      <c r="F192" s="9"/>
      <c r="G192" s="9"/>
      <c r="H192" s="9"/>
    </row>
    <row r="193" spans="1:8" x14ac:dyDescent="0.15">
      <c r="A193" s="14">
        <v>1</v>
      </c>
      <c r="B193" s="7" t="s">
        <v>821</v>
      </c>
      <c r="C193" s="8"/>
      <c r="D193" s="8"/>
    </row>
    <row r="194" spans="1:8" x14ac:dyDescent="0.15">
      <c r="A194" s="14">
        <v>2</v>
      </c>
      <c r="B194" s="7" t="s">
        <v>822</v>
      </c>
      <c r="C194" s="8"/>
      <c r="D194" s="8"/>
      <c r="E194" s="12"/>
      <c r="F194" s="12"/>
      <c r="G194" s="12"/>
      <c r="H194" s="12"/>
    </row>
    <row r="195" spans="1:8" x14ac:dyDescent="0.15">
      <c r="A195" s="14">
        <v>3</v>
      </c>
      <c r="B195" s="7" t="s">
        <v>823</v>
      </c>
      <c r="C195" s="8"/>
      <c r="D195" s="8"/>
    </row>
    <row r="196" spans="1:8" x14ac:dyDescent="0.15">
      <c r="A196" s="15">
        <v>9</v>
      </c>
      <c r="B196" s="4" t="s">
        <v>96</v>
      </c>
      <c r="C196" s="8"/>
      <c r="D196" s="8"/>
    </row>
    <row r="197" spans="1:8" x14ac:dyDescent="0.15">
      <c r="A197" s="14" t="s">
        <v>473</v>
      </c>
      <c r="B197" s="7" t="s">
        <v>234</v>
      </c>
      <c r="C197" s="8"/>
      <c r="D197" s="8"/>
    </row>
    <row r="198" spans="1:8" x14ac:dyDescent="0.15">
      <c r="A198" s="14"/>
      <c r="B198" s="7"/>
    </row>
    <row r="199" spans="1:8" ht="15" x14ac:dyDescent="0.2">
      <c r="A199" s="9" t="s">
        <v>860</v>
      </c>
      <c r="C199" s="27" t="s">
        <v>1360</v>
      </c>
    </row>
    <row r="200" spans="1:8" x14ac:dyDescent="0.15">
      <c r="A200" s="13" t="s">
        <v>496</v>
      </c>
      <c r="B200" s="9" t="s">
        <v>3</v>
      </c>
    </row>
    <row r="201" spans="1:8" x14ac:dyDescent="0.15">
      <c r="A201" s="14" t="s">
        <v>12</v>
      </c>
      <c r="B201" s="7" t="s">
        <v>355</v>
      </c>
      <c r="C201" s="8"/>
      <c r="D201" s="8"/>
    </row>
    <row r="202" spans="1:8" x14ac:dyDescent="0.15">
      <c r="A202" s="14" t="s">
        <v>13</v>
      </c>
      <c r="B202" s="7" t="s">
        <v>864</v>
      </c>
      <c r="C202" s="8"/>
      <c r="D202" s="8"/>
    </row>
    <row r="203" spans="1:8" x14ac:dyDescent="0.15">
      <c r="A203" s="14" t="s">
        <v>102</v>
      </c>
      <c r="B203" s="7" t="s">
        <v>865</v>
      </c>
      <c r="C203" s="8"/>
      <c r="D203" s="8"/>
    </row>
    <row r="204" spans="1:8" x14ac:dyDescent="0.15">
      <c r="A204" s="14" t="s">
        <v>104</v>
      </c>
      <c r="B204" s="7" t="s">
        <v>372</v>
      </c>
      <c r="C204" s="8"/>
      <c r="D204" s="8"/>
    </row>
    <row r="205" spans="1:8" x14ac:dyDescent="0.15">
      <c r="A205" s="14" t="s">
        <v>106</v>
      </c>
      <c r="B205" s="7" t="s">
        <v>866</v>
      </c>
      <c r="C205" s="8"/>
      <c r="D205" s="8"/>
    </row>
    <row r="206" spans="1:8" x14ac:dyDescent="0.15">
      <c r="A206" s="14" t="s">
        <v>108</v>
      </c>
      <c r="B206" s="7" t="s">
        <v>867</v>
      </c>
      <c r="C206" s="8"/>
      <c r="D206" s="8"/>
    </row>
    <row r="207" spans="1:8" x14ac:dyDescent="0.15">
      <c r="A207" s="14" t="s">
        <v>110</v>
      </c>
      <c r="B207" s="7" t="s">
        <v>868</v>
      </c>
      <c r="C207" s="8"/>
      <c r="D207" s="8"/>
    </row>
    <row r="208" spans="1:8" x14ac:dyDescent="0.15">
      <c r="A208" s="14" t="s">
        <v>112</v>
      </c>
      <c r="B208" s="7" t="s">
        <v>869</v>
      </c>
      <c r="C208" s="8"/>
      <c r="D208" s="8"/>
    </row>
    <row r="209" spans="1:4" x14ac:dyDescent="0.15">
      <c r="A209" s="14" t="s">
        <v>114</v>
      </c>
      <c r="B209" s="7" t="s">
        <v>366</v>
      </c>
      <c r="C209" s="8"/>
      <c r="D209" s="8"/>
    </row>
    <row r="210" spans="1:4" x14ac:dyDescent="0.15">
      <c r="A210" s="14" t="s">
        <v>116</v>
      </c>
      <c r="B210" s="7" t="s">
        <v>359</v>
      </c>
      <c r="C210" s="8"/>
      <c r="D210" s="8"/>
    </row>
    <row r="211" spans="1:4" x14ac:dyDescent="0.15">
      <c r="A211" s="14" t="s">
        <v>80</v>
      </c>
      <c r="B211" s="7" t="s">
        <v>360</v>
      </c>
      <c r="C211" s="8"/>
      <c r="D211" s="8"/>
    </row>
    <row r="212" spans="1:4" x14ac:dyDescent="0.15">
      <c r="A212" s="14" t="s">
        <v>81</v>
      </c>
      <c r="B212" s="7" t="s">
        <v>870</v>
      </c>
      <c r="C212" s="8"/>
      <c r="D212" s="8"/>
    </row>
    <row r="213" spans="1:4" x14ac:dyDescent="0.15">
      <c r="A213" s="14" t="s">
        <v>247</v>
      </c>
      <c r="B213" s="7" t="s">
        <v>872</v>
      </c>
      <c r="C213" s="8"/>
      <c r="D213" s="8"/>
    </row>
    <row r="214" spans="1:4" x14ac:dyDescent="0.15">
      <c r="A214" s="14" t="s">
        <v>248</v>
      </c>
      <c r="B214" s="7" t="s">
        <v>873</v>
      </c>
      <c r="C214" s="8"/>
      <c r="D214" s="8"/>
    </row>
    <row r="215" spans="1:4" x14ac:dyDescent="0.15">
      <c r="A215" s="14" t="s">
        <v>249</v>
      </c>
      <c r="B215" s="7" t="s">
        <v>874</v>
      </c>
      <c r="C215" s="8"/>
      <c r="D215" s="8"/>
    </row>
    <row r="216" spans="1:4" x14ac:dyDescent="0.15">
      <c r="A216" s="14" t="s">
        <v>250</v>
      </c>
      <c r="B216" s="7" t="s">
        <v>377</v>
      </c>
      <c r="C216" s="8"/>
      <c r="D216" s="8"/>
    </row>
    <row r="217" spans="1:4" x14ac:dyDescent="0.15">
      <c r="A217" s="14" t="s">
        <v>251</v>
      </c>
      <c r="B217" s="7" t="s">
        <v>875</v>
      </c>
      <c r="C217" s="8"/>
      <c r="D217" s="8"/>
    </row>
    <row r="218" spans="1:4" x14ac:dyDescent="0.15">
      <c r="A218" s="14" t="s">
        <v>252</v>
      </c>
      <c r="B218" s="7" t="s">
        <v>368</v>
      </c>
      <c r="C218" s="8"/>
      <c r="D218" s="8"/>
    </row>
    <row r="219" spans="1:4" x14ac:dyDescent="0.15">
      <c r="A219" s="14" t="s">
        <v>253</v>
      </c>
      <c r="B219" s="7" t="s">
        <v>365</v>
      </c>
      <c r="C219" s="8"/>
      <c r="D219" s="8"/>
    </row>
    <row r="220" spans="1:4" x14ac:dyDescent="0.15">
      <c r="A220" s="14" t="s">
        <v>83</v>
      </c>
      <c r="B220" s="7" t="s">
        <v>876</v>
      </c>
      <c r="C220" s="8"/>
      <c r="D220" s="8"/>
    </row>
    <row r="221" spans="1:4" x14ac:dyDescent="0.15">
      <c r="A221" s="14" t="s">
        <v>84</v>
      </c>
      <c r="B221" s="7" t="s">
        <v>358</v>
      </c>
      <c r="C221" s="8"/>
      <c r="D221" s="8"/>
    </row>
    <row r="222" spans="1:4" x14ac:dyDescent="0.15">
      <c r="A222" s="13" t="s">
        <v>85</v>
      </c>
      <c r="B222" s="9" t="s">
        <v>877</v>
      </c>
      <c r="C222" s="8"/>
      <c r="D222" s="8"/>
    </row>
    <row r="223" spans="1:4" x14ac:dyDescent="0.15">
      <c r="A223" s="13" t="s">
        <v>87</v>
      </c>
      <c r="B223" s="9" t="s">
        <v>878</v>
      </c>
      <c r="C223" s="8"/>
      <c r="D223" s="8"/>
    </row>
    <row r="224" spans="1:4" x14ac:dyDescent="0.15">
      <c r="A224" s="13" t="s">
        <v>376</v>
      </c>
      <c r="B224" s="9" t="s">
        <v>906</v>
      </c>
      <c r="C224" s="8"/>
      <c r="D224" s="8"/>
    </row>
    <row r="225" spans="1:4" x14ac:dyDescent="0.15">
      <c r="A225" s="13" t="s">
        <v>378</v>
      </c>
      <c r="B225" s="9" t="s">
        <v>357</v>
      </c>
      <c r="C225" s="8"/>
      <c r="D225" s="8"/>
    </row>
    <row r="226" spans="1:4" x14ac:dyDescent="0.15">
      <c r="A226" s="31" t="s">
        <v>121</v>
      </c>
      <c r="B226" s="9" t="s">
        <v>863</v>
      </c>
      <c r="C226" s="8"/>
      <c r="D226" s="8"/>
    </row>
    <row r="227" spans="1:4" x14ac:dyDescent="0.15">
      <c r="A227" s="31" t="s">
        <v>879</v>
      </c>
      <c r="B227" s="9" t="s">
        <v>96</v>
      </c>
      <c r="C227" s="8"/>
      <c r="D227" s="8"/>
    </row>
    <row r="228" spans="1:4" x14ac:dyDescent="0.15">
      <c r="A228" s="31" t="s">
        <v>1433</v>
      </c>
      <c r="B228" s="9" t="s">
        <v>234</v>
      </c>
      <c r="C228" s="8"/>
      <c r="D228" s="8"/>
    </row>
    <row r="230" spans="1:4" ht="15" x14ac:dyDescent="0.2">
      <c r="A230" s="9" t="s">
        <v>899</v>
      </c>
      <c r="C230" s="27" t="s">
        <v>1361</v>
      </c>
    </row>
    <row r="231" spans="1:4" x14ac:dyDescent="0.15">
      <c r="A231" s="13" t="s">
        <v>496</v>
      </c>
      <c r="B231" s="9" t="s">
        <v>3</v>
      </c>
    </row>
    <row r="232" spans="1:4" x14ac:dyDescent="0.15">
      <c r="A232" s="14" t="s">
        <v>12</v>
      </c>
      <c r="B232" s="7" t="s">
        <v>355</v>
      </c>
      <c r="C232" s="8"/>
      <c r="D232" s="8"/>
    </row>
    <row r="233" spans="1:4" x14ac:dyDescent="0.15">
      <c r="A233" s="14" t="s">
        <v>13</v>
      </c>
      <c r="B233" s="7" t="s">
        <v>864</v>
      </c>
      <c r="C233" s="8"/>
      <c r="D233" s="8"/>
    </row>
    <row r="234" spans="1:4" x14ac:dyDescent="0.15">
      <c r="A234" s="14" t="s">
        <v>102</v>
      </c>
      <c r="B234" s="7" t="s">
        <v>865</v>
      </c>
      <c r="C234" s="8"/>
      <c r="D234" s="8"/>
    </row>
    <row r="235" spans="1:4" x14ac:dyDescent="0.15">
      <c r="A235" s="14" t="s">
        <v>104</v>
      </c>
      <c r="B235" s="7" t="s">
        <v>372</v>
      </c>
      <c r="C235" s="8"/>
      <c r="D235" s="8"/>
    </row>
    <row r="236" spans="1:4" x14ac:dyDescent="0.15">
      <c r="A236" s="14" t="s">
        <v>106</v>
      </c>
      <c r="B236" s="7" t="s">
        <v>866</v>
      </c>
      <c r="C236" s="8"/>
      <c r="D236" s="8"/>
    </row>
    <row r="237" spans="1:4" x14ac:dyDescent="0.15">
      <c r="A237" s="14" t="s">
        <v>108</v>
      </c>
      <c r="B237" s="7" t="s">
        <v>867</v>
      </c>
      <c r="C237" s="8"/>
      <c r="D237" s="8"/>
    </row>
    <row r="238" spans="1:4" x14ac:dyDescent="0.15">
      <c r="A238" s="14" t="s">
        <v>110</v>
      </c>
      <c r="B238" s="7" t="s">
        <v>868</v>
      </c>
      <c r="C238" s="8"/>
      <c r="D238" s="8"/>
    </row>
    <row r="239" spans="1:4" x14ac:dyDescent="0.15">
      <c r="A239" s="14" t="s">
        <v>112</v>
      </c>
      <c r="B239" s="7" t="s">
        <v>869</v>
      </c>
      <c r="C239" s="8"/>
      <c r="D239" s="8"/>
    </row>
    <row r="240" spans="1:4" x14ac:dyDescent="0.15">
      <c r="A240" s="14" t="s">
        <v>114</v>
      </c>
      <c r="B240" s="7" t="s">
        <v>366</v>
      </c>
      <c r="C240" s="8"/>
      <c r="D240" s="8"/>
    </row>
    <row r="241" spans="1:4" x14ac:dyDescent="0.15">
      <c r="A241" s="14" t="s">
        <v>116</v>
      </c>
      <c r="B241" s="7" t="s">
        <v>359</v>
      </c>
      <c r="C241" s="8"/>
      <c r="D241" s="8"/>
    </row>
    <row r="242" spans="1:4" x14ac:dyDescent="0.15">
      <c r="A242" s="14" t="s">
        <v>80</v>
      </c>
      <c r="B242" s="7" t="s">
        <v>360</v>
      </c>
      <c r="C242" s="8"/>
      <c r="D242" s="8"/>
    </row>
    <row r="243" spans="1:4" x14ac:dyDescent="0.15">
      <c r="A243" s="14" t="s">
        <v>81</v>
      </c>
      <c r="B243" s="7" t="s">
        <v>870</v>
      </c>
      <c r="C243" s="8"/>
      <c r="D243" s="8"/>
    </row>
    <row r="244" spans="1:4" x14ac:dyDescent="0.15">
      <c r="A244" s="14" t="s">
        <v>82</v>
      </c>
      <c r="B244" s="7" t="s">
        <v>871</v>
      </c>
      <c r="C244" s="8"/>
      <c r="D244" s="8"/>
    </row>
    <row r="245" spans="1:4" x14ac:dyDescent="0.15">
      <c r="A245" s="14" t="s">
        <v>247</v>
      </c>
      <c r="B245" s="7" t="s">
        <v>872</v>
      </c>
      <c r="C245" s="8"/>
      <c r="D245" s="8"/>
    </row>
    <row r="246" spans="1:4" x14ac:dyDescent="0.15">
      <c r="A246" s="14" t="s">
        <v>248</v>
      </c>
      <c r="B246" s="7" t="s">
        <v>873</v>
      </c>
      <c r="C246" s="8"/>
      <c r="D246" s="8"/>
    </row>
    <row r="247" spans="1:4" x14ac:dyDescent="0.15">
      <c r="A247" s="14" t="s">
        <v>249</v>
      </c>
      <c r="B247" s="7" t="s">
        <v>874</v>
      </c>
      <c r="C247" s="8"/>
      <c r="D247" s="8"/>
    </row>
    <row r="248" spans="1:4" x14ac:dyDescent="0.15">
      <c r="A248" s="14" t="s">
        <v>250</v>
      </c>
      <c r="B248" s="7" t="s">
        <v>377</v>
      </c>
      <c r="C248" s="8"/>
      <c r="D248" s="8"/>
    </row>
    <row r="249" spans="1:4" x14ac:dyDescent="0.15">
      <c r="A249" s="14" t="s">
        <v>251</v>
      </c>
      <c r="B249" s="7" t="s">
        <v>875</v>
      </c>
      <c r="C249" s="8"/>
      <c r="D249" s="8"/>
    </row>
    <row r="250" spans="1:4" x14ac:dyDescent="0.15">
      <c r="A250" s="14" t="s">
        <v>252</v>
      </c>
      <c r="B250" s="7" t="s">
        <v>368</v>
      </c>
      <c r="C250" s="8"/>
      <c r="D250" s="8"/>
    </row>
    <row r="251" spans="1:4" x14ac:dyDescent="0.15">
      <c r="A251" s="14" t="s">
        <v>253</v>
      </c>
      <c r="B251" s="7" t="s">
        <v>365</v>
      </c>
      <c r="C251" s="8"/>
      <c r="D251" s="8"/>
    </row>
    <row r="252" spans="1:4" x14ac:dyDescent="0.15">
      <c r="A252" s="14" t="s">
        <v>83</v>
      </c>
      <c r="B252" s="7" t="s">
        <v>876</v>
      </c>
      <c r="C252" s="8"/>
      <c r="D252" s="8"/>
    </row>
    <row r="253" spans="1:4" x14ac:dyDescent="0.15">
      <c r="A253" s="14" t="s">
        <v>84</v>
      </c>
      <c r="B253" s="7" t="s">
        <v>358</v>
      </c>
      <c r="C253" s="8"/>
      <c r="D253" s="8"/>
    </row>
    <row r="254" spans="1:4" x14ac:dyDescent="0.15">
      <c r="A254" s="13" t="s">
        <v>85</v>
      </c>
      <c r="B254" s="9" t="s">
        <v>877</v>
      </c>
      <c r="C254" s="8"/>
      <c r="D254" s="8"/>
    </row>
    <row r="255" spans="1:4" x14ac:dyDescent="0.15">
      <c r="A255" s="13" t="s">
        <v>87</v>
      </c>
      <c r="B255" s="9" t="s">
        <v>878</v>
      </c>
      <c r="C255" s="8"/>
      <c r="D255" s="8"/>
    </row>
    <row r="256" spans="1:4" x14ac:dyDescent="0.15">
      <c r="A256" s="13" t="s">
        <v>376</v>
      </c>
      <c r="B256" s="9" t="s">
        <v>905</v>
      </c>
      <c r="C256" s="8"/>
      <c r="D256" s="8"/>
    </row>
    <row r="257" spans="1:9" x14ac:dyDescent="0.15">
      <c r="A257" s="31" t="s">
        <v>121</v>
      </c>
      <c r="B257" s="9" t="s">
        <v>904</v>
      </c>
      <c r="C257" s="8"/>
      <c r="D257" s="8"/>
    </row>
    <row r="258" spans="1:9" x14ac:dyDescent="0.15">
      <c r="A258" s="31" t="s">
        <v>879</v>
      </c>
      <c r="B258" s="9" t="s">
        <v>96</v>
      </c>
      <c r="C258" s="8"/>
      <c r="D258" s="8"/>
    </row>
    <row r="259" spans="1:9" x14ac:dyDescent="0.15">
      <c r="A259" s="31" t="s">
        <v>1433</v>
      </c>
      <c r="B259" s="9" t="s">
        <v>234</v>
      </c>
      <c r="C259" s="8"/>
      <c r="D259" s="8"/>
    </row>
    <row r="260" spans="1:9" x14ac:dyDescent="0.15">
      <c r="A260" s="31"/>
    </row>
    <row r="261" spans="1:9" ht="15" x14ac:dyDescent="0.2">
      <c r="A261" s="13" t="s">
        <v>475</v>
      </c>
      <c r="C261" s="27" t="s">
        <v>444</v>
      </c>
    </row>
    <row r="262" spans="1:9" s="12" customFormat="1" x14ac:dyDescent="0.15">
      <c r="A262" s="13" t="s">
        <v>496</v>
      </c>
      <c r="B262" s="9" t="s">
        <v>3</v>
      </c>
      <c r="I262" s="9"/>
    </row>
    <row r="263" spans="1:9" x14ac:dyDescent="0.15">
      <c r="A263" s="14">
        <v>1</v>
      </c>
      <c r="B263" s="7" t="s">
        <v>128</v>
      </c>
      <c r="C263" s="8"/>
      <c r="D263" s="8"/>
    </row>
    <row r="264" spans="1:9" x14ac:dyDescent="0.15">
      <c r="A264" s="14">
        <v>2</v>
      </c>
      <c r="B264" s="7" t="s">
        <v>919</v>
      </c>
      <c r="C264" s="8"/>
      <c r="D264" s="8"/>
      <c r="I264" s="12"/>
    </row>
    <row r="265" spans="1:9" x14ac:dyDescent="0.15">
      <c r="A265" s="6">
        <v>3</v>
      </c>
      <c r="B265" s="7" t="s">
        <v>129</v>
      </c>
      <c r="C265" s="8"/>
      <c r="D265" s="8"/>
    </row>
    <row r="266" spans="1:9" x14ac:dyDescent="0.15">
      <c r="A266" s="6">
        <v>4</v>
      </c>
      <c r="B266" s="7" t="s">
        <v>9</v>
      </c>
      <c r="C266" s="8"/>
      <c r="D266" s="8"/>
    </row>
    <row r="267" spans="1:9" x14ac:dyDescent="0.15">
      <c r="A267" s="15">
        <v>9</v>
      </c>
      <c r="B267" s="4" t="s">
        <v>96</v>
      </c>
      <c r="C267" s="8"/>
      <c r="D267" s="8"/>
    </row>
    <row r="268" spans="1:9" x14ac:dyDescent="0.15">
      <c r="A268" s="6" t="s">
        <v>473</v>
      </c>
      <c r="B268" s="7" t="s">
        <v>130</v>
      </c>
      <c r="C268" s="8"/>
      <c r="D268" s="8"/>
      <c r="E268" s="12"/>
      <c r="F268" s="12"/>
    </row>
    <row r="269" spans="1:9" x14ac:dyDescent="0.15">
      <c r="G269" s="12"/>
      <c r="H269" s="12"/>
    </row>
    <row r="270" spans="1:9" ht="15" x14ac:dyDescent="0.2">
      <c r="A270" s="13" t="s">
        <v>476</v>
      </c>
      <c r="C270" s="27" t="s">
        <v>445</v>
      </c>
    </row>
    <row r="271" spans="1:9" s="12" customFormat="1" x14ac:dyDescent="0.15">
      <c r="A271" s="13" t="s">
        <v>496</v>
      </c>
      <c r="B271" s="9" t="s">
        <v>3</v>
      </c>
      <c r="E271" s="9"/>
      <c r="F271" s="9"/>
      <c r="G271" s="9"/>
      <c r="H271" s="9"/>
      <c r="I271" s="9"/>
    </row>
    <row r="272" spans="1:9" x14ac:dyDescent="0.15">
      <c r="A272" s="14" t="s">
        <v>12</v>
      </c>
      <c r="B272" s="7" t="s">
        <v>921</v>
      </c>
      <c r="C272" s="8"/>
      <c r="D272" s="8"/>
    </row>
    <row r="273" spans="1:9" x14ac:dyDescent="0.15">
      <c r="A273" s="14" t="s">
        <v>13</v>
      </c>
      <c r="B273" s="7" t="s">
        <v>922</v>
      </c>
      <c r="C273" s="8"/>
      <c r="D273" s="8"/>
    </row>
    <row r="274" spans="1:9" x14ac:dyDescent="0.15">
      <c r="A274" s="14" t="s">
        <v>102</v>
      </c>
      <c r="B274" s="7" t="s">
        <v>923</v>
      </c>
      <c r="C274" s="8"/>
      <c r="D274" s="8"/>
      <c r="E274" s="12"/>
      <c r="F274" s="12"/>
    </row>
    <row r="275" spans="1:9" x14ac:dyDescent="0.15">
      <c r="A275" s="14" t="s">
        <v>104</v>
      </c>
      <c r="B275" s="7" t="s">
        <v>924</v>
      </c>
      <c r="C275" s="8"/>
      <c r="D275" s="8"/>
    </row>
    <row r="276" spans="1:9" x14ac:dyDescent="0.15">
      <c r="A276" s="14" t="s">
        <v>106</v>
      </c>
      <c r="B276" s="7" t="s">
        <v>127</v>
      </c>
      <c r="C276" s="8"/>
      <c r="D276" s="8"/>
      <c r="G276" s="12"/>
      <c r="H276" s="12"/>
    </row>
    <row r="277" spans="1:9" x14ac:dyDescent="0.15">
      <c r="A277" s="14" t="s">
        <v>108</v>
      </c>
      <c r="B277" s="7" t="s">
        <v>863</v>
      </c>
      <c r="C277" s="8"/>
      <c r="D277" s="8"/>
    </row>
    <row r="278" spans="1:9" x14ac:dyDescent="0.15">
      <c r="A278" s="14" t="s">
        <v>110</v>
      </c>
      <c r="B278" s="7" t="s">
        <v>925</v>
      </c>
      <c r="C278" s="8"/>
      <c r="D278" s="8"/>
    </row>
    <row r="279" spans="1:9" x14ac:dyDescent="0.15">
      <c r="A279" s="14" t="s">
        <v>112</v>
      </c>
      <c r="B279" s="7" t="s">
        <v>926</v>
      </c>
      <c r="C279" s="8"/>
      <c r="D279" s="8"/>
    </row>
    <row r="280" spans="1:9" x14ac:dyDescent="0.15">
      <c r="A280" s="14" t="s">
        <v>114</v>
      </c>
      <c r="B280" s="7" t="s">
        <v>927</v>
      </c>
      <c r="C280" s="8"/>
      <c r="D280" s="8"/>
    </row>
    <row r="281" spans="1:9" x14ac:dyDescent="0.15">
      <c r="A281" s="15">
        <v>99</v>
      </c>
      <c r="B281" s="4" t="s">
        <v>96</v>
      </c>
      <c r="C281" s="8"/>
      <c r="D281" s="8"/>
    </row>
    <row r="282" spans="1:9" x14ac:dyDescent="0.15">
      <c r="I282" s="12"/>
    </row>
    <row r="283" spans="1:9" ht="15" x14ac:dyDescent="0.2">
      <c r="A283" s="13" t="s">
        <v>465</v>
      </c>
      <c r="C283" s="27" t="s">
        <v>1362</v>
      </c>
    </row>
    <row r="284" spans="1:9" s="12" customFormat="1" x14ac:dyDescent="0.15">
      <c r="A284" s="13" t="s">
        <v>496</v>
      </c>
      <c r="B284" s="9" t="s">
        <v>3</v>
      </c>
      <c r="E284" s="9"/>
      <c r="F284" s="9"/>
      <c r="G284" s="9"/>
      <c r="H284" s="9"/>
      <c r="I284" s="9"/>
    </row>
    <row r="285" spans="1:9" x14ac:dyDescent="0.15">
      <c r="A285" s="15" t="s">
        <v>12</v>
      </c>
      <c r="B285" s="7" t="s">
        <v>224</v>
      </c>
      <c r="C285" s="8"/>
      <c r="D285" s="8"/>
    </row>
    <row r="286" spans="1:9" x14ac:dyDescent="0.15">
      <c r="A286" s="15" t="s">
        <v>13</v>
      </c>
      <c r="B286" s="7" t="s">
        <v>928</v>
      </c>
      <c r="C286" s="8"/>
      <c r="D286" s="8"/>
    </row>
    <row r="287" spans="1:9" x14ac:dyDescent="0.15">
      <c r="A287" s="17" t="s">
        <v>102</v>
      </c>
      <c r="B287" s="4" t="s">
        <v>929</v>
      </c>
      <c r="C287" s="8"/>
      <c r="D287" s="8"/>
    </row>
    <row r="288" spans="1:9" x14ac:dyDescent="0.15">
      <c r="A288" s="15" t="s">
        <v>104</v>
      </c>
      <c r="B288" s="7" t="s">
        <v>930</v>
      </c>
      <c r="C288" s="8"/>
      <c r="D288" s="8"/>
      <c r="F288" s="12"/>
      <c r="G288" s="12"/>
      <c r="H288" s="12"/>
    </row>
    <row r="289" spans="1:9" x14ac:dyDescent="0.15">
      <c r="A289" s="15" t="s">
        <v>106</v>
      </c>
      <c r="B289" s="7" t="s">
        <v>931</v>
      </c>
      <c r="C289" s="8"/>
      <c r="D289" s="8"/>
      <c r="I289" s="12"/>
    </row>
    <row r="290" spans="1:9" x14ac:dyDescent="0.15">
      <c r="A290" s="15" t="s">
        <v>108</v>
      </c>
      <c r="B290" s="7" t="s">
        <v>225</v>
      </c>
      <c r="C290" s="8"/>
      <c r="D290" s="8"/>
    </row>
    <row r="291" spans="1:9" x14ac:dyDescent="0.15">
      <c r="A291" s="15" t="s">
        <v>110</v>
      </c>
      <c r="B291" s="7" t="s">
        <v>226</v>
      </c>
      <c r="C291" s="8"/>
      <c r="D291" s="8"/>
    </row>
    <row r="292" spans="1:9" x14ac:dyDescent="0.15">
      <c r="A292" s="15" t="s">
        <v>112</v>
      </c>
      <c r="B292" s="7" t="s">
        <v>227</v>
      </c>
      <c r="C292" s="8"/>
      <c r="D292" s="8"/>
    </row>
    <row r="293" spans="1:9" x14ac:dyDescent="0.15">
      <c r="A293" s="15" t="s">
        <v>114</v>
      </c>
      <c r="B293" s="4" t="s">
        <v>228</v>
      </c>
      <c r="C293" s="8"/>
      <c r="D293" s="8"/>
    </row>
    <row r="294" spans="1:9" x14ac:dyDescent="0.15">
      <c r="A294" s="15" t="s">
        <v>116</v>
      </c>
      <c r="B294" s="4" t="s">
        <v>229</v>
      </c>
      <c r="C294" s="8"/>
      <c r="D294" s="8"/>
      <c r="G294" s="12"/>
      <c r="H294" s="12"/>
    </row>
    <row r="295" spans="1:9" x14ac:dyDescent="0.15">
      <c r="A295" s="15" t="s">
        <v>80</v>
      </c>
      <c r="B295" s="7" t="s">
        <v>932</v>
      </c>
      <c r="C295" s="8"/>
      <c r="D295" s="8"/>
    </row>
    <row r="296" spans="1:9" x14ac:dyDescent="0.15">
      <c r="A296" s="15" t="s">
        <v>81</v>
      </c>
      <c r="B296" s="7" t="s">
        <v>231</v>
      </c>
      <c r="C296" s="8"/>
      <c r="D296" s="8"/>
    </row>
    <row r="297" spans="1:9" x14ac:dyDescent="0.15">
      <c r="A297" s="15" t="s">
        <v>82</v>
      </c>
      <c r="B297" s="7" t="s">
        <v>232</v>
      </c>
      <c r="C297" s="8"/>
      <c r="D297" s="8"/>
    </row>
    <row r="298" spans="1:9" x14ac:dyDescent="0.15">
      <c r="A298" s="15" t="s">
        <v>247</v>
      </c>
      <c r="B298" s="7" t="s">
        <v>230</v>
      </c>
      <c r="C298" s="8"/>
      <c r="D298" s="8"/>
    </row>
    <row r="299" spans="1:9" x14ac:dyDescent="0.15">
      <c r="A299" s="15">
        <v>15</v>
      </c>
      <c r="B299" s="7" t="s">
        <v>233</v>
      </c>
      <c r="C299" s="8"/>
      <c r="D299" s="8"/>
    </row>
    <row r="300" spans="1:9" x14ac:dyDescent="0.15">
      <c r="A300" s="15">
        <v>99</v>
      </c>
      <c r="B300" s="4" t="s">
        <v>96</v>
      </c>
      <c r="C300" s="8"/>
      <c r="D300" s="8"/>
    </row>
    <row r="301" spans="1:9" x14ac:dyDescent="0.15">
      <c r="A301" s="17" t="s">
        <v>1433</v>
      </c>
      <c r="B301" s="4" t="s">
        <v>234</v>
      </c>
      <c r="C301" s="8"/>
      <c r="D301" s="8"/>
      <c r="I301" s="12"/>
    </row>
    <row r="303" spans="1:9" ht="15" x14ac:dyDescent="0.2">
      <c r="A303" s="9" t="s">
        <v>933</v>
      </c>
      <c r="C303" s="27" t="s">
        <v>131</v>
      </c>
    </row>
    <row r="304" spans="1:9" x14ac:dyDescent="0.15">
      <c r="A304" s="13" t="s">
        <v>496</v>
      </c>
      <c r="B304" s="9" t="s">
        <v>3</v>
      </c>
      <c r="E304" s="12"/>
      <c r="F304" s="12"/>
    </row>
    <row r="305" spans="1:9" x14ac:dyDescent="0.15">
      <c r="A305" s="13">
        <v>0</v>
      </c>
      <c r="B305" s="7" t="s">
        <v>935</v>
      </c>
      <c r="C305" s="8"/>
      <c r="D305" s="8"/>
    </row>
    <row r="306" spans="1:9" x14ac:dyDescent="0.15">
      <c r="A306" s="13">
        <v>1</v>
      </c>
      <c r="B306" s="14">
        <v>1</v>
      </c>
      <c r="C306" s="8"/>
      <c r="D306" s="8"/>
    </row>
    <row r="307" spans="1:9" x14ac:dyDescent="0.15">
      <c r="A307" s="13">
        <v>2</v>
      </c>
      <c r="B307" s="6">
        <v>2</v>
      </c>
      <c r="C307" s="8"/>
      <c r="D307" s="8"/>
    </row>
    <row r="308" spans="1:9" x14ac:dyDescent="0.15">
      <c r="A308" s="13">
        <v>3</v>
      </c>
      <c r="B308" s="14">
        <v>3</v>
      </c>
      <c r="C308" s="8"/>
      <c r="D308" s="8"/>
    </row>
    <row r="309" spans="1:9" x14ac:dyDescent="0.15">
      <c r="A309" s="13">
        <v>4</v>
      </c>
      <c r="B309" s="14">
        <v>4</v>
      </c>
      <c r="C309" s="8"/>
      <c r="D309" s="8"/>
      <c r="G309" s="12"/>
    </row>
    <row r="310" spans="1:9" x14ac:dyDescent="0.15">
      <c r="A310" s="13">
        <v>5</v>
      </c>
      <c r="B310" s="7" t="s">
        <v>934</v>
      </c>
      <c r="C310" s="8"/>
      <c r="D310" s="8"/>
    </row>
    <row r="311" spans="1:9" x14ac:dyDescent="0.15">
      <c r="A311" s="13">
        <v>9</v>
      </c>
      <c r="B311" s="4" t="s">
        <v>96</v>
      </c>
      <c r="C311" s="8"/>
      <c r="D311" s="8"/>
      <c r="H311" s="12"/>
    </row>
    <row r="313" spans="1:9" ht="15" x14ac:dyDescent="0.2">
      <c r="A313" s="13" t="s">
        <v>490</v>
      </c>
      <c r="C313" s="27" t="s">
        <v>1363</v>
      </c>
    </row>
    <row r="314" spans="1:9" s="12" customFormat="1" ht="14.25" customHeight="1" x14ac:dyDescent="0.15">
      <c r="A314" s="13" t="s">
        <v>496</v>
      </c>
      <c r="B314" s="9" t="s">
        <v>3</v>
      </c>
      <c r="F314" s="9"/>
      <c r="G314" s="9"/>
      <c r="H314" s="9"/>
      <c r="I314" s="9"/>
    </row>
    <row r="315" spans="1:9" ht="14.25" customHeight="1" x14ac:dyDescent="0.15">
      <c r="A315" s="14">
        <v>1</v>
      </c>
      <c r="B315" s="7" t="s">
        <v>235</v>
      </c>
      <c r="C315" s="8"/>
      <c r="D315" s="8"/>
    </row>
    <row r="316" spans="1:9" ht="14.25" customHeight="1" x14ac:dyDescent="0.15">
      <c r="A316" s="14">
        <v>2</v>
      </c>
      <c r="B316" s="7" t="s">
        <v>236</v>
      </c>
      <c r="C316" s="8"/>
      <c r="D316" s="8"/>
    </row>
    <row r="317" spans="1:9" x14ac:dyDescent="0.15">
      <c r="A317" s="6">
        <v>3</v>
      </c>
      <c r="B317" s="4" t="s">
        <v>237</v>
      </c>
      <c r="C317" s="8"/>
      <c r="D317" s="8"/>
      <c r="F317" s="12"/>
    </row>
    <row r="318" spans="1:9" x14ac:dyDescent="0.15">
      <c r="A318" s="6">
        <v>9</v>
      </c>
      <c r="B318" s="4" t="s">
        <v>96</v>
      </c>
      <c r="C318" s="8"/>
      <c r="D318" s="8"/>
    </row>
    <row r="319" spans="1:9" x14ac:dyDescent="0.15">
      <c r="A319" s="6" t="s">
        <v>473</v>
      </c>
      <c r="B319" s="8" t="s">
        <v>234</v>
      </c>
      <c r="C319" s="8"/>
      <c r="D319" s="8"/>
    </row>
    <row r="321" spans="1:9" ht="15" x14ac:dyDescent="0.2">
      <c r="A321" s="9" t="s">
        <v>1410</v>
      </c>
      <c r="C321" s="27" t="s">
        <v>1364</v>
      </c>
    </row>
    <row r="322" spans="1:9" x14ac:dyDescent="0.15">
      <c r="A322" s="13" t="s">
        <v>496</v>
      </c>
      <c r="B322" s="9" t="s">
        <v>3</v>
      </c>
    </row>
    <row r="323" spans="1:9" x14ac:dyDescent="0.15">
      <c r="A323" s="13">
        <v>1</v>
      </c>
      <c r="B323" s="7" t="s">
        <v>940</v>
      </c>
      <c r="C323" s="8"/>
      <c r="D323" s="8"/>
    </row>
    <row r="324" spans="1:9" x14ac:dyDescent="0.15">
      <c r="A324" s="13">
        <v>2</v>
      </c>
      <c r="B324" s="14" t="s">
        <v>941</v>
      </c>
      <c r="C324" s="8"/>
      <c r="D324" s="8"/>
      <c r="E324" s="12"/>
    </row>
    <row r="325" spans="1:9" x14ac:dyDescent="0.15">
      <c r="A325" s="13">
        <v>3</v>
      </c>
      <c r="B325" s="6" t="s">
        <v>942</v>
      </c>
      <c r="C325" s="8"/>
      <c r="D325" s="8"/>
      <c r="F325" s="12"/>
    </row>
    <row r="326" spans="1:9" x14ac:dyDescent="0.15">
      <c r="A326" s="13">
        <v>4</v>
      </c>
      <c r="B326" s="14" t="s">
        <v>943</v>
      </c>
      <c r="C326" s="8"/>
      <c r="D326" s="8"/>
    </row>
    <row r="327" spans="1:9" x14ac:dyDescent="0.15">
      <c r="A327" s="13">
        <v>5</v>
      </c>
      <c r="B327" s="14" t="s">
        <v>944</v>
      </c>
      <c r="C327" s="8"/>
      <c r="D327" s="8"/>
    </row>
    <row r="328" spans="1:9" x14ac:dyDescent="0.15">
      <c r="A328" s="13">
        <v>6</v>
      </c>
      <c r="B328" s="7" t="s">
        <v>945</v>
      </c>
      <c r="C328" s="8"/>
      <c r="D328" s="8"/>
      <c r="G328" s="12"/>
    </row>
    <row r="329" spans="1:9" x14ac:dyDescent="0.15">
      <c r="A329" s="13">
        <v>9</v>
      </c>
      <c r="B329" s="4" t="s">
        <v>96</v>
      </c>
      <c r="C329" s="8"/>
      <c r="D329" s="8"/>
      <c r="E329" s="12"/>
    </row>
    <row r="330" spans="1:9" x14ac:dyDescent="0.15">
      <c r="B330" s="4" t="s">
        <v>473</v>
      </c>
      <c r="C330" s="8"/>
      <c r="D330" s="8"/>
    </row>
    <row r="331" spans="1:9" x14ac:dyDescent="0.15">
      <c r="B331" s="4"/>
    </row>
    <row r="332" spans="1:9" ht="15" x14ac:dyDescent="0.2">
      <c r="A332" s="13" t="s">
        <v>466</v>
      </c>
      <c r="C332" s="27" t="s">
        <v>132</v>
      </c>
      <c r="I332" s="12"/>
    </row>
    <row r="333" spans="1:9" s="12" customFormat="1" x14ac:dyDescent="0.15">
      <c r="A333" s="13" t="s">
        <v>496</v>
      </c>
      <c r="B333" s="9" t="s">
        <v>3</v>
      </c>
      <c r="E333" s="9"/>
      <c r="F333" s="9"/>
      <c r="G333" s="9"/>
      <c r="H333" s="9"/>
      <c r="I333" s="9"/>
    </row>
    <row r="334" spans="1:9" x14ac:dyDescent="0.15">
      <c r="A334" s="14">
        <v>1</v>
      </c>
      <c r="B334" s="7" t="s">
        <v>960</v>
      </c>
      <c r="C334" s="8"/>
      <c r="D334" s="8"/>
      <c r="F334" s="12"/>
    </row>
    <row r="335" spans="1:9" x14ac:dyDescent="0.15">
      <c r="A335" s="14">
        <v>2</v>
      </c>
      <c r="B335" s="7" t="s">
        <v>961</v>
      </c>
      <c r="C335" s="8"/>
      <c r="D335" s="8"/>
    </row>
    <row r="336" spans="1:9" x14ac:dyDescent="0.15">
      <c r="A336" s="14">
        <v>3</v>
      </c>
      <c r="B336" s="7" t="s">
        <v>962</v>
      </c>
      <c r="C336" s="8"/>
      <c r="D336" s="8"/>
    </row>
    <row r="337" spans="1:9" x14ac:dyDescent="0.15">
      <c r="A337" s="15">
        <v>9</v>
      </c>
      <c r="B337" s="4" t="s">
        <v>96</v>
      </c>
      <c r="C337" s="8"/>
      <c r="D337" s="8"/>
    </row>
    <row r="338" spans="1:9" x14ac:dyDescent="0.15">
      <c r="G338" s="12"/>
      <c r="H338" s="12"/>
      <c r="I338" s="12"/>
    </row>
    <row r="339" spans="1:9" ht="15" x14ac:dyDescent="0.2">
      <c r="A339" s="13" t="s">
        <v>1411</v>
      </c>
      <c r="C339" s="27" t="s">
        <v>1365</v>
      </c>
      <c r="E339" s="12"/>
      <c r="F339" s="12"/>
      <c r="G339" s="12"/>
      <c r="H339" s="12"/>
    </row>
    <row r="340" spans="1:9" s="12" customFormat="1" x14ac:dyDescent="0.15">
      <c r="A340" s="13" t="s">
        <v>496</v>
      </c>
      <c r="B340" s="9" t="s">
        <v>3</v>
      </c>
      <c r="E340" s="9"/>
      <c r="F340" s="9"/>
      <c r="G340" s="9"/>
      <c r="H340" s="9"/>
    </row>
    <row r="341" spans="1:9" x14ac:dyDescent="0.15">
      <c r="A341" s="15" t="s">
        <v>12</v>
      </c>
      <c r="B341" s="7" t="s">
        <v>107</v>
      </c>
      <c r="C341" s="8"/>
      <c r="D341" s="8"/>
    </row>
    <row r="342" spans="1:9" x14ac:dyDescent="0.15">
      <c r="A342" s="15" t="s">
        <v>13</v>
      </c>
      <c r="B342" s="7" t="s">
        <v>100</v>
      </c>
      <c r="C342" s="8"/>
      <c r="D342" s="8"/>
    </row>
    <row r="343" spans="1:9" x14ac:dyDescent="0.15">
      <c r="A343" s="15" t="s">
        <v>102</v>
      </c>
      <c r="B343" s="7" t="s">
        <v>101</v>
      </c>
      <c r="C343" s="8"/>
      <c r="D343" s="8"/>
    </row>
    <row r="344" spans="1:9" x14ac:dyDescent="0.15">
      <c r="A344" s="15" t="s">
        <v>110</v>
      </c>
      <c r="B344" s="7" t="s">
        <v>111</v>
      </c>
      <c r="C344" s="8"/>
      <c r="D344" s="8"/>
    </row>
    <row r="345" spans="1:9" x14ac:dyDescent="0.15">
      <c r="A345" s="15" t="s">
        <v>112</v>
      </c>
      <c r="B345" s="7" t="s">
        <v>113</v>
      </c>
      <c r="C345" s="8"/>
      <c r="D345" s="8"/>
    </row>
    <row r="346" spans="1:9" x14ac:dyDescent="0.15">
      <c r="A346" s="15">
        <v>11</v>
      </c>
      <c r="B346" s="7" t="s">
        <v>115</v>
      </c>
      <c r="C346" s="8"/>
      <c r="D346" s="8"/>
    </row>
    <row r="347" spans="1:9" x14ac:dyDescent="0.15">
      <c r="A347" s="15">
        <v>12</v>
      </c>
      <c r="B347" s="7" t="s">
        <v>117</v>
      </c>
      <c r="C347" s="8"/>
      <c r="D347" s="8"/>
      <c r="I347" s="12"/>
    </row>
    <row r="348" spans="1:9" x14ac:dyDescent="0.15">
      <c r="A348" s="15">
        <v>21</v>
      </c>
      <c r="B348" s="7" t="s">
        <v>118</v>
      </c>
      <c r="C348" s="8"/>
      <c r="D348" s="8"/>
    </row>
    <row r="349" spans="1:9" x14ac:dyDescent="0.15">
      <c r="A349" s="15">
        <v>31</v>
      </c>
      <c r="B349" s="7" t="s">
        <v>119</v>
      </c>
      <c r="C349" s="8"/>
      <c r="D349" s="8"/>
    </row>
    <row r="350" spans="1:9" x14ac:dyDescent="0.15">
      <c r="A350" s="15">
        <v>41</v>
      </c>
      <c r="B350" s="7" t="s">
        <v>120</v>
      </c>
      <c r="C350" s="8"/>
      <c r="D350" s="8"/>
    </row>
    <row r="351" spans="1:9" x14ac:dyDescent="0.15">
      <c r="A351" s="15">
        <v>88</v>
      </c>
      <c r="B351" s="7" t="s">
        <v>993</v>
      </c>
      <c r="C351" s="8"/>
      <c r="D351" s="8"/>
    </row>
    <row r="352" spans="1:9" x14ac:dyDescent="0.15">
      <c r="A352" s="17">
        <v>99</v>
      </c>
      <c r="B352" s="4" t="s">
        <v>96</v>
      </c>
      <c r="C352" s="8"/>
      <c r="D352" s="8"/>
    </row>
    <row r="353" spans="1:9" x14ac:dyDescent="0.15">
      <c r="A353" s="15" t="s">
        <v>1433</v>
      </c>
      <c r="B353" s="8" t="s">
        <v>234</v>
      </c>
      <c r="C353" s="8"/>
      <c r="D353" s="8"/>
    </row>
    <row r="354" spans="1:9" x14ac:dyDescent="0.15">
      <c r="A354" s="15"/>
      <c r="B354" s="8"/>
    </row>
    <row r="355" spans="1:9" ht="15" x14ac:dyDescent="0.2">
      <c r="A355" s="9" t="s">
        <v>996</v>
      </c>
      <c r="C355" s="27" t="s">
        <v>995</v>
      </c>
    </row>
    <row r="356" spans="1:9" s="12" customFormat="1" x14ac:dyDescent="0.15">
      <c r="A356" s="13" t="s">
        <v>496</v>
      </c>
      <c r="B356" s="9" t="s">
        <v>3</v>
      </c>
    </row>
    <row r="357" spans="1:9" x14ac:dyDescent="0.15">
      <c r="A357" s="15">
        <v>1</v>
      </c>
      <c r="B357" s="7" t="s">
        <v>1366</v>
      </c>
      <c r="C357" s="8"/>
      <c r="D357" s="8"/>
    </row>
    <row r="358" spans="1:9" x14ac:dyDescent="0.15">
      <c r="A358" s="15">
        <v>2</v>
      </c>
      <c r="B358" s="7" t="s">
        <v>1367</v>
      </c>
      <c r="C358" s="8"/>
      <c r="D358" s="8"/>
    </row>
    <row r="359" spans="1:9" x14ac:dyDescent="0.15">
      <c r="A359" s="15">
        <v>3</v>
      </c>
      <c r="B359" s="7" t="s">
        <v>1368</v>
      </c>
      <c r="C359" s="8"/>
      <c r="D359" s="8"/>
    </row>
    <row r="360" spans="1:9" x14ac:dyDescent="0.15">
      <c r="A360" s="15">
        <v>4</v>
      </c>
      <c r="B360" s="7" t="s">
        <v>1369</v>
      </c>
      <c r="C360" s="8"/>
      <c r="D360" s="8"/>
    </row>
    <row r="361" spans="1:9" x14ac:dyDescent="0.15">
      <c r="A361" s="15">
        <v>9</v>
      </c>
      <c r="B361" s="7" t="s">
        <v>96</v>
      </c>
      <c r="C361" s="8"/>
      <c r="D361" s="8"/>
    </row>
    <row r="362" spans="1:9" x14ac:dyDescent="0.15">
      <c r="A362" s="15" t="s">
        <v>473</v>
      </c>
      <c r="B362" s="7" t="s">
        <v>234</v>
      </c>
      <c r="C362" s="8"/>
      <c r="D362" s="8"/>
    </row>
    <row r="363" spans="1:9" x14ac:dyDescent="0.15">
      <c r="A363" s="15"/>
      <c r="B363" s="7"/>
      <c r="I363" s="12"/>
    </row>
    <row r="364" spans="1:9" x14ac:dyDescent="0.15">
      <c r="A364" s="15"/>
      <c r="B364" s="8"/>
    </row>
    <row r="365" spans="1:9" x14ac:dyDescent="0.15">
      <c r="A365" s="15"/>
      <c r="B365" s="8"/>
    </row>
  </sheetData>
  <hyperlinks>
    <hyperlink ref="C5" location="'Diseño'!$B$4" display="SEXO" xr:uid="{00000000-0004-0000-0100-000000000000}"/>
    <hyperlink ref="C10" location="'Diseño'!$B$5" display="EDAD" xr:uid="{00000000-0004-0000-0100-000001000000}"/>
    <hyperlink ref="C16" location="'Diseño'!$B$6" display="NACIO" xr:uid="{00000000-0004-0000-0100-000002000000}"/>
    <hyperlink ref="C22" location="'Diseño'!$B$7" display="NACIO1 *** (1 veces más)" xr:uid="{00000000-0004-0000-0100-000003000000}"/>
    <hyperlink ref="C29" location="'Diseño'!$B$9" display="PAIS_NACI *** (2 veces más)" xr:uid="{00000000-0004-0000-0100-000004000000}"/>
    <hyperlink ref="C36" location="'Diseño'!$B$11" display="RAMA *** (4 veces más)" xr:uid="{00000000-0004-0000-0100-000005000000}"/>
    <hyperlink ref="C44" location="'Diseño'!$B$12" display="AMBITO *** (3 veces más)" xr:uid="{00000000-0004-0000-0100-000006000000}"/>
    <hyperlink ref="C81" location="'Diseño'!$B$13" display="T_UNIV" xr:uid="{00000000-0004-0000-0100-000007000000}"/>
    <hyperlink ref="C88" location="'Diseño'!$B$14" display="DISCA *** (21 veces más)" xr:uid="{00000000-0004-0000-0100-000008000000}"/>
    <hyperlink ref="C93" location="'Diseño'!$B$15" display="PROXY" xr:uid="{00000000-0004-0000-0100-000009000000}"/>
    <hyperlink ref="C98" location="'Diseño'!$B$16" display="LUG_RES_PAIS *** (2 veces más)" xr:uid="{00000000-0004-0000-0100-00000A000000}"/>
    <hyperlink ref="C114" location="'Diseño'!$B$18" display="ESTUDIOS_PADRE *** (1 veces más)" xr:uid="{00000000-0004-0000-0100-00000B000000}"/>
    <hyperlink ref="C126" location="'Diseño'!$B$21" display="EST_B1 *** (93 veces más)" xr:uid="{00000000-0004-0000-0100-00000C000000}"/>
    <hyperlink ref="C133" location="'Diseño'!$B$28" display="EST_M2" xr:uid="{00000000-0004-0000-0100-00000D000000}"/>
    <hyperlink ref="C141" location="'Diseño'!$B$29" display="EST_M3" xr:uid="{00000000-0004-0000-0100-00000E000000}"/>
    <hyperlink ref="C159" location="'Diseño'!$B$30" display="EST_M4 *** (1 veces más)" xr:uid="{00000000-0004-0000-0100-00000F000000}"/>
    <hyperlink ref="C169" location="'Diseño'!$B$32" display="EST_B8" xr:uid="{00000000-0004-0000-0100-000010000000}"/>
    <hyperlink ref="C176" location="'Diseño'!$B$42" display="EST_B12 *** (3 veces más)" xr:uid="{00000000-0004-0000-0100-000011000000}"/>
    <hyperlink ref="C183" location="'Diseño'!$B$44" display="EST_B14_1 *** (12 veces más)" xr:uid="{00000000-0004-0000-0100-000012000000}"/>
    <hyperlink ref="C191" location="'Diseño'!$B$45" display="EST_B15_1 *** (12 veces más)" xr:uid="{00000000-0004-0000-0100-000013000000}"/>
    <hyperlink ref="C199" location="'Diseño'!$B$66" display="EST_B25_FA1 *** (2 veces más)" xr:uid="{00000000-0004-0000-0100-000014000000}"/>
    <hyperlink ref="C230" location="'Diseño'!$B$76" display="EST_B29_FA1 *** (2 veces más)" xr:uid="{00000000-0004-0000-0100-000015000000}"/>
    <hyperlink ref="C261" location="'Diseño'!$B$85" display="EST2_SA" xr:uid="{00000000-0004-0000-0100-000016000000}"/>
    <hyperlink ref="C270" location="'Diseño'!$B$86" display="EST2_NC" xr:uid="{00000000-0004-0000-0100-000017000000}"/>
    <hyperlink ref="C283" location="'Diseño'!$B$87" display="IDI_MT1 *** (5 veces más)" xr:uid="{00000000-0004-0000-0100-000018000000}"/>
    <hyperlink ref="C303" location="'Diseño'!$B$89" display="IDIOMAS" xr:uid="{00000000-0004-0000-0100-000019000000}"/>
    <hyperlink ref="C313" location="'Diseño'!$B$91" display="NIV_ID1 *** (3 veces más)" xr:uid="{00000000-0004-0000-0100-00001A000000}"/>
    <hyperlink ref="C321" location="'Diseño'!$B$93" display="TIPOACREIDI1 *** (3 veces más)" xr:uid="{00000000-0004-0000-0100-00001B000000}"/>
    <hyperlink ref="C332" location="'Diseño'!$B$107" display="TIC" xr:uid="{00000000-0004-0000-0100-00001C000000}"/>
    <hyperlink ref="C339" location="'Diseño'!$B$129" display="MOVPAI1 *** (3 veces más)" xr:uid="{00000000-0004-0000-0100-00001D000000}"/>
    <hyperlink ref="C355" location="'Diseño'!$B$138" display="MOV_C7" xr:uid="{00000000-0004-0000-0100-00001E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1"/>
  <sheetViews>
    <sheetView workbookViewId="0">
      <selection activeCell="A7" sqref="A7:B7"/>
    </sheetView>
  </sheetViews>
  <sheetFormatPr baseColWidth="10" defaultRowHeight="15" x14ac:dyDescent="0.2"/>
  <cols>
    <col min="1" max="1" width="14" style="13" customWidth="1"/>
    <col min="2" max="2" width="43.83203125" style="9" customWidth="1"/>
    <col min="3" max="3" width="25.6640625" customWidth="1"/>
  </cols>
  <sheetData>
    <row r="1" spans="1:9" s="9" customFormat="1" ht="13" x14ac:dyDescent="0.15">
      <c r="A1" s="13"/>
    </row>
    <row r="2" spans="1:9" s="9" customFormat="1" ht="13" x14ac:dyDescent="0.15">
      <c r="A2" s="13"/>
    </row>
    <row r="3" spans="1:9" s="9" customFormat="1" ht="13" x14ac:dyDescent="0.15">
      <c r="A3" s="13"/>
    </row>
    <row r="4" spans="1:9" s="9" customFormat="1" ht="13" x14ac:dyDescent="0.15">
      <c r="A4" s="13"/>
      <c r="C4" s="67" t="s">
        <v>501</v>
      </c>
    </row>
    <row r="5" spans="1:9" s="9" customFormat="1" x14ac:dyDescent="0.2">
      <c r="A5" s="18" t="s">
        <v>467</v>
      </c>
      <c r="C5" s="27" t="s">
        <v>410</v>
      </c>
      <c r="F5" s="12"/>
    </row>
    <row r="6" spans="1:9" s="12" customFormat="1" ht="13" x14ac:dyDescent="0.15">
      <c r="A6" s="13" t="s">
        <v>496</v>
      </c>
      <c r="B6" s="9" t="s">
        <v>3</v>
      </c>
      <c r="E6" s="9"/>
      <c r="F6" s="9"/>
      <c r="G6" s="9"/>
      <c r="H6" s="9"/>
      <c r="I6" s="9"/>
    </row>
    <row r="7" spans="1:9" s="9" customFormat="1" ht="13" x14ac:dyDescent="0.15">
      <c r="A7" s="14">
        <v>1</v>
      </c>
      <c r="B7" s="7" t="s">
        <v>10</v>
      </c>
      <c r="C7" s="8"/>
      <c r="D7" s="8"/>
    </row>
    <row r="8" spans="1:9" s="9" customFormat="1" ht="13" x14ac:dyDescent="0.15">
      <c r="A8" s="14">
        <v>2</v>
      </c>
      <c r="B8" s="7" t="s">
        <v>238</v>
      </c>
      <c r="C8" s="8"/>
      <c r="D8" s="8"/>
    </row>
    <row r="9" spans="1:9" s="9" customFormat="1" ht="13" x14ac:dyDescent="0.15">
      <c r="A9" s="6">
        <v>3</v>
      </c>
      <c r="B9" s="4" t="s">
        <v>11</v>
      </c>
      <c r="C9" s="8"/>
      <c r="D9" s="8"/>
    </row>
    <row r="10" spans="1:9" s="9" customFormat="1" ht="13" x14ac:dyDescent="0.15">
      <c r="A10" s="13"/>
      <c r="G10" s="12"/>
    </row>
    <row r="11" spans="1:9" s="9" customFormat="1" x14ac:dyDescent="0.2">
      <c r="A11" s="18" t="s">
        <v>468</v>
      </c>
      <c r="C11" s="27" t="s">
        <v>411</v>
      </c>
      <c r="H11" s="12"/>
    </row>
    <row r="12" spans="1:9" s="12" customFormat="1" ht="13" x14ac:dyDescent="0.15">
      <c r="A12" s="13" t="s">
        <v>496</v>
      </c>
      <c r="B12" s="9" t="s">
        <v>3</v>
      </c>
      <c r="E12" s="9"/>
      <c r="F12" s="9"/>
      <c r="G12" s="9"/>
      <c r="H12" s="9"/>
      <c r="I12" s="9"/>
    </row>
    <row r="13" spans="1:9" s="9" customFormat="1" ht="13" x14ac:dyDescent="0.15">
      <c r="A13" s="14">
        <v>1</v>
      </c>
      <c r="B13" s="7" t="s">
        <v>1012</v>
      </c>
      <c r="C13" s="8"/>
      <c r="D13" s="8"/>
    </row>
    <row r="14" spans="1:9" s="9" customFormat="1" ht="13" x14ac:dyDescent="0.15">
      <c r="A14" s="14">
        <v>2</v>
      </c>
      <c r="B14" s="7" t="s">
        <v>239</v>
      </c>
      <c r="C14" s="8"/>
      <c r="D14" s="8"/>
      <c r="E14" s="12"/>
      <c r="F14" s="12"/>
    </row>
    <row r="15" spans="1:9" s="9" customFormat="1" ht="13" x14ac:dyDescent="0.15">
      <c r="A15" s="6">
        <v>3</v>
      </c>
      <c r="B15" s="4" t="s">
        <v>240</v>
      </c>
      <c r="C15" s="8"/>
      <c r="D15" s="8"/>
      <c r="G15" s="12"/>
    </row>
    <row r="16" spans="1:9" s="9" customFormat="1" ht="13" x14ac:dyDescent="0.15">
      <c r="A16" s="6">
        <v>4</v>
      </c>
      <c r="B16" s="4" t="s">
        <v>241</v>
      </c>
      <c r="C16" s="8"/>
      <c r="D16" s="8"/>
    </row>
    <row r="17" spans="1:8" s="9" customFormat="1" ht="13" x14ac:dyDescent="0.15">
      <c r="A17" s="6">
        <v>5</v>
      </c>
      <c r="B17" s="4" t="s">
        <v>242</v>
      </c>
      <c r="C17" s="8"/>
      <c r="D17" s="8"/>
    </row>
    <row r="18" spans="1:8" s="9" customFormat="1" ht="13" x14ac:dyDescent="0.15">
      <c r="A18" s="6">
        <v>9</v>
      </c>
      <c r="B18" s="8" t="s">
        <v>96</v>
      </c>
      <c r="C18" s="8"/>
      <c r="D18" s="8"/>
    </row>
    <row r="19" spans="1:8" s="9" customFormat="1" ht="13" x14ac:dyDescent="0.15">
      <c r="A19" s="15" t="s">
        <v>473</v>
      </c>
      <c r="B19" s="4" t="s">
        <v>234</v>
      </c>
      <c r="C19" s="8"/>
      <c r="D19" s="8"/>
    </row>
    <row r="20" spans="1:8" x14ac:dyDescent="0.2">
      <c r="A20" s="14"/>
      <c r="B20" s="7"/>
    </row>
    <row r="21" spans="1:8" x14ac:dyDescent="0.2">
      <c r="A21" s="9" t="s">
        <v>1412</v>
      </c>
      <c r="B21" s="7"/>
      <c r="C21" s="27" t="s">
        <v>1370</v>
      </c>
    </row>
    <row r="22" spans="1:8" x14ac:dyDescent="0.2">
      <c r="A22" s="13" t="s">
        <v>496</v>
      </c>
      <c r="B22" s="9" t="s">
        <v>3</v>
      </c>
    </row>
    <row r="23" spans="1:8" s="9" customFormat="1" ht="13" x14ac:dyDescent="0.15">
      <c r="A23" s="14">
        <v>1</v>
      </c>
      <c r="B23" s="7" t="s">
        <v>1018</v>
      </c>
      <c r="C23" s="8"/>
      <c r="D23" s="8"/>
    </row>
    <row r="24" spans="1:8" s="9" customFormat="1" ht="13" x14ac:dyDescent="0.15">
      <c r="A24" s="14">
        <v>2</v>
      </c>
      <c r="B24" s="7" t="s">
        <v>1019</v>
      </c>
      <c r="C24" s="8"/>
      <c r="D24" s="8"/>
      <c r="E24" s="12"/>
      <c r="F24" s="12"/>
      <c r="G24" s="12"/>
      <c r="H24" s="12"/>
    </row>
    <row r="25" spans="1:8" s="9" customFormat="1" ht="13" x14ac:dyDescent="0.15">
      <c r="A25" s="15">
        <v>9</v>
      </c>
      <c r="B25" s="4" t="s">
        <v>96</v>
      </c>
      <c r="C25" s="8"/>
      <c r="D25" s="8"/>
    </row>
    <row r="26" spans="1:8" s="9" customFormat="1" ht="13" x14ac:dyDescent="0.15">
      <c r="A26" s="14" t="s">
        <v>473</v>
      </c>
      <c r="B26" s="7" t="s">
        <v>234</v>
      </c>
      <c r="C26" s="8"/>
      <c r="D26" s="8"/>
    </row>
    <row r="27" spans="1:8" x14ac:dyDescent="0.2">
      <c r="A27" s="14"/>
      <c r="B27" s="7"/>
    </row>
    <row r="28" spans="1:8" x14ac:dyDescent="0.2">
      <c r="A28" s="13" t="s">
        <v>1203</v>
      </c>
      <c r="C28" s="27" t="s">
        <v>1371</v>
      </c>
    </row>
    <row r="29" spans="1:8" x14ac:dyDescent="0.2">
      <c r="A29" s="13" t="s">
        <v>496</v>
      </c>
      <c r="B29" s="9" t="s">
        <v>3</v>
      </c>
    </row>
    <row r="30" spans="1:8" x14ac:dyDescent="0.2">
      <c r="A30" s="13">
        <v>1</v>
      </c>
      <c r="B30" s="9" t="s">
        <v>1205</v>
      </c>
      <c r="C30" s="68"/>
      <c r="D30" s="68"/>
    </row>
    <row r="31" spans="1:8" x14ac:dyDescent="0.2">
      <c r="A31" s="13">
        <v>2</v>
      </c>
      <c r="B31" s="9" t="s">
        <v>329</v>
      </c>
      <c r="C31" s="68"/>
      <c r="D31" s="68"/>
    </row>
    <row r="32" spans="1:8" x14ac:dyDescent="0.2">
      <c r="A32" s="13">
        <v>3</v>
      </c>
      <c r="B32" s="9" t="s">
        <v>330</v>
      </c>
      <c r="C32" s="68"/>
      <c r="D32" s="68"/>
    </row>
    <row r="33" spans="1:9" x14ac:dyDescent="0.2">
      <c r="A33" s="13">
        <v>4</v>
      </c>
      <c r="B33" s="9" t="s">
        <v>1251</v>
      </c>
      <c r="C33" s="68"/>
      <c r="D33" s="68"/>
    </row>
    <row r="34" spans="1:9" x14ac:dyDescent="0.2">
      <c r="A34" s="13">
        <v>5</v>
      </c>
      <c r="B34" s="9" t="s">
        <v>1022</v>
      </c>
      <c r="C34" s="68"/>
      <c r="D34" s="68"/>
    </row>
    <row r="35" spans="1:9" x14ac:dyDescent="0.2">
      <c r="A35" s="13">
        <v>6</v>
      </c>
      <c r="B35" s="9" t="s">
        <v>1023</v>
      </c>
      <c r="C35" s="68"/>
      <c r="D35" s="68"/>
    </row>
    <row r="36" spans="1:9" x14ac:dyDescent="0.2">
      <c r="A36" s="13">
        <v>9</v>
      </c>
      <c r="B36" s="5" t="s">
        <v>96</v>
      </c>
      <c r="C36" s="68"/>
      <c r="D36" s="68"/>
    </row>
    <row r="37" spans="1:9" x14ac:dyDescent="0.2">
      <c r="A37" s="14" t="s">
        <v>473</v>
      </c>
      <c r="B37" s="8" t="s">
        <v>234</v>
      </c>
      <c r="C37" s="68"/>
      <c r="D37" s="68"/>
    </row>
    <row r="38" spans="1:9" x14ac:dyDescent="0.2">
      <c r="A38" s="14"/>
      <c r="B38" s="7"/>
    </row>
    <row r="39" spans="1:9" s="9" customFormat="1" x14ac:dyDescent="0.2">
      <c r="A39" s="13" t="s">
        <v>1044</v>
      </c>
      <c r="C39" s="27" t="s">
        <v>1372</v>
      </c>
      <c r="F39" s="12"/>
    </row>
    <row r="40" spans="1:9" s="12" customFormat="1" ht="13" x14ac:dyDescent="0.15">
      <c r="A40" s="13" t="s">
        <v>496</v>
      </c>
      <c r="B40" s="9" t="s">
        <v>3</v>
      </c>
      <c r="E40" s="9"/>
      <c r="F40" s="9"/>
      <c r="G40" s="9"/>
      <c r="H40" s="9"/>
      <c r="I40" s="9"/>
    </row>
    <row r="41" spans="1:9" s="9" customFormat="1" ht="13" x14ac:dyDescent="0.15">
      <c r="A41" s="13">
        <v>1</v>
      </c>
      <c r="B41" s="9" t="s">
        <v>335</v>
      </c>
      <c r="C41" s="8"/>
      <c r="D41" s="8"/>
    </row>
    <row r="42" spans="1:9" s="9" customFormat="1" ht="13" x14ac:dyDescent="0.15">
      <c r="A42" s="13">
        <v>2</v>
      </c>
      <c r="B42" s="9" t="s">
        <v>336</v>
      </c>
      <c r="C42" s="8"/>
      <c r="D42" s="8"/>
    </row>
    <row r="43" spans="1:9" s="9" customFormat="1" ht="13" x14ac:dyDescent="0.15">
      <c r="A43" s="13">
        <v>3</v>
      </c>
      <c r="B43" s="9" t="s">
        <v>337</v>
      </c>
      <c r="C43" s="8"/>
      <c r="D43" s="8"/>
    </row>
    <row r="44" spans="1:9" s="9" customFormat="1" ht="13" x14ac:dyDescent="0.15">
      <c r="A44" s="13">
        <v>4</v>
      </c>
      <c r="B44" s="9" t="s">
        <v>338</v>
      </c>
      <c r="C44" s="8"/>
      <c r="D44" s="8"/>
    </row>
    <row r="45" spans="1:9" s="9" customFormat="1" ht="13" x14ac:dyDescent="0.15">
      <c r="A45" s="15">
        <v>9</v>
      </c>
      <c r="B45" s="5" t="s">
        <v>96</v>
      </c>
      <c r="C45" s="8"/>
      <c r="D45" s="8"/>
    </row>
    <row r="46" spans="1:9" s="9" customFormat="1" ht="13" x14ac:dyDescent="0.15">
      <c r="A46" s="13" t="s">
        <v>473</v>
      </c>
      <c r="B46" s="8" t="s">
        <v>234</v>
      </c>
      <c r="C46" s="8"/>
      <c r="D46" s="8"/>
    </row>
    <row r="47" spans="1:9" x14ac:dyDescent="0.2">
      <c r="A47" s="15"/>
      <c r="B47" s="7"/>
    </row>
    <row r="48" spans="1:9" x14ac:dyDescent="0.2">
      <c r="A48" s="13" t="s">
        <v>477</v>
      </c>
      <c r="C48" s="27" t="s">
        <v>1417</v>
      </c>
    </row>
    <row r="49" spans="1:4" x14ac:dyDescent="0.2">
      <c r="A49" s="13" t="s">
        <v>496</v>
      </c>
      <c r="B49" s="9" t="s">
        <v>3</v>
      </c>
    </row>
    <row r="50" spans="1:4" x14ac:dyDescent="0.2">
      <c r="A50" s="13">
        <v>1</v>
      </c>
      <c r="B50" s="9" t="s">
        <v>1063</v>
      </c>
      <c r="C50" s="68"/>
      <c r="D50" s="68"/>
    </row>
    <row r="51" spans="1:4" x14ac:dyDescent="0.2">
      <c r="A51" s="13">
        <v>2</v>
      </c>
      <c r="B51" s="9" t="s">
        <v>1064</v>
      </c>
      <c r="C51" s="68"/>
      <c r="D51" s="68"/>
    </row>
    <row r="52" spans="1:4" x14ac:dyDescent="0.2">
      <c r="A52" s="20">
        <v>3</v>
      </c>
      <c r="B52" s="5" t="s">
        <v>1065</v>
      </c>
      <c r="C52" s="68"/>
      <c r="D52" s="68"/>
    </row>
    <row r="53" spans="1:4" x14ac:dyDescent="0.2">
      <c r="A53" s="20">
        <v>4</v>
      </c>
      <c r="B53" s="5" t="s">
        <v>1066</v>
      </c>
      <c r="C53" s="68"/>
      <c r="D53" s="68"/>
    </row>
    <row r="54" spans="1:4" x14ac:dyDescent="0.2">
      <c r="A54" s="20">
        <v>5</v>
      </c>
      <c r="B54" s="5" t="s">
        <v>1067</v>
      </c>
      <c r="C54" s="68"/>
      <c r="D54" s="68"/>
    </row>
    <row r="55" spans="1:4" x14ac:dyDescent="0.2">
      <c r="A55" s="20">
        <v>6</v>
      </c>
      <c r="B55" s="8" t="s">
        <v>1068</v>
      </c>
      <c r="C55" s="68"/>
      <c r="D55" s="68"/>
    </row>
    <row r="56" spans="1:4" x14ac:dyDescent="0.2">
      <c r="A56" s="15" t="s">
        <v>473</v>
      </c>
      <c r="B56" s="8" t="s">
        <v>234</v>
      </c>
      <c r="C56" s="68"/>
      <c r="D56" s="68"/>
    </row>
    <row r="57" spans="1:4" x14ac:dyDescent="0.2">
      <c r="A57" s="15"/>
      <c r="B57" s="7"/>
    </row>
    <row r="58" spans="1:4" x14ac:dyDescent="0.2">
      <c r="A58" s="13" t="s">
        <v>478</v>
      </c>
      <c r="C58" s="27" t="s">
        <v>1373</v>
      </c>
    </row>
    <row r="59" spans="1:4" x14ac:dyDescent="0.2">
      <c r="A59" s="13" t="s">
        <v>496</v>
      </c>
      <c r="B59" s="9" t="s">
        <v>3</v>
      </c>
    </row>
    <row r="60" spans="1:4" x14ac:dyDescent="0.2">
      <c r="A60" s="13">
        <v>1</v>
      </c>
      <c r="B60" s="9" t="s">
        <v>246</v>
      </c>
      <c r="C60" s="68"/>
      <c r="D60" s="68"/>
    </row>
    <row r="61" spans="1:4" x14ac:dyDescent="0.2">
      <c r="A61" s="13">
        <v>2</v>
      </c>
      <c r="B61" s="9" t="s">
        <v>245</v>
      </c>
      <c r="C61" s="68"/>
      <c r="D61" s="68"/>
    </row>
    <row r="62" spans="1:4" x14ac:dyDescent="0.2">
      <c r="A62" s="13">
        <v>9</v>
      </c>
      <c r="B62" s="9" t="s">
        <v>96</v>
      </c>
      <c r="C62" s="68"/>
      <c r="D62" s="68"/>
    </row>
    <row r="63" spans="1:4" x14ac:dyDescent="0.2">
      <c r="A63" s="20" t="s">
        <v>473</v>
      </c>
      <c r="B63" s="8" t="s">
        <v>486</v>
      </c>
      <c r="C63" s="68"/>
      <c r="D63" s="68"/>
    </row>
    <row r="64" spans="1:4" x14ac:dyDescent="0.2">
      <c r="A64" s="15" t="s">
        <v>473</v>
      </c>
      <c r="B64" s="5"/>
      <c r="C64" s="70"/>
      <c r="D64" s="70"/>
    </row>
    <row r="65" spans="1:4" x14ac:dyDescent="0.2">
      <c r="A65" s="13" t="s">
        <v>481</v>
      </c>
      <c r="C65" s="27" t="s">
        <v>1423</v>
      </c>
      <c r="D65" s="70"/>
    </row>
    <row r="66" spans="1:4" x14ac:dyDescent="0.2">
      <c r="A66" s="13" t="s">
        <v>496</v>
      </c>
      <c r="B66" s="9" t="s">
        <v>3</v>
      </c>
    </row>
    <row r="67" spans="1:4" x14ac:dyDescent="0.2">
      <c r="A67" s="13">
        <v>0</v>
      </c>
      <c r="B67" s="9" t="s">
        <v>1194</v>
      </c>
      <c r="C67" s="68"/>
      <c r="D67" s="68"/>
    </row>
    <row r="68" spans="1:4" x14ac:dyDescent="0.2">
      <c r="A68" s="13">
        <v>1</v>
      </c>
      <c r="B68" s="9" t="s">
        <v>1149</v>
      </c>
      <c r="C68" s="68"/>
      <c r="D68" s="68"/>
    </row>
    <row r="69" spans="1:4" x14ac:dyDescent="0.2">
      <c r="A69" s="13">
        <v>2</v>
      </c>
      <c r="B69" s="9" t="s">
        <v>1150</v>
      </c>
      <c r="C69" s="68"/>
      <c r="D69" s="68"/>
    </row>
    <row r="70" spans="1:4" x14ac:dyDescent="0.2">
      <c r="A70" s="20">
        <v>3</v>
      </c>
      <c r="B70" s="5" t="s">
        <v>316</v>
      </c>
      <c r="C70" s="68"/>
      <c r="D70" s="68"/>
    </row>
    <row r="71" spans="1:4" x14ac:dyDescent="0.2">
      <c r="A71" s="20">
        <v>4</v>
      </c>
      <c r="B71" s="5" t="s">
        <v>1151</v>
      </c>
      <c r="C71" s="68"/>
      <c r="D71" s="68"/>
    </row>
    <row r="72" spans="1:4" x14ac:dyDescent="0.2">
      <c r="A72" s="13">
        <v>5</v>
      </c>
      <c r="B72" s="8" t="s">
        <v>1152</v>
      </c>
      <c r="C72" s="68"/>
      <c r="D72" s="68"/>
    </row>
    <row r="73" spans="1:4" x14ac:dyDescent="0.2">
      <c r="A73" s="15">
        <v>9</v>
      </c>
      <c r="B73" s="5" t="s">
        <v>96</v>
      </c>
      <c r="C73" s="68"/>
      <c r="D73" s="68"/>
    </row>
    <row r="74" spans="1:4" x14ac:dyDescent="0.2">
      <c r="A74" s="15" t="s">
        <v>473</v>
      </c>
      <c r="B74" s="8" t="s">
        <v>486</v>
      </c>
      <c r="C74" s="68"/>
      <c r="D74" s="68"/>
    </row>
    <row r="75" spans="1:4" x14ac:dyDescent="0.2">
      <c r="A75" s="15"/>
      <c r="B75" s="7"/>
    </row>
    <row r="76" spans="1:4" x14ac:dyDescent="0.2">
      <c r="A76" s="13" t="s">
        <v>482</v>
      </c>
      <c r="C76" s="27" t="s">
        <v>450</v>
      </c>
    </row>
    <row r="77" spans="1:4" x14ac:dyDescent="0.2">
      <c r="A77" s="13" t="s">
        <v>496</v>
      </c>
      <c r="B77" s="9" t="s">
        <v>3</v>
      </c>
    </row>
    <row r="78" spans="1:4" x14ac:dyDescent="0.2">
      <c r="A78" s="15">
        <v>9999</v>
      </c>
      <c r="B78" s="5" t="s">
        <v>96</v>
      </c>
      <c r="C78" s="68"/>
      <c r="D78" s="68"/>
    </row>
    <row r="79" spans="1:4" x14ac:dyDescent="0.2">
      <c r="A79" s="15" t="s">
        <v>1432</v>
      </c>
      <c r="B79" s="8" t="s">
        <v>234</v>
      </c>
      <c r="C79" s="68"/>
      <c r="D79" s="68"/>
    </row>
    <row r="81" spans="1:4" x14ac:dyDescent="0.2">
      <c r="A81" s="9" t="s">
        <v>1154</v>
      </c>
      <c r="C81" s="27" t="s">
        <v>1418</v>
      </c>
    </row>
    <row r="82" spans="1:4" x14ac:dyDescent="0.2">
      <c r="A82" s="13" t="s">
        <v>496</v>
      </c>
      <c r="B82" s="9" t="s">
        <v>3</v>
      </c>
    </row>
    <row r="83" spans="1:4" x14ac:dyDescent="0.2">
      <c r="A83" s="16">
        <v>1</v>
      </c>
      <c r="B83" s="7" t="s">
        <v>1156</v>
      </c>
      <c r="C83" s="68"/>
      <c r="D83" s="68"/>
    </row>
    <row r="84" spans="1:4" x14ac:dyDescent="0.2">
      <c r="A84" s="16">
        <v>2</v>
      </c>
      <c r="B84" s="7" t="s">
        <v>1157</v>
      </c>
      <c r="C84" s="68"/>
      <c r="D84" s="68"/>
    </row>
    <row r="85" spans="1:4" x14ac:dyDescent="0.2">
      <c r="A85" s="16">
        <v>3</v>
      </c>
      <c r="B85" s="7" t="s">
        <v>1158</v>
      </c>
      <c r="C85" s="68"/>
      <c r="D85" s="68"/>
    </row>
    <row r="86" spans="1:4" x14ac:dyDescent="0.2">
      <c r="A86" s="16">
        <v>4</v>
      </c>
      <c r="B86" s="7" t="s">
        <v>1159</v>
      </c>
      <c r="C86" s="68"/>
      <c r="D86" s="68"/>
    </row>
    <row r="87" spans="1:4" x14ac:dyDescent="0.2">
      <c r="A87" s="13">
        <v>5</v>
      </c>
      <c r="B87" s="9" t="s">
        <v>1160</v>
      </c>
      <c r="C87" s="68"/>
      <c r="D87" s="68"/>
    </row>
    <row r="88" spans="1:4" x14ac:dyDescent="0.2">
      <c r="A88" s="13">
        <v>6</v>
      </c>
      <c r="B88" s="9" t="s">
        <v>1161</v>
      </c>
      <c r="C88" s="68"/>
      <c r="D88" s="68"/>
    </row>
    <row r="89" spans="1:4" x14ac:dyDescent="0.2">
      <c r="A89" s="13">
        <v>7</v>
      </c>
      <c r="B89" s="9" t="s">
        <v>1162</v>
      </c>
      <c r="C89" s="68"/>
      <c r="D89" s="68"/>
    </row>
    <row r="90" spans="1:4" x14ac:dyDescent="0.2">
      <c r="A90" s="16">
        <v>9</v>
      </c>
      <c r="B90" s="5" t="s">
        <v>96</v>
      </c>
      <c r="C90" s="68"/>
      <c r="D90" s="68"/>
    </row>
    <row r="91" spans="1:4" x14ac:dyDescent="0.2">
      <c r="A91" s="16" t="s">
        <v>473</v>
      </c>
      <c r="B91" s="8" t="s">
        <v>234</v>
      </c>
      <c r="C91" s="68"/>
      <c r="D91" s="68"/>
    </row>
    <row r="93" spans="1:4" x14ac:dyDescent="0.2">
      <c r="A93" s="18" t="s">
        <v>483</v>
      </c>
      <c r="C93" s="27" t="s">
        <v>1419</v>
      </c>
    </row>
    <row r="94" spans="1:4" x14ac:dyDescent="0.2">
      <c r="A94" s="13" t="s">
        <v>496</v>
      </c>
      <c r="B94" s="9" t="s">
        <v>3</v>
      </c>
    </row>
    <row r="95" spans="1:4" x14ac:dyDescent="0.2">
      <c r="A95" s="13">
        <v>1</v>
      </c>
      <c r="B95" s="9" t="s">
        <v>1163</v>
      </c>
      <c r="C95" s="68"/>
      <c r="D95" s="68"/>
    </row>
    <row r="96" spans="1:4" x14ac:dyDescent="0.2">
      <c r="A96" s="13">
        <v>2</v>
      </c>
      <c r="B96" s="9" t="s">
        <v>1164</v>
      </c>
      <c r="C96" s="68"/>
      <c r="D96" s="68"/>
    </row>
    <row r="97" spans="1:4" x14ac:dyDescent="0.2">
      <c r="A97" s="20">
        <v>3</v>
      </c>
      <c r="B97" s="5" t="s">
        <v>1165</v>
      </c>
      <c r="C97" s="68"/>
      <c r="D97" s="68"/>
    </row>
    <row r="98" spans="1:4" x14ac:dyDescent="0.2">
      <c r="A98" s="20">
        <v>4</v>
      </c>
      <c r="B98" s="5" t="s">
        <v>317</v>
      </c>
      <c r="C98" s="68"/>
      <c r="D98" s="68"/>
    </row>
    <row r="99" spans="1:4" x14ac:dyDescent="0.2">
      <c r="A99" s="13">
        <v>5</v>
      </c>
      <c r="B99" s="9" t="s">
        <v>318</v>
      </c>
      <c r="C99" s="68"/>
      <c r="D99" s="68"/>
    </row>
    <row r="100" spans="1:4" x14ac:dyDescent="0.2">
      <c r="A100" s="13">
        <v>6</v>
      </c>
      <c r="B100" s="8" t="s">
        <v>1166</v>
      </c>
      <c r="C100" s="68"/>
      <c r="D100" s="68"/>
    </row>
    <row r="101" spans="1:4" x14ac:dyDescent="0.2">
      <c r="A101" s="15">
        <v>7</v>
      </c>
      <c r="B101" s="5" t="s">
        <v>1167</v>
      </c>
      <c r="C101" s="68"/>
      <c r="D101" s="68"/>
    </row>
    <row r="102" spans="1:4" x14ac:dyDescent="0.2">
      <c r="A102" s="16">
        <v>9</v>
      </c>
      <c r="B102" s="5" t="s">
        <v>96</v>
      </c>
      <c r="C102" s="68"/>
      <c r="D102" s="68"/>
    </row>
    <row r="103" spans="1:4" x14ac:dyDescent="0.2">
      <c r="A103" s="16" t="s">
        <v>473</v>
      </c>
      <c r="B103" s="8" t="s">
        <v>234</v>
      </c>
      <c r="C103" s="68"/>
      <c r="D103" s="68"/>
    </row>
    <row r="104" spans="1:4" x14ac:dyDescent="0.2">
      <c r="A104" s="30"/>
    </row>
    <row r="105" spans="1:4" x14ac:dyDescent="0.2">
      <c r="A105" s="18" t="s">
        <v>484</v>
      </c>
      <c r="C105" s="27" t="s">
        <v>1420</v>
      </c>
    </row>
    <row r="106" spans="1:4" x14ac:dyDescent="0.2">
      <c r="A106" s="13" t="s">
        <v>496</v>
      </c>
      <c r="B106" s="9" t="s">
        <v>3</v>
      </c>
    </row>
    <row r="107" spans="1:4" x14ac:dyDescent="0.2">
      <c r="A107" s="13">
        <v>1</v>
      </c>
      <c r="B107" s="9" t="s">
        <v>319</v>
      </c>
      <c r="C107" s="68"/>
      <c r="D107" s="68"/>
    </row>
    <row r="108" spans="1:4" x14ac:dyDescent="0.2">
      <c r="A108" s="13">
        <v>2</v>
      </c>
      <c r="B108" s="9" t="s">
        <v>320</v>
      </c>
      <c r="C108" s="68"/>
      <c r="D108" s="68"/>
    </row>
    <row r="109" spans="1:4" x14ac:dyDescent="0.2">
      <c r="A109" s="20">
        <v>3</v>
      </c>
      <c r="B109" s="5" t="s">
        <v>321</v>
      </c>
      <c r="C109" s="68"/>
      <c r="D109" s="68"/>
    </row>
    <row r="110" spans="1:4" x14ac:dyDescent="0.2">
      <c r="A110" s="20">
        <v>4</v>
      </c>
      <c r="B110" s="5" t="s">
        <v>322</v>
      </c>
      <c r="C110" s="68"/>
      <c r="D110" s="68"/>
    </row>
    <row r="111" spans="1:4" x14ac:dyDescent="0.2">
      <c r="A111" s="15">
        <v>9</v>
      </c>
      <c r="B111" s="5" t="s">
        <v>96</v>
      </c>
      <c r="C111" s="68"/>
      <c r="D111" s="68"/>
    </row>
    <row r="112" spans="1:4" x14ac:dyDescent="0.2">
      <c r="A112" s="13" t="s">
        <v>473</v>
      </c>
      <c r="B112" s="8" t="s">
        <v>486</v>
      </c>
      <c r="C112" s="68"/>
      <c r="D112" s="68"/>
    </row>
    <row r="113" spans="1:4" x14ac:dyDescent="0.2">
      <c r="A113" s="30"/>
    </row>
    <row r="114" spans="1:4" x14ac:dyDescent="0.2">
      <c r="A114" s="13" t="s">
        <v>485</v>
      </c>
      <c r="C114" s="27" t="s">
        <v>1172</v>
      </c>
    </row>
    <row r="115" spans="1:4" x14ac:dyDescent="0.2">
      <c r="A115" s="13" t="s">
        <v>496</v>
      </c>
      <c r="B115" s="9" t="s">
        <v>3</v>
      </c>
    </row>
    <row r="116" spans="1:4" x14ac:dyDescent="0.2">
      <c r="A116" s="13">
        <v>1</v>
      </c>
      <c r="B116" s="9" t="s">
        <v>323</v>
      </c>
      <c r="C116" s="68"/>
      <c r="D116" s="68"/>
    </row>
    <row r="117" spans="1:4" x14ac:dyDescent="0.2">
      <c r="A117" s="13">
        <v>2</v>
      </c>
      <c r="B117" s="9" t="s">
        <v>324</v>
      </c>
      <c r="C117" s="68"/>
      <c r="D117" s="68"/>
    </row>
    <row r="118" spans="1:4" x14ac:dyDescent="0.2">
      <c r="A118" s="20">
        <v>3</v>
      </c>
      <c r="B118" s="5" t="s">
        <v>325</v>
      </c>
      <c r="C118" s="68"/>
      <c r="D118" s="68"/>
    </row>
    <row r="119" spans="1:4" x14ac:dyDescent="0.2">
      <c r="A119" s="20">
        <v>4</v>
      </c>
      <c r="B119" s="5" t="s">
        <v>326</v>
      </c>
      <c r="C119" s="68"/>
      <c r="D119" s="68"/>
    </row>
    <row r="120" spans="1:4" x14ac:dyDescent="0.2">
      <c r="A120" s="20">
        <v>5</v>
      </c>
      <c r="B120" s="5" t="s">
        <v>327</v>
      </c>
      <c r="C120" s="68"/>
      <c r="D120" s="68"/>
    </row>
    <row r="121" spans="1:4" x14ac:dyDescent="0.2">
      <c r="A121" s="15">
        <v>9</v>
      </c>
      <c r="B121" s="5" t="s">
        <v>96</v>
      </c>
      <c r="C121" s="68"/>
      <c r="D121" s="68"/>
    </row>
    <row r="122" spans="1:4" x14ac:dyDescent="0.2">
      <c r="A122" s="13" t="s">
        <v>473</v>
      </c>
      <c r="B122" s="8" t="s">
        <v>234</v>
      </c>
      <c r="C122" s="68"/>
      <c r="D122" s="68"/>
    </row>
    <row r="123" spans="1:4" x14ac:dyDescent="0.2">
      <c r="A123" s="30"/>
    </row>
    <row r="124" spans="1:4" x14ac:dyDescent="0.2">
      <c r="A124" s="13" t="s">
        <v>487</v>
      </c>
      <c r="C124" s="27" t="s">
        <v>1183</v>
      </c>
    </row>
    <row r="125" spans="1:4" x14ac:dyDescent="0.2">
      <c r="A125" s="13" t="s">
        <v>496</v>
      </c>
      <c r="B125" s="9" t="s">
        <v>3</v>
      </c>
    </row>
    <row r="126" spans="1:4" x14ac:dyDescent="0.2">
      <c r="A126" s="13">
        <v>1</v>
      </c>
      <c r="B126" s="9" t="s">
        <v>8</v>
      </c>
      <c r="C126" s="68"/>
      <c r="D126" s="68"/>
    </row>
    <row r="127" spans="1:4" x14ac:dyDescent="0.2">
      <c r="A127" s="13">
        <v>2</v>
      </c>
      <c r="B127" s="9" t="s">
        <v>1185</v>
      </c>
      <c r="C127" s="68"/>
      <c r="D127" s="68"/>
    </row>
    <row r="128" spans="1:4" x14ac:dyDescent="0.2">
      <c r="A128" s="13">
        <v>3</v>
      </c>
      <c r="B128" s="9" t="s">
        <v>9</v>
      </c>
      <c r="C128" s="68"/>
      <c r="D128" s="68"/>
    </row>
    <row r="129" spans="1:4" x14ac:dyDescent="0.2">
      <c r="A129" s="15">
        <v>9</v>
      </c>
      <c r="B129" s="5" t="s">
        <v>96</v>
      </c>
      <c r="C129" s="68"/>
      <c r="D129" s="68"/>
    </row>
    <row r="130" spans="1:4" x14ac:dyDescent="0.2">
      <c r="A130" s="13" t="s">
        <v>473</v>
      </c>
      <c r="B130" s="8" t="s">
        <v>234</v>
      </c>
      <c r="C130" s="68"/>
      <c r="D130" s="68"/>
    </row>
    <row r="131" spans="1:4" x14ac:dyDescent="0.2">
      <c r="A131" s="15"/>
      <c r="B131" s="7"/>
    </row>
    <row r="132" spans="1:4" x14ac:dyDescent="0.2">
      <c r="A132" s="15" t="s">
        <v>1188</v>
      </c>
      <c r="B132" s="4"/>
      <c r="C132" s="27" t="s">
        <v>1186</v>
      </c>
    </row>
    <row r="133" spans="1:4" x14ac:dyDescent="0.2">
      <c r="A133" s="13" t="s">
        <v>496</v>
      </c>
      <c r="B133" s="9" t="s">
        <v>3</v>
      </c>
    </row>
    <row r="134" spans="1:4" x14ac:dyDescent="0.2">
      <c r="A134" s="13">
        <v>1</v>
      </c>
      <c r="B134" s="9" t="s">
        <v>1190</v>
      </c>
      <c r="C134" s="68"/>
      <c r="D134" s="68"/>
    </row>
    <row r="135" spans="1:4" x14ac:dyDescent="0.2">
      <c r="A135" s="14">
        <v>2</v>
      </c>
      <c r="B135" s="7" t="s">
        <v>1191</v>
      </c>
      <c r="C135" s="68"/>
      <c r="D135" s="68"/>
    </row>
    <row r="136" spans="1:4" x14ac:dyDescent="0.2">
      <c r="A136" s="14">
        <v>3</v>
      </c>
      <c r="B136" s="7" t="s">
        <v>1189</v>
      </c>
      <c r="C136" s="68"/>
      <c r="D136" s="68"/>
    </row>
    <row r="137" spans="1:4" x14ac:dyDescent="0.2">
      <c r="A137" s="14">
        <v>4</v>
      </c>
      <c r="B137" s="7" t="s">
        <v>9</v>
      </c>
      <c r="C137" s="68"/>
      <c r="D137" s="68"/>
    </row>
    <row r="138" spans="1:4" x14ac:dyDescent="0.2">
      <c r="A138" s="6"/>
      <c r="B138" s="4"/>
    </row>
    <row r="139" spans="1:4" x14ac:dyDescent="0.2">
      <c r="A139" s="9" t="s">
        <v>1204</v>
      </c>
      <c r="B139" s="8"/>
      <c r="C139" s="27" t="s">
        <v>1232</v>
      </c>
    </row>
    <row r="140" spans="1:4" x14ac:dyDescent="0.2">
      <c r="A140" s="13" t="s">
        <v>496</v>
      </c>
      <c r="B140" s="9" t="s">
        <v>3</v>
      </c>
    </row>
    <row r="141" spans="1:4" x14ac:dyDescent="0.2">
      <c r="A141" s="13">
        <v>0</v>
      </c>
      <c r="B141" s="9" t="s">
        <v>328</v>
      </c>
      <c r="C141" s="68"/>
      <c r="D141" s="68"/>
    </row>
    <row r="142" spans="1:4" x14ac:dyDescent="0.2">
      <c r="A142" s="13">
        <v>1</v>
      </c>
      <c r="B142" s="9" t="s">
        <v>1205</v>
      </c>
      <c r="C142" s="68"/>
      <c r="D142" s="68"/>
    </row>
    <row r="143" spans="1:4" x14ac:dyDescent="0.2">
      <c r="A143" s="13">
        <v>2</v>
      </c>
      <c r="B143" s="9" t="s">
        <v>329</v>
      </c>
      <c r="C143" s="68"/>
      <c r="D143" s="68"/>
    </row>
    <row r="144" spans="1:4" x14ac:dyDescent="0.2">
      <c r="A144" s="13">
        <v>3</v>
      </c>
      <c r="B144" s="9" t="s">
        <v>330</v>
      </c>
      <c r="C144" s="68"/>
      <c r="D144" s="68"/>
    </row>
    <row r="145" spans="1:4" x14ac:dyDescent="0.2">
      <c r="A145" s="13">
        <v>4</v>
      </c>
      <c r="B145" s="9" t="s">
        <v>1021</v>
      </c>
      <c r="C145" s="68"/>
      <c r="D145" s="68"/>
    </row>
    <row r="146" spans="1:4" x14ac:dyDescent="0.2">
      <c r="A146" s="13">
        <v>5</v>
      </c>
      <c r="B146" s="9" t="s">
        <v>1022</v>
      </c>
      <c r="C146" s="68"/>
      <c r="D146" s="68"/>
    </row>
    <row r="147" spans="1:4" x14ac:dyDescent="0.2">
      <c r="A147" s="13">
        <v>6</v>
      </c>
      <c r="B147" s="9" t="s">
        <v>1023</v>
      </c>
      <c r="C147" s="68"/>
      <c r="D147" s="68"/>
    </row>
    <row r="148" spans="1:4" x14ac:dyDescent="0.2">
      <c r="A148" s="13">
        <v>9</v>
      </c>
      <c r="B148" s="5" t="s">
        <v>96</v>
      </c>
      <c r="C148" s="68"/>
      <c r="D148" s="68"/>
    </row>
    <row r="149" spans="1:4" x14ac:dyDescent="0.2">
      <c r="A149" s="14" t="s">
        <v>473</v>
      </c>
      <c r="B149" s="8" t="s">
        <v>234</v>
      </c>
      <c r="C149" s="68"/>
      <c r="D149" s="68"/>
    </row>
    <row r="151" spans="1:4" x14ac:dyDescent="0.2">
      <c r="A151" s="9" t="s">
        <v>1413</v>
      </c>
      <c r="B151" s="7"/>
      <c r="C151" s="27" t="s">
        <v>1396</v>
      </c>
    </row>
    <row r="152" spans="1:4" x14ac:dyDescent="0.2">
      <c r="A152" s="13" t="s">
        <v>496</v>
      </c>
      <c r="B152" s="9" t="s">
        <v>3</v>
      </c>
    </row>
    <row r="153" spans="1:4" x14ac:dyDescent="0.2">
      <c r="A153" s="13">
        <v>0</v>
      </c>
      <c r="B153" s="9" t="s">
        <v>328</v>
      </c>
      <c r="C153" s="68"/>
      <c r="D153" s="68"/>
    </row>
    <row r="154" spans="1:4" x14ac:dyDescent="0.2">
      <c r="A154" s="14">
        <v>1</v>
      </c>
      <c r="B154" s="7" t="s">
        <v>1206</v>
      </c>
      <c r="C154" s="68"/>
      <c r="D154" s="68"/>
    </row>
    <row r="155" spans="1:4" x14ac:dyDescent="0.2">
      <c r="A155" s="14">
        <v>2</v>
      </c>
      <c r="B155" s="7" t="s">
        <v>1207</v>
      </c>
      <c r="C155" s="68"/>
      <c r="D155" s="68"/>
    </row>
    <row r="156" spans="1:4" x14ac:dyDescent="0.2">
      <c r="A156" s="15">
        <v>9</v>
      </c>
      <c r="B156" s="4" t="s">
        <v>96</v>
      </c>
      <c r="C156" s="68"/>
      <c r="D156" s="68"/>
    </row>
    <row r="157" spans="1:4" x14ac:dyDescent="0.2">
      <c r="A157" s="14" t="s">
        <v>473</v>
      </c>
      <c r="B157" s="7" t="s">
        <v>234</v>
      </c>
      <c r="C157" s="68"/>
      <c r="D157" s="68"/>
    </row>
    <row r="158" spans="1:4" x14ac:dyDescent="0.2">
      <c r="A158" s="15"/>
      <c r="B158" s="8"/>
    </row>
    <row r="159" spans="1:4" x14ac:dyDescent="0.2">
      <c r="A159" s="9" t="s">
        <v>1230</v>
      </c>
      <c r="B159" s="8"/>
      <c r="C159" s="27" t="s">
        <v>1245</v>
      </c>
    </row>
    <row r="160" spans="1:4" x14ac:dyDescent="0.2">
      <c r="A160" s="13" t="s">
        <v>496</v>
      </c>
      <c r="B160" s="9" t="s">
        <v>3</v>
      </c>
    </row>
    <row r="161" spans="1:4" x14ac:dyDescent="0.2">
      <c r="A161" s="13">
        <v>1</v>
      </c>
      <c r="B161" s="9" t="s">
        <v>333</v>
      </c>
      <c r="C161" s="68"/>
      <c r="D161" s="68"/>
    </row>
    <row r="162" spans="1:4" x14ac:dyDescent="0.2">
      <c r="A162" s="13">
        <v>2</v>
      </c>
      <c r="B162" s="9" t="s">
        <v>330</v>
      </c>
      <c r="C162" s="68"/>
      <c r="D162" s="68"/>
    </row>
    <row r="163" spans="1:4" x14ac:dyDescent="0.2">
      <c r="A163" s="13">
        <v>3</v>
      </c>
      <c r="B163" s="9" t="s">
        <v>331</v>
      </c>
      <c r="C163" s="68"/>
      <c r="D163" s="68"/>
    </row>
    <row r="164" spans="1:4" x14ac:dyDescent="0.2">
      <c r="A164" s="13">
        <v>4</v>
      </c>
      <c r="B164" s="9" t="s">
        <v>332</v>
      </c>
      <c r="C164" s="68"/>
      <c r="D164" s="68"/>
    </row>
    <row r="165" spans="1:4" x14ac:dyDescent="0.2">
      <c r="A165" s="13">
        <v>5</v>
      </c>
      <c r="B165" s="9" t="s">
        <v>334</v>
      </c>
      <c r="C165" s="68"/>
      <c r="D165" s="68"/>
    </row>
    <row r="166" spans="1:4" x14ac:dyDescent="0.2">
      <c r="A166" s="13">
        <v>9</v>
      </c>
      <c r="B166" s="5" t="s">
        <v>96</v>
      </c>
      <c r="C166" s="68"/>
      <c r="D166" s="68"/>
    </row>
    <row r="167" spans="1:4" x14ac:dyDescent="0.2">
      <c r="A167" s="14" t="s">
        <v>473</v>
      </c>
      <c r="B167" s="8" t="s">
        <v>234</v>
      </c>
      <c r="C167" s="68"/>
      <c r="D167" s="68"/>
    </row>
    <row r="169" spans="1:4" x14ac:dyDescent="0.2">
      <c r="A169" s="13" t="s">
        <v>488</v>
      </c>
      <c r="C169" s="27" t="s">
        <v>1244</v>
      </c>
    </row>
    <row r="170" spans="1:4" x14ac:dyDescent="0.2">
      <c r="A170" s="13" t="s">
        <v>496</v>
      </c>
      <c r="B170" s="9" t="s">
        <v>3</v>
      </c>
    </row>
    <row r="171" spans="1:4" x14ac:dyDescent="0.2">
      <c r="A171" s="13">
        <v>11</v>
      </c>
      <c r="B171" s="9" t="s">
        <v>1231</v>
      </c>
      <c r="C171" s="68"/>
      <c r="D171" s="68"/>
    </row>
    <row r="172" spans="1:4" x14ac:dyDescent="0.2">
      <c r="A172" s="15">
        <v>99</v>
      </c>
      <c r="B172" s="5" t="s">
        <v>96</v>
      </c>
      <c r="C172" s="68"/>
      <c r="D172" s="68"/>
    </row>
    <row r="173" spans="1:4" x14ac:dyDescent="0.2">
      <c r="A173" s="13" t="s">
        <v>1433</v>
      </c>
      <c r="B173" s="8" t="s">
        <v>234</v>
      </c>
      <c r="C173" s="68"/>
      <c r="D173" s="68"/>
    </row>
    <row r="175" spans="1:4" x14ac:dyDescent="0.2">
      <c r="A175" s="9" t="s">
        <v>1290</v>
      </c>
      <c r="C175" s="27" t="s">
        <v>1289</v>
      </c>
    </row>
    <row r="176" spans="1:4" x14ac:dyDescent="0.2">
      <c r="A176" s="13" t="s">
        <v>496</v>
      </c>
      <c r="B176" s="9" t="s">
        <v>3</v>
      </c>
    </row>
    <row r="177" spans="1:4" x14ac:dyDescent="0.2">
      <c r="A177" s="13">
        <v>1</v>
      </c>
      <c r="B177" s="9" t="s">
        <v>1291</v>
      </c>
      <c r="C177" s="68"/>
      <c r="D177" s="68"/>
    </row>
    <row r="178" spans="1:4" x14ac:dyDescent="0.2">
      <c r="A178" s="13">
        <v>2</v>
      </c>
      <c r="B178" s="9" t="s">
        <v>1292</v>
      </c>
      <c r="C178" s="68"/>
      <c r="D178" s="68"/>
    </row>
    <row r="179" spans="1:4" x14ac:dyDescent="0.2">
      <c r="A179" s="13">
        <v>3</v>
      </c>
      <c r="B179" s="9" t="s">
        <v>1293</v>
      </c>
      <c r="C179" s="68"/>
      <c r="D179" s="68"/>
    </row>
    <row r="180" spans="1:4" x14ac:dyDescent="0.2">
      <c r="A180" s="13">
        <v>4</v>
      </c>
      <c r="B180" s="9" t="s">
        <v>1294</v>
      </c>
      <c r="C180" s="68"/>
      <c r="D180" s="68"/>
    </row>
    <row r="181" spans="1:4" x14ac:dyDescent="0.2">
      <c r="A181" s="18">
        <v>5</v>
      </c>
      <c r="B181" s="9" t="s">
        <v>1295</v>
      </c>
      <c r="C181" s="68"/>
      <c r="D181" s="68"/>
    </row>
    <row r="182" spans="1:4" x14ac:dyDescent="0.2">
      <c r="A182" s="13">
        <v>9</v>
      </c>
      <c r="B182" s="5" t="s">
        <v>96</v>
      </c>
      <c r="C182" s="68"/>
      <c r="D182" s="68"/>
    </row>
    <row r="183" spans="1:4" x14ac:dyDescent="0.2">
      <c r="A183" s="14"/>
      <c r="B183" s="7"/>
    </row>
    <row r="184" spans="1:4" x14ac:dyDescent="0.2">
      <c r="A184" s="9" t="s">
        <v>1299</v>
      </c>
      <c r="B184" s="7"/>
      <c r="C184" s="27" t="s">
        <v>1421</v>
      </c>
    </row>
    <row r="185" spans="1:4" x14ac:dyDescent="0.2">
      <c r="A185" s="13" t="s">
        <v>496</v>
      </c>
      <c r="B185" s="9" t="s">
        <v>3</v>
      </c>
    </row>
    <row r="186" spans="1:4" x14ac:dyDescent="0.2">
      <c r="A186" s="15">
        <v>6</v>
      </c>
      <c r="B186" s="4" t="s">
        <v>1300</v>
      </c>
      <c r="C186" s="68"/>
      <c r="D186" s="68"/>
    </row>
    <row r="187" spans="1:4" x14ac:dyDescent="0.2">
      <c r="A187" s="15">
        <v>9</v>
      </c>
      <c r="B187" s="5" t="s">
        <v>96</v>
      </c>
      <c r="C187" s="68"/>
      <c r="D187" s="68"/>
    </row>
    <row r="188" spans="1:4" x14ac:dyDescent="0.2">
      <c r="A188" s="13" t="s">
        <v>473</v>
      </c>
      <c r="B188" s="8" t="s">
        <v>234</v>
      </c>
      <c r="C188" s="68"/>
      <c r="D188" s="68"/>
    </row>
    <row r="189" spans="1:4" x14ac:dyDescent="0.2">
      <c r="A189" s="9"/>
    </row>
    <row r="190" spans="1:4" x14ac:dyDescent="0.2">
      <c r="A190" s="9" t="s">
        <v>1305</v>
      </c>
      <c r="C190" s="27" t="s">
        <v>1304</v>
      </c>
    </row>
    <row r="191" spans="1:4" x14ac:dyDescent="0.2">
      <c r="A191" s="13" t="s">
        <v>496</v>
      </c>
      <c r="B191" s="9" t="s">
        <v>3</v>
      </c>
    </row>
    <row r="192" spans="1:4" x14ac:dyDescent="0.2">
      <c r="A192" s="14">
        <v>1</v>
      </c>
      <c r="B192" s="7" t="s">
        <v>1402</v>
      </c>
      <c r="C192" s="68"/>
      <c r="D192" s="68"/>
    </row>
    <row r="193" spans="1:4" x14ac:dyDescent="0.2">
      <c r="A193" s="14">
        <v>2</v>
      </c>
      <c r="B193" s="7" t="s">
        <v>1403</v>
      </c>
      <c r="C193" s="68"/>
      <c r="D193" s="68"/>
    </row>
    <row r="194" spans="1:4" x14ac:dyDescent="0.2">
      <c r="A194" s="15">
        <v>3</v>
      </c>
      <c r="B194" s="7" t="s">
        <v>1404</v>
      </c>
      <c r="C194" s="68"/>
      <c r="D194" s="68"/>
    </row>
    <row r="195" spans="1:4" x14ac:dyDescent="0.2">
      <c r="A195" s="14">
        <v>4</v>
      </c>
      <c r="B195" s="7" t="s">
        <v>1405</v>
      </c>
      <c r="C195" s="68"/>
      <c r="D195" s="68"/>
    </row>
    <row r="196" spans="1:4" x14ac:dyDescent="0.2">
      <c r="A196" s="14">
        <v>5</v>
      </c>
      <c r="B196" s="7" t="s">
        <v>1408</v>
      </c>
      <c r="C196" s="68"/>
      <c r="D196" s="68"/>
    </row>
    <row r="197" spans="1:4" x14ac:dyDescent="0.2">
      <c r="A197" s="14">
        <v>6</v>
      </c>
      <c r="B197" s="7" t="s">
        <v>1409</v>
      </c>
      <c r="C197" s="68"/>
      <c r="D197" s="68"/>
    </row>
    <row r="198" spans="1:4" x14ac:dyDescent="0.2">
      <c r="A198" s="14">
        <v>7</v>
      </c>
      <c r="B198" s="9" t="s">
        <v>1407</v>
      </c>
      <c r="C198" s="68"/>
      <c r="D198" s="68"/>
    </row>
    <row r="199" spans="1:4" x14ac:dyDescent="0.2">
      <c r="A199" s="15">
        <v>8</v>
      </c>
      <c r="B199" s="7" t="s">
        <v>1406</v>
      </c>
      <c r="C199" s="68"/>
      <c r="D199" s="68"/>
    </row>
    <row r="200" spans="1:4" x14ac:dyDescent="0.2">
      <c r="A200" s="14">
        <v>9</v>
      </c>
      <c r="B200" s="5" t="s">
        <v>96</v>
      </c>
      <c r="C200" s="68"/>
      <c r="D200" s="68"/>
    </row>
    <row r="201" spans="1:4" x14ac:dyDescent="0.2">
      <c r="A201" s="14"/>
      <c r="B201" s="7"/>
    </row>
    <row r="202" spans="1:4" x14ac:dyDescent="0.2">
      <c r="A202" s="13" t="s">
        <v>469</v>
      </c>
      <c r="C202" s="27" t="s">
        <v>1374</v>
      </c>
    </row>
    <row r="203" spans="1:4" x14ac:dyDescent="0.2">
      <c r="A203" s="13" t="s">
        <v>496</v>
      </c>
      <c r="B203" s="9" t="s">
        <v>3</v>
      </c>
    </row>
    <row r="204" spans="1:4" x14ac:dyDescent="0.2">
      <c r="A204" s="13">
        <v>1</v>
      </c>
      <c r="B204" s="9" t="s">
        <v>344</v>
      </c>
      <c r="C204" s="68"/>
      <c r="D204" s="68"/>
    </row>
    <row r="205" spans="1:4" x14ac:dyDescent="0.2">
      <c r="A205" s="13">
        <v>2</v>
      </c>
      <c r="B205" s="9" t="s">
        <v>345</v>
      </c>
      <c r="C205" s="68"/>
      <c r="D205" s="68"/>
    </row>
    <row r="206" spans="1:4" x14ac:dyDescent="0.2">
      <c r="A206" s="13">
        <v>3</v>
      </c>
      <c r="B206" s="9" t="s">
        <v>346</v>
      </c>
      <c r="C206" s="68"/>
      <c r="D206" s="68"/>
    </row>
    <row r="207" spans="1:4" x14ac:dyDescent="0.2">
      <c r="A207" s="13" t="s">
        <v>473</v>
      </c>
      <c r="B207" s="8" t="s">
        <v>234</v>
      </c>
      <c r="C207" s="68"/>
      <c r="D207" s="68"/>
    </row>
    <row r="208" spans="1:4" x14ac:dyDescent="0.2">
      <c r="A208" s="14"/>
      <c r="B208" s="7"/>
    </row>
    <row r="209" spans="1:4" x14ac:dyDescent="0.2">
      <c r="A209" s="13" t="s">
        <v>489</v>
      </c>
      <c r="C209" s="27" t="s">
        <v>1375</v>
      </c>
    </row>
    <row r="210" spans="1:4" x14ac:dyDescent="0.2">
      <c r="A210" s="13" t="s">
        <v>496</v>
      </c>
      <c r="B210" s="9" t="s">
        <v>3</v>
      </c>
    </row>
    <row r="211" spans="1:4" x14ac:dyDescent="0.2">
      <c r="A211" s="13">
        <v>1</v>
      </c>
      <c r="B211" s="9" t="s">
        <v>339</v>
      </c>
      <c r="C211" s="68"/>
      <c r="D211" s="68"/>
    </row>
    <row r="212" spans="1:4" x14ac:dyDescent="0.2">
      <c r="A212" s="13">
        <v>2</v>
      </c>
      <c r="B212" s="9" t="s">
        <v>340</v>
      </c>
      <c r="C212" s="68"/>
      <c r="D212" s="68"/>
    </row>
    <row r="213" spans="1:4" x14ac:dyDescent="0.2">
      <c r="A213" s="13">
        <v>3</v>
      </c>
      <c r="B213" s="9" t="s">
        <v>341</v>
      </c>
      <c r="C213" s="68"/>
      <c r="D213" s="68"/>
    </row>
    <row r="214" spans="1:4" x14ac:dyDescent="0.2">
      <c r="A214" s="13">
        <v>4</v>
      </c>
      <c r="B214" s="9" t="s">
        <v>342</v>
      </c>
      <c r="C214" s="68"/>
      <c r="D214" s="68"/>
    </row>
    <row r="215" spans="1:4" x14ac:dyDescent="0.2">
      <c r="A215" s="13">
        <v>5</v>
      </c>
      <c r="B215" s="9" t="s">
        <v>343</v>
      </c>
      <c r="C215" s="68"/>
      <c r="D215" s="68"/>
    </row>
    <row r="216" spans="1:4" x14ac:dyDescent="0.2">
      <c r="A216" s="15">
        <v>9</v>
      </c>
      <c r="B216" s="5" t="s">
        <v>96</v>
      </c>
      <c r="C216" s="68"/>
      <c r="D216" s="68"/>
    </row>
    <row r="217" spans="1:4" x14ac:dyDescent="0.2">
      <c r="A217" s="13" t="s">
        <v>1433</v>
      </c>
      <c r="B217" s="9" t="s">
        <v>234</v>
      </c>
      <c r="C217" s="68"/>
      <c r="D217" s="68"/>
    </row>
    <row r="218" spans="1:4" x14ac:dyDescent="0.2">
      <c r="A218" s="14"/>
      <c r="B218" s="7"/>
    </row>
    <row r="219" spans="1:4" x14ac:dyDescent="0.2">
      <c r="A219" s="13" t="s">
        <v>492</v>
      </c>
      <c r="C219" s="27" t="s">
        <v>454</v>
      </c>
    </row>
    <row r="220" spans="1:4" x14ac:dyDescent="0.2">
      <c r="A220" s="13" t="s">
        <v>496</v>
      </c>
      <c r="B220" s="9" t="s">
        <v>3</v>
      </c>
    </row>
    <row r="221" spans="1:4" x14ac:dyDescent="0.2">
      <c r="A221" s="21" t="s">
        <v>347</v>
      </c>
      <c r="B221" s="9" t="s">
        <v>348</v>
      </c>
      <c r="C221" s="68"/>
      <c r="D221" s="68"/>
    </row>
    <row r="222" spans="1:4" x14ac:dyDescent="0.2">
      <c r="A222" s="13">
        <v>1</v>
      </c>
      <c r="B222" s="9" t="s">
        <v>349</v>
      </c>
      <c r="C222" s="68"/>
      <c r="D222" s="68"/>
    </row>
    <row r="223" spans="1:4" x14ac:dyDescent="0.2">
      <c r="A223" s="13">
        <v>2</v>
      </c>
      <c r="B223" s="9" t="s">
        <v>350</v>
      </c>
      <c r="C223" s="68"/>
      <c r="D223" s="68"/>
    </row>
    <row r="224" spans="1:4" x14ac:dyDescent="0.2">
      <c r="A224" s="13">
        <v>3</v>
      </c>
      <c r="B224" s="9" t="s">
        <v>351</v>
      </c>
      <c r="C224" s="68"/>
      <c r="D224" s="68"/>
    </row>
    <row r="225" spans="1:4" x14ac:dyDescent="0.2">
      <c r="A225" s="13">
        <v>4</v>
      </c>
      <c r="B225" s="9" t="s">
        <v>352</v>
      </c>
      <c r="C225" s="68"/>
      <c r="D225" s="68"/>
    </row>
    <row r="226" spans="1:4" x14ac:dyDescent="0.2">
      <c r="A226" s="13">
        <v>5</v>
      </c>
      <c r="B226" s="9" t="s">
        <v>1332</v>
      </c>
      <c r="C226" s="68"/>
      <c r="D226" s="68"/>
    </row>
    <row r="227" spans="1:4" x14ac:dyDescent="0.2">
      <c r="A227" s="13">
        <v>6</v>
      </c>
      <c r="B227" s="9" t="s">
        <v>1333</v>
      </c>
      <c r="C227" s="68"/>
      <c r="D227" s="68"/>
    </row>
    <row r="229" spans="1:4" x14ac:dyDescent="0.2">
      <c r="A229" s="13" t="s">
        <v>491</v>
      </c>
      <c r="C229" s="27" t="s">
        <v>1376</v>
      </c>
    </row>
    <row r="230" spans="1:4" x14ac:dyDescent="0.2">
      <c r="A230" s="13" t="s">
        <v>496</v>
      </c>
      <c r="B230" s="9" t="s">
        <v>3</v>
      </c>
    </row>
    <row r="231" spans="1:4" x14ac:dyDescent="0.2">
      <c r="A231" s="21" t="s">
        <v>12</v>
      </c>
      <c r="B231" s="8" t="s">
        <v>353</v>
      </c>
      <c r="C231" s="68"/>
      <c r="D231" s="68"/>
    </row>
    <row r="232" spans="1:4" x14ac:dyDescent="0.2">
      <c r="A232" s="21" t="s">
        <v>13</v>
      </c>
      <c r="B232" s="8" t="s">
        <v>354</v>
      </c>
      <c r="C232" s="68"/>
      <c r="D232" s="68"/>
    </row>
    <row r="233" spans="1:4" x14ac:dyDescent="0.2">
      <c r="A233" s="21" t="s">
        <v>102</v>
      </c>
      <c r="B233" s="8" t="s">
        <v>355</v>
      </c>
      <c r="C233" s="68"/>
      <c r="D233" s="68"/>
    </row>
    <row r="234" spans="1:4" x14ac:dyDescent="0.2">
      <c r="A234" s="21" t="s">
        <v>104</v>
      </c>
      <c r="B234" s="8" t="s">
        <v>356</v>
      </c>
      <c r="C234" s="68"/>
      <c r="D234" s="68"/>
    </row>
    <row r="235" spans="1:4" x14ac:dyDescent="0.2">
      <c r="A235" s="21" t="s">
        <v>106</v>
      </c>
      <c r="B235" s="8" t="s">
        <v>357</v>
      </c>
      <c r="C235" s="68"/>
      <c r="D235" s="68"/>
    </row>
    <row r="236" spans="1:4" x14ac:dyDescent="0.2">
      <c r="A236" s="21" t="s">
        <v>108</v>
      </c>
      <c r="B236" s="8" t="s">
        <v>358</v>
      </c>
      <c r="C236" s="68"/>
      <c r="D236" s="68"/>
    </row>
    <row r="237" spans="1:4" x14ac:dyDescent="0.2">
      <c r="A237" s="21" t="s">
        <v>110</v>
      </c>
      <c r="B237" s="8" t="s">
        <v>359</v>
      </c>
      <c r="C237" s="68"/>
      <c r="D237" s="68"/>
    </row>
    <row r="238" spans="1:4" x14ac:dyDescent="0.2">
      <c r="A238" s="21" t="s">
        <v>112</v>
      </c>
      <c r="B238" s="8" t="s">
        <v>360</v>
      </c>
      <c r="C238" s="68"/>
      <c r="D238" s="68"/>
    </row>
    <row r="239" spans="1:4" x14ac:dyDescent="0.2">
      <c r="A239" s="21" t="s">
        <v>114</v>
      </c>
      <c r="B239" s="8" t="s">
        <v>361</v>
      </c>
      <c r="C239" s="68"/>
      <c r="D239" s="68"/>
    </row>
    <row r="240" spans="1:4" x14ac:dyDescent="0.2">
      <c r="A240" s="21" t="s">
        <v>116</v>
      </c>
      <c r="B240" s="8" t="s">
        <v>362</v>
      </c>
      <c r="C240" s="68"/>
      <c r="D240" s="68"/>
    </row>
    <row r="241" spans="1:4" x14ac:dyDescent="0.2">
      <c r="A241" s="21" t="s">
        <v>80</v>
      </c>
      <c r="B241" s="8" t="s">
        <v>363</v>
      </c>
      <c r="C241" s="68"/>
      <c r="D241" s="68"/>
    </row>
    <row r="242" spans="1:4" x14ac:dyDescent="0.2">
      <c r="A242" s="21" t="s">
        <v>81</v>
      </c>
      <c r="B242" s="8" t="s">
        <v>364</v>
      </c>
      <c r="C242" s="68"/>
      <c r="D242" s="68"/>
    </row>
    <row r="243" spans="1:4" x14ac:dyDescent="0.2">
      <c r="A243" s="21" t="s">
        <v>82</v>
      </c>
      <c r="B243" s="8" t="s">
        <v>257</v>
      </c>
      <c r="C243" s="68"/>
      <c r="D243" s="68"/>
    </row>
    <row r="244" spans="1:4" x14ac:dyDescent="0.2">
      <c r="A244" s="21" t="s">
        <v>247</v>
      </c>
      <c r="B244" s="8" t="s">
        <v>365</v>
      </c>
      <c r="C244" s="68"/>
      <c r="D244" s="68"/>
    </row>
    <row r="245" spans="1:4" x14ac:dyDescent="0.2">
      <c r="A245" s="21" t="s">
        <v>248</v>
      </c>
      <c r="B245" s="8" t="s">
        <v>366</v>
      </c>
      <c r="C245" s="68"/>
      <c r="D245" s="68"/>
    </row>
    <row r="246" spans="1:4" x14ac:dyDescent="0.2">
      <c r="A246" s="21" t="s">
        <v>249</v>
      </c>
      <c r="B246" s="8" t="s">
        <v>367</v>
      </c>
      <c r="C246" s="68"/>
      <c r="D246" s="68"/>
    </row>
    <row r="247" spans="1:4" x14ac:dyDescent="0.2">
      <c r="A247" s="21" t="s">
        <v>250</v>
      </c>
      <c r="B247" s="8" t="s">
        <v>368</v>
      </c>
      <c r="C247" s="68"/>
      <c r="D247" s="68"/>
    </row>
    <row r="248" spans="1:4" x14ac:dyDescent="0.2">
      <c r="A248" s="21" t="s">
        <v>251</v>
      </c>
      <c r="B248" s="8" t="s">
        <v>369</v>
      </c>
      <c r="C248" s="68"/>
      <c r="D248" s="68"/>
    </row>
    <row r="249" spans="1:4" x14ac:dyDescent="0.2">
      <c r="A249" s="21" t="s">
        <v>252</v>
      </c>
      <c r="B249" s="8" t="s">
        <v>370</v>
      </c>
      <c r="C249" s="68"/>
      <c r="D249" s="68"/>
    </row>
    <row r="250" spans="1:4" x14ac:dyDescent="0.2">
      <c r="A250" s="21" t="s">
        <v>253</v>
      </c>
      <c r="B250" s="8" t="s">
        <v>371</v>
      </c>
      <c r="C250" s="68"/>
      <c r="D250" s="68"/>
    </row>
    <row r="251" spans="1:4" x14ac:dyDescent="0.2">
      <c r="A251" s="21" t="s">
        <v>83</v>
      </c>
      <c r="B251" s="8" t="s">
        <v>372</v>
      </c>
      <c r="C251" s="68"/>
      <c r="D251" s="68"/>
    </row>
    <row r="252" spans="1:4" x14ac:dyDescent="0.2">
      <c r="A252" s="21" t="s">
        <v>84</v>
      </c>
      <c r="B252" s="8" t="s">
        <v>373</v>
      </c>
      <c r="C252" s="68"/>
      <c r="D252" s="68"/>
    </row>
    <row r="253" spans="1:4" x14ac:dyDescent="0.2">
      <c r="A253" s="21" t="s">
        <v>85</v>
      </c>
      <c r="B253" s="8" t="s">
        <v>374</v>
      </c>
      <c r="C253" s="68"/>
      <c r="D253" s="68"/>
    </row>
    <row r="254" spans="1:4" x14ac:dyDescent="0.2">
      <c r="A254" s="21" t="s">
        <v>87</v>
      </c>
      <c r="B254" s="8" t="s">
        <v>375</v>
      </c>
      <c r="C254" s="68"/>
      <c r="D254" s="68"/>
    </row>
    <row r="255" spans="1:4" x14ac:dyDescent="0.2">
      <c r="A255" s="21" t="s">
        <v>376</v>
      </c>
      <c r="B255" s="8" t="s">
        <v>377</v>
      </c>
      <c r="C255" s="68"/>
      <c r="D255" s="68"/>
    </row>
    <row r="256" spans="1:4" x14ac:dyDescent="0.2">
      <c r="A256" s="21" t="s">
        <v>378</v>
      </c>
      <c r="B256" s="8" t="s">
        <v>379</v>
      </c>
      <c r="C256" s="68"/>
      <c r="D256" s="68"/>
    </row>
    <row r="257" spans="1:4" x14ac:dyDescent="0.2">
      <c r="A257" s="21" t="s">
        <v>380</v>
      </c>
      <c r="B257" s="8" t="s">
        <v>381</v>
      </c>
      <c r="C257" s="68"/>
      <c r="D257" s="68"/>
    </row>
    <row r="258" spans="1:4" x14ac:dyDescent="0.2">
      <c r="A258" s="31" t="s">
        <v>879</v>
      </c>
      <c r="B258" s="9" t="s">
        <v>96</v>
      </c>
      <c r="C258" s="68"/>
      <c r="D258" s="68"/>
    </row>
    <row r="259" spans="1:4" x14ac:dyDescent="0.2">
      <c r="A259" s="31" t="s">
        <v>1434</v>
      </c>
      <c r="B259" s="9" t="s">
        <v>234</v>
      </c>
      <c r="C259" s="68"/>
      <c r="D259" s="68"/>
    </row>
    <row r="260" spans="1:4" x14ac:dyDescent="0.2">
      <c r="A260" s="31"/>
    </row>
    <row r="261" spans="1:4" x14ac:dyDescent="0.2">
      <c r="A261" s="13" t="s">
        <v>493</v>
      </c>
      <c r="C261" s="27" t="s">
        <v>1377</v>
      </c>
    </row>
    <row r="262" spans="1:4" x14ac:dyDescent="0.2">
      <c r="A262" s="13" t="s">
        <v>496</v>
      </c>
      <c r="B262" s="9" t="s">
        <v>3</v>
      </c>
    </row>
    <row r="263" spans="1:4" x14ac:dyDescent="0.2">
      <c r="A263" s="13">
        <v>1</v>
      </c>
      <c r="B263" s="8" t="s">
        <v>382</v>
      </c>
      <c r="C263" s="68"/>
      <c r="D263" s="68"/>
    </row>
    <row r="264" spans="1:4" x14ac:dyDescent="0.2">
      <c r="A264" s="13">
        <v>2</v>
      </c>
      <c r="B264" s="8" t="s">
        <v>383</v>
      </c>
      <c r="C264" s="68"/>
      <c r="D264" s="68"/>
    </row>
    <row r="265" spans="1:4" x14ac:dyDescent="0.2">
      <c r="A265" s="13">
        <v>3</v>
      </c>
      <c r="B265" s="8" t="s">
        <v>384</v>
      </c>
      <c r="C265" s="68"/>
      <c r="D265" s="68"/>
    </row>
    <row r="266" spans="1:4" x14ac:dyDescent="0.2">
      <c r="A266" s="13">
        <v>4</v>
      </c>
      <c r="B266" s="8" t="s">
        <v>385</v>
      </c>
      <c r="C266" s="68"/>
      <c r="D266" s="68"/>
    </row>
    <row r="267" spans="1:4" x14ac:dyDescent="0.2">
      <c r="A267" s="13" t="s">
        <v>473</v>
      </c>
      <c r="B267" s="8" t="s">
        <v>234</v>
      </c>
      <c r="C267" s="68"/>
      <c r="D267" s="68"/>
    </row>
    <row r="269" spans="1:4" x14ac:dyDescent="0.2">
      <c r="A269" s="13" t="s">
        <v>494</v>
      </c>
      <c r="C269" s="27" t="s">
        <v>1378</v>
      </c>
    </row>
    <row r="270" spans="1:4" x14ac:dyDescent="0.2">
      <c r="A270" s="13" t="s">
        <v>496</v>
      </c>
      <c r="B270" s="9" t="s">
        <v>3</v>
      </c>
    </row>
    <row r="271" spans="1:4" x14ac:dyDescent="0.2">
      <c r="A271" s="13">
        <v>1</v>
      </c>
      <c r="B271" s="8" t="s">
        <v>386</v>
      </c>
      <c r="C271" s="68"/>
      <c r="D271" s="68"/>
    </row>
    <row r="272" spans="1:4" x14ac:dyDescent="0.2">
      <c r="A272" s="13">
        <v>2</v>
      </c>
      <c r="B272" s="8" t="s">
        <v>387</v>
      </c>
      <c r="C272" s="68"/>
      <c r="D272" s="68"/>
    </row>
    <row r="273" spans="1:4" x14ac:dyDescent="0.2">
      <c r="A273" s="13">
        <v>3</v>
      </c>
      <c r="B273" s="8" t="s">
        <v>388</v>
      </c>
      <c r="C273" s="68"/>
      <c r="D273" s="68"/>
    </row>
    <row r="274" spans="1:4" x14ac:dyDescent="0.2">
      <c r="A274" s="13">
        <v>4</v>
      </c>
      <c r="B274" s="8" t="s">
        <v>389</v>
      </c>
      <c r="C274" s="68"/>
      <c r="D274" s="68"/>
    </row>
    <row r="275" spans="1:4" x14ac:dyDescent="0.2">
      <c r="A275" s="13" t="s">
        <v>473</v>
      </c>
      <c r="B275" s="8" t="s">
        <v>234</v>
      </c>
      <c r="C275" s="68"/>
      <c r="D275" s="68"/>
    </row>
    <row r="277" spans="1:4" x14ac:dyDescent="0.2">
      <c r="A277" s="13" t="s">
        <v>495</v>
      </c>
      <c r="C277" s="27" t="s">
        <v>1379</v>
      </c>
    </row>
    <row r="278" spans="1:4" x14ac:dyDescent="0.2">
      <c r="A278" s="13" t="s">
        <v>496</v>
      </c>
      <c r="B278" s="9" t="s">
        <v>3</v>
      </c>
    </row>
    <row r="279" spans="1:4" x14ac:dyDescent="0.2">
      <c r="A279" s="13" t="s">
        <v>1432</v>
      </c>
      <c r="B279" s="8" t="s">
        <v>234</v>
      </c>
      <c r="C279" s="68"/>
      <c r="D279" s="68"/>
    </row>
    <row r="280" spans="1:4" x14ac:dyDescent="0.2">
      <c r="A280" s="14"/>
      <c r="B280" s="7"/>
    </row>
    <row r="281" spans="1:4" x14ac:dyDescent="0.2">
      <c r="A281" s="15"/>
      <c r="B281" s="4"/>
    </row>
  </sheetData>
  <hyperlinks>
    <hyperlink ref="C5" location="'Diseño'!$B$147" display="TRBPRN1" xr:uid="{00000000-0004-0000-0200-000000000000}"/>
    <hyperlink ref="C11" location="'Diseño'!$B$148" display="TRBPRN2" xr:uid="{00000000-0004-0000-0200-000001000000}"/>
    <hyperlink ref="C21" location="'Diseño'!$B$150" display="TRINAC_D5 *** (2 veces más)" xr:uid="{00000000-0004-0000-0200-000002000000}"/>
    <hyperlink ref="C28" location="'Diseño'!$B$151" display="TRINAC_D6 *** (2 veces más)" xr:uid="{00000000-0004-0000-0200-000003000000}"/>
    <hyperlink ref="C39" location="'Diseño'!$B$164" display="TRPARA_D8_1 *** (11 veces más)" xr:uid="{00000000-0004-0000-0200-000004000000}"/>
    <hyperlink ref="C48" location="'Diseño'!$B$172" display="SIT_PRO *** (1 veces más)" xr:uid="{00000000-0004-0000-0200-000005000000}"/>
    <hyperlink ref="C58" location="'Diseño'!$B$173" display="JORNADA *** (2 veces más)" xr:uid="{00000000-0004-0000-0200-000006000000}"/>
    <hyperlink ref="C76" location="'Diseño'!$B$177" display="TR_ANIO" xr:uid="{00000000-0004-0000-0200-000007000000}"/>
    <hyperlink ref="C81" location="'Diseño'!$B$178" display="TR_SUELDO *** (1 veces más)" xr:uid="{00000000-0004-0000-0200-000008000000}"/>
    <hyperlink ref="C93" location="'Diseño'!$B$179" display="TR_D19 *** (1 veces más)" xr:uid="{00000000-0004-0000-0200-000009000000}"/>
    <hyperlink ref="C105" location="'Diseño'!$B$180" display="TR_D20 *** (1 veces más)" xr:uid="{00000000-0004-0000-0200-00000A000000}"/>
    <hyperlink ref="C114" location="'Diseño'!$B$182" display="TR_D22_1 *** (5 veces más)" xr:uid="{00000000-0004-0000-0200-00000B000000}"/>
    <hyperlink ref="C124" location="'Diseño'!$B$188" display="TR_D23" xr:uid="{00000000-0004-0000-0200-00000C000000}"/>
    <hyperlink ref="C132" location="'Diseño'!$B$189" display="HL_E1" xr:uid="{00000000-0004-0000-0200-00000D000000}"/>
    <hyperlink ref="C139" location="'Diseño'!$B$197" display="HATR_E11" xr:uid="{00000000-0004-0000-0200-00000E000000}"/>
    <hyperlink ref="C151" location="'Diseño'!$B$198" display="HATR_E12" xr:uid="{00000000-0004-0000-0200-00000F000000}"/>
    <hyperlink ref="C159" location="'Diseño'!$B$219" display="HATR_TIEMP" xr:uid="{00000000-0004-0000-0200-000010000000}"/>
    <hyperlink ref="C169" location="'Diseño'!$B$220" display="HATR_NUM" xr:uid="{00000000-0004-0000-0200-000011000000}"/>
    <hyperlink ref="C175" location="'Diseño'!$B$251" display="HO_F1" xr:uid="{00000000-0004-0000-0200-000012000000}"/>
    <hyperlink ref="C184" location="'Diseño'!$B$253" display="HO_NPER *** (1 veces más)" xr:uid="{00000000-0004-0000-0200-000013000000}"/>
    <hyperlink ref="C190" location="'Diseño'!$B$255" display="HO_TIPO" xr:uid="{00000000-0004-0000-0200-000014000000}"/>
    <hyperlink ref="C202" location="'Diseño'!$B$257" display="COTIZ15 *** (4 veces más)" xr:uid="{00000000-0004-0000-0200-000015000000}"/>
    <hyperlink ref="C209" location="'Diseño'!$B$259" display="BCOTC15 *** (4 veces más)" xr:uid="{00000000-0004-0000-0200-000016000000}"/>
    <hyperlink ref="C219" location="'Diseño'!$B$276" display="N_CURS" xr:uid="{00000000-0004-0000-0200-000017000000}"/>
    <hyperlink ref="C229" location="'Diseño'!$B$277" display="DENCUR1 *** (5 veces más)" xr:uid="{00000000-0004-0000-0200-000018000000}"/>
    <hyperlink ref="C261" location="'Diseño'!$B$278" display="DURCUR1 *** (5 veces más)" xr:uid="{00000000-0004-0000-0200-000019000000}"/>
    <hyperlink ref="C269" location="'Diseño'!$B$279" display="RESCUR1 *** (5 veces más)" xr:uid="{00000000-0004-0000-0200-00001A000000}"/>
    <hyperlink ref="C277" location="'Diseño'!$B$280" display="ANHCUR1 *** (5 veces más)" xr:uid="{00000000-0004-0000-0200-00001B000000}"/>
    <hyperlink ref="C65" location="Diseño!B176" display="TM_TAM" xr:uid="{00000000-0004-0000-0200-00001C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4:H210"/>
  <sheetViews>
    <sheetView zoomScale="95" zoomScaleNormal="95" workbookViewId="0">
      <selection activeCell="A7" sqref="A7:B107"/>
    </sheetView>
  </sheetViews>
  <sheetFormatPr baseColWidth="10" defaultColWidth="11.5" defaultRowHeight="13" x14ac:dyDescent="0.15"/>
  <cols>
    <col min="1" max="1" width="12.83203125" style="13" customWidth="1"/>
    <col min="2" max="2" width="50" style="9" customWidth="1"/>
    <col min="3" max="3" width="25.6640625" style="9" customWidth="1"/>
    <col min="4" max="7" width="11.5" style="9"/>
    <col min="8" max="8" width="12.83203125" style="9" customWidth="1"/>
    <col min="9" max="16384" width="11.5" style="9"/>
  </cols>
  <sheetData>
    <row r="4" spans="1:8" x14ac:dyDescent="0.15">
      <c r="C4" s="67" t="s">
        <v>501</v>
      </c>
    </row>
    <row r="5" spans="1:8" ht="15" x14ac:dyDescent="0.2">
      <c r="A5" s="13" t="s">
        <v>470</v>
      </c>
      <c r="C5" s="27" t="s">
        <v>20</v>
      </c>
    </row>
    <row r="6" spans="1:8" s="12" customFormat="1" x14ac:dyDescent="0.15">
      <c r="A6" s="13" t="s">
        <v>496</v>
      </c>
      <c r="B6" s="9" t="s">
        <v>3</v>
      </c>
    </row>
    <row r="7" spans="1:8" x14ac:dyDescent="0.15">
      <c r="A7" s="14" t="s">
        <v>514</v>
      </c>
      <c r="B7" s="7" t="s">
        <v>615</v>
      </c>
      <c r="C7" s="8"/>
      <c r="D7" s="8"/>
      <c r="G7" s="12"/>
      <c r="H7" s="12"/>
    </row>
    <row r="8" spans="1:8" x14ac:dyDescent="0.15">
      <c r="A8" s="14" t="s">
        <v>515</v>
      </c>
      <c r="B8" s="7" t="s">
        <v>616</v>
      </c>
      <c r="C8" s="8"/>
      <c r="D8" s="8"/>
      <c r="G8" s="12"/>
      <c r="H8" s="12"/>
    </row>
    <row r="9" spans="1:8" x14ac:dyDescent="0.15">
      <c r="A9" s="14" t="s">
        <v>516</v>
      </c>
      <c r="B9" s="7" t="s">
        <v>617</v>
      </c>
      <c r="C9" s="8"/>
      <c r="D9" s="8"/>
      <c r="G9" s="12"/>
      <c r="H9" s="12"/>
    </row>
    <row r="10" spans="1:8" x14ac:dyDescent="0.15">
      <c r="A10" s="14" t="s">
        <v>517</v>
      </c>
      <c r="B10" s="7" t="s">
        <v>618</v>
      </c>
      <c r="C10" s="8"/>
      <c r="D10" s="8"/>
      <c r="G10" s="12"/>
      <c r="H10" s="12"/>
    </row>
    <row r="11" spans="1:8" x14ac:dyDescent="0.15">
      <c r="A11" s="14" t="s">
        <v>518</v>
      </c>
      <c r="B11" s="7" t="s">
        <v>619</v>
      </c>
      <c r="C11" s="8"/>
      <c r="D11" s="8"/>
      <c r="G11" s="12"/>
      <c r="H11" s="12"/>
    </row>
    <row r="12" spans="1:8" x14ac:dyDescent="0.15">
      <c r="A12" s="14" t="s">
        <v>519</v>
      </c>
      <c r="B12" s="7" t="s">
        <v>620</v>
      </c>
      <c r="C12" s="8"/>
      <c r="D12" s="8"/>
      <c r="G12" s="12"/>
      <c r="H12" s="12"/>
    </row>
    <row r="13" spans="1:8" x14ac:dyDescent="0.15">
      <c r="A13" s="14" t="s">
        <v>520</v>
      </c>
      <c r="B13" s="7" t="s">
        <v>621</v>
      </c>
      <c r="C13" s="8"/>
      <c r="D13" s="8"/>
      <c r="G13" s="12"/>
      <c r="H13" s="12"/>
    </row>
    <row r="14" spans="1:8" x14ac:dyDescent="0.15">
      <c r="A14" s="14" t="s">
        <v>521</v>
      </c>
      <c r="B14" s="7" t="s">
        <v>622</v>
      </c>
      <c r="C14" s="8"/>
      <c r="D14" s="8"/>
      <c r="G14" s="12"/>
      <c r="H14" s="12"/>
    </row>
    <row r="15" spans="1:8" x14ac:dyDescent="0.15">
      <c r="A15" s="14" t="s">
        <v>522</v>
      </c>
      <c r="B15" s="7" t="s">
        <v>623</v>
      </c>
      <c r="C15" s="8"/>
      <c r="D15" s="8"/>
      <c r="G15" s="12"/>
      <c r="H15" s="12"/>
    </row>
    <row r="16" spans="1:8" x14ac:dyDescent="0.15">
      <c r="A16" s="14" t="s">
        <v>523</v>
      </c>
      <c r="B16" s="7" t="s">
        <v>624</v>
      </c>
      <c r="C16" s="8"/>
      <c r="D16" s="8"/>
      <c r="G16" s="12"/>
      <c r="H16" s="12"/>
    </row>
    <row r="17" spans="1:8" x14ac:dyDescent="0.15">
      <c r="A17" s="14" t="s">
        <v>524</v>
      </c>
      <c r="B17" s="7" t="s">
        <v>625</v>
      </c>
      <c r="C17" s="8"/>
      <c r="D17" s="8"/>
      <c r="G17" s="12"/>
      <c r="H17" s="12"/>
    </row>
    <row r="18" spans="1:8" x14ac:dyDescent="0.15">
      <c r="A18" s="14" t="s">
        <v>525</v>
      </c>
      <c r="B18" s="7" t="s">
        <v>626</v>
      </c>
      <c r="C18" s="8"/>
      <c r="D18" s="8"/>
      <c r="G18" s="12"/>
      <c r="H18" s="12"/>
    </row>
    <row r="19" spans="1:8" x14ac:dyDescent="0.15">
      <c r="A19" s="14" t="s">
        <v>526</v>
      </c>
      <c r="B19" s="7" t="s">
        <v>627</v>
      </c>
      <c r="C19" s="8"/>
      <c r="D19" s="8"/>
      <c r="G19" s="12"/>
      <c r="H19" s="12"/>
    </row>
    <row r="20" spans="1:8" x14ac:dyDescent="0.15">
      <c r="A20" s="14" t="s">
        <v>527</v>
      </c>
      <c r="B20" s="7" t="s">
        <v>628</v>
      </c>
      <c r="C20" s="8"/>
      <c r="D20" s="8"/>
      <c r="G20" s="12"/>
      <c r="H20" s="12"/>
    </row>
    <row r="21" spans="1:8" x14ac:dyDescent="0.15">
      <c r="A21" s="14" t="s">
        <v>528</v>
      </c>
      <c r="B21" s="7" t="s">
        <v>86</v>
      </c>
      <c r="C21" s="8"/>
      <c r="D21" s="8"/>
      <c r="G21" s="12"/>
      <c r="H21" s="12"/>
    </row>
    <row r="22" spans="1:8" x14ac:dyDescent="0.15">
      <c r="A22" s="14" t="s">
        <v>529</v>
      </c>
      <c r="B22" s="7" t="s">
        <v>629</v>
      </c>
      <c r="C22" s="8"/>
      <c r="D22" s="8"/>
      <c r="G22" s="12"/>
      <c r="H22" s="12"/>
    </row>
    <row r="23" spans="1:8" x14ac:dyDescent="0.15">
      <c r="A23" s="14" t="s">
        <v>530</v>
      </c>
      <c r="B23" s="7" t="s">
        <v>630</v>
      </c>
      <c r="C23" s="8"/>
      <c r="D23" s="8"/>
      <c r="G23" s="12"/>
      <c r="H23" s="12"/>
    </row>
    <row r="24" spans="1:8" x14ac:dyDescent="0.15">
      <c r="A24" s="14" t="s">
        <v>531</v>
      </c>
      <c r="B24" s="7" t="s">
        <v>631</v>
      </c>
      <c r="C24" s="8"/>
      <c r="D24" s="8"/>
      <c r="G24" s="12"/>
      <c r="H24" s="12"/>
    </row>
    <row r="25" spans="1:8" x14ac:dyDescent="0.15">
      <c r="A25" s="14" t="s">
        <v>532</v>
      </c>
      <c r="B25" s="7" t="s">
        <v>632</v>
      </c>
      <c r="C25" s="8"/>
      <c r="D25" s="8"/>
      <c r="G25" s="12"/>
      <c r="H25" s="12"/>
    </row>
    <row r="26" spans="1:8" x14ac:dyDescent="0.15">
      <c r="A26" s="14" t="s">
        <v>533</v>
      </c>
      <c r="B26" s="7" t="s">
        <v>633</v>
      </c>
      <c r="C26" s="8"/>
      <c r="D26" s="8"/>
      <c r="G26" s="12"/>
      <c r="H26" s="12"/>
    </row>
    <row r="27" spans="1:8" x14ac:dyDescent="0.15">
      <c r="A27" s="14" t="s">
        <v>534</v>
      </c>
      <c r="B27" s="7" t="s">
        <v>634</v>
      </c>
      <c r="C27" s="8"/>
      <c r="D27" s="8"/>
      <c r="G27" s="12"/>
      <c r="H27" s="12"/>
    </row>
    <row r="28" spans="1:8" x14ac:dyDescent="0.15">
      <c r="A28" s="14" t="s">
        <v>535</v>
      </c>
      <c r="B28" s="7" t="s">
        <v>635</v>
      </c>
      <c r="C28" s="8"/>
      <c r="D28" s="8"/>
      <c r="G28" s="12"/>
      <c r="H28" s="12"/>
    </row>
    <row r="29" spans="1:8" x14ac:dyDescent="0.15">
      <c r="A29" s="14" t="s">
        <v>536</v>
      </c>
      <c r="B29" s="7" t="s">
        <v>89</v>
      </c>
      <c r="C29" s="8"/>
      <c r="D29" s="8"/>
      <c r="G29" s="12"/>
      <c r="H29" s="12"/>
    </row>
    <row r="30" spans="1:8" x14ac:dyDescent="0.15">
      <c r="A30" s="14" t="s">
        <v>537</v>
      </c>
      <c r="B30" s="7" t="s">
        <v>636</v>
      </c>
      <c r="C30" s="8"/>
      <c r="D30" s="8"/>
      <c r="G30" s="12"/>
      <c r="H30" s="12"/>
    </row>
    <row r="31" spans="1:8" x14ac:dyDescent="0.15">
      <c r="A31" s="14" t="s">
        <v>538</v>
      </c>
      <c r="B31" s="7" t="s">
        <v>637</v>
      </c>
      <c r="C31" s="8"/>
      <c r="D31" s="8"/>
      <c r="G31" s="12"/>
      <c r="H31" s="12"/>
    </row>
    <row r="32" spans="1:8" x14ac:dyDescent="0.15">
      <c r="A32" s="14" t="s">
        <v>539</v>
      </c>
      <c r="B32" s="7" t="s">
        <v>88</v>
      </c>
      <c r="C32" s="8"/>
      <c r="D32" s="8"/>
      <c r="G32" s="12"/>
      <c r="H32" s="12"/>
    </row>
    <row r="33" spans="1:8" x14ac:dyDescent="0.15">
      <c r="A33" s="14" t="s">
        <v>540</v>
      </c>
      <c r="B33" s="7" t="s">
        <v>638</v>
      </c>
      <c r="C33" s="8"/>
      <c r="D33" s="8"/>
      <c r="G33" s="12"/>
      <c r="H33" s="12"/>
    </row>
    <row r="34" spans="1:8" x14ac:dyDescent="0.15">
      <c r="A34" s="14" t="s">
        <v>541</v>
      </c>
      <c r="B34" s="7" t="s">
        <v>639</v>
      </c>
      <c r="C34" s="8"/>
      <c r="D34" s="8"/>
      <c r="G34" s="12"/>
      <c r="H34" s="12"/>
    </row>
    <row r="35" spans="1:8" x14ac:dyDescent="0.15">
      <c r="A35" s="14" t="s">
        <v>542</v>
      </c>
      <c r="B35" s="7" t="s">
        <v>640</v>
      </c>
      <c r="C35" s="8"/>
      <c r="D35" s="8"/>
      <c r="G35" s="12"/>
      <c r="H35" s="12"/>
    </row>
    <row r="36" spans="1:8" x14ac:dyDescent="0.15">
      <c r="A36" s="14" t="s">
        <v>543</v>
      </c>
      <c r="B36" s="7" t="s">
        <v>641</v>
      </c>
      <c r="C36" s="8"/>
      <c r="D36" s="8"/>
      <c r="G36" s="12"/>
      <c r="H36" s="12"/>
    </row>
    <row r="37" spans="1:8" x14ac:dyDescent="0.15">
      <c r="A37" s="14" t="s">
        <v>544</v>
      </c>
      <c r="B37" s="7" t="s">
        <v>642</v>
      </c>
      <c r="C37" s="8"/>
      <c r="D37" s="8"/>
      <c r="G37" s="12"/>
      <c r="H37" s="12"/>
    </row>
    <row r="38" spans="1:8" x14ac:dyDescent="0.15">
      <c r="A38" s="14" t="s">
        <v>545</v>
      </c>
      <c r="B38" s="7" t="s">
        <v>643</v>
      </c>
      <c r="C38" s="8"/>
      <c r="D38" s="8"/>
      <c r="G38" s="12"/>
      <c r="H38" s="12"/>
    </row>
    <row r="39" spans="1:8" x14ac:dyDescent="0.15">
      <c r="A39" s="14" t="s">
        <v>546</v>
      </c>
      <c r="B39" s="7" t="s">
        <v>644</v>
      </c>
      <c r="C39" s="8"/>
      <c r="D39" s="8"/>
      <c r="G39" s="12"/>
      <c r="H39" s="12"/>
    </row>
    <row r="40" spans="1:8" x14ac:dyDescent="0.15">
      <c r="A40" s="14" t="s">
        <v>547</v>
      </c>
      <c r="B40" s="7" t="s">
        <v>645</v>
      </c>
      <c r="C40" s="8"/>
      <c r="D40" s="8"/>
      <c r="G40" s="12"/>
      <c r="H40" s="12"/>
    </row>
    <row r="41" spans="1:8" x14ac:dyDescent="0.15">
      <c r="A41" s="14" t="s">
        <v>548</v>
      </c>
      <c r="B41" s="7" t="s">
        <v>646</v>
      </c>
      <c r="C41" s="8"/>
      <c r="D41" s="8"/>
      <c r="G41" s="12"/>
      <c r="H41" s="12"/>
    </row>
    <row r="42" spans="1:8" x14ac:dyDescent="0.15">
      <c r="A42" s="14" t="s">
        <v>549</v>
      </c>
      <c r="B42" s="7" t="s">
        <v>647</v>
      </c>
      <c r="C42" s="8"/>
      <c r="D42" s="8"/>
      <c r="G42" s="12"/>
      <c r="H42" s="12"/>
    </row>
    <row r="43" spans="1:8" x14ac:dyDescent="0.15">
      <c r="A43" s="14" t="s">
        <v>550</v>
      </c>
      <c r="B43" s="7" t="s">
        <v>648</v>
      </c>
      <c r="C43" s="8"/>
      <c r="D43" s="8"/>
      <c r="G43" s="12"/>
      <c r="H43" s="12"/>
    </row>
    <row r="44" spans="1:8" x14ac:dyDescent="0.15">
      <c r="A44" s="14" t="s">
        <v>551</v>
      </c>
      <c r="B44" s="7" t="s">
        <v>649</v>
      </c>
      <c r="C44" s="8"/>
      <c r="D44" s="8"/>
      <c r="G44" s="12"/>
      <c r="H44" s="12"/>
    </row>
    <row r="45" spans="1:8" x14ac:dyDescent="0.15">
      <c r="A45" s="14" t="s">
        <v>552</v>
      </c>
      <c r="B45" s="7" t="s">
        <v>650</v>
      </c>
      <c r="C45" s="8"/>
      <c r="D45" s="8"/>
      <c r="G45" s="12"/>
      <c r="H45" s="12"/>
    </row>
    <row r="46" spans="1:8" x14ac:dyDescent="0.15">
      <c r="A46" s="14" t="s">
        <v>553</v>
      </c>
      <c r="B46" s="7" t="s">
        <v>651</v>
      </c>
      <c r="C46" s="8"/>
      <c r="D46" s="8"/>
      <c r="G46" s="12"/>
      <c r="H46" s="12"/>
    </row>
    <row r="47" spans="1:8" x14ac:dyDescent="0.15">
      <c r="A47" s="14" t="s">
        <v>554</v>
      </c>
      <c r="B47" s="7" t="s">
        <v>652</v>
      </c>
      <c r="C47" s="8"/>
      <c r="D47" s="8"/>
      <c r="G47" s="12"/>
      <c r="H47" s="12"/>
    </row>
    <row r="48" spans="1:8" x14ac:dyDescent="0.15">
      <c r="A48" s="14" t="s">
        <v>555</v>
      </c>
      <c r="B48" s="7" t="s">
        <v>653</v>
      </c>
      <c r="C48" s="8"/>
      <c r="D48" s="8"/>
      <c r="G48" s="12"/>
      <c r="H48" s="12"/>
    </row>
    <row r="49" spans="1:8" x14ac:dyDescent="0.15">
      <c r="A49" s="14" t="s">
        <v>556</v>
      </c>
      <c r="B49" s="7" t="s">
        <v>90</v>
      </c>
      <c r="C49" s="8"/>
      <c r="D49" s="8"/>
      <c r="G49" s="12"/>
      <c r="H49" s="12"/>
    </row>
    <row r="50" spans="1:8" x14ac:dyDescent="0.15">
      <c r="A50" s="14" t="s">
        <v>557</v>
      </c>
      <c r="B50" s="7" t="s">
        <v>654</v>
      </c>
      <c r="C50" s="8"/>
      <c r="D50" s="8"/>
      <c r="G50" s="12"/>
      <c r="H50" s="12"/>
    </row>
    <row r="51" spans="1:8" x14ac:dyDescent="0.15">
      <c r="A51" s="14" t="s">
        <v>558</v>
      </c>
      <c r="B51" s="7" t="s">
        <v>655</v>
      </c>
      <c r="C51" s="8"/>
      <c r="D51" s="8"/>
      <c r="G51" s="12"/>
      <c r="H51" s="12"/>
    </row>
    <row r="52" spans="1:8" x14ac:dyDescent="0.15">
      <c r="A52" s="14" t="s">
        <v>559</v>
      </c>
      <c r="B52" s="7" t="s">
        <v>656</v>
      </c>
      <c r="C52" s="8"/>
      <c r="D52" s="8"/>
      <c r="G52" s="12"/>
      <c r="H52" s="12"/>
    </row>
    <row r="53" spans="1:8" x14ac:dyDescent="0.15">
      <c r="A53" s="14" t="s">
        <v>560</v>
      </c>
      <c r="B53" s="7" t="s">
        <v>657</v>
      </c>
      <c r="C53" s="8"/>
      <c r="D53" s="8"/>
      <c r="G53" s="12"/>
      <c r="H53" s="12"/>
    </row>
    <row r="54" spans="1:8" x14ac:dyDescent="0.15">
      <c r="A54" s="14" t="s">
        <v>561</v>
      </c>
      <c r="B54" s="7" t="s">
        <v>658</v>
      </c>
      <c r="C54" s="8"/>
      <c r="D54" s="8"/>
      <c r="G54" s="12"/>
      <c r="H54" s="12"/>
    </row>
    <row r="55" spans="1:8" x14ac:dyDescent="0.15">
      <c r="A55" s="14" t="s">
        <v>562</v>
      </c>
      <c r="B55" s="7" t="s">
        <v>372</v>
      </c>
      <c r="C55" s="8"/>
      <c r="D55" s="8"/>
      <c r="G55" s="12"/>
      <c r="H55" s="12"/>
    </row>
    <row r="56" spans="1:8" x14ac:dyDescent="0.15">
      <c r="A56" s="14" t="s">
        <v>563</v>
      </c>
      <c r="B56" s="7" t="s">
        <v>659</v>
      </c>
      <c r="C56" s="8"/>
      <c r="D56" s="8"/>
      <c r="G56" s="12"/>
      <c r="H56" s="12"/>
    </row>
    <row r="57" spans="1:8" x14ac:dyDescent="0.15">
      <c r="A57" s="14" t="s">
        <v>564</v>
      </c>
      <c r="B57" s="7" t="s">
        <v>660</v>
      </c>
      <c r="C57" s="8"/>
      <c r="D57" s="8"/>
      <c r="G57" s="12"/>
      <c r="H57" s="12"/>
    </row>
    <row r="58" spans="1:8" x14ac:dyDescent="0.15">
      <c r="A58" s="14" t="s">
        <v>565</v>
      </c>
      <c r="B58" s="7" t="s">
        <v>661</v>
      </c>
      <c r="C58" s="8"/>
      <c r="D58" s="8"/>
      <c r="G58" s="12"/>
      <c r="H58" s="12"/>
    </row>
    <row r="59" spans="1:8" x14ac:dyDescent="0.15">
      <c r="A59" s="14" t="s">
        <v>566</v>
      </c>
      <c r="B59" s="7" t="s">
        <v>662</v>
      </c>
      <c r="C59" s="8"/>
      <c r="D59" s="8"/>
      <c r="G59" s="12"/>
      <c r="H59" s="12"/>
    </row>
    <row r="60" spans="1:8" x14ac:dyDescent="0.15">
      <c r="A60" s="14" t="s">
        <v>567</v>
      </c>
      <c r="B60" s="7" t="s">
        <v>663</v>
      </c>
      <c r="C60" s="8"/>
      <c r="D60" s="8"/>
      <c r="G60" s="12"/>
      <c r="H60" s="12"/>
    </row>
    <row r="61" spans="1:8" x14ac:dyDescent="0.15">
      <c r="A61" s="14" t="s">
        <v>568</v>
      </c>
      <c r="B61" s="7" t="s">
        <v>664</v>
      </c>
      <c r="C61" s="8"/>
      <c r="D61" s="8"/>
      <c r="G61" s="12"/>
      <c r="H61" s="12"/>
    </row>
    <row r="62" spans="1:8" x14ac:dyDescent="0.15">
      <c r="A62" s="14" t="s">
        <v>569</v>
      </c>
      <c r="B62" s="7" t="s">
        <v>665</v>
      </c>
      <c r="C62" s="8"/>
      <c r="D62" s="8"/>
      <c r="G62" s="12"/>
      <c r="H62" s="12"/>
    </row>
    <row r="63" spans="1:8" x14ac:dyDescent="0.15">
      <c r="A63" s="14" t="s">
        <v>570</v>
      </c>
      <c r="B63" s="7" t="s">
        <v>91</v>
      </c>
      <c r="C63" s="8"/>
      <c r="D63" s="8"/>
      <c r="G63" s="12"/>
      <c r="H63" s="12"/>
    </row>
    <row r="64" spans="1:8" x14ac:dyDescent="0.15">
      <c r="A64" s="14" t="s">
        <v>571</v>
      </c>
      <c r="B64" s="7" t="s">
        <v>666</v>
      </c>
      <c r="C64" s="8"/>
      <c r="D64" s="8"/>
      <c r="G64" s="12"/>
      <c r="H64" s="12"/>
    </row>
    <row r="65" spans="1:8" x14ac:dyDescent="0.15">
      <c r="A65" s="14" t="s">
        <v>572</v>
      </c>
      <c r="B65" s="7" t="s">
        <v>667</v>
      </c>
      <c r="C65" s="8"/>
      <c r="D65" s="8"/>
      <c r="G65" s="12"/>
      <c r="H65" s="12"/>
    </row>
    <row r="66" spans="1:8" x14ac:dyDescent="0.15">
      <c r="A66" s="14" t="s">
        <v>573</v>
      </c>
      <c r="B66" s="7" t="s">
        <v>668</v>
      </c>
      <c r="C66" s="8"/>
      <c r="D66" s="8"/>
      <c r="G66" s="12"/>
      <c r="H66" s="12"/>
    </row>
    <row r="67" spans="1:8" x14ac:dyDescent="0.15">
      <c r="A67" s="14" t="s">
        <v>574</v>
      </c>
      <c r="B67" s="7" t="s">
        <v>669</v>
      </c>
      <c r="C67" s="8"/>
      <c r="D67" s="8"/>
      <c r="G67" s="12"/>
      <c r="H67" s="12"/>
    </row>
    <row r="68" spans="1:8" x14ac:dyDescent="0.15">
      <c r="A68" s="14" t="s">
        <v>575</v>
      </c>
      <c r="B68" s="7" t="s">
        <v>670</v>
      </c>
      <c r="C68" s="8"/>
      <c r="D68" s="8"/>
      <c r="G68" s="12"/>
      <c r="H68" s="12"/>
    </row>
    <row r="69" spans="1:8" x14ac:dyDescent="0.15">
      <c r="A69" s="14" t="s">
        <v>576</v>
      </c>
      <c r="B69" s="7" t="s">
        <v>671</v>
      </c>
      <c r="C69" s="8"/>
      <c r="D69" s="8"/>
      <c r="G69" s="12"/>
      <c r="H69" s="12"/>
    </row>
    <row r="70" spans="1:8" x14ac:dyDescent="0.15">
      <c r="A70" s="14" t="s">
        <v>577</v>
      </c>
      <c r="B70" s="7" t="s">
        <v>672</v>
      </c>
      <c r="C70" s="8"/>
      <c r="D70" s="8"/>
      <c r="G70" s="12"/>
      <c r="H70" s="12"/>
    </row>
    <row r="71" spans="1:8" x14ac:dyDescent="0.15">
      <c r="A71" s="14" t="s">
        <v>578</v>
      </c>
      <c r="B71" s="7" t="s">
        <v>673</v>
      </c>
      <c r="C71" s="8"/>
      <c r="D71" s="8"/>
      <c r="G71" s="12"/>
      <c r="H71" s="12"/>
    </row>
    <row r="72" spans="1:8" x14ac:dyDescent="0.15">
      <c r="A72" s="14" t="s">
        <v>579</v>
      </c>
      <c r="B72" s="7" t="s">
        <v>674</v>
      </c>
      <c r="C72" s="8"/>
      <c r="D72" s="8"/>
      <c r="G72" s="12"/>
      <c r="H72" s="12"/>
    </row>
    <row r="73" spans="1:8" x14ac:dyDescent="0.15">
      <c r="A73" s="14" t="s">
        <v>580</v>
      </c>
      <c r="B73" s="7" t="s">
        <v>675</v>
      </c>
      <c r="C73" s="8"/>
      <c r="D73" s="8"/>
      <c r="G73" s="12"/>
      <c r="H73" s="12"/>
    </row>
    <row r="74" spans="1:8" x14ac:dyDescent="0.15">
      <c r="A74" s="14" t="s">
        <v>581</v>
      </c>
      <c r="B74" s="7" t="s">
        <v>676</v>
      </c>
      <c r="C74" s="8"/>
      <c r="D74" s="8"/>
      <c r="G74" s="12"/>
      <c r="H74" s="12"/>
    </row>
    <row r="75" spans="1:8" x14ac:dyDescent="0.15">
      <c r="A75" s="14" t="s">
        <v>582</v>
      </c>
      <c r="B75" s="7" t="s">
        <v>677</v>
      </c>
      <c r="C75" s="8"/>
      <c r="D75" s="8"/>
      <c r="G75" s="12"/>
      <c r="H75" s="12"/>
    </row>
    <row r="76" spans="1:8" x14ac:dyDescent="0.15">
      <c r="A76" s="14" t="s">
        <v>583</v>
      </c>
      <c r="B76" s="7" t="s">
        <v>678</v>
      </c>
      <c r="C76" s="8"/>
      <c r="D76" s="8"/>
      <c r="G76" s="12"/>
      <c r="H76" s="12"/>
    </row>
    <row r="77" spans="1:8" x14ac:dyDescent="0.15">
      <c r="A77" s="14" t="s">
        <v>584</v>
      </c>
      <c r="B77" s="7" t="s">
        <v>679</v>
      </c>
      <c r="C77" s="8"/>
      <c r="D77" s="8"/>
      <c r="G77" s="12"/>
      <c r="H77" s="12"/>
    </row>
    <row r="78" spans="1:8" x14ac:dyDescent="0.15">
      <c r="A78" s="14" t="s">
        <v>585</v>
      </c>
      <c r="B78" s="7" t="s">
        <v>680</v>
      </c>
      <c r="C78" s="8"/>
      <c r="D78" s="8"/>
      <c r="G78" s="12"/>
      <c r="H78" s="12"/>
    </row>
    <row r="79" spans="1:8" x14ac:dyDescent="0.15">
      <c r="A79" s="14" t="s">
        <v>586</v>
      </c>
      <c r="B79" s="7" t="s">
        <v>681</v>
      </c>
      <c r="C79" s="8"/>
      <c r="D79" s="8"/>
      <c r="G79" s="12"/>
      <c r="H79" s="12"/>
    </row>
    <row r="80" spans="1:8" x14ac:dyDescent="0.15">
      <c r="A80" s="14" t="s">
        <v>587</v>
      </c>
      <c r="B80" s="7" t="s">
        <v>682</v>
      </c>
      <c r="C80" s="8"/>
      <c r="D80" s="8"/>
      <c r="G80" s="12"/>
      <c r="H80" s="12"/>
    </row>
    <row r="81" spans="1:8" x14ac:dyDescent="0.15">
      <c r="A81" s="14" t="s">
        <v>588</v>
      </c>
      <c r="B81" s="7" t="s">
        <v>683</v>
      </c>
      <c r="C81" s="8"/>
      <c r="D81" s="8"/>
      <c r="G81" s="12"/>
      <c r="H81" s="12"/>
    </row>
    <row r="82" spans="1:8" x14ac:dyDescent="0.15">
      <c r="A82" s="14" t="s">
        <v>589</v>
      </c>
      <c r="B82" s="7" t="s">
        <v>684</v>
      </c>
      <c r="C82" s="8"/>
      <c r="D82" s="8"/>
      <c r="G82" s="12"/>
      <c r="H82" s="12"/>
    </row>
    <row r="83" spans="1:8" x14ac:dyDescent="0.15">
      <c r="A83" s="14" t="s">
        <v>590</v>
      </c>
      <c r="B83" s="7" t="s">
        <v>685</v>
      </c>
      <c r="C83" s="8"/>
      <c r="D83" s="8"/>
      <c r="G83" s="12"/>
      <c r="H83" s="12"/>
    </row>
    <row r="84" spans="1:8" x14ac:dyDescent="0.15">
      <c r="A84" s="14" t="s">
        <v>591</v>
      </c>
      <c r="B84" s="7" t="s">
        <v>686</v>
      </c>
      <c r="C84" s="8"/>
      <c r="D84" s="8"/>
      <c r="G84" s="12"/>
      <c r="H84" s="12"/>
    </row>
    <row r="85" spans="1:8" x14ac:dyDescent="0.15">
      <c r="A85" s="14" t="s">
        <v>592</v>
      </c>
      <c r="B85" s="7" t="s">
        <v>687</v>
      </c>
      <c r="C85" s="8"/>
      <c r="D85" s="8"/>
      <c r="G85" s="12"/>
      <c r="H85" s="12"/>
    </row>
    <row r="86" spans="1:8" x14ac:dyDescent="0.15">
      <c r="A86" s="14" t="s">
        <v>593</v>
      </c>
      <c r="B86" s="7" t="s">
        <v>688</v>
      </c>
      <c r="C86" s="8"/>
      <c r="D86" s="8"/>
      <c r="G86" s="12"/>
      <c r="H86" s="12"/>
    </row>
    <row r="87" spans="1:8" x14ac:dyDescent="0.15">
      <c r="A87" s="14" t="s">
        <v>594</v>
      </c>
      <c r="B87" s="7" t="s">
        <v>689</v>
      </c>
      <c r="C87" s="8"/>
      <c r="D87" s="8"/>
      <c r="G87" s="12"/>
      <c r="H87" s="12"/>
    </row>
    <row r="88" spans="1:8" x14ac:dyDescent="0.15">
      <c r="A88" s="14" t="s">
        <v>595</v>
      </c>
      <c r="B88" s="7" t="s">
        <v>690</v>
      </c>
      <c r="C88" s="8"/>
      <c r="D88" s="8"/>
      <c r="G88" s="12"/>
      <c r="H88" s="12"/>
    </row>
    <row r="89" spans="1:8" x14ac:dyDescent="0.15">
      <c r="A89" s="14" t="s">
        <v>596</v>
      </c>
      <c r="B89" s="7" t="s">
        <v>691</v>
      </c>
      <c r="C89" s="8"/>
      <c r="D89" s="8"/>
      <c r="G89" s="12"/>
      <c r="H89" s="12"/>
    </row>
    <row r="90" spans="1:8" x14ac:dyDescent="0.15">
      <c r="A90" s="14" t="s">
        <v>597</v>
      </c>
      <c r="B90" s="7" t="s">
        <v>92</v>
      </c>
      <c r="C90" s="8"/>
      <c r="D90" s="8"/>
      <c r="G90" s="12"/>
      <c r="H90" s="12"/>
    </row>
    <row r="91" spans="1:8" x14ac:dyDescent="0.15">
      <c r="A91" s="14" t="s">
        <v>598</v>
      </c>
      <c r="B91" s="7" t="s">
        <v>692</v>
      </c>
      <c r="C91" s="8"/>
      <c r="D91" s="8"/>
      <c r="G91" s="12"/>
      <c r="H91" s="12"/>
    </row>
    <row r="92" spans="1:8" x14ac:dyDescent="0.15">
      <c r="A92" s="14" t="s">
        <v>599</v>
      </c>
      <c r="B92" s="7" t="s">
        <v>93</v>
      </c>
      <c r="C92" s="8"/>
      <c r="D92" s="8"/>
      <c r="G92" s="12"/>
      <c r="H92" s="12"/>
    </row>
    <row r="93" spans="1:8" x14ac:dyDescent="0.15">
      <c r="A93" s="14" t="s">
        <v>600</v>
      </c>
      <c r="B93" s="7" t="s">
        <v>693</v>
      </c>
      <c r="C93" s="8"/>
      <c r="D93" s="8"/>
      <c r="G93" s="12"/>
      <c r="H93" s="12"/>
    </row>
    <row r="94" spans="1:8" x14ac:dyDescent="0.15">
      <c r="A94" s="14" t="s">
        <v>601</v>
      </c>
      <c r="B94" s="7" t="s">
        <v>694</v>
      </c>
      <c r="C94" s="8"/>
      <c r="D94" s="8"/>
      <c r="G94" s="12"/>
      <c r="H94" s="12"/>
    </row>
    <row r="95" spans="1:8" x14ac:dyDescent="0.15">
      <c r="A95" s="14" t="s">
        <v>602</v>
      </c>
      <c r="B95" s="7" t="s">
        <v>695</v>
      </c>
      <c r="C95" s="8"/>
      <c r="D95" s="8"/>
      <c r="G95" s="12"/>
      <c r="H95" s="12"/>
    </row>
    <row r="96" spans="1:8" x14ac:dyDescent="0.15">
      <c r="A96" s="14" t="s">
        <v>603</v>
      </c>
      <c r="B96" s="7" t="s">
        <v>696</v>
      </c>
      <c r="C96" s="8"/>
      <c r="D96" s="8"/>
      <c r="G96" s="12"/>
      <c r="H96" s="12"/>
    </row>
    <row r="97" spans="1:8" x14ac:dyDescent="0.15">
      <c r="A97" s="14" t="s">
        <v>604</v>
      </c>
      <c r="B97" s="7" t="s">
        <v>697</v>
      </c>
      <c r="C97" s="8"/>
      <c r="D97" s="8"/>
      <c r="G97" s="12"/>
      <c r="H97" s="12"/>
    </row>
    <row r="98" spans="1:8" x14ac:dyDescent="0.15">
      <c r="A98" s="14" t="s">
        <v>605</v>
      </c>
      <c r="B98" s="7" t="s">
        <v>698</v>
      </c>
      <c r="C98" s="8"/>
      <c r="D98" s="8"/>
      <c r="G98" s="12"/>
      <c r="H98" s="12"/>
    </row>
    <row r="99" spans="1:8" x14ac:dyDescent="0.15">
      <c r="A99" s="14" t="s">
        <v>606</v>
      </c>
      <c r="B99" s="7" t="s">
        <v>699</v>
      </c>
      <c r="C99" s="8"/>
      <c r="D99" s="8"/>
      <c r="G99" s="12"/>
      <c r="H99" s="12"/>
    </row>
    <row r="100" spans="1:8" x14ac:dyDescent="0.15">
      <c r="A100" s="14" t="s">
        <v>607</v>
      </c>
      <c r="B100" s="7" t="s">
        <v>700</v>
      </c>
      <c r="C100" s="8"/>
      <c r="D100" s="8"/>
      <c r="G100" s="12"/>
      <c r="H100" s="12"/>
    </row>
    <row r="101" spans="1:8" x14ac:dyDescent="0.15">
      <c r="A101" s="14" t="s">
        <v>608</v>
      </c>
      <c r="B101" s="7" t="s">
        <v>701</v>
      </c>
      <c r="C101" s="8"/>
      <c r="D101" s="8"/>
      <c r="G101" s="12"/>
      <c r="H101" s="12"/>
    </row>
    <row r="102" spans="1:8" x14ac:dyDescent="0.15">
      <c r="A102" s="14" t="s">
        <v>609</v>
      </c>
      <c r="B102" s="7" t="s">
        <v>702</v>
      </c>
      <c r="C102" s="8"/>
      <c r="D102" s="8"/>
      <c r="G102" s="12"/>
      <c r="H102" s="12"/>
    </row>
    <row r="103" spans="1:8" x14ac:dyDescent="0.15">
      <c r="A103" s="14" t="s">
        <v>610</v>
      </c>
      <c r="B103" s="7" t="s">
        <v>703</v>
      </c>
      <c r="C103" s="8"/>
      <c r="D103" s="8"/>
      <c r="G103" s="12"/>
      <c r="H103" s="12"/>
    </row>
    <row r="104" spans="1:8" x14ac:dyDescent="0.15">
      <c r="A104" s="14" t="s">
        <v>611</v>
      </c>
      <c r="B104" s="7" t="s">
        <v>704</v>
      </c>
      <c r="C104" s="8"/>
      <c r="D104" s="8"/>
      <c r="G104" s="12"/>
      <c r="H104" s="12"/>
    </row>
    <row r="105" spans="1:8" x14ac:dyDescent="0.15">
      <c r="A105" s="14" t="s">
        <v>612</v>
      </c>
      <c r="B105" s="7" t="s">
        <v>705</v>
      </c>
      <c r="C105" s="8"/>
      <c r="D105" s="8"/>
      <c r="G105" s="12"/>
      <c r="H105" s="12"/>
    </row>
    <row r="106" spans="1:8" x14ac:dyDescent="0.15">
      <c r="A106" s="14" t="s">
        <v>613</v>
      </c>
      <c r="B106" s="7" t="s">
        <v>706</v>
      </c>
      <c r="C106" s="8"/>
      <c r="D106" s="8"/>
      <c r="G106" s="12"/>
      <c r="H106" s="12"/>
    </row>
    <row r="107" spans="1:8" x14ac:dyDescent="0.15">
      <c r="A107" s="14" t="s">
        <v>614</v>
      </c>
      <c r="B107" s="7" t="s">
        <v>707</v>
      </c>
      <c r="C107" s="8"/>
      <c r="D107" s="8"/>
    </row>
    <row r="109" spans="1:8" ht="15" x14ac:dyDescent="0.2">
      <c r="A109" s="13" t="s">
        <v>479</v>
      </c>
      <c r="C109" s="27" t="s">
        <v>1422</v>
      </c>
    </row>
    <row r="110" spans="1:8" s="12" customFormat="1" x14ac:dyDescent="0.15">
      <c r="A110" s="13" t="s">
        <v>496</v>
      </c>
      <c r="B110" s="9" t="s">
        <v>3</v>
      </c>
    </row>
    <row r="111" spans="1:8" ht="15" x14ac:dyDescent="0.15">
      <c r="A111" s="69" t="s">
        <v>80</v>
      </c>
      <c r="B111" s="56" t="s">
        <v>1069</v>
      </c>
      <c r="C111" s="8"/>
      <c r="D111" s="8"/>
    </row>
    <row r="112" spans="1:8" ht="15" x14ac:dyDescent="0.15">
      <c r="A112" s="69" t="s">
        <v>81</v>
      </c>
      <c r="B112" s="59" t="s">
        <v>1070</v>
      </c>
      <c r="C112" s="8"/>
      <c r="D112" s="8"/>
    </row>
    <row r="113" spans="1:4" ht="15" x14ac:dyDescent="0.15">
      <c r="A113" s="69" t="s">
        <v>82</v>
      </c>
      <c r="B113" s="56" t="s">
        <v>1071</v>
      </c>
      <c r="C113" s="8"/>
      <c r="D113" s="8"/>
    </row>
    <row r="114" spans="1:4" ht="15" x14ac:dyDescent="0.15">
      <c r="A114" s="69" t="s">
        <v>247</v>
      </c>
      <c r="B114" s="56" t="s">
        <v>1072</v>
      </c>
      <c r="C114" s="8"/>
      <c r="D114" s="8"/>
    </row>
    <row r="115" spans="1:4" ht="15" x14ac:dyDescent="0.15">
      <c r="A115" s="69">
        <v>15</v>
      </c>
      <c r="B115" s="56" t="s">
        <v>1073</v>
      </c>
      <c r="C115" s="8"/>
      <c r="D115" s="8"/>
    </row>
    <row r="116" spans="1:4" ht="15" x14ac:dyDescent="0.15">
      <c r="A116" s="69" t="s">
        <v>83</v>
      </c>
      <c r="B116" s="56" t="s">
        <v>1074</v>
      </c>
      <c r="C116" s="8"/>
      <c r="D116" s="8"/>
    </row>
    <row r="117" spans="1:4" ht="15" x14ac:dyDescent="0.15">
      <c r="A117" s="69" t="s">
        <v>84</v>
      </c>
      <c r="B117" s="56" t="s">
        <v>1075</v>
      </c>
      <c r="C117" s="8"/>
      <c r="D117" s="8"/>
    </row>
    <row r="118" spans="1:4" ht="15" x14ac:dyDescent="0.15">
      <c r="A118" s="69" t="s">
        <v>85</v>
      </c>
      <c r="B118" s="56" t="s">
        <v>1076</v>
      </c>
      <c r="C118" s="8"/>
      <c r="D118" s="8"/>
    </row>
    <row r="119" spans="1:4" ht="15" x14ac:dyDescent="0.15">
      <c r="A119" s="69">
        <v>24</v>
      </c>
      <c r="B119" s="56" t="s">
        <v>1077</v>
      </c>
      <c r="C119" s="8"/>
      <c r="D119" s="8"/>
    </row>
    <row r="120" spans="1:4" ht="15" x14ac:dyDescent="0.15">
      <c r="A120" s="69">
        <v>25</v>
      </c>
      <c r="B120" s="56" t="s">
        <v>1078</v>
      </c>
      <c r="C120" s="8"/>
      <c r="D120" s="8"/>
    </row>
    <row r="121" spans="1:4" ht="15" x14ac:dyDescent="0.15">
      <c r="A121" s="69">
        <v>26</v>
      </c>
      <c r="B121" s="56" t="s">
        <v>1079</v>
      </c>
      <c r="C121" s="8"/>
      <c r="D121" s="8"/>
    </row>
    <row r="122" spans="1:4" ht="15" x14ac:dyDescent="0.15">
      <c r="A122" s="69">
        <v>27</v>
      </c>
      <c r="B122" s="56" t="s">
        <v>1080</v>
      </c>
      <c r="C122" s="8"/>
      <c r="D122" s="8"/>
    </row>
    <row r="123" spans="1:4" ht="15" x14ac:dyDescent="0.15">
      <c r="A123" s="69">
        <v>28</v>
      </c>
      <c r="B123" s="56" t="s">
        <v>1081</v>
      </c>
      <c r="C123" s="8"/>
      <c r="D123" s="8"/>
    </row>
    <row r="124" spans="1:4" ht="15" x14ac:dyDescent="0.15">
      <c r="A124" s="69">
        <v>29</v>
      </c>
      <c r="B124" s="56" t="s">
        <v>1082</v>
      </c>
      <c r="C124" s="8"/>
      <c r="D124" s="8"/>
    </row>
    <row r="125" spans="1:4" ht="15" x14ac:dyDescent="0.15">
      <c r="A125" s="69">
        <v>31</v>
      </c>
      <c r="B125" s="56" t="s">
        <v>1083</v>
      </c>
      <c r="C125" s="8"/>
      <c r="D125" s="8"/>
    </row>
    <row r="126" spans="1:4" ht="15" x14ac:dyDescent="0.15">
      <c r="A126" s="69">
        <v>32</v>
      </c>
      <c r="B126" s="56" t="s">
        <v>1084</v>
      </c>
      <c r="C126" s="8"/>
      <c r="D126" s="8"/>
    </row>
    <row r="127" spans="1:4" ht="15" x14ac:dyDescent="0.15">
      <c r="A127" s="69">
        <v>33</v>
      </c>
      <c r="B127" s="56" t="s">
        <v>1085</v>
      </c>
      <c r="C127" s="8"/>
      <c r="D127" s="8"/>
    </row>
    <row r="128" spans="1:4" ht="15" x14ac:dyDescent="0.15">
      <c r="A128" s="69">
        <v>34</v>
      </c>
      <c r="B128" s="56" t="s">
        <v>1086</v>
      </c>
      <c r="C128" s="8"/>
      <c r="D128" s="8"/>
    </row>
    <row r="129" spans="1:4" ht="15" x14ac:dyDescent="0.15">
      <c r="A129" s="69">
        <v>35</v>
      </c>
      <c r="B129" s="56" t="s">
        <v>1087</v>
      </c>
      <c r="C129" s="8"/>
      <c r="D129" s="8"/>
    </row>
    <row r="130" spans="1:4" ht="15" x14ac:dyDescent="0.15">
      <c r="A130" s="69">
        <v>36</v>
      </c>
      <c r="B130" s="56" t="s">
        <v>1088</v>
      </c>
      <c r="C130" s="8"/>
      <c r="D130" s="8"/>
    </row>
    <row r="131" spans="1:4" ht="15" x14ac:dyDescent="0.15">
      <c r="A131" s="69">
        <v>37</v>
      </c>
      <c r="B131" s="56" t="s">
        <v>1089</v>
      </c>
      <c r="C131" s="8"/>
      <c r="D131" s="8"/>
    </row>
    <row r="132" spans="1:4" ht="15" x14ac:dyDescent="0.15">
      <c r="A132" s="69">
        <v>38</v>
      </c>
      <c r="B132" s="56" t="s">
        <v>1090</v>
      </c>
      <c r="C132" s="8"/>
      <c r="D132" s="8"/>
    </row>
    <row r="133" spans="1:4" ht="15" x14ac:dyDescent="0.15">
      <c r="A133" s="69" t="s">
        <v>1091</v>
      </c>
      <c r="B133" s="56" t="s">
        <v>1092</v>
      </c>
      <c r="C133" s="8"/>
      <c r="D133" s="8"/>
    </row>
    <row r="134" spans="1:4" ht="15" x14ac:dyDescent="0.15">
      <c r="A134" s="69">
        <v>42</v>
      </c>
      <c r="B134" s="56" t="s">
        <v>1093</v>
      </c>
      <c r="C134" s="8"/>
      <c r="D134" s="8"/>
    </row>
    <row r="135" spans="1:4" ht="15" x14ac:dyDescent="0.15">
      <c r="A135" s="69">
        <v>43</v>
      </c>
      <c r="B135" s="56" t="s">
        <v>1094</v>
      </c>
      <c r="C135" s="8"/>
      <c r="D135" s="8"/>
    </row>
    <row r="136" spans="1:4" ht="15" x14ac:dyDescent="0.15">
      <c r="A136" s="69">
        <v>44</v>
      </c>
      <c r="B136" s="56" t="s">
        <v>1095</v>
      </c>
      <c r="C136" s="8"/>
      <c r="D136" s="8"/>
    </row>
    <row r="137" spans="1:4" ht="15" x14ac:dyDescent="0.15">
      <c r="A137" s="69">
        <v>45</v>
      </c>
      <c r="B137" s="56" t="s">
        <v>1096</v>
      </c>
      <c r="C137" s="8"/>
      <c r="D137" s="8"/>
    </row>
    <row r="138" spans="1:4" ht="15" x14ac:dyDescent="0.15">
      <c r="A138" s="69">
        <v>50</v>
      </c>
      <c r="B138" s="56" t="s">
        <v>1097</v>
      </c>
      <c r="C138" s="8"/>
      <c r="D138" s="8"/>
    </row>
    <row r="139" spans="1:4" ht="15" x14ac:dyDescent="0.15">
      <c r="A139" s="69">
        <v>51</v>
      </c>
      <c r="B139" s="56" t="s">
        <v>1098</v>
      </c>
      <c r="C139" s="8"/>
      <c r="D139" s="8"/>
    </row>
    <row r="140" spans="1:4" ht="15" x14ac:dyDescent="0.15">
      <c r="A140" s="69">
        <v>52</v>
      </c>
      <c r="B140" s="56" t="s">
        <v>1099</v>
      </c>
      <c r="C140" s="8"/>
      <c r="D140" s="8"/>
    </row>
    <row r="141" spans="1:4" ht="15" x14ac:dyDescent="0.15">
      <c r="A141" s="69">
        <v>53</v>
      </c>
      <c r="B141" s="56" t="s">
        <v>1100</v>
      </c>
      <c r="C141" s="8"/>
      <c r="D141" s="8"/>
    </row>
    <row r="142" spans="1:4" ht="15" x14ac:dyDescent="0.15">
      <c r="A142" s="69">
        <v>54</v>
      </c>
      <c r="B142" s="56" t="s">
        <v>1101</v>
      </c>
      <c r="C142" s="8"/>
      <c r="D142" s="8"/>
    </row>
    <row r="143" spans="1:4" ht="15" x14ac:dyDescent="0.15">
      <c r="A143" s="69">
        <v>55</v>
      </c>
      <c r="B143" s="56" t="s">
        <v>1102</v>
      </c>
      <c r="C143" s="8"/>
      <c r="D143" s="8"/>
    </row>
    <row r="144" spans="1:4" ht="15" x14ac:dyDescent="0.15">
      <c r="A144" s="69">
        <v>56</v>
      </c>
      <c r="B144" s="56" t="s">
        <v>1103</v>
      </c>
      <c r="C144" s="8"/>
      <c r="D144" s="8"/>
    </row>
    <row r="145" spans="1:4" ht="15" x14ac:dyDescent="0.15">
      <c r="A145" s="69">
        <v>57</v>
      </c>
      <c r="B145" s="56" t="s">
        <v>1104</v>
      </c>
      <c r="C145" s="8"/>
      <c r="D145" s="8"/>
    </row>
    <row r="146" spans="1:4" ht="15" x14ac:dyDescent="0.15">
      <c r="A146" s="69">
        <v>58</v>
      </c>
      <c r="B146" s="56" t="s">
        <v>1105</v>
      </c>
      <c r="C146" s="8"/>
      <c r="D146" s="8"/>
    </row>
    <row r="147" spans="1:4" ht="15" x14ac:dyDescent="0.15">
      <c r="A147" s="69">
        <v>59</v>
      </c>
      <c r="B147" s="56" t="s">
        <v>1106</v>
      </c>
      <c r="C147" s="8"/>
      <c r="D147" s="8"/>
    </row>
    <row r="148" spans="1:4" ht="15" x14ac:dyDescent="0.15">
      <c r="A148" s="69" t="s">
        <v>1107</v>
      </c>
      <c r="B148" s="56" t="s">
        <v>1108</v>
      </c>
      <c r="C148" s="8"/>
      <c r="D148" s="8"/>
    </row>
    <row r="149" spans="1:4" ht="15" x14ac:dyDescent="0.15">
      <c r="A149" s="69">
        <v>62</v>
      </c>
      <c r="B149" s="56" t="s">
        <v>1109</v>
      </c>
      <c r="C149" s="8"/>
      <c r="D149" s="8"/>
    </row>
    <row r="150" spans="1:4" ht="15" x14ac:dyDescent="0.15">
      <c r="A150" s="69">
        <v>63</v>
      </c>
      <c r="B150" s="56" t="s">
        <v>1110</v>
      </c>
      <c r="C150" s="8"/>
      <c r="D150" s="8"/>
    </row>
    <row r="151" spans="1:4" ht="15" x14ac:dyDescent="0.15">
      <c r="A151" s="69">
        <v>64</v>
      </c>
      <c r="B151" s="56" t="s">
        <v>1111</v>
      </c>
      <c r="C151" s="8"/>
      <c r="D151" s="8"/>
    </row>
    <row r="152" spans="1:4" ht="15" x14ac:dyDescent="0.15">
      <c r="A152" s="69" t="s">
        <v>1112</v>
      </c>
      <c r="B152" s="56" t="s">
        <v>1113</v>
      </c>
      <c r="C152" s="8"/>
      <c r="D152" s="8"/>
    </row>
    <row r="153" spans="1:4" ht="15" x14ac:dyDescent="0.15">
      <c r="A153" s="69" t="s">
        <v>1114</v>
      </c>
      <c r="B153" s="56" t="s">
        <v>1115</v>
      </c>
      <c r="C153" s="8"/>
      <c r="D153" s="8"/>
    </row>
    <row r="154" spans="1:4" ht="15" x14ac:dyDescent="0.15">
      <c r="A154" s="69" t="s">
        <v>1116</v>
      </c>
      <c r="B154" s="56" t="s">
        <v>1117</v>
      </c>
      <c r="C154" s="8"/>
      <c r="D154" s="8"/>
    </row>
    <row r="155" spans="1:4" ht="15" x14ac:dyDescent="0.15">
      <c r="A155" s="69" t="s">
        <v>1118</v>
      </c>
      <c r="B155" s="56" t="s">
        <v>1119</v>
      </c>
      <c r="C155" s="8"/>
      <c r="D155" s="8"/>
    </row>
    <row r="156" spans="1:4" ht="15" x14ac:dyDescent="0.15">
      <c r="A156" s="69" t="s">
        <v>1120</v>
      </c>
      <c r="B156" s="56" t="s">
        <v>1121</v>
      </c>
      <c r="C156" s="8"/>
      <c r="D156" s="8"/>
    </row>
    <row r="157" spans="1:4" ht="15" x14ac:dyDescent="0.15">
      <c r="A157" s="69" t="s">
        <v>1122</v>
      </c>
      <c r="B157" s="56" t="s">
        <v>1123</v>
      </c>
      <c r="C157" s="8"/>
      <c r="D157" s="8"/>
    </row>
    <row r="158" spans="1:4" ht="15" x14ac:dyDescent="0.15">
      <c r="A158" s="69" t="s">
        <v>1124</v>
      </c>
      <c r="B158" s="56" t="s">
        <v>1125</v>
      </c>
      <c r="C158" s="8"/>
      <c r="D158" s="8"/>
    </row>
    <row r="159" spans="1:4" ht="15" x14ac:dyDescent="0.15">
      <c r="A159" s="69" t="s">
        <v>1126</v>
      </c>
      <c r="B159" s="56" t="s">
        <v>1127</v>
      </c>
      <c r="C159" s="8"/>
      <c r="D159" s="8"/>
    </row>
    <row r="160" spans="1:4" ht="15" x14ac:dyDescent="0.15">
      <c r="A160" s="69" t="s">
        <v>1128</v>
      </c>
      <c r="B160" s="56" t="s">
        <v>1129</v>
      </c>
      <c r="C160" s="8"/>
      <c r="D160" s="8"/>
    </row>
    <row r="161" spans="1:4" ht="15" x14ac:dyDescent="0.15">
      <c r="A161" s="69" t="s">
        <v>1130</v>
      </c>
      <c r="B161" s="56" t="s">
        <v>1131</v>
      </c>
      <c r="C161" s="8"/>
      <c r="D161" s="8"/>
    </row>
    <row r="162" spans="1:4" ht="15" x14ac:dyDescent="0.15">
      <c r="A162" s="69" t="s">
        <v>1132</v>
      </c>
      <c r="B162" s="56" t="s">
        <v>1133</v>
      </c>
      <c r="C162" s="8"/>
      <c r="D162" s="8"/>
    </row>
    <row r="163" spans="1:4" ht="15" x14ac:dyDescent="0.15">
      <c r="A163" s="69" t="s">
        <v>1134</v>
      </c>
      <c r="B163" s="56" t="s">
        <v>1135</v>
      </c>
      <c r="C163" s="8"/>
      <c r="D163" s="8"/>
    </row>
    <row r="164" spans="1:4" ht="15" x14ac:dyDescent="0.15">
      <c r="A164" s="69" t="s">
        <v>1136</v>
      </c>
      <c r="B164" s="56" t="s">
        <v>1137</v>
      </c>
      <c r="C164" s="8"/>
      <c r="D164" s="8"/>
    </row>
    <row r="165" spans="1:4" ht="15" x14ac:dyDescent="0.15">
      <c r="A165" s="69" t="s">
        <v>1138</v>
      </c>
      <c r="B165" s="56" t="s">
        <v>1139</v>
      </c>
      <c r="C165" s="8"/>
      <c r="D165" s="8"/>
    </row>
    <row r="166" spans="1:4" ht="15" x14ac:dyDescent="0.15">
      <c r="A166" s="69">
        <v>93</v>
      </c>
      <c r="B166" s="56" t="s">
        <v>1140</v>
      </c>
      <c r="C166" s="8"/>
      <c r="D166" s="8"/>
    </row>
    <row r="167" spans="1:4" ht="15" x14ac:dyDescent="0.15">
      <c r="A167" s="69">
        <v>94</v>
      </c>
      <c r="B167" s="56" t="s">
        <v>1141</v>
      </c>
      <c r="C167" s="8"/>
      <c r="D167" s="8"/>
    </row>
    <row r="168" spans="1:4" ht="15" x14ac:dyDescent="0.15">
      <c r="A168" s="69">
        <v>95</v>
      </c>
      <c r="B168" s="56" t="s">
        <v>1142</v>
      </c>
      <c r="C168" s="8"/>
      <c r="D168" s="8"/>
    </row>
    <row r="169" spans="1:4" ht="15" x14ac:dyDescent="0.15">
      <c r="A169" s="69">
        <v>96</v>
      </c>
      <c r="B169" s="56" t="s">
        <v>1143</v>
      </c>
      <c r="C169" s="8"/>
      <c r="D169" s="8"/>
    </row>
    <row r="170" spans="1:4" ht="15" x14ac:dyDescent="0.15">
      <c r="A170" s="69">
        <v>97</v>
      </c>
      <c r="B170" s="56" t="s">
        <v>1144</v>
      </c>
      <c r="C170" s="8"/>
      <c r="D170" s="8"/>
    </row>
    <row r="171" spans="1:4" ht="15" x14ac:dyDescent="0.15">
      <c r="A171" s="69">
        <v>98</v>
      </c>
      <c r="B171" s="56" t="s">
        <v>1145</v>
      </c>
      <c r="C171" s="8"/>
      <c r="D171" s="8"/>
    </row>
    <row r="172" spans="1:4" ht="15" x14ac:dyDescent="0.15">
      <c r="A172" s="69" t="s">
        <v>1146</v>
      </c>
      <c r="B172" s="56" t="s">
        <v>1147</v>
      </c>
      <c r="C172" s="8"/>
      <c r="D172" s="8"/>
    </row>
    <row r="173" spans="1:4" ht="15" x14ac:dyDescent="0.15">
      <c r="A173" s="69" t="s">
        <v>879</v>
      </c>
      <c r="B173" s="56" t="s">
        <v>96</v>
      </c>
      <c r="C173" s="8"/>
      <c r="D173" s="8"/>
    </row>
    <row r="174" spans="1:4" x14ac:dyDescent="0.15">
      <c r="A174" s="21" t="s">
        <v>1433</v>
      </c>
      <c r="B174" s="8" t="s">
        <v>234</v>
      </c>
      <c r="C174" s="8"/>
      <c r="D174" s="8"/>
    </row>
    <row r="176" spans="1:4" ht="15" x14ac:dyDescent="0.2">
      <c r="A176" s="13" t="s">
        <v>480</v>
      </c>
      <c r="C176" s="27" t="s">
        <v>448</v>
      </c>
    </row>
    <row r="177" spans="1:4" s="12" customFormat="1" x14ac:dyDescent="0.15">
      <c r="A177" s="13" t="s">
        <v>496</v>
      </c>
      <c r="B177" s="9" t="s">
        <v>3</v>
      </c>
    </row>
    <row r="178" spans="1:4" x14ac:dyDescent="0.15">
      <c r="A178" s="13" t="s">
        <v>254</v>
      </c>
      <c r="B178" s="9" t="s">
        <v>255</v>
      </c>
      <c r="C178" s="8"/>
      <c r="D178" s="8"/>
    </row>
    <row r="179" spans="1:4" x14ac:dyDescent="0.15">
      <c r="A179" s="13" t="s">
        <v>256</v>
      </c>
      <c r="B179" s="9" t="s">
        <v>257</v>
      </c>
      <c r="C179" s="8"/>
      <c r="D179" s="8"/>
    </row>
    <row r="180" spans="1:4" x14ac:dyDescent="0.15">
      <c r="A180" s="20" t="s">
        <v>258</v>
      </c>
      <c r="B180" s="5" t="s">
        <v>259</v>
      </c>
      <c r="C180" s="8"/>
      <c r="D180" s="8"/>
    </row>
    <row r="181" spans="1:4" x14ac:dyDescent="0.15">
      <c r="A181" s="20" t="s">
        <v>260</v>
      </c>
      <c r="B181" s="5" t="s">
        <v>261</v>
      </c>
      <c r="C181" s="8"/>
      <c r="D181" s="8"/>
    </row>
    <row r="182" spans="1:4" x14ac:dyDescent="0.15">
      <c r="A182" s="13" t="s">
        <v>262</v>
      </c>
      <c r="B182" s="9" t="s">
        <v>263</v>
      </c>
      <c r="C182" s="8"/>
      <c r="D182" s="8"/>
    </row>
    <row r="183" spans="1:4" x14ac:dyDescent="0.15">
      <c r="A183" s="13" t="s">
        <v>264</v>
      </c>
      <c r="B183" s="9" t="s">
        <v>265</v>
      </c>
      <c r="C183" s="8"/>
      <c r="D183" s="8"/>
    </row>
    <row r="184" spans="1:4" x14ac:dyDescent="0.15">
      <c r="A184" s="13" t="s">
        <v>266</v>
      </c>
      <c r="B184" s="9" t="s">
        <v>267</v>
      </c>
      <c r="C184" s="8"/>
      <c r="D184" s="8"/>
    </row>
    <row r="185" spans="1:4" x14ac:dyDescent="0.15">
      <c r="A185" s="13" t="s">
        <v>268</v>
      </c>
      <c r="B185" s="9" t="s">
        <v>269</v>
      </c>
      <c r="C185" s="8"/>
      <c r="D185" s="8"/>
    </row>
    <row r="186" spans="1:4" x14ac:dyDescent="0.15">
      <c r="A186" s="13" t="s">
        <v>270</v>
      </c>
      <c r="B186" s="9" t="s">
        <v>271</v>
      </c>
      <c r="C186" s="8"/>
      <c r="D186" s="8"/>
    </row>
    <row r="187" spans="1:4" x14ac:dyDescent="0.15">
      <c r="A187" s="13" t="s">
        <v>272</v>
      </c>
      <c r="B187" s="9" t="s">
        <v>273</v>
      </c>
      <c r="C187" s="8"/>
      <c r="D187" s="8"/>
    </row>
    <row r="188" spans="1:4" x14ac:dyDescent="0.15">
      <c r="A188" s="13" t="s">
        <v>274</v>
      </c>
      <c r="B188" s="9" t="s">
        <v>275</v>
      </c>
      <c r="C188" s="8"/>
      <c r="D188" s="8"/>
    </row>
    <row r="189" spans="1:4" x14ac:dyDescent="0.15">
      <c r="A189" s="13" t="s">
        <v>276</v>
      </c>
      <c r="B189" s="9" t="s">
        <v>277</v>
      </c>
      <c r="C189" s="8"/>
      <c r="D189" s="8"/>
    </row>
    <row r="190" spans="1:4" x14ac:dyDescent="0.15">
      <c r="A190" s="13" t="s">
        <v>278</v>
      </c>
      <c r="B190" s="9" t="s">
        <v>279</v>
      </c>
      <c r="C190" s="8"/>
      <c r="D190" s="8"/>
    </row>
    <row r="191" spans="1:4" x14ac:dyDescent="0.15">
      <c r="A191" s="13" t="s">
        <v>280</v>
      </c>
      <c r="B191" s="9" t="s">
        <v>281</v>
      </c>
      <c r="C191" s="8"/>
      <c r="D191" s="8"/>
    </row>
    <row r="192" spans="1:4" x14ac:dyDescent="0.15">
      <c r="A192" s="13" t="s">
        <v>282</v>
      </c>
      <c r="B192" s="9" t="s">
        <v>283</v>
      </c>
      <c r="C192" s="8"/>
      <c r="D192" s="8"/>
    </row>
    <row r="193" spans="1:4" x14ac:dyDescent="0.15">
      <c r="A193" s="13" t="s">
        <v>284</v>
      </c>
      <c r="B193" s="9" t="s">
        <v>285</v>
      </c>
      <c r="C193" s="8"/>
      <c r="D193" s="8"/>
    </row>
    <row r="194" spans="1:4" x14ac:dyDescent="0.15">
      <c r="A194" s="13" t="s">
        <v>286</v>
      </c>
      <c r="B194" s="9" t="s">
        <v>287</v>
      </c>
      <c r="C194" s="8"/>
      <c r="D194" s="8"/>
    </row>
    <row r="195" spans="1:4" x14ac:dyDescent="0.15">
      <c r="A195" s="13" t="s">
        <v>288</v>
      </c>
      <c r="B195" s="9" t="s">
        <v>289</v>
      </c>
      <c r="C195" s="8"/>
      <c r="D195" s="8"/>
    </row>
    <row r="196" spans="1:4" x14ac:dyDescent="0.15">
      <c r="A196" s="13" t="s">
        <v>290</v>
      </c>
      <c r="B196" s="9" t="s">
        <v>291</v>
      </c>
      <c r="C196" s="8"/>
      <c r="D196" s="8"/>
    </row>
    <row r="197" spans="1:4" x14ac:dyDescent="0.15">
      <c r="A197" s="13" t="s">
        <v>292</v>
      </c>
      <c r="B197" s="9" t="s">
        <v>293</v>
      </c>
      <c r="C197" s="8"/>
      <c r="D197" s="8"/>
    </row>
    <row r="198" spans="1:4" x14ac:dyDescent="0.15">
      <c r="A198" s="13" t="s">
        <v>294</v>
      </c>
      <c r="B198" s="9" t="s">
        <v>295</v>
      </c>
      <c r="C198" s="8"/>
      <c r="D198" s="8"/>
    </row>
    <row r="199" spans="1:4" x14ac:dyDescent="0.15">
      <c r="A199" s="19" t="s">
        <v>296</v>
      </c>
      <c r="B199" s="8" t="s">
        <v>297</v>
      </c>
      <c r="C199" s="8"/>
      <c r="D199" s="8"/>
    </row>
    <row r="200" spans="1:4" x14ac:dyDescent="0.15">
      <c r="A200" s="19" t="s">
        <v>298</v>
      </c>
      <c r="B200" s="9" t="s">
        <v>299</v>
      </c>
      <c r="C200" s="8"/>
      <c r="D200" s="8"/>
    </row>
    <row r="201" spans="1:4" x14ac:dyDescent="0.15">
      <c r="A201" s="19" t="s">
        <v>300</v>
      </c>
      <c r="B201" s="9" t="s">
        <v>301</v>
      </c>
      <c r="C201" s="8"/>
      <c r="D201" s="8"/>
    </row>
    <row r="202" spans="1:4" x14ac:dyDescent="0.15">
      <c r="A202" s="19" t="s">
        <v>302</v>
      </c>
      <c r="B202" s="9" t="s">
        <v>303</v>
      </c>
      <c r="C202" s="8"/>
      <c r="D202" s="8"/>
    </row>
    <row r="203" spans="1:4" x14ac:dyDescent="0.15">
      <c r="A203" s="19" t="s">
        <v>304</v>
      </c>
      <c r="B203" s="9" t="s">
        <v>305</v>
      </c>
      <c r="C203" s="8"/>
      <c r="D203" s="8"/>
    </row>
    <row r="204" spans="1:4" x14ac:dyDescent="0.15">
      <c r="A204" s="19" t="s">
        <v>306</v>
      </c>
      <c r="B204" s="9" t="s">
        <v>307</v>
      </c>
      <c r="C204" s="8"/>
      <c r="D204" s="8"/>
    </row>
    <row r="205" spans="1:4" x14ac:dyDescent="0.15">
      <c r="A205" s="19" t="s">
        <v>308</v>
      </c>
      <c r="B205" s="9" t="s">
        <v>309</v>
      </c>
      <c r="C205" s="8"/>
      <c r="D205" s="8"/>
    </row>
    <row r="206" spans="1:4" x14ac:dyDescent="0.15">
      <c r="A206" s="19" t="s">
        <v>310</v>
      </c>
      <c r="B206" s="9" t="s">
        <v>311</v>
      </c>
      <c r="C206" s="8"/>
      <c r="D206" s="8"/>
    </row>
    <row r="207" spans="1:4" x14ac:dyDescent="0.15">
      <c r="A207" s="19" t="s">
        <v>312</v>
      </c>
      <c r="B207" s="9" t="s">
        <v>313</v>
      </c>
      <c r="C207" s="8"/>
      <c r="D207" s="8"/>
    </row>
    <row r="208" spans="1:4" x14ac:dyDescent="0.15">
      <c r="A208" s="19" t="s">
        <v>314</v>
      </c>
      <c r="B208" s="9" t="s">
        <v>315</v>
      </c>
      <c r="C208" s="8"/>
      <c r="D208" s="8"/>
    </row>
    <row r="209" spans="1:4" x14ac:dyDescent="0.15">
      <c r="A209" s="19">
        <v>99</v>
      </c>
      <c r="B209" s="5" t="s">
        <v>96</v>
      </c>
      <c r="C209" s="8"/>
      <c r="D209" s="8"/>
    </row>
    <row r="210" spans="1:4" x14ac:dyDescent="0.15">
      <c r="A210" s="13" t="s">
        <v>1433</v>
      </c>
      <c r="B210" s="8" t="s">
        <v>234</v>
      </c>
      <c r="C210" s="8"/>
      <c r="D210" s="8"/>
    </row>
  </sheetData>
  <hyperlinks>
    <hyperlink ref="C5" location="'Diseño'!$B$10" display="TITU" xr:uid="{00000000-0004-0000-0300-000000000000}"/>
    <hyperlink ref="C109" location="'Diseño'!$B$174" display="TRABOC *** (1 veces más)" xr:uid="{00000000-0004-0000-0300-000001000000}"/>
    <hyperlink ref="C176" location="'Diseño'!$B$175" display="TR_CNAE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90B9-E729-1B44-9F1E-7BB45D7E7BF7}">
  <dimension ref="A1:B102"/>
  <sheetViews>
    <sheetView tabSelected="1" workbookViewId="0">
      <selection activeCell="B2" sqref="B2"/>
    </sheetView>
  </sheetViews>
  <sheetFormatPr baseColWidth="10" defaultRowHeight="15" x14ac:dyDescent="0.2"/>
  <sheetData>
    <row r="1" spans="1:2" ht="20" x14ac:dyDescent="0.25">
      <c r="A1" s="91" t="s">
        <v>410</v>
      </c>
      <c r="B1" t="s">
        <v>1436</v>
      </c>
    </row>
    <row r="2" spans="1:2" x14ac:dyDescent="0.2">
      <c r="A2" s="14" t="s">
        <v>514</v>
      </c>
      <c r="B2" s="7" t="s">
        <v>615</v>
      </c>
    </row>
    <row r="3" spans="1:2" x14ac:dyDescent="0.2">
      <c r="A3" s="14" t="s">
        <v>515</v>
      </c>
      <c r="B3" s="7" t="s">
        <v>616</v>
      </c>
    </row>
    <row r="4" spans="1:2" x14ac:dyDescent="0.2">
      <c r="A4" s="14" t="s">
        <v>516</v>
      </c>
      <c r="B4" s="7" t="s">
        <v>617</v>
      </c>
    </row>
    <row r="5" spans="1:2" x14ac:dyDescent="0.2">
      <c r="A5" s="14" t="s">
        <v>517</v>
      </c>
      <c r="B5" s="7" t="s">
        <v>618</v>
      </c>
    </row>
    <row r="6" spans="1:2" x14ac:dyDescent="0.2">
      <c r="A6" s="14" t="s">
        <v>518</v>
      </c>
      <c r="B6" s="7" t="s">
        <v>619</v>
      </c>
    </row>
    <row r="7" spans="1:2" x14ac:dyDescent="0.2">
      <c r="A7" s="14" t="s">
        <v>519</v>
      </c>
      <c r="B7" s="7" t="s">
        <v>620</v>
      </c>
    </row>
    <row r="8" spans="1:2" x14ac:dyDescent="0.2">
      <c r="A8" s="14" t="s">
        <v>520</v>
      </c>
      <c r="B8" s="7" t="s">
        <v>621</v>
      </c>
    </row>
    <row r="9" spans="1:2" x14ac:dyDescent="0.2">
      <c r="A9" s="14" t="s">
        <v>521</v>
      </c>
      <c r="B9" s="7" t="s">
        <v>622</v>
      </c>
    </row>
    <row r="10" spans="1:2" x14ac:dyDescent="0.2">
      <c r="A10" s="14" t="s">
        <v>522</v>
      </c>
      <c r="B10" s="7" t="s">
        <v>623</v>
      </c>
    </row>
    <row r="11" spans="1:2" x14ac:dyDescent="0.2">
      <c r="A11" s="14" t="s">
        <v>523</v>
      </c>
      <c r="B11" s="7" t="s">
        <v>624</v>
      </c>
    </row>
    <row r="12" spans="1:2" x14ac:dyDescent="0.2">
      <c r="A12" s="14" t="s">
        <v>524</v>
      </c>
      <c r="B12" s="7" t="s">
        <v>625</v>
      </c>
    </row>
    <row r="13" spans="1:2" x14ac:dyDescent="0.2">
      <c r="A13" s="14" t="s">
        <v>525</v>
      </c>
      <c r="B13" s="7" t="s">
        <v>626</v>
      </c>
    </row>
    <row r="14" spans="1:2" x14ac:dyDescent="0.2">
      <c r="A14" s="14" t="s">
        <v>526</v>
      </c>
      <c r="B14" s="7" t="s">
        <v>627</v>
      </c>
    </row>
    <row r="15" spans="1:2" x14ac:dyDescent="0.2">
      <c r="A15" s="14" t="s">
        <v>527</v>
      </c>
      <c r="B15" s="7" t="s">
        <v>628</v>
      </c>
    </row>
    <row r="16" spans="1:2" x14ac:dyDescent="0.2">
      <c r="A16" s="14" t="s">
        <v>528</v>
      </c>
      <c r="B16" s="7" t="s">
        <v>86</v>
      </c>
    </row>
    <row r="17" spans="1:2" x14ac:dyDescent="0.2">
      <c r="A17" s="14" t="s">
        <v>529</v>
      </c>
      <c r="B17" s="7" t="s">
        <v>629</v>
      </c>
    </row>
    <row r="18" spans="1:2" x14ac:dyDescent="0.2">
      <c r="A18" s="14" t="s">
        <v>530</v>
      </c>
      <c r="B18" s="7" t="s">
        <v>630</v>
      </c>
    </row>
    <row r="19" spans="1:2" x14ac:dyDescent="0.2">
      <c r="A19" s="14" t="s">
        <v>531</v>
      </c>
      <c r="B19" s="7" t="s">
        <v>631</v>
      </c>
    </row>
    <row r="20" spans="1:2" x14ac:dyDescent="0.2">
      <c r="A20" s="14" t="s">
        <v>532</v>
      </c>
      <c r="B20" s="7" t="s">
        <v>632</v>
      </c>
    </row>
    <row r="21" spans="1:2" x14ac:dyDescent="0.2">
      <c r="A21" s="14" t="s">
        <v>533</v>
      </c>
      <c r="B21" s="7" t="s">
        <v>633</v>
      </c>
    </row>
    <row r="22" spans="1:2" x14ac:dyDescent="0.2">
      <c r="A22" s="14" t="s">
        <v>534</v>
      </c>
      <c r="B22" s="7" t="s">
        <v>634</v>
      </c>
    </row>
    <row r="23" spans="1:2" x14ac:dyDescent="0.2">
      <c r="A23" s="14" t="s">
        <v>535</v>
      </c>
      <c r="B23" s="7" t="s">
        <v>635</v>
      </c>
    </row>
    <row r="24" spans="1:2" x14ac:dyDescent="0.2">
      <c r="A24" s="14" t="s">
        <v>536</v>
      </c>
      <c r="B24" s="7" t="s">
        <v>89</v>
      </c>
    </row>
    <row r="25" spans="1:2" x14ac:dyDescent="0.2">
      <c r="A25" s="14" t="s">
        <v>537</v>
      </c>
      <c r="B25" s="7" t="s">
        <v>636</v>
      </c>
    </row>
    <row r="26" spans="1:2" x14ac:dyDescent="0.2">
      <c r="A26" s="14" t="s">
        <v>538</v>
      </c>
      <c r="B26" s="7" t="s">
        <v>637</v>
      </c>
    </row>
    <row r="27" spans="1:2" x14ac:dyDescent="0.2">
      <c r="A27" s="14" t="s">
        <v>539</v>
      </c>
      <c r="B27" s="7" t="s">
        <v>88</v>
      </c>
    </row>
    <row r="28" spans="1:2" x14ac:dyDescent="0.2">
      <c r="A28" s="14" t="s">
        <v>540</v>
      </c>
      <c r="B28" s="7" t="s">
        <v>638</v>
      </c>
    </row>
    <row r="29" spans="1:2" x14ac:dyDescent="0.2">
      <c r="A29" s="14" t="s">
        <v>541</v>
      </c>
      <c r="B29" s="7" t="s">
        <v>639</v>
      </c>
    </row>
    <row r="30" spans="1:2" x14ac:dyDescent="0.2">
      <c r="A30" s="14" t="s">
        <v>542</v>
      </c>
      <c r="B30" s="7" t="s">
        <v>640</v>
      </c>
    </row>
    <row r="31" spans="1:2" x14ac:dyDescent="0.2">
      <c r="A31" s="14" t="s">
        <v>543</v>
      </c>
      <c r="B31" s="7" t="s">
        <v>641</v>
      </c>
    </row>
    <row r="32" spans="1:2" x14ac:dyDescent="0.2">
      <c r="A32" s="14" t="s">
        <v>544</v>
      </c>
      <c r="B32" s="7" t="s">
        <v>642</v>
      </c>
    </row>
    <row r="33" spans="1:2" x14ac:dyDescent="0.2">
      <c r="A33" s="14" t="s">
        <v>545</v>
      </c>
      <c r="B33" s="7" t="s">
        <v>643</v>
      </c>
    </row>
    <row r="34" spans="1:2" x14ac:dyDescent="0.2">
      <c r="A34" s="14" t="s">
        <v>546</v>
      </c>
      <c r="B34" s="7" t="s">
        <v>644</v>
      </c>
    </row>
    <row r="35" spans="1:2" x14ac:dyDescent="0.2">
      <c r="A35" s="14" t="s">
        <v>547</v>
      </c>
      <c r="B35" s="7" t="s">
        <v>645</v>
      </c>
    </row>
    <row r="36" spans="1:2" x14ac:dyDescent="0.2">
      <c r="A36" s="14" t="s">
        <v>548</v>
      </c>
      <c r="B36" s="7" t="s">
        <v>646</v>
      </c>
    </row>
    <row r="37" spans="1:2" x14ac:dyDescent="0.2">
      <c r="A37" s="14" t="s">
        <v>549</v>
      </c>
      <c r="B37" s="7" t="s">
        <v>647</v>
      </c>
    </row>
    <row r="38" spans="1:2" x14ac:dyDescent="0.2">
      <c r="A38" s="14" t="s">
        <v>550</v>
      </c>
      <c r="B38" s="7" t="s">
        <v>648</v>
      </c>
    </row>
    <row r="39" spans="1:2" x14ac:dyDescent="0.2">
      <c r="A39" s="14" t="s">
        <v>551</v>
      </c>
      <c r="B39" s="7" t="s">
        <v>649</v>
      </c>
    </row>
    <row r="40" spans="1:2" x14ac:dyDescent="0.2">
      <c r="A40" s="14" t="s">
        <v>552</v>
      </c>
      <c r="B40" s="7" t="s">
        <v>650</v>
      </c>
    </row>
    <row r="41" spans="1:2" x14ac:dyDescent="0.2">
      <c r="A41" s="14" t="s">
        <v>553</v>
      </c>
      <c r="B41" s="7" t="s">
        <v>651</v>
      </c>
    </row>
    <row r="42" spans="1:2" x14ac:dyDescent="0.2">
      <c r="A42" s="14" t="s">
        <v>554</v>
      </c>
      <c r="B42" s="7" t="s">
        <v>652</v>
      </c>
    </row>
    <row r="43" spans="1:2" x14ac:dyDescent="0.2">
      <c r="A43" s="14" t="s">
        <v>555</v>
      </c>
      <c r="B43" s="7" t="s">
        <v>653</v>
      </c>
    </row>
    <row r="44" spans="1:2" x14ac:dyDescent="0.2">
      <c r="A44" s="14" t="s">
        <v>556</v>
      </c>
      <c r="B44" s="7" t="s">
        <v>90</v>
      </c>
    </row>
    <row r="45" spans="1:2" x14ac:dyDescent="0.2">
      <c r="A45" s="14" t="s">
        <v>557</v>
      </c>
      <c r="B45" s="7" t="s">
        <v>654</v>
      </c>
    </row>
    <row r="46" spans="1:2" x14ac:dyDescent="0.2">
      <c r="A46" s="14" t="s">
        <v>558</v>
      </c>
      <c r="B46" s="7" t="s">
        <v>655</v>
      </c>
    </row>
    <row r="47" spans="1:2" x14ac:dyDescent="0.2">
      <c r="A47" s="14" t="s">
        <v>559</v>
      </c>
      <c r="B47" s="7" t="s">
        <v>656</v>
      </c>
    </row>
    <row r="48" spans="1:2" x14ac:dyDescent="0.2">
      <c r="A48" s="14" t="s">
        <v>560</v>
      </c>
      <c r="B48" s="7" t="s">
        <v>657</v>
      </c>
    </row>
    <row r="49" spans="1:2" x14ac:dyDescent="0.2">
      <c r="A49" s="14" t="s">
        <v>561</v>
      </c>
      <c r="B49" s="7" t="s">
        <v>658</v>
      </c>
    </row>
    <row r="50" spans="1:2" x14ac:dyDescent="0.2">
      <c r="A50" s="14" t="s">
        <v>562</v>
      </c>
      <c r="B50" s="7" t="s">
        <v>372</v>
      </c>
    </row>
    <row r="51" spans="1:2" x14ac:dyDescent="0.2">
      <c r="A51" s="14" t="s">
        <v>563</v>
      </c>
      <c r="B51" s="7" t="s">
        <v>659</v>
      </c>
    </row>
    <row r="52" spans="1:2" x14ac:dyDescent="0.2">
      <c r="A52" s="14" t="s">
        <v>564</v>
      </c>
      <c r="B52" s="7" t="s">
        <v>660</v>
      </c>
    </row>
    <row r="53" spans="1:2" x14ac:dyDescent="0.2">
      <c r="A53" s="14" t="s">
        <v>565</v>
      </c>
      <c r="B53" s="7" t="s">
        <v>661</v>
      </c>
    </row>
    <row r="54" spans="1:2" x14ac:dyDescent="0.2">
      <c r="A54" s="14" t="s">
        <v>566</v>
      </c>
      <c r="B54" s="7" t="s">
        <v>662</v>
      </c>
    </row>
    <row r="55" spans="1:2" x14ac:dyDescent="0.2">
      <c r="A55" s="14" t="s">
        <v>567</v>
      </c>
      <c r="B55" s="7" t="s">
        <v>663</v>
      </c>
    </row>
    <row r="56" spans="1:2" x14ac:dyDescent="0.2">
      <c r="A56" s="14" t="s">
        <v>568</v>
      </c>
      <c r="B56" s="7" t="s">
        <v>664</v>
      </c>
    </row>
    <row r="57" spans="1:2" x14ac:dyDescent="0.2">
      <c r="A57" s="14" t="s">
        <v>569</v>
      </c>
      <c r="B57" s="7" t="s">
        <v>665</v>
      </c>
    </row>
    <row r="58" spans="1:2" x14ac:dyDescent="0.2">
      <c r="A58" s="14" t="s">
        <v>570</v>
      </c>
      <c r="B58" s="7" t="s">
        <v>91</v>
      </c>
    </row>
    <row r="59" spans="1:2" x14ac:dyDescent="0.2">
      <c r="A59" s="14" t="s">
        <v>571</v>
      </c>
      <c r="B59" s="7" t="s">
        <v>666</v>
      </c>
    </row>
    <row r="60" spans="1:2" x14ac:dyDescent="0.2">
      <c r="A60" s="14" t="s">
        <v>572</v>
      </c>
      <c r="B60" s="7" t="s">
        <v>667</v>
      </c>
    </row>
    <row r="61" spans="1:2" x14ac:dyDescent="0.2">
      <c r="A61" s="14" t="s">
        <v>573</v>
      </c>
      <c r="B61" s="7" t="s">
        <v>668</v>
      </c>
    </row>
    <row r="62" spans="1:2" x14ac:dyDescent="0.2">
      <c r="A62" s="14" t="s">
        <v>574</v>
      </c>
      <c r="B62" s="7" t="s">
        <v>669</v>
      </c>
    </row>
    <row r="63" spans="1:2" x14ac:dyDescent="0.2">
      <c r="A63" s="14" t="s">
        <v>575</v>
      </c>
      <c r="B63" s="7" t="s">
        <v>670</v>
      </c>
    </row>
    <row r="64" spans="1:2" x14ac:dyDescent="0.2">
      <c r="A64" s="14" t="s">
        <v>576</v>
      </c>
      <c r="B64" s="7" t="s">
        <v>671</v>
      </c>
    </row>
    <row r="65" spans="1:2" x14ac:dyDescent="0.2">
      <c r="A65" s="14" t="s">
        <v>577</v>
      </c>
      <c r="B65" s="7" t="s">
        <v>672</v>
      </c>
    </row>
    <row r="66" spans="1:2" x14ac:dyDescent="0.2">
      <c r="A66" s="14" t="s">
        <v>578</v>
      </c>
      <c r="B66" s="7" t="s">
        <v>673</v>
      </c>
    </row>
    <row r="67" spans="1:2" x14ac:dyDescent="0.2">
      <c r="A67" s="14" t="s">
        <v>579</v>
      </c>
      <c r="B67" s="7" t="s">
        <v>674</v>
      </c>
    </row>
    <row r="68" spans="1:2" x14ac:dyDescent="0.2">
      <c r="A68" s="14" t="s">
        <v>580</v>
      </c>
      <c r="B68" s="7" t="s">
        <v>675</v>
      </c>
    </row>
    <row r="69" spans="1:2" x14ac:dyDescent="0.2">
      <c r="A69" s="14" t="s">
        <v>581</v>
      </c>
      <c r="B69" s="7" t="s">
        <v>676</v>
      </c>
    </row>
    <row r="70" spans="1:2" x14ac:dyDescent="0.2">
      <c r="A70" s="14" t="s">
        <v>582</v>
      </c>
      <c r="B70" s="7" t="s">
        <v>677</v>
      </c>
    </row>
    <row r="71" spans="1:2" x14ac:dyDescent="0.2">
      <c r="A71" s="14" t="s">
        <v>583</v>
      </c>
      <c r="B71" s="7" t="s">
        <v>678</v>
      </c>
    </row>
    <row r="72" spans="1:2" x14ac:dyDescent="0.2">
      <c r="A72" s="14" t="s">
        <v>584</v>
      </c>
      <c r="B72" s="7" t="s">
        <v>679</v>
      </c>
    </row>
    <row r="73" spans="1:2" x14ac:dyDescent="0.2">
      <c r="A73" s="14" t="s">
        <v>585</v>
      </c>
      <c r="B73" s="7" t="s">
        <v>680</v>
      </c>
    </row>
    <row r="74" spans="1:2" x14ac:dyDescent="0.2">
      <c r="A74" s="14" t="s">
        <v>586</v>
      </c>
      <c r="B74" s="7" t="s">
        <v>681</v>
      </c>
    </row>
    <row r="75" spans="1:2" x14ac:dyDescent="0.2">
      <c r="A75" s="14" t="s">
        <v>587</v>
      </c>
      <c r="B75" s="7" t="s">
        <v>682</v>
      </c>
    </row>
    <row r="76" spans="1:2" x14ac:dyDescent="0.2">
      <c r="A76" s="14" t="s">
        <v>588</v>
      </c>
      <c r="B76" s="7" t="s">
        <v>683</v>
      </c>
    </row>
    <row r="77" spans="1:2" x14ac:dyDescent="0.2">
      <c r="A77" s="14" t="s">
        <v>589</v>
      </c>
      <c r="B77" s="7" t="s">
        <v>684</v>
      </c>
    </row>
    <row r="78" spans="1:2" x14ac:dyDescent="0.2">
      <c r="A78" s="14" t="s">
        <v>590</v>
      </c>
      <c r="B78" s="7" t="s">
        <v>685</v>
      </c>
    </row>
    <row r="79" spans="1:2" x14ac:dyDescent="0.2">
      <c r="A79" s="14" t="s">
        <v>591</v>
      </c>
      <c r="B79" s="7" t="s">
        <v>686</v>
      </c>
    </row>
    <row r="80" spans="1:2" x14ac:dyDescent="0.2">
      <c r="A80" s="14" t="s">
        <v>592</v>
      </c>
      <c r="B80" s="7" t="s">
        <v>687</v>
      </c>
    </row>
    <row r="81" spans="1:2" x14ac:dyDescent="0.2">
      <c r="A81" s="14" t="s">
        <v>593</v>
      </c>
      <c r="B81" s="7" t="s">
        <v>688</v>
      </c>
    </row>
    <row r="82" spans="1:2" x14ac:dyDescent="0.2">
      <c r="A82" s="14" t="s">
        <v>594</v>
      </c>
      <c r="B82" s="7" t="s">
        <v>689</v>
      </c>
    </row>
    <row r="83" spans="1:2" x14ac:dyDescent="0.2">
      <c r="A83" s="14" t="s">
        <v>595</v>
      </c>
      <c r="B83" s="7" t="s">
        <v>690</v>
      </c>
    </row>
    <row r="84" spans="1:2" x14ac:dyDescent="0.2">
      <c r="A84" s="14" t="s">
        <v>596</v>
      </c>
      <c r="B84" s="7" t="s">
        <v>691</v>
      </c>
    </row>
    <row r="85" spans="1:2" x14ac:dyDescent="0.2">
      <c r="A85" s="14" t="s">
        <v>597</v>
      </c>
      <c r="B85" s="7" t="s">
        <v>92</v>
      </c>
    </row>
    <row r="86" spans="1:2" x14ac:dyDescent="0.2">
      <c r="A86" s="14" t="s">
        <v>598</v>
      </c>
      <c r="B86" s="7" t="s">
        <v>692</v>
      </c>
    </row>
    <row r="87" spans="1:2" x14ac:dyDescent="0.2">
      <c r="A87" s="14" t="s">
        <v>599</v>
      </c>
      <c r="B87" s="7" t="s">
        <v>93</v>
      </c>
    </row>
    <row r="88" spans="1:2" x14ac:dyDescent="0.2">
      <c r="A88" s="14" t="s">
        <v>600</v>
      </c>
      <c r="B88" s="7" t="s">
        <v>693</v>
      </c>
    </row>
    <row r="89" spans="1:2" x14ac:dyDescent="0.2">
      <c r="A89" s="14" t="s">
        <v>601</v>
      </c>
      <c r="B89" s="7" t="s">
        <v>694</v>
      </c>
    </row>
    <row r="90" spans="1:2" x14ac:dyDescent="0.2">
      <c r="A90" s="14" t="s">
        <v>602</v>
      </c>
      <c r="B90" s="7" t="s">
        <v>695</v>
      </c>
    </row>
    <row r="91" spans="1:2" x14ac:dyDescent="0.2">
      <c r="A91" s="14" t="s">
        <v>603</v>
      </c>
      <c r="B91" s="7" t="s">
        <v>696</v>
      </c>
    </row>
    <row r="92" spans="1:2" x14ac:dyDescent="0.2">
      <c r="A92" s="14" t="s">
        <v>604</v>
      </c>
      <c r="B92" s="7" t="s">
        <v>697</v>
      </c>
    </row>
    <row r="93" spans="1:2" x14ac:dyDescent="0.2">
      <c r="A93" s="14" t="s">
        <v>605</v>
      </c>
      <c r="B93" s="7" t="s">
        <v>698</v>
      </c>
    </row>
    <row r="94" spans="1:2" x14ac:dyDescent="0.2">
      <c r="A94" s="14" t="s">
        <v>606</v>
      </c>
      <c r="B94" s="7" t="s">
        <v>699</v>
      </c>
    </row>
    <row r="95" spans="1:2" x14ac:dyDescent="0.2">
      <c r="A95" s="14" t="s">
        <v>607</v>
      </c>
      <c r="B95" s="7" t="s">
        <v>700</v>
      </c>
    </row>
    <row r="96" spans="1:2" x14ac:dyDescent="0.2">
      <c r="A96" s="14" t="s">
        <v>608</v>
      </c>
      <c r="B96" s="7" t="s">
        <v>701</v>
      </c>
    </row>
    <row r="97" spans="1:2" x14ac:dyDescent="0.2">
      <c r="A97" s="14" t="s">
        <v>609</v>
      </c>
      <c r="B97" s="7" t="s">
        <v>702</v>
      </c>
    </row>
    <row r="98" spans="1:2" x14ac:dyDescent="0.2">
      <c r="A98" s="14" t="s">
        <v>610</v>
      </c>
      <c r="B98" s="7" t="s">
        <v>703</v>
      </c>
    </row>
    <row r="99" spans="1:2" x14ac:dyDescent="0.2">
      <c r="A99" s="14" t="s">
        <v>611</v>
      </c>
      <c r="B99" s="7" t="s">
        <v>704</v>
      </c>
    </row>
    <row r="100" spans="1:2" x14ac:dyDescent="0.2">
      <c r="A100" s="14" t="s">
        <v>612</v>
      </c>
      <c r="B100" s="7" t="s">
        <v>705</v>
      </c>
    </row>
    <row r="101" spans="1:2" x14ac:dyDescent="0.2">
      <c r="A101" s="14" t="s">
        <v>613</v>
      </c>
      <c r="B101" s="7" t="s">
        <v>706</v>
      </c>
    </row>
    <row r="102" spans="1:2" x14ac:dyDescent="0.2">
      <c r="A102" s="14" t="s">
        <v>614</v>
      </c>
      <c r="B102" s="7" t="s"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Diseño</vt:lpstr>
      <vt:lpstr>Tablas1</vt:lpstr>
      <vt:lpstr>Tablas2</vt:lpstr>
      <vt:lpstr>Tablas3</vt:lpstr>
      <vt:lpstr>Hoja1</vt:lpstr>
      <vt:lpstr>METADATOS</vt:lpstr>
      <vt:lpstr>TM_TAR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Javier Martínez Santos</cp:lastModifiedBy>
  <dcterms:created xsi:type="dcterms:W3CDTF">2016-09-05T08:22:11Z</dcterms:created>
  <dcterms:modified xsi:type="dcterms:W3CDTF">2024-10-15T14:05:44Z</dcterms:modified>
</cp:coreProperties>
</file>