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<sst xmlns="http://schemas.openxmlformats.org/spreadsheetml/2006/main" count="145" uniqueCount="21">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</sst>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11" fontId="4" fillId="2" borderId="0" xfId="0" applyNumberFormat="1" applyFont="1" applyFill="1" applyAlignment="1">
      <alignment horizontal="center"/>
    </xf>
    <xf numFmtId="0" fontId="4" fillId="0" borderId="0" xfId="0" applyFont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0" xfId="0" applyFont="1" applyFill="1"/>
    <xf numFmtId="11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7.8142000000000003E-2</v>
      </c>
      <c r="C2" s="5">
        <v>1.06E-2</v>
      </c>
      <c r="D2" s="6">
        <v>7.9841999999999996E-2</v>
      </c>
      <c r="E2" s="18">
        <v>6.0594000000000004E-3</v>
      </c>
      <c r="F2" s="5">
        <v>0.10654</v>
      </c>
      <c r="G2" s="5">
        <v>0.39234000000000002</v>
      </c>
      <c r="H2" s="18">
        <v>0.26838000000000001</v>
      </c>
    </row>
    <row r="3" spans="1:8" x14ac:dyDescent="0.35">
      <c r="A3" t="s">
        <v>8</v>
      </c>
      <c r="B3" s="5">
        <v>3.8834E-2</v>
      </c>
      <c r="C3" s="5">
        <v>2.7177E-3</v>
      </c>
      <c r="D3" s="6">
        <v>4.0078999999999997E-2</v>
      </c>
      <c r="E3" s="18">
        <v>1.4656000000000001E-3</v>
      </c>
      <c r="F3" s="5">
        <v>3.9508000000000001E-2</v>
      </c>
      <c r="G3" s="5">
        <v>0.19833999999999999</v>
      </c>
      <c r="H3" s="18">
        <v>0.12928000000000001</v>
      </c>
    </row>
    <row r="4" spans="1:8" x14ac:dyDescent="0.35">
      <c r="A4" t="s">
        <v>9</v>
      </c>
      <c r="B4" s="5">
        <v>1.9383999999999998E-2</v>
      </c>
      <c r="C4" s="5">
        <v>6.9015999999999999E-4</v>
      </c>
      <c r="D4" s="6">
        <v>2.0055E-2</v>
      </c>
      <c r="E4" s="18">
        <v>3.5624000000000002E-4</v>
      </c>
      <c r="F4" s="5">
        <v>1.4485E-2</v>
      </c>
      <c r="G4" s="5">
        <v>9.9545999999999996E-2</v>
      </c>
      <c r="H4" s="18">
        <v>6.3523999999999997E-2</v>
      </c>
    </row>
    <row r="5" spans="1:8" x14ac:dyDescent="0.35">
      <c r="A5" t="s">
        <v>10</v>
      </c>
      <c r="B5" s="5">
        <v>9.6878999999999993E-3</v>
      </c>
      <c r="C5" s="5">
        <v>1.7395999999999999E-4</v>
      </c>
      <c r="D5" s="6">
        <v>1.0029E-2</v>
      </c>
      <c r="E5" s="18">
        <v>8.8582E-5</v>
      </c>
      <c r="F5" s="5">
        <v>5.2642000000000001E-3</v>
      </c>
      <c r="G5" s="5">
        <v>4.9833000000000002E-2</v>
      </c>
      <c r="H5" s="18">
        <v>3.1558999999999997E-2</v>
      </c>
    </row>
    <row r="6" spans="1:8" x14ac:dyDescent="0.35">
      <c r="A6" t="s">
        <v>11</v>
      </c>
      <c r="B6" s="5">
        <v>4.8434000000000003E-3</v>
      </c>
      <c r="C6" s="5">
        <v>4.3676E-5</v>
      </c>
      <c r="D6" s="6">
        <v>5.0149000000000001E-3</v>
      </c>
      <c r="E6" s="18">
        <v>2.2187E-5</v>
      </c>
      <c r="F6" s="5">
        <v>1.8974E-3</v>
      </c>
      <c r="G6" s="5">
        <v>2.4926E-2</v>
      </c>
      <c r="H6" s="18">
        <v>1.5758000000000001E-2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9" t="s">
        <v>13</v>
      </c>
      <c r="C8" s="29"/>
      <c r="D8" s="30" t="s">
        <v>13</v>
      </c>
      <c r="E8" s="30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2.0122057990420767</v>
      </c>
      <c r="C9" s="8">
        <f t="shared" si="0"/>
        <v>3.9003569194539502</v>
      </c>
      <c r="D9" s="9">
        <f t="shared" si="0"/>
        <v>1.9921155717458021</v>
      </c>
      <c r="E9" s="9">
        <f t="shared" si="0"/>
        <v>4.1344159388646293</v>
      </c>
      <c r="F9" s="8">
        <f t="shared" si="0"/>
        <v>2.6966690290574058</v>
      </c>
      <c r="G9" s="8">
        <f t="shared" si="0"/>
        <v>1.9781183825753759</v>
      </c>
      <c r="H9" s="9">
        <f t="shared" si="0"/>
        <v>2.0759591584158414</v>
      </c>
    </row>
    <row r="10" spans="1:8" x14ac:dyDescent="0.35">
      <c r="A10" s="15" t="s">
        <v>15</v>
      </c>
      <c r="B10" s="8">
        <f t="shared" ref="B10:H10" si="1">B3/B4</f>
        <v>2.0034048699958729</v>
      </c>
      <c r="C10" s="8">
        <f t="shared" si="1"/>
        <v>3.9377825431783933</v>
      </c>
      <c r="D10" s="9">
        <f t="shared" si="1"/>
        <v>1.9984542508102716</v>
      </c>
      <c r="E10" s="9">
        <f t="shared" si="1"/>
        <v>4.1140803952391645</v>
      </c>
      <c r="F10" s="8">
        <f t="shared" si="1"/>
        <v>2.7275112185018986</v>
      </c>
      <c r="G10" s="8">
        <f t="shared" si="1"/>
        <v>1.9924457034938621</v>
      </c>
      <c r="H10" s="9">
        <f t="shared" si="1"/>
        <v>2.0351363264278071</v>
      </c>
    </row>
    <row r="11" spans="1:8" x14ac:dyDescent="0.35">
      <c r="A11" t="s">
        <v>16</v>
      </c>
      <c r="B11" s="8">
        <f t="shared" ref="B11:H11" si="2">B4/B5</f>
        <v>2.000846416664086</v>
      </c>
      <c r="C11" s="8">
        <f t="shared" si="2"/>
        <v>3.9673488158197285</v>
      </c>
      <c r="D11" s="9">
        <f t="shared" si="2"/>
        <v>1.9997008674842955</v>
      </c>
      <c r="E11" s="9">
        <f t="shared" si="2"/>
        <v>4.0215845205572238</v>
      </c>
      <c r="F11" s="8">
        <f t="shared" si="2"/>
        <v>2.7516051821739294</v>
      </c>
      <c r="G11" s="8">
        <f t="shared" si="2"/>
        <v>1.9975919571368368</v>
      </c>
      <c r="H11" s="9">
        <f t="shared" si="2"/>
        <v>2.0128647929275325</v>
      </c>
    </row>
    <row r="12" spans="1:8" x14ac:dyDescent="0.35">
      <c r="A12" s="10" t="s">
        <v>20</v>
      </c>
      <c r="B12" s="8">
        <f t="shared" ref="B12:H12" si="3">B5/B6</f>
        <v>2.0002271131849523</v>
      </c>
      <c r="C12" s="8">
        <f t="shared" si="3"/>
        <v>3.9829654730286657</v>
      </c>
      <c r="D12" s="9">
        <f t="shared" si="3"/>
        <v>1.9998404753833574</v>
      </c>
      <c r="E12" s="9">
        <f t="shared" si="3"/>
        <v>3.9925181412538877</v>
      </c>
      <c r="F12" s="8">
        <f t="shared" si="3"/>
        <v>2.7744281648571731</v>
      </c>
      <c r="G12" s="8">
        <f t="shared" si="3"/>
        <v>1.9992377437214155</v>
      </c>
      <c r="H12" s="9">
        <f t="shared" si="3"/>
        <v>2.002728772686889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1.008777864822298</v>
      </c>
      <c r="C15" s="12">
        <f t="shared" ref="C15:H15" si="4">LN(C9)/LN(2)</f>
        <v>1.9636061502223736</v>
      </c>
      <c r="D15" s="13">
        <f t="shared" si="4"/>
        <v>0.99430134717904506</v>
      </c>
      <c r="E15" s="19">
        <f t="shared" si="4"/>
        <v>2.0476835369857667</v>
      </c>
      <c r="F15" s="12">
        <f t="shared" si="4"/>
        <v>1.4311784657936435</v>
      </c>
      <c r="G15" s="12">
        <f t="shared" si="4"/>
        <v>0.98412876828295315</v>
      </c>
      <c r="H15" s="19">
        <f t="shared" si="4"/>
        <v>1.05377806097396</v>
      </c>
    </row>
    <row r="16" spans="1:8" x14ac:dyDescent="0.35">
      <c r="B16" s="12">
        <f t="shared" ref="B16:H16" si="5">LN(B10)/LN(2)</f>
        <v>1.0024540062281115</v>
      </c>
      <c r="C16" s="12">
        <f t="shared" si="5"/>
        <v>1.9773834432505399</v>
      </c>
      <c r="D16" s="13">
        <f t="shared" si="5"/>
        <v>0.99888454654639602</v>
      </c>
      <c r="E16" s="19">
        <f t="shared" si="5"/>
        <v>2.0405699865414029</v>
      </c>
      <c r="F16" s="12">
        <f t="shared" si="5"/>
        <v>1.4475851304971028</v>
      </c>
      <c r="G16" s="12">
        <f t="shared" si="5"/>
        <v>0.99454040960221102</v>
      </c>
      <c r="H16" s="19">
        <f t="shared" si="5"/>
        <v>1.0251254386555695</v>
      </c>
    </row>
    <row r="17" spans="1:8" x14ac:dyDescent="0.35">
      <c r="B17" s="12">
        <f t="shared" ref="B17:H17" si="6">LN(B11)/LN(2)</f>
        <v>1.000610431401183</v>
      </c>
      <c r="C17" s="12">
        <f t="shared" si="6"/>
        <v>1.9881752471756666</v>
      </c>
      <c r="D17" s="13">
        <f t="shared" si="6"/>
        <v>0.99978420536331181</v>
      </c>
      <c r="E17" s="19">
        <f t="shared" si="6"/>
        <v>2.0077640410928272</v>
      </c>
      <c r="F17" s="12">
        <f t="shared" si="6"/>
        <v>1.4602734778224193</v>
      </c>
      <c r="G17" s="12">
        <f t="shared" si="6"/>
        <v>0.99826191769726536</v>
      </c>
      <c r="H17" s="19">
        <f t="shared" si="6"/>
        <v>1.009250267577626</v>
      </c>
    </row>
    <row r="18" spans="1:8" x14ac:dyDescent="0.35">
      <c r="A18" s="14"/>
      <c r="B18" s="12">
        <f t="shared" ref="B18:H18" si="7">LN(B12)/LN(2)</f>
        <v>1.0001638182316814</v>
      </c>
      <c r="C18" s="12">
        <f t="shared" si="7"/>
        <v>1.993842973524288</v>
      </c>
      <c r="D18" s="13">
        <f t="shared" si="7"/>
        <v>0.99988492272385943</v>
      </c>
      <c r="E18" s="19">
        <f t="shared" si="7"/>
        <v>1.99729896298718</v>
      </c>
      <c r="F18" s="12">
        <f t="shared" si="7"/>
        <v>1.4721904493952533</v>
      </c>
      <c r="G18" s="12">
        <f t="shared" si="7"/>
        <v>0.99945004351489553</v>
      </c>
      <c r="H18" s="19">
        <f t="shared" si="7"/>
        <v>1.0019670518071719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1" sqref="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23" t="s">
        <v>2</v>
      </c>
      <c r="E1" s="31" t="s">
        <v>3</v>
      </c>
      <c r="F1" s="16" t="s">
        <v>4</v>
      </c>
      <c r="G1" s="16" t="s">
        <v>5</v>
      </c>
      <c r="H1" s="33" t="s">
        <v>6</v>
      </c>
    </row>
    <row r="2" spans="1:8" x14ac:dyDescent="0.35">
      <c r="A2" t="s">
        <v>7</v>
      </c>
      <c r="B2" s="5">
        <v>7.8164999999999998E-2</v>
      </c>
      <c r="C2" s="5">
        <v>1.0628E-2</v>
      </c>
      <c r="D2" s="18">
        <v>7.9778000000000002E-2</v>
      </c>
      <c r="E2" s="21">
        <v>6.4210999999999999E-3</v>
      </c>
      <c r="F2" s="5">
        <v>0.10664999999999999</v>
      </c>
      <c r="G2" s="5">
        <v>0.39248</v>
      </c>
      <c r="H2" s="18">
        <v>2.698E-4</v>
      </c>
    </row>
    <row r="3" spans="1:8" x14ac:dyDescent="0.35">
      <c r="A3" t="s">
        <v>8</v>
      </c>
      <c r="B3" s="5">
        <v>3.8837000000000003E-2</v>
      </c>
      <c r="C3" s="5">
        <v>2.7282000000000001E-3</v>
      </c>
      <c r="D3" s="18">
        <v>4.0062E-2</v>
      </c>
      <c r="E3" s="21">
        <v>1.6184999999999999E-3</v>
      </c>
      <c r="F3" s="5">
        <v>3.9537000000000003E-2</v>
      </c>
      <c r="G3" s="5">
        <v>0.19836999999999999</v>
      </c>
      <c r="H3" s="18">
        <v>1.3014999999999999E-4</v>
      </c>
    </row>
    <row r="4" spans="1:8" x14ac:dyDescent="0.35">
      <c r="A4" t="s">
        <v>9</v>
      </c>
      <c r="B4" s="5">
        <v>1.9384999999999999E-2</v>
      </c>
      <c r="C4" s="5">
        <v>6.9384000000000004E-4</v>
      </c>
      <c r="D4" s="18">
        <v>2.0053000000000001E-2</v>
      </c>
      <c r="E4" s="21">
        <v>4.1227000000000001E-4</v>
      </c>
      <c r="F4" s="5">
        <v>1.4491E-2</v>
      </c>
      <c r="G4" s="5">
        <v>9.955E-2</v>
      </c>
      <c r="H4" s="18">
        <v>6.3984000000000003E-5</v>
      </c>
    </row>
    <row r="5" spans="1:8" x14ac:dyDescent="0.35">
      <c r="A5" t="s">
        <v>10</v>
      </c>
      <c r="B5" s="5">
        <v>9.6880000000000004E-3</v>
      </c>
      <c r="C5" s="5">
        <v>1.7505999999999999E-4</v>
      </c>
      <c r="D5" s="18">
        <v>1.0029E-2</v>
      </c>
      <c r="E5" s="21">
        <v>1.1055E-4</v>
      </c>
      <c r="F5" s="5">
        <v>5.2649999999999997E-3</v>
      </c>
      <c r="G5" s="5">
        <v>4.9833000000000002E-2</v>
      </c>
      <c r="H5" s="18">
        <v>3.1744E-5</v>
      </c>
    </row>
    <row r="6" spans="1:8" x14ac:dyDescent="0.35">
      <c r="A6" t="s">
        <v>11</v>
      </c>
      <c r="B6" s="5">
        <v>4.8434000000000003E-3</v>
      </c>
      <c r="C6" s="5">
        <v>4.3974000000000003E-5</v>
      </c>
      <c r="D6" s="18">
        <v>5.0149000000000001E-3</v>
      </c>
      <c r="E6" s="21">
        <v>3.523E-5</v>
      </c>
      <c r="F6" s="5">
        <v>1.8975000000000001E-3</v>
      </c>
      <c r="G6" s="5">
        <v>2.4926E-2</v>
      </c>
      <c r="H6" s="18">
        <v>1.5815999999999999E-5</v>
      </c>
    </row>
    <row r="7" spans="1:8" x14ac:dyDescent="0.35">
      <c r="A7" t="s">
        <v>12</v>
      </c>
      <c r="D7" s="20"/>
      <c r="E7" s="20"/>
      <c r="H7" s="20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2.0126425831037409</v>
      </c>
      <c r="C9" s="8">
        <f t="shared" si="0"/>
        <v>3.8956088263323805</v>
      </c>
      <c r="D9" s="9">
        <f t="shared" si="0"/>
        <v>1.9913633867505367</v>
      </c>
      <c r="E9" s="9">
        <f t="shared" si="0"/>
        <v>3.9673154155081867</v>
      </c>
      <c r="F9" s="8">
        <f t="shared" si="0"/>
        <v>2.6974732529023444</v>
      </c>
      <c r="G9" s="8">
        <f t="shared" si="0"/>
        <v>1.9785249785753896</v>
      </c>
      <c r="H9" s="9">
        <f t="shared" si="0"/>
        <v>2.0729927007299271</v>
      </c>
    </row>
    <row r="10" spans="1:8" x14ac:dyDescent="0.35">
      <c r="A10" s="15" t="s">
        <v>15</v>
      </c>
      <c r="B10" s="8">
        <f t="shared" si="0"/>
        <v>2.003456280629353</v>
      </c>
      <c r="C10" s="8">
        <f t="shared" si="0"/>
        <v>3.9320304392943619</v>
      </c>
      <c r="D10" s="9">
        <f t="shared" si="0"/>
        <v>1.9978058145913329</v>
      </c>
      <c r="E10" s="9">
        <f t="shared" si="0"/>
        <v>3.9258253086569477</v>
      </c>
      <c r="F10" s="8">
        <f t="shared" si="0"/>
        <v>2.7283831343592575</v>
      </c>
      <c r="G10" s="8">
        <f t="shared" si="0"/>
        <v>1.9926670015067804</v>
      </c>
      <c r="H10" s="9">
        <f t="shared" si="0"/>
        <v>2.034102275568892</v>
      </c>
    </row>
    <row r="11" spans="1:8" x14ac:dyDescent="0.35">
      <c r="A11" t="s">
        <v>16</v>
      </c>
      <c r="B11" s="8">
        <f t="shared" si="0"/>
        <v>2.0009289843104869</v>
      </c>
      <c r="C11" s="8">
        <f t="shared" si="0"/>
        <v>3.9634411059065466</v>
      </c>
      <c r="D11" s="9">
        <f t="shared" si="0"/>
        <v>1.9995014458071594</v>
      </c>
      <c r="E11" s="9">
        <f t="shared" si="0"/>
        <v>3.7292627770239708</v>
      </c>
      <c r="F11" s="8">
        <f t="shared" si="0"/>
        <v>2.752326685660019</v>
      </c>
      <c r="G11" s="8">
        <f t="shared" si="0"/>
        <v>1.9976722252322756</v>
      </c>
      <c r="H11" s="9">
        <f t="shared" si="0"/>
        <v>2.015625</v>
      </c>
    </row>
    <row r="12" spans="1:8" x14ac:dyDescent="0.35">
      <c r="A12" s="10" t="s">
        <v>20</v>
      </c>
      <c r="B12" s="8">
        <f t="shared" si="0"/>
        <v>2.0002477598381301</v>
      </c>
      <c r="C12" s="8">
        <f t="shared" si="0"/>
        <v>3.9809887660890522</v>
      </c>
      <c r="D12" s="9">
        <f t="shared" si="0"/>
        <v>1.9998404753833574</v>
      </c>
      <c r="E12" s="9">
        <f t="shared" si="0"/>
        <v>3.1379506102753338</v>
      </c>
      <c r="F12" s="8">
        <f t="shared" si="0"/>
        <v>2.7747035573122525</v>
      </c>
      <c r="G12" s="8">
        <f t="shared" si="0"/>
        <v>1.9992377437214155</v>
      </c>
      <c r="H12" s="9">
        <f t="shared" si="0"/>
        <v>2.0070814365199801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1.0090909927428287</v>
      </c>
      <c r="C15" s="12">
        <f t="shared" ref="C15:H15" si="1">LN(C9)/LN(2)</f>
        <v>1.9618488179121729</v>
      </c>
      <c r="D15" s="19">
        <f t="shared" si="1"/>
        <v>0.99375651007223254</v>
      </c>
      <c r="E15" s="32">
        <f t="shared" si="1"/>
        <v>1.9881631013652274</v>
      </c>
      <c r="F15" s="12">
        <f t="shared" si="1"/>
        <v>1.431608654580222</v>
      </c>
      <c r="G15" s="12">
        <f t="shared" si="1"/>
        <v>0.98442527922992884</v>
      </c>
      <c r="H15" s="19">
        <f t="shared" si="1"/>
        <v>1.0517150365441554</v>
      </c>
    </row>
    <row r="16" spans="1:8" x14ac:dyDescent="0.35">
      <c r="B16" s="12">
        <f t="shared" ref="B16:H18" si="2">LN(B10)/LN(2)</f>
        <v>1.0024910276586962</v>
      </c>
      <c r="C16" s="12">
        <f t="shared" si="2"/>
        <v>1.9752744901548527</v>
      </c>
      <c r="D16" s="19">
        <f t="shared" si="2"/>
        <v>0.99841636093770403</v>
      </c>
      <c r="E16" s="32">
        <f t="shared" si="2"/>
        <v>1.9729959772000196</v>
      </c>
      <c r="F16" s="12">
        <f t="shared" si="2"/>
        <v>1.4480462496511175</v>
      </c>
      <c r="G16" s="12">
        <f t="shared" si="2"/>
        <v>0.99470063871980841</v>
      </c>
      <c r="H16" s="19">
        <f t="shared" si="2"/>
        <v>1.0243922203687075</v>
      </c>
    </row>
    <row r="17" spans="1:8" x14ac:dyDescent="0.35">
      <c r="B17" s="12">
        <f t="shared" si="2"/>
        <v>1.0006699649442139</v>
      </c>
      <c r="C17" s="12">
        <f t="shared" si="2"/>
        <v>1.9867535390671796</v>
      </c>
      <c r="D17" s="19">
        <f t="shared" si="2"/>
        <v>0.9996403243378722</v>
      </c>
      <c r="E17" s="32">
        <f t="shared" si="2"/>
        <v>1.8988904580802899</v>
      </c>
      <c r="F17" s="12">
        <f t="shared" si="2"/>
        <v>1.4606517199708773</v>
      </c>
      <c r="G17" s="12">
        <f t="shared" si="2"/>
        <v>0.99831988752251899</v>
      </c>
      <c r="H17" s="19">
        <f t="shared" si="2"/>
        <v>1.0112272554232542</v>
      </c>
    </row>
    <row r="18" spans="1:8" x14ac:dyDescent="0.35">
      <c r="A18" s="14"/>
      <c r="B18" s="12">
        <f t="shared" si="2"/>
        <v>1.000178709875847</v>
      </c>
      <c r="C18" s="12">
        <f t="shared" si="2"/>
        <v>1.9931268003088201</v>
      </c>
      <c r="D18" s="19">
        <f t="shared" si="2"/>
        <v>0.99988492272385943</v>
      </c>
      <c r="E18" s="32">
        <f t="shared" si="2"/>
        <v>1.6498226452086246</v>
      </c>
      <c r="F18" s="12">
        <f t="shared" si="2"/>
        <v>1.4723336456102503</v>
      </c>
      <c r="G18" s="12">
        <f t="shared" si="2"/>
        <v>0.99945004351489553</v>
      </c>
      <c r="H18" s="19">
        <f t="shared" si="2"/>
        <v>1.0050991546576675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8" sqref="E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4" t="s">
        <v>2</v>
      </c>
      <c r="E1" s="24" t="s">
        <v>3</v>
      </c>
      <c r="F1" s="16" t="s">
        <v>4</v>
      </c>
      <c r="G1" s="16" t="s">
        <v>5</v>
      </c>
      <c r="H1" s="24" t="s">
        <v>6</v>
      </c>
    </row>
    <row r="2" spans="1:8" x14ac:dyDescent="0.35">
      <c r="A2" t="s">
        <v>7</v>
      </c>
      <c r="B2" s="5">
        <v>7.8164999999999998E-2</v>
      </c>
      <c r="C2" s="5">
        <v>1.0628E-2</v>
      </c>
      <c r="D2" s="35">
        <v>7.9810000000000006E-2</v>
      </c>
      <c r="E2" s="25">
        <v>6.8120000000000003E-3</v>
      </c>
      <c r="F2" s="5">
        <v>0.10664999999999999</v>
      </c>
      <c r="G2" s="5">
        <v>0.39249000000000001</v>
      </c>
      <c r="H2" s="25">
        <v>2.7020999999999998E-7</v>
      </c>
    </row>
    <row r="3" spans="1:8" x14ac:dyDescent="0.35">
      <c r="A3" t="s">
        <v>8</v>
      </c>
      <c r="B3" s="5">
        <v>3.8837000000000003E-2</v>
      </c>
      <c r="C3" s="5">
        <v>2.7282999999999999E-3</v>
      </c>
      <c r="D3" s="35">
        <v>4.0127000000000003E-2</v>
      </c>
      <c r="E3" s="25">
        <v>2.7939000000000002E-3</v>
      </c>
      <c r="F3" s="5">
        <v>3.9537000000000003E-2</v>
      </c>
      <c r="G3" s="5">
        <v>0.19839999999999999</v>
      </c>
      <c r="H3" s="25">
        <v>1.3183999999999999E-7</v>
      </c>
    </row>
    <row r="4" spans="1:8" x14ac:dyDescent="0.35">
      <c r="A4" t="s">
        <v>9</v>
      </c>
      <c r="B4" s="5">
        <v>1.9384999999999999E-2</v>
      </c>
      <c r="C4" s="5">
        <v>6.9388999999999996E-4</v>
      </c>
      <c r="D4" s="35">
        <v>2.018E-2</v>
      </c>
      <c r="E4" s="25">
        <v>2.3027E-3</v>
      </c>
      <c r="F4" s="5">
        <v>1.4491E-2</v>
      </c>
      <c r="G4" s="5">
        <v>9.9600999999999995E-2</v>
      </c>
      <c r="H4" s="25">
        <v>7.0505999999999996E-8</v>
      </c>
    </row>
    <row r="5" spans="1:8" x14ac:dyDescent="0.35">
      <c r="A5" t="s">
        <v>10</v>
      </c>
      <c r="B5" s="5">
        <v>9.6880000000000004E-3</v>
      </c>
      <c r="C5" s="5">
        <v>1.7508000000000001E-4</v>
      </c>
      <c r="D5" s="35">
        <v>1.0274999999999999E-2</v>
      </c>
      <c r="E5" s="25">
        <v>2.238E-3</v>
      </c>
      <c r="F5" s="5">
        <v>5.2649999999999997E-3</v>
      </c>
      <c r="G5" s="5">
        <v>4.9933999999999999E-2</v>
      </c>
      <c r="H5" s="25">
        <v>5.2094000000000003E-8</v>
      </c>
    </row>
    <row r="6" spans="1:8" x14ac:dyDescent="0.35">
      <c r="A6" t="s">
        <v>11</v>
      </c>
      <c r="B6" s="5">
        <v>4.8434000000000003E-3</v>
      </c>
      <c r="C6" s="5">
        <v>4.3985E-5</v>
      </c>
      <c r="D6" s="35">
        <v>5.4660999999999998E-3</v>
      </c>
      <c r="E6" s="25">
        <v>2.1749999999999999E-3</v>
      </c>
      <c r="F6" s="5">
        <v>1.8975000000000001E-3</v>
      </c>
      <c r="G6" s="5">
        <v>2.5114999999999998E-2</v>
      </c>
      <c r="H6" s="25">
        <v>5.8980999999999997E-8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2.0126425831037409</v>
      </c>
      <c r="C9" s="8">
        <f t="shared" si="0"/>
        <v>3.8954660411245099</v>
      </c>
      <c r="D9" s="9">
        <f t="shared" si="0"/>
        <v>1.9889351309592045</v>
      </c>
      <c r="E9" s="9">
        <f t="shared" si="0"/>
        <v>2.438168867890762</v>
      </c>
      <c r="F9" s="8">
        <f t="shared" si="0"/>
        <v>2.6974732529023444</v>
      </c>
      <c r="G9" s="8">
        <f t="shared" si="0"/>
        <v>1.9782762096774194</v>
      </c>
      <c r="H9" s="9">
        <f t="shared" si="0"/>
        <v>2.0495297330097086</v>
      </c>
    </row>
    <row r="10" spans="1:8" x14ac:dyDescent="0.35">
      <c r="A10" s="15" t="s">
        <v>15</v>
      </c>
      <c r="B10" s="8">
        <f t="shared" si="0"/>
        <v>2.003456280629353</v>
      </c>
      <c r="C10" s="8">
        <f t="shared" si="0"/>
        <v>3.9318912219516062</v>
      </c>
      <c r="D10" s="9">
        <f t="shared" si="0"/>
        <v>1.9884539147670963</v>
      </c>
      <c r="E10" s="9">
        <f t="shared" si="0"/>
        <v>1.2133148043600992</v>
      </c>
      <c r="F10" s="8">
        <f t="shared" si="0"/>
        <v>2.7283831343592575</v>
      </c>
      <c r="G10" s="8">
        <f t="shared" si="0"/>
        <v>1.9919478720093171</v>
      </c>
      <c r="H10" s="9">
        <f t="shared" si="0"/>
        <v>1.869911780557683</v>
      </c>
    </row>
    <row r="11" spans="1:8" x14ac:dyDescent="0.35">
      <c r="A11" t="s">
        <v>16</v>
      </c>
      <c r="B11" s="8">
        <f t="shared" si="0"/>
        <v>2.0009289843104869</v>
      </c>
      <c r="C11" s="8">
        <f t="shared" si="0"/>
        <v>3.9632739319168375</v>
      </c>
      <c r="D11" s="9">
        <f t="shared" si="0"/>
        <v>1.9639902676399028</v>
      </c>
      <c r="E11" s="9">
        <f t="shared" si="0"/>
        <v>1.0289097408400358</v>
      </c>
      <c r="F11" s="8">
        <f t="shared" si="0"/>
        <v>2.752326685660019</v>
      </c>
      <c r="G11" s="8">
        <f t="shared" si="0"/>
        <v>1.9946529418832859</v>
      </c>
      <c r="H11" s="9">
        <f t="shared" si="0"/>
        <v>1.3534380158943446</v>
      </c>
    </row>
    <row r="12" spans="1:8" x14ac:dyDescent="0.35">
      <c r="A12" s="10" t="s">
        <v>20</v>
      </c>
      <c r="B12" s="8">
        <f t="shared" si="0"/>
        <v>2.0002477598381301</v>
      </c>
      <c r="C12" s="8">
        <f t="shared" si="0"/>
        <v>3.980447879959077</v>
      </c>
      <c r="D12" s="9">
        <f t="shared" si="0"/>
        <v>1.8797680247342712</v>
      </c>
      <c r="E12" s="9">
        <f t="shared" si="0"/>
        <v>1.0289655172413794</v>
      </c>
      <c r="F12" s="8">
        <f t="shared" si="0"/>
        <v>2.7747035573122525</v>
      </c>
      <c r="G12" s="8">
        <f t="shared" si="0"/>
        <v>1.9882142146127812</v>
      </c>
      <c r="H12" s="9">
        <f t="shared" si="0"/>
        <v>0.88323358369644467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1.0090909927428287</v>
      </c>
      <c r="C15" s="12">
        <f t="shared" ref="C15:H15" si="1">LN(C9)/LN(2)</f>
        <v>1.9617959380426211</v>
      </c>
      <c r="D15" s="36">
        <f t="shared" si="1"/>
        <v>0.991996223497146</v>
      </c>
      <c r="E15" s="26">
        <f t="shared" si="1"/>
        <v>1.2857980506634688</v>
      </c>
      <c r="F15" s="12">
        <f t="shared" si="1"/>
        <v>1.431608654580222</v>
      </c>
      <c r="G15" s="12">
        <f t="shared" si="1"/>
        <v>0.98424387124968071</v>
      </c>
      <c r="H15" s="26">
        <f t="shared" si="1"/>
        <v>1.0352929196406628</v>
      </c>
    </row>
    <row r="16" spans="1:8" x14ac:dyDescent="0.35">
      <c r="B16" s="12">
        <f t="shared" ref="B16:H18" si="2">LN(B10)/LN(2)</f>
        <v>1.0024910276586962</v>
      </c>
      <c r="C16" s="12">
        <f t="shared" si="2"/>
        <v>1.9752234092365344</v>
      </c>
      <c r="D16" s="36">
        <f t="shared" si="2"/>
        <v>0.99164712603177074</v>
      </c>
      <c r="E16" s="26">
        <f t="shared" si="2"/>
        <v>0.27895391794849311</v>
      </c>
      <c r="F16" s="12">
        <f t="shared" si="2"/>
        <v>1.4480462496511175</v>
      </c>
      <c r="G16" s="12">
        <f t="shared" si="2"/>
        <v>0.99417989350154023</v>
      </c>
      <c r="H16" s="26">
        <f t="shared" si="2"/>
        <v>0.9029702076775219</v>
      </c>
    </row>
    <row r="17" spans="1:8" x14ac:dyDescent="0.35">
      <c r="B17" s="12">
        <f t="shared" si="2"/>
        <v>1.0006699649442139</v>
      </c>
      <c r="C17" s="12">
        <f t="shared" si="2"/>
        <v>1.9866926863470287</v>
      </c>
      <c r="D17" s="36">
        <f t="shared" si="2"/>
        <v>0.97378778053731208</v>
      </c>
      <c r="E17" s="26">
        <f t="shared" si="2"/>
        <v>4.1116430090186999E-2</v>
      </c>
      <c r="F17" s="12">
        <f t="shared" si="2"/>
        <v>1.4606517199708773</v>
      </c>
      <c r="G17" s="12">
        <f t="shared" si="2"/>
        <v>0.99613774766028784</v>
      </c>
      <c r="H17" s="26">
        <f t="shared" si="2"/>
        <v>0.43662881720968189</v>
      </c>
    </row>
    <row r="18" spans="1:8" x14ac:dyDescent="0.35">
      <c r="A18" s="14"/>
      <c r="B18" s="12">
        <f t="shared" si="2"/>
        <v>1.000178709875847</v>
      </c>
      <c r="C18" s="12">
        <f t="shared" si="2"/>
        <v>1.9929307719352254</v>
      </c>
      <c r="D18" s="36">
        <f t="shared" si="2"/>
        <v>0.91055463519291413</v>
      </c>
      <c r="E18" s="26">
        <f t="shared" si="2"/>
        <v>4.1194635352941107E-2</v>
      </c>
      <c r="F18" s="12">
        <f t="shared" si="2"/>
        <v>1.4723336456102503</v>
      </c>
      <c r="G18" s="12">
        <f t="shared" si="2"/>
        <v>0.99147320444057996</v>
      </c>
      <c r="H18" s="26">
        <f t="shared" si="2"/>
        <v>-0.17913306530845982</v>
      </c>
    </row>
    <row r="19" spans="1:8" x14ac:dyDescent="0.35">
      <c r="H19" s="22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4" t="s">
        <v>2</v>
      </c>
      <c r="E1" s="24" t="s">
        <v>3</v>
      </c>
      <c r="F1" s="16" t="s">
        <v>4</v>
      </c>
      <c r="G1" s="16" t="s">
        <v>5</v>
      </c>
      <c r="H1" s="24" t="s">
        <v>6</v>
      </c>
    </row>
    <row r="2" spans="1:8" x14ac:dyDescent="0.35">
      <c r="A2" t="s">
        <v>7</v>
      </c>
      <c r="B2" s="5">
        <v>7.8164999999999998E-2</v>
      </c>
      <c r="C2" s="5">
        <v>1.0628E-2</v>
      </c>
      <c r="D2" s="35">
        <v>7.9811000000000007E-2</v>
      </c>
      <c r="E2" s="25">
        <v>6.8148000000000002E-3</v>
      </c>
      <c r="F2" s="5">
        <v>0.10664999999999999</v>
      </c>
      <c r="G2" s="5">
        <v>0.39249000000000001</v>
      </c>
      <c r="H2" s="25">
        <v>2.7022000000000002E-10</v>
      </c>
    </row>
    <row r="3" spans="1:8" x14ac:dyDescent="0.35">
      <c r="A3" t="s">
        <v>8</v>
      </c>
      <c r="B3" s="5">
        <v>3.8837000000000003E-2</v>
      </c>
      <c r="C3" s="5">
        <v>2.7282999999999999E-3</v>
      </c>
      <c r="D3" s="35">
        <v>4.0127999999999997E-2</v>
      </c>
      <c r="E3" s="25">
        <v>2.8070999999999999E-3</v>
      </c>
      <c r="F3" s="5">
        <v>3.9537000000000003E-2</v>
      </c>
      <c r="G3" s="5">
        <v>0.19839999999999999</v>
      </c>
      <c r="H3" s="25">
        <v>1.3187000000000001E-10</v>
      </c>
    </row>
    <row r="4" spans="1:8" x14ac:dyDescent="0.35">
      <c r="A4" t="s">
        <v>9</v>
      </c>
      <c r="B4" s="5">
        <v>1.9384999999999999E-2</v>
      </c>
      <c r="C4" s="5">
        <v>6.9388999999999996E-4</v>
      </c>
      <c r="D4" s="35">
        <v>2.0184000000000001E-2</v>
      </c>
      <c r="E4" s="25">
        <v>2.3341999999999998E-3</v>
      </c>
      <c r="F4" s="5">
        <v>1.4491E-2</v>
      </c>
      <c r="G4" s="5">
        <v>9.9602999999999997E-2</v>
      </c>
      <c r="H4" s="25">
        <v>7.0682E-11</v>
      </c>
    </row>
    <row r="5" spans="1:8" x14ac:dyDescent="0.35">
      <c r="A5" t="s">
        <v>10</v>
      </c>
      <c r="B5" s="5">
        <v>9.6880000000000004E-3</v>
      </c>
      <c r="C5" s="5">
        <v>1.7508000000000001E-4</v>
      </c>
      <c r="D5" s="35">
        <v>1.0289E-2</v>
      </c>
      <c r="E5" s="25">
        <v>2.3013E-3</v>
      </c>
      <c r="F5" s="5">
        <v>5.2649999999999997E-3</v>
      </c>
      <c r="G5" s="5">
        <v>4.9938999999999997E-2</v>
      </c>
      <c r="H5" s="25">
        <v>5.3026999999999997E-11</v>
      </c>
    </row>
    <row r="6" spans="1:8" x14ac:dyDescent="0.35">
      <c r="A6" t="s">
        <v>11</v>
      </c>
      <c r="B6" s="5">
        <v>4.8434000000000003E-3</v>
      </c>
      <c r="C6" s="5">
        <v>4.3985E-5</v>
      </c>
      <c r="D6" s="35">
        <v>5.5167000000000002E-3</v>
      </c>
      <c r="E6" s="25">
        <v>2.2991999999999999E-3</v>
      </c>
      <c r="F6" s="5">
        <v>1.8975000000000001E-3</v>
      </c>
      <c r="G6" s="5">
        <v>2.5137E-2</v>
      </c>
      <c r="H6" s="25">
        <v>6.2116000000000006E-11</v>
      </c>
    </row>
    <row r="7" spans="1:8" x14ac:dyDescent="0.35">
      <c r="A7" t="s">
        <v>12</v>
      </c>
      <c r="D7" s="7"/>
      <c r="E7" s="28"/>
      <c r="H7" s="7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2.0126425831037409</v>
      </c>
      <c r="C9" s="8">
        <f t="shared" si="0"/>
        <v>3.8954660411245099</v>
      </c>
      <c r="D9" s="9">
        <f t="shared" si="0"/>
        <v>1.9889104864433815</v>
      </c>
      <c r="E9" s="9">
        <f t="shared" si="0"/>
        <v>2.4277011862776532</v>
      </c>
      <c r="F9" s="8">
        <f t="shared" si="0"/>
        <v>2.6974732529023444</v>
      </c>
      <c r="G9" s="8">
        <f t="shared" si="0"/>
        <v>1.9782762096774194</v>
      </c>
      <c r="H9" s="9">
        <f t="shared" si="0"/>
        <v>2.049139303859862</v>
      </c>
    </row>
    <row r="10" spans="1:8" x14ac:dyDescent="0.35">
      <c r="A10" s="15" t="s">
        <v>15</v>
      </c>
      <c r="B10" s="8">
        <f t="shared" si="0"/>
        <v>2.003456280629353</v>
      </c>
      <c r="C10" s="8">
        <f t="shared" si="0"/>
        <v>3.9318912219516062</v>
      </c>
      <c r="D10" s="9">
        <f t="shared" si="0"/>
        <v>1.9881093935790723</v>
      </c>
      <c r="E10" s="9">
        <f t="shared" si="0"/>
        <v>1.2025961785622483</v>
      </c>
      <c r="F10" s="8">
        <f t="shared" si="0"/>
        <v>2.7283831343592575</v>
      </c>
      <c r="G10" s="8">
        <f t="shared" si="0"/>
        <v>1.9919078742608154</v>
      </c>
      <c r="H10" s="9">
        <f t="shared" si="0"/>
        <v>1.8656800882827311</v>
      </c>
    </row>
    <row r="11" spans="1:8" x14ac:dyDescent="0.35">
      <c r="A11" t="s">
        <v>16</v>
      </c>
      <c r="B11" s="8">
        <f t="shared" si="0"/>
        <v>2.0009289843104869</v>
      </c>
      <c r="C11" s="8">
        <f t="shared" si="0"/>
        <v>3.9632739319168375</v>
      </c>
      <c r="D11" s="9">
        <f t="shared" si="0"/>
        <v>1.9617066770337255</v>
      </c>
      <c r="E11" s="9">
        <f t="shared" si="0"/>
        <v>1.0142962673271627</v>
      </c>
      <c r="F11" s="8">
        <f t="shared" si="0"/>
        <v>2.752326685660019</v>
      </c>
      <c r="G11" s="8">
        <f t="shared" si="0"/>
        <v>1.9944932818038006</v>
      </c>
      <c r="H11" s="9">
        <f t="shared" si="0"/>
        <v>1.3329435947724744</v>
      </c>
    </row>
    <row r="12" spans="1:8" x14ac:dyDescent="0.35">
      <c r="A12" s="10" t="s">
        <v>20</v>
      </c>
      <c r="B12" s="8">
        <f t="shared" si="0"/>
        <v>2.0002477598381301</v>
      </c>
      <c r="C12" s="8">
        <f t="shared" si="0"/>
        <v>3.980447879959077</v>
      </c>
      <c r="D12" s="9">
        <f t="shared" si="0"/>
        <v>1.8650642594304565</v>
      </c>
      <c r="E12" s="9">
        <f t="shared" si="0"/>
        <v>1.0009133611691023</v>
      </c>
      <c r="F12" s="8">
        <f t="shared" si="0"/>
        <v>2.7747035573122525</v>
      </c>
      <c r="G12" s="8">
        <f t="shared" si="0"/>
        <v>1.9866730317858137</v>
      </c>
      <c r="H12" s="9">
        <f t="shared" si="0"/>
        <v>0.8536769914353789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1.0090909927428287</v>
      </c>
      <c r="C15" s="12">
        <f t="shared" ref="C15:H15" si="1">LN(C9)/LN(2)</f>
        <v>1.9617959380426211</v>
      </c>
      <c r="D15" s="36">
        <f t="shared" si="1"/>
        <v>0.99197834722733425</v>
      </c>
      <c r="E15" s="26">
        <f t="shared" si="1"/>
        <v>1.2795908583295534</v>
      </c>
      <c r="F15" s="12">
        <f t="shared" si="1"/>
        <v>1.431608654580222</v>
      </c>
      <c r="G15" s="12">
        <f t="shared" si="1"/>
        <v>0.98424387124968071</v>
      </c>
      <c r="H15" s="26">
        <f t="shared" si="1"/>
        <v>1.0350180644645368</v>
      </c>
    </row>
    <row r="16" spans="1:8" x14ac:dyDescent="0.35">
      <c r="B16" s="12">
        <f t="shared" ref="B16:H18" si="2">LN(B10)/LN(2)</f>
        <v>1.0024910276586962</v>
      </c>
      <c r="C16" s="12">
        <f t="shared" si="2"/>
        <v>1.9752234092365344</v>
      </c>
      <c r="D16" s="36">
        <f t="shared" si="2"/>
        <v>0.99139714182573846</v>
      </c>
      <c r="E16" s="26">
        <f t="shared" si="2"/>
        <v>0.26615227926440232</v>
      </c>
      <c r="F16" s="12">
        <f t="shared" si="2"/>
        <v>1.4480462496511175</v>
      </c>
      <c r="G16" s="12">
        <f t="shared" si="2"/>
        <v>0.99415092430331264</v>
      </c>
      <c r="H16" s="26">
        <f t="shared" si="2"/>
        <v>0.899701625730984</v>
      </c>
    </row>
    <row r="17" spans="1:8" x14ac:dyDescent="0.35">
      <c r="B17" s="12">
        <f t="shared" si="2"/>
        <v>1.0006699649442139</v>
      </c>
      <c r="C17" s="12">
        <f t="shared" si="2"/>
        <v>1.9866926863470287</v>
      </c>
      <c r="D17" s="36">
        <f t="shared" si="2"/>
        <v>0.97210933960772294</v>
      </c>
      <c r="E17" s="26">
        <f t="shared" si="2"/>
        <v>2.0479112868100557E-2</v>
      </c>
      <c r="F17" s="12">
        <f t="shared" si="2"/>
        <v>1.4606517199708773</v>
      </c>
      <c r="G17" s="12">
        <f t="shared" si="2"/>
        <v>0.99602226389904758</v>
      </c>
      <c r="H17" s="26">
        <f t="shared" si="2"/>
        <v>0.41461573221701165</v>
      </c>
    </row>
    <row r="18" spans="1:8" x14ac:dyDescent="0.35">
      <c r="A18" s="14"/>
      <c r="B18" s="12">
        <f t="shared" si="2"/>
        <v>1.000178709875847</v>
      </c>
      <c r="C18" s="12">
        <f t="shared" si="2"/>
        <v>1.9929307719352254</v>
      </c>
      <c r="D18" s="36">
        <f t="shared" si="2"/>
        <v>0.89922533834354768</v>
      </c>
      <c r="E18" s="26">
        <f t="shared" si="2"/>
        <v>1.3171002266248592E-3</v>
      </c>
      <c r="F18" s="12">
        <f t="shared" si="2"/>
        <v>1.4723336456102503</v>
      </c>
      <c r="G18" s="12">
        <f t="shared" si="2"/>
        <v>0.99035445223697749</v>
      </c>
      <c r="H18" s="26">
        <f t="shared" si="2"/>
        <v>-0.22823779905183192</v>
      </c>
    </row>
    <row r="19" spans="1:8" x14ac:dyDescent="0.35">
      <c r="D19" s="27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4" t="s">
        <v>2</v>
      </c>
      <c r="E1" s="24" t="s">
        <v>3</v>
      </c>
      <c r="F1" s="16" t="s">
        <v>4</v>
      </c>
      <c r="G1" s="16" t="s">
        <v>5</v>
      </c>
      <c r="H1" s="24" t="s">
        <v>6</v>
      </c>
    </row>
    <row r="2" spans="1:8" x14ac:dyDescent="0.35">
      <c r="A2" t="s">
        <v>7</v>
      </c>
      <c r="B2" s="5">
        <v>7.8164999999999998E-2</v>
      </c>
      <c r="C2" s="5">
        <v>1.0628E-2</v>
      </c>
      <c r="D2" s="35">
        <v>7.9811000000000007E-2</v>
      </c>
      <c r="E2" s="25">
        <v>6.8148000000000002E-3</v>
      </c>
      <c r="F2" s="5">
        <v>0.10664999999999999</v>
      </c>
      <c r="G2" s="5">
        <v>0.39249000000000001</v>
      </c>
      <c r="H2" s="25">
        <v>2.7021999999999998E-13</v>
      </c>
    </row>
    <row r="3" spans="1:8" x14ac:dyDescent="0.35">
      <c r="A3" t="s">
        <v>8</v>
      </c>
      <c r="B3" s="5">
        <v>3.8837000000000003E-2</v>
      </c>
      <c r="C3" s="5">
        <v>2.7282999999999999E-3</v>
      </c>
      <c r="D3" s="35">
        <v>4.0127999999999997E-2</v>
      </c>
      <c r="E3" s="25">
        <v>2.8070999999999999E-3</v>
      </c>
      <c r="F3" s="5">
        <v>3.9537000000000003E-2</v>
      </c>
      <c r="G3" s="5">
        <v>0.19839999999999999</v>
      </c>
      <c r="H3" s="25">
        <v>1.3187E-13</v>
      </c>
    </row>
    <row r="4" spans="1:8" x14ac:dyDescent="0.35">
      <c r="A4" t="s">
        <v>9</v>
      </c>
      <c r="B4" s="5">
        <v>1.9384999999999999E-2</v>
      </c>
      <c r="C4" s="5">
        <v>6.9388999999999996E-4</v>
      </c>
      <c r="D4" s="35">
        <v>2.0184000000000001E-2</v>
      </c>
      <c r="E4" s="25">
        <v>2.3343000000000001E-3</v>
      </c>
      <c r="F4" s="5">
        <v>1.4491E-2</v>
      </c>
      <c r="G4" s="5">
        <v>9.9602999999999997E-2</v>
      </c>
      <c r="H4" s="25">
        <v>7.0682999999999998E-14</v>
      </c>
    </row>
    <row r="5" spans="1:8" x14ac:dyDescent="0.35">
      <c r="A5" t="s">
        <v>10</v>
      </c>
      <c r="B5" s="5">
        <v>9.6880000000000004E-3</v>
      </c>
      <c r="C5" s="5">
        <v>1.7508000000000001E-4</v>
      </c>
      <c r="D5" s="35">
        <v>1.0289E-2</v>
      </c>
      <c r="E5" s="25">
        <v>2.3013999999999999E-3</v>
      </c>
      <c r="F5" s="5">
        <v>5.2649999999999997E-3</v>
      </c>
      <c r="G5" s="5">
        <v>4.9938999999999997E-2</v>
      </c>
      <c r="H5" s="25">
        <v>5.3028000000000003E-14</v>
      </c>
    </row>
    <row r="6" spans="1:8" x14ac:dyDescent="0.35">
      <c r="A6" t="s">
        <v>11</v>
      </c>
      <c r="B6" s="5">
        <v>4.8434000000000003E-3</v>
      </c>
      <c r="C6" s="5">
        <v>4.3985E-5</v>
      </c>
      <c r="D6" s="35">
        <v>5.5167999999999997E-3</v>
      </c>
      <c r="E6" s="25">
        <v>2.2993000000000002E-3</v>
      </c>
      <c r="F6" s="5">
        <v>1.8975000000000001E-3</v>
      </c>
      <c r="G6" s="5">
        <v>2.5137E-2</v>
      </c>
      <c r="H6" s="25">
        <v>6.2118999999999995E-14</v>
      </c>
    </row>
    <row r="7" spans="1:8" x14ac:dyDescent="0.35">
      <c r="A7" t="s">
        <v>12</v>
      </c>
      <c r="D7" s="20"/>
      <c r="E7" s="7"/>
      <c r="H7" s="28"/>
    </row>
    <row r="8" spans="1:8" x14ac:dyDescent="0.35">
      <c r="B8" s="29" t="s">
        <v>13</v>
      </c>
      <c r="C8" s="29"/>
      <c r="D8" s="30" t="s">
        <v>13</v>
      </c>
      <c r="E8" s="3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2.0126425831037409</v>
      </c>
      <c r="C9" s="8">
        <f t="shared" si="0"/>
        <v>3.8954660411245099</v>
      </c>
      <c r="D9" s="9">
        <f t="shared" si="0"/>
        <v>1.9889104864433815</v>
      </c>
      <c r="E9" s="9">
        <f t="shared" si="0"/>
        <v>2.4277011862776532</v>
      </c>
      <c r="F9" s="8">
        <f t="shared" si="0"/>
        <v>2.6974732529023444</v>
      </c>
      <c r="G9" s="8">
        <f t="shared" si="0"/>
        <v>1.9782762096774194</v>
      </c>
      <c r="H9" s="9">
        <f t="shared" si="0"/>
        <v>2.049139303859862</v>
      </c>
    </row>
    <row r="10" spans="1:8" x14ac:dyDescent="0.35">
      <c r="A10" s="15" t="s">
        <v>15</v>
      </c>
      <c r="B10" s="8">
        <f t="shared" si="0"/>
        <v>2.003456280629353</v>
      </c>
      <c r="C10" s="8">
        <f t="shared" si="0"/>
        <v>3.9318912219516062</v>
      </c>
      <c r="D10" s="9">
        <f t="shared" si="0"/>
        <v>1.9881093935790723</v>
      </c>
      <c r="E10" s="9">
        <f t="shared" si="0"/>
        <v>1.2025446600693996</v>
      </c>
      <c r="F10" s="8">
        <f t="shared" si="0"/>
        <v>2.7283831343592575</v>
      </c>
      <c r="G10" s="8">
        <f t="shared" si="0"/>
        <v>1.9919078742608154</v>
      </c>
      <c r="H10" s="9">
        <f t="shared" si="0"/>
        <v>1.8656536932501451</v>
      </c>
    </row>
    <row r="11" spans="1:8" x14ac:dyDescent="0.35">
      <c r="A11" t="s">
        <v>16</v>
      </c>
      <c r="B11" s="8">
        <f t="shared" si="0"/>
        <v>2.0009289843104869</v>
      </c>
      <c r="C11" s="8">
        <f t="shared" si="0"/>
        <v>3.9632739319168375</v>
      </c>
      <c r="D11" s="9">
        <f t="shared" si="0"/>
        <v>1.9617066770337255</v>
      </c>
      <c r="E11" s="9">
        <f t="shared" si="0"/>
        <v>1.0142956461284436</v>
      </c>
      <c r="F11" s="8">
        <f t="shared" si="0"/>
        <v>2.752326685660019</v>
      </c>
      <c r="G11" s="8">
        <f t="shared" si="0"/>
        <v>1.9944932818038006</v>
      </c>
      <c r="H11" s="9">
        <f t="shared" si="0"/>
        <v>1.3329373161348721</v>
      </c>
    </row>
    <row r="12" spans="1:8" x14ac:dyDescent="0.35">
      <c r="A12" s="10" t="s">
        <v>20</v>
      </c>
      <c r="B12" s="8">
        <f t="shared" si="0"/>
        <v>2.0002477598381301</v>
      </c>
      <c r="C12" s="8">
        <f t="shared" si="0"/>
        <v>3.980447879959077</v>
      </c>
      <c r="D12" s="9">
        <f t="shared" si="0"/>
        <v>1.8650304524361949</v>
      </c>
      <c r="E12" s="9">
        <f t="shared" si="0"/>
        <v>1.0009133214456571</v>
      </c>
      <c r="F12" s="8">
        <f t="shared" si="0"/>
        <v>2.7747035573122525</v>
      </c>
      <c r="G12" s="8">
        <f t="shared" si="0"/>
        <v>1.9866730317858137</v>
      </c>
      <c r="H12" s="9">
        <f t="shared" si="0"/>
        <v>0.85365186174922336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1.0090909927428287</v>
      </c>
      <c r="C15" s="12">
        <f t="shared" ref="C15:H15" si="1">LN(C9)/LN(2)</f>
        <v>1.9617959380426211</v>
      </c>
      <c r="D15" s="36">
        <f t="shared" si="1"/>
        <v>0.99197834722733425</v>
      </c>
      <c r="E15" s="26">
        <f t="shared" si="1"/>
        <v>1.2795908583295534</v>
      </c>
      <c r="F15" s="12">
        <f t="shared" si="1"/>
        <v>1.431608654580222</v>
      </c>
      <c r="G15" s="12">
        <f t="shared" si="1"/>
        <v>0.98424387124968071</v>
      </c>
      <c r="H15" s="26">
        <f t="shared" si="1"/>
        <v>1.0350180644645368</v>
      </c>
    </row>
    <row r="16" spans="1:8" x14ac:dyDescent="0.35">
      <c r="B16" s="12">
        <f t="shared" ref="B16:H18" si="2">LN(B10)/LN(2)</f>
        <v>1.0024910276586962</v>
      </c>
      <c r="C16" s="12">
        <f t="shared" si="2"/>
        <v>1.9752234092365344</v>
      </c>
      <c r="D16" s="36">
        <f t="shared" si="2"/>
        <v>0.99139714182573846</v>
      </c>
      <c r="E16" s="26">
        <f t="shared" si="2"/>
        <v>0.26609047375766076</v>
      </c>
      <c r="F16" s="12">
        <f t="shared" si="2"/>
        <v>1.4480462496511175</v>
      </c>
      <c r="G16" s="12">
        <f t="shared" si="2"/>
        <v>0.99415092430331264</v>
      </c>
      <c r="H16" s="26">
        <f t="shared" si="2"/>
        <v>0.89968121480832397</v>
      </c>
    </row>
    <row r="17" spans="1:8" x14ac:dyDescent="0.35">
      <c r="B17" s="12">
        <f t="shared" si="2"/>
        <v>1.0006699649442139</v>
      </c>
      <c r="C17" s="12">
        <f t="shared" si="2"/>
        <v>1.9866926863470287</v>
      </c>
      <c r="D17" s="36">
        <f t="shared" si="2"/>
        <v>0.97210933960772294</v>
      </c>
      <c r="E17" s="26">
        <f t="shared" si="2"/>
        <v>2.04782292992511E-2</v>
      </c>
      <c r="F17" s="12">
        <f t="shared" si="2"/>
        <v>1.4606517199708773</v>
      </c>
      <c r="G17" s="12">
        <f t="shared" si="2"/>
        <v>0.99602226389904758</v>
      </c>
      <c r="H17" s="26">
        <f t="shared" si="2"/>
        <v>0.41460893659512527</v>
      </c>
    </row>
    <row r="18" spans="1:8" x14ac:dyDescent="0.35">
      <c r="A18" s="14"/>
      <c r="B18" s="12">
        <f t="shared" si="2"/>
        <v>1.000178709875847</v>
      </c>
      <c r="C18" s="12">
        <f t="shared" si="2"/>
        <v>1.9929307719352254</v>
      </c>
      <c r="D18" s="36">
        <f t="shared" si="2"/>
        <v>0.89919918716684188</v>
      </c>
      <c r="E18" s="26">
        <f t="shared" si="2"/>
        <v>1.3170429701022095E-3</v>
      </c>
      <c r="F18" s="12">
        <f t="shared" si="2"/>
        <v>1.4723336456102503</v>
      </c>
      <c r="G18" s="12">
        <f t="shared" si="2"/>
        <v>0.99035445223697749</v>
      </c>
      <c r="H18" s="26">
        <f t="shared" si="2"/>
        <v>-0.22828026828502115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2023-05-16T22:03:33Z</dcterms:modified>
</cp:coreProperties>
</file>