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Homog.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<sst xmlns="http://schemas.openxmlformats.org/spreadsheetml/2006/main" count="145" uniqueCount="21">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</sst>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7.6968000000000006E-6</v>
      </c>
      <c r="C2" s="5">
        <v>1.2153E-6</v>
      </c>
      <c r="D2" s="6">
        <v>7.1184000000000003E-6</v>
      </c>
      <c r="E2" s="18">
        <v>4.7095000000000004E-6</v>
      </c>
      <c r="F2" s="5">
        <v>1.5594999999999999E-5</v>
      </c>
      <c r="G2" s="5">
        <v>5.5250999999999997E-5</v>
      </c>
      <c r="H2" s="18">
        <v>4.8825000000000001E-5</v>
      </c>
    </row>
    <row r="3" spans="1:8" x14ac:dyDescent="0.35">
      <c r="A3" t="s">
        <v>8</v>
      </c>
      <c r="B3" s="5">
        <v>3.8148000000000003E-6</v>
      </c>
      <c r="C3" s="5">
        <v>3.1679000000000002E-7</v>
      </c>
      <c r="D3" s="6">
        <v>2.9598E-6</v>
      </c>
      <c r="E3" s="18">
        <v>1.2488E-6</v>
      </c>
      <c r="F3" s="5">
        <v>6.1403999999999997E-6</v>
      </c>
      <c r="G3" s="5">
        <v>2.8150999999999999E-5</v>
      </c>
      <c r="H3" s="18">
        <v>1.9179999999999999E-5</v>
      </c>
    </row>
    <row r="4" spans="1:8" x14ac:dyDescent="0.35">
      <c r="A4" t="s">
        <v>9</v>
      </c>
      <c r="B4" s="5">
        <v>1.9032E-6</v>
      </c>
      <c r="C4" s="5">
        <v>8.0904999999999996E-8</v>
      </c>
      <c r="D4" s="6">
        <v>1.3761E-6</v>
      </c>
      <c r="E4" s="18">
        <v>2.9536999999999998E-7</v>
      </c>
      <c r="F4" s="5">
        <v>2.3292999999999999E-6</v>
      </c>
      <c r="G4" s="5">
        <v>1.4161E-5</v>
      </c>
      <c r="H4" s="18">
        <v>6.2167000000000001E-6</v>
      </c>
    </row>
    <row r="5" spans="1:8" x14ac:dyDescent="0.35">
      <c r="A5" t="s">
        <v>10</v>
      </c>
      <c r="B5" s="5">
        <v>9.5107999999999996E-7</v>
      </c>
      <c r="C5" s="5">
        <v>2.0347E-8</v>
      </c>
      <c r="D5" s="6">
        <v>6.7612E-7</v>
      </c>
      <c r="E5" s="18">
        <v>7.1813999999999997E-8</v>
      </c>
      <c r="F5" s="5">
        <v>8.6051999999999998E-7</v>
      </c>
      <c r="G5" s="5">
        <v>7.0949999999999998E-6</v>
      </c>
      <c r="H5" s="18">
        <v>2.4094000000000002E-6</v>
      </c>
    </row>
    <row r="6" spans="1:8" x14ac:dyDescent="0.35">
      <c r="A6" t="s">
        <v>11</v>
      </c>
      <c r="B6" s="5">
        <v>4.7547000000000001E-7</v>
      </c>
      <c r="C6" s="5">
        <v>5.0920000000000002E-9</v>
      </c>
      <c r="D6" s="6">
        <v>3.3664999999999999E-7</v>
      </c>
      <c r="E6" s="18">
        <v>1.7695999999999998E-8</v>
      </c>
      <c r="F6" s="5">
        <v>3.1264999999999998E-7</v>
      </c>
      <c r="G6" s="5">
        <v>3.5499000000000001E-6</v>
      </c>
      <c r="H6" s="18">
        <v>1.0997E-6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1" t="s">
        <v>13</v>
      </c>
      <c r="C8" s="21"/>
      <c r="D8" s="22" t="s">
        <v>13</v>
      </c>
      <c r="E8" s="22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2.017615602390689</v>
      </c>
      <c r="C9" s="8">
        <f t="shared" si="0"/>
        <v>3.8362953376053537</v>
      </c>
      <c r="D9" s="9">
        <f t="shared" si="0"/>
        <v>2.4050273667139672</v>
      </c>
      <c r="E9" s="9">
        <f t="shared" si="0"/>
        <v>3.7712203715566948</v>
      </c>
      <c r="F9" s="8">
        <f t="shared" si="0"/>
        <v>2.5397368249625432</v>
      </c>
      <c r="G9" s="8">
        <f t="shared" si="0"/>
        <v>1.9626656246669745</v>
      </c>
      <c r="H9" s="9">
        <f t="shared" si="0"/>
        <v>2.5456204379562046</v>
      </c>
    </row>
    <row r="10" spans="1:8" x14ac:dyDescent="0.35">
      <c r="A10" s="15" t="s">
        <v>15</v>
      </c>
      <c r="B10" s="8">
        <f t="shared" ref="B10:H10" si="1">B3/B4</f>
        <v>2.0044136191677175</v>
      </c>
      <c r="C10" s="8">
        <f t="shared" si="1"/>
        <v>3.9155800012360178</v>
      </c>
      <c r="D10" s="9">
        <f t="shared" si="1"/>
        <v>2.1508611292783955</v>
      </c>
      <c r="E10" s="9">
        <f t="shared" si="1"/>
        <v>4.2279175271693132</v>
      </c>
      <c r="F10" s="8">
        <f t="shared" si="1"/>
        <v>2.6361567853003049</v>
      </c>
      <c r="G10" s="8">
        <f t="shared" si="1"/>
        <v>1.9879245815973448</v>
      </c>
      <c r="H10" s="9">
        <f t="shared" si="1"/>
        <v>3.0852381488571106</v>
      </c>
    </row>
    <row r="11" spans="1:8" x14ac:dyDescent="0.35">
      <c r="A11" t="s">
        <v>16</v>
      </c>
      <c r="B11" s="8">
        <f t="shared" ref="B11:H11" si="2">B4/B5</f>
        <v>2.0010934937124114</v>
      </c>
      <c r="C11" s="8">
        <f t="shared" si="2"/>
        <v>3.9762618567847836</v>
      </c>
      <c r="D11" s="9">
        <f t="shared" si="2"/>
        <v>2.0352895935632729</v>
      </c>
      <c r="E11" s="9">
        <f t="shared" si="2"/>
        <v>4.1129863257860579</v>
      </c>
      <c r="F11" s="8">
        <f t="shared" si="2"/>
        <v>2.7068516710826009</v>
      </c>
      <c r="G11" s="8">
        <f t="shared" si="2"/>
        <v>1.9959126145172659</v>
      </c>
      <c r="H11" s="9">
        <f t="shared" si="2"/>
        <v>2.5801859384079022</v>
      </c>
    </row>
    <row r="12" spans="1:8" x14ac:dyDescent="0.35">
      <c r="A12" s="10" t="s">
        <v>20</v>
      </c>
      <c r="B12" s="8">
        <f t="shared" ref="B12:H12" si="3">B5/B6</f>
        <v>2.0002944454960354</v>
      </c>
      <c r="C12" s="8">
        <f t="shared" si="3"/>
        <v>3.9958758837391986</v>
      </c>
      <c r="D12" s="9">
        <f t="shared" si="3"/>
        <v>2.0083766523095203</v>
      </c>
      <c r="E12" s="9">
        <f t="shared" si="3"/>
        <v>4.0582052441229655</v>
      </c>
      <c r="F12" s="8">
        <f t="shared" si="3"/>
        <v>2.7523428754197985</v>
      </c>
      <c r="G12" s="8">
        <f t="shared" si="3"/>
        <v>1.9986478492351896</v>
      </c>
      <c r="H12" s="9">
        <f t="shared" si="3"/>
        <v>2.1909611712285169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1" t="s">
        <v>18</v>
      </c>
      <c r="C14" s="21"/>
      <c r="D14" s="22" t="s">
        <v>18</v>
      </c>
      <c r="E14" s="22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1.012651337303671</v>
      </c>
      <c r="C15" s="12">
        <f t="shared" ref="C15:H15" si="4">LN(C9)/LN(2)</f>
        <v>1.9397137906629323</v>
      </c>
      <c r="D15" s="13">
        <f t="shared" si="4"/>
        <v>1.2660533104601381</v>
      </c>
      <c r="E15" s="19">
        <f t="shared" si="4"/>
        <v>1.9150314569401217</v>
      </c>
      <c r="F15" s="12">
        <f t="shared" si="4"/>
        <v>1.3446790084176792</v>
      </c>
      <c r="G15" s="12">
        <f t="shared" si="4"/>
        <v>0.97281440473209801</v>
      </c>
      <c r="H15" s="19">
        <f t="shared" si="4"/>
        <v>1.3480173237560233</v>
      </c>
    </row>
    <row r="16" spans="1:8" x14ac:dyDescent="0.35">
      <c r="B16" s="12">
        <f t="shared" ref="B16:H16" si="5">LN(B10)/LN(2)</f>
        <v>1.0031802454339978</v>
      </c>
      <c r="C16" s="12">
        <f t="shared" si="5"/>
        <v>1.9692260247398961</v>
      </c>
      <c r="D16" s="13">
        <f t="shared" si="5"/>
        <v>1.1049143799125316</v>
      </c>
      <c r="E16" s="19">
        <f t="shared" si="5"/>
        <v>2.0799472347375501</v>
      </c>
      <c r="F16" s="12">
        <f t="shared" si="5"/>
        <v>1.3984361771170879</v>
      </c>
      <c r="G16" s="12">
        <f t="shared" si="5"/>
        <v>0.99126302459666449</v>
      </c>
      <c r="H16" s="19">
        <f t="shared" si="5"/>
        <v>1.6253818549871799</v>
      </c>
    </row>
    <row r="17" spans="1:8" x14ac:dyDescent="0.35">
      <c r="B17" s="12">
        <f t="shared" ref="B17:H17" si="6">LN(B11)/LN(2)</f>
        <v>1.0007885734226885</v>
      </c>
      <c r="C17" s="12">
        <f t="shared" si="6"/>
        <v>1.9914127687324981</v>
      </c>
      <c r="D17" s="13">
        <f t="shared" si="6"/>
        <v>1.0252340846502239</v>
      </c>
      <c r="E17" s="19">
        <f t="shared" si="6"/>
        <v>2.0401862753993365</v>
      </c>
      <c r="F17" s="12">
        <f t="shared" si="6"/>
        <v>1.436615833523839</v>
      </c>
      <c r="G17" s="12">
        <f t="shared" si="6"/>
        <v>0.9970485576679734</v>
      </c>
      <c r="H17" s="19">
        <f t="shared" si="6"/>
        <v>1.3674750357078682</v>
      </c>
    </row>
    <row r="18" spans="1:8" x14ac:dyDescent="0.35">
      <c r="A18" s="14"/>
      <c r="B18" s="12">
        <f t="shared" ref="B18:H18" si="7">LN(B12)/LN(2)</f>
        <v>1.0002123818951318</v>
      </c>
      <c r="C18" s="12">
        <f t="shared" si="7"/>
        <v>1.9985117721456338</v>
      </c>
      <c r="D18" s="13">
        <f t="shared" si="7"/>
        <v>1.0060298586620022</v>
      </c>
      <c r="E18" s="19">
        <f t="shared" si="7"/>
        <v>2.0208418313810399</v>
      </c>
      <c r="F18" s="12">
        <f t="shared" si="7"/>
        <v>1.4606602061791367</v>
      </c>
      <c r="G18" s="12">
        <f t="shared" si="7"/>
        <v>0.99902429953782856</v>
      </c>
      <c r="H18" s="19">
        <f t="shared" si="7"/>
        <v>1.1315639167460072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3" sqref="D1:E6 D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3" t="s">
        <v>2</v>
      </c>
      <c r="E1" s="24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7.7010999999999998E-6</v>
      </c>
      <c r="C2" s="5">
        <v>1.2049000000000001E-6</v>
      </c>
      <c r="D2" s="25">
        <v>8.7427000000000002E-6</v>
      </c>
      <c r="E2" s="25">
        <v>6.9350999999999999E-6</v>
      </c>
      <c r="F2" s="5">
        <v>1.5328999999999998E-5</v>
      </c>
      <c r="G2" s="5">
        <v>5.5500000000000001E-5</v>
      </c>
      <c r="H2" s="25">
        <v>7.5903000000000001E-8</v>
      </c>
    </row>
    <row r="3" spans="1:8" x14ac:dyDescent="0.35">
      <c r="A3" t="s">
        <v>8</v>
      </c>
      <c r="B3" s="5">
        <v>3.8155000000000001E-6</v>
      </c>
      <c r="C3" s="5">
        <v>3.0520000000000001E-7</v>
      </c>
      <c r="D3" s="25">
        <v>4.0737999999999999E-6</v>
      </c>
      <c r="E3" s="25">
        <v>3.0672999999999998E-6</v>
      </c>
      <c r="F3" s="5">
        <v>5.9127000000000002E-6</v>
      </c>
      <c r="G3" s="5">
        <v>2.8328000000000001E-5</v>
      </c>
      <c r="H3" s="25">
        <v>6.3189999999999999E-8</v>
      </c>
    </row>
    <row r="4" spans="1:8" x14ac:dyDescent="0.35">
      <c r="A4" t="s">
        <v>9</v>
      </c>
      <c r="B4" s="5">
        <v>1.9033000000000001E-6</v>
      </c>
      <c r="C4" s="5">
        <v>7.6757000000000004E-8</v>
      </c>
      <c r="D4" s="25">
        <v>1.7371000000000001E-6</v>
      </c>
      <c r="E4" s="25">
        <v>1.1010999999999999E-6</v>
      </c>
      <c r="F4" s="5">
        <v>2.2400000000000002E-6</v>
      </c>
      <c r="G4" s="5">
        <v>1.4216000000000001E-5</v>
      </c>
      <c r="H4" s="25">
        <v>4.2662000000000002E-8</v>
      </c>
    </row>
    <row r="5" spans="1:8" x14ac:dyDescent="0.35">
      <c r="A5" t="s">
        <v>10</v>
      </c>
      <c r="B5" s="5">
        <v>9.5109999999999999E-7</v>
      </c>
      <c r="C5" s="5">
        <v>1.9251000000000001E-8</v>
      </c>
      <c r="D5" s="25">
        <v>7.5784000000000002E-7</v>
      </c>
      <c r="E5" s="25">
        <v>3.4989000000000002E-7</v>
      </c>
      <c r="F5" s="5">
        <v>8.3531000000000003E-7</v>
      </c>
      <c r="G5" s="5">
        <v>7.1069999999999999E-6</v>
      </c>
      <c r="H5" s="25">
        <v>2.5089000000000001E-8</v>
      </c>
    </row>
    <row r="6" spans="1:8" x14ac:dyDescent="0.35">
      <c r="A6" t="s">
        <v>11</v>
      </c>
      <c r="B6" s="5">
        <v>4.7548000000000002E-7</v>
      </c>
      <c r="C6" s="5">
        <v>4.8220999999999997E-9</v>
      </c>
      <c r="D6" s="25">
        <v>3.5065999999999999E-7</v>
      </c>
      <c r="E6" s="25">
        <v>9.9733999999999998E-8</v>
      </c>
      <c r="F6" s="5">
        <v>3.0672999999999999E-7</v>
      </c>
      <c r="G6" s="5">
        <v>3.5518999999999998E-6</v>
      </c>
      <c r="H6" s="25">
        <v>1.2766E-8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1" t="s">
        <v>13</v>
      </c>
      <c r="C8" s="21"/>
      <c r="D8" s="22" t="s">
        <v>13</v>
      </c>
      <c r="E8" s="22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2.0183724282531776</v>
      </c>
      <c r="C9" s="8">
        <f t="shared" si="0"/>
        <v>3.9479030144167759</v>
      </c>
      <c r="D9" s="9">
        <f t="shared" si="0"/>
        <v>2.1460798271883745</v>
      </c>
      <c r="E9" s="9">
        <f t="shared" si="0"/>
        <v>2.2609787109183972</v>
      </c>
      <c r="F9" s="8">
        <f t="shared" si="0"/>
        <v>2.5925550087100646</v>
      </c>
      <c r="G9" s="8">
        <f t="shared" si="0"/>
        <v>1.9591923185540807</v>
      </c>
      <c r="H9" s="9">
        <f t="shared" si="0"/>
        <v>1.2011868966608641</v>
      </c>
    </row>
    <row r="10" spans="1:8" x14ac:dyDescent="0.35">
      <c r="A10" s="15" t="s">
        <v>15</v>
      </c>
      <c r="B10" s="8">
        <f t="shared" si="0"/>
        <v>2.0046760888982296</v>
      </c>
      <c r="C10" s="8">
        <f t="shared" si="0"/>
        <v>3.976184582513647</v>
      </c>
      <c r="D10" s="9">
        <f t="shared" si="0"/>
        <v>2.3451729894652003</v>
      </c>
      <c r="E10" s="9">
        <f t="shared" si="0"/>
        <v>2.7856688765779674</v>
      </c>
      <c r="F10" s="8">
        <f t="shared" si="0"/>
        <v>2.6395982142857144</v>
      </c>
      <c r="G10" s="8">
        <f t="shared" si="0"/>
        <v>1.992684299380979</v>
      </c>
      <c r="H10" s="9">
        <f t="shared" si="0"/>
        <v>1.4811776288031502</v>
      </c>
    </row>
    <row r="11" spans="1:8" x14ac:dyDescent="0.35">
      <c r="A11" t="s">
        <v>16</v>
      </c>
      <c r="B11" s="8">
        <f t="shared" si="0"/>
        <v>2.0011565555672379</v>
      </c>
      <c r="C11" s="8">
        <f t="shared" si="0"/>
        <v>3.9871694976884315</v>
      </c>
      <c r="D11" s="9">
        <f t="shared" si="0"/>
        <v>2.2921724902354059</v>
      </c>
      <c r="E11" s="9">
        <f t="shared" si="0"/>
        <v>3.1469890537025917</v>
      </c>
      <c r="F11" s="8">
        <f t="shared" si="0"/>
        <v>2.6816391519316181</v>
      </c>
      <c r="G11" s="8">
        <f t="shared" si="0"/>
        <v>2.0002814126917126</v>
      </c>
      <c r="H11" s="9">
        <f t="shared" si="0"/>
        <v>1.7004264817250587</v>
      </c>
    </row>
    <row r="12" spans="1:8" x14ac:dyDescent="0.35">
      <c r="A12" s="10" t="s">
        <v>20</v>
      </c>
      <c r="B12" s="8">
        <f t="shared" si="0"/>
        <v>2.0002944393034405</v>
      </c>
      <c r="C12" s="8">
        <f t="shared" si="0"/>
        <v>3.9922440430517829</v>
      </c>
      <c r="D12" s="9">
        <f t="shared" si="0"/>
        <v>2.1611817715165689</v>
      </c>
      <c r="E12" s="9">
        <f t="shared" si="0"/>
        <v>3.5082318968456097</v>
      </c>
      <c r="F12" s="8">
        <f t="shared" si="0"/>
        <v>2.7232745411273762</v>
      </c>
      <c r="G12" s="8">
        <f t="shared" si="0"/>
        <v>2.0009009262648161</v>
      </c>
      <c r="H12" s="9">
        <f t="shared" si="0"/>
        <v>1.9652984490051699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1" t="s">
        <v>18</v>
      </c>
      <c r="C14" s="21"/>
      <c r="D14" s="22" t="s">
        <v>18</v>
      </c>
      <c r="E14" s="22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1.013192403790061</v>
      </c>
      <c r="C15" s="12">
        <f t="shared" ref="C15:H15" si="1">LN(C9)/LN(2)</f>
        <v>1.9810865484724742</v>
      </c>
      <c r="D15" s="26">
        <f t="shared" si="1"/>
        <v>1.1017037406549492</v>
      </c>
      <c r="E15" s="26">
        <f t="shared" si="1"/>
        <v>1.1769474079244482</v>
      </c>
      <c r="F15" s="12">
        <f t="shared" si="1"/>
        <v>1.3743746003986836</v>
      </c>
      <c r="G15" s="12">
        <f t="shared" si="1"/>
        <v>0.97025902262127683</v>
      </c>
      <c r="H15" s="26">
        <f t="shared" si="1"/>
        <v>0.26446064222423427</v>
      </c>
    </row>
    <row r="16" spans="1:8" x14ac:dyDescent="0.35">
      <c r="B16" s="12">
        <f t="shared" ref="B16:H18" si="2">LN(B10)/LN(2)</f>
        <v>1.0033691480561426</v>
      </c>
      <c r="C16" s="12">
        <f t="shared" si="2"/>
        <v>1.9913847312704136</v>
      </c>
      <c r="D16" s="26">
        <f t="shared" si="2"/>
        <v>1.2296943456995679</v>
      </c>
      <c r="E16" s="26">
        <f t="shared" si="2"/>
        <v>1.4780237796514093</v>
      </c>
      <c r="F16" s="12">
        <f t="shared" si="2"/>
        <v>1.4003183468673583</v>
      </c>
      <c r="G16" s="12">
        <f t="shared" si="2"/>
        <v>0.99471316236223795</v>
      </c>
      <c r="H16" s="26">
        <f t="shared" si="2"/>
        <v>0.56674466481763919</v>
      </c>
    </row>
    <row r="17" spans="1:8" x14ac:dyDescent="0.35">
      <c r="B17" s="12">
        <f t="shared" si="2"/>
        <v>1.0008340373612805</v>
      </c>
      <c r="C17" s="12">
        <f t="shared" si="2"/>
        <v>1.9953649367314852</v>
      </c>
      <c r="D17" s="26">
        <f t="shared" si="2"/>
        <v>1.1967156136601513</v>
      </c>
      <c r="E17" s="26">
        <f t="shared" si="2"/>
        <v>1.6539721604614235</v>
      </c>
      <c r="F17" s="12">
        <f t="shared" si="2"/>
        <v>1.4231151176512631</v>
      </c>
      <c r="G17" s="12">
        <f t="shared" si="2"/>
        <v>1.0002029820672909</v>
      </c>
      <c r="H17" s="26">
        <f t="shared" si="2"/>
        <v>0.7658966321889491</v>
      </c>
    </row>
    <row r="18" spans="1:8" x14ac:dyDescent="0.35">
      <c r="A18" s="14"/>
      <c r="B18" s="12">
        <f t="shared" si="2"/>
        <v>1.0002123774287763</v>
      </c>
      <c r="C18" s="12">
        <f t="shared" si="2"/>
        <v>1.9971999142972077</v>
      </c>
      <c r="D18" s="26">
        <f t="shared" si="2"/>
        <v>1.111820418720795</v>
      </c>
      <c r="E18" s="26">
        <f t="shared" si="2"/>
        <v>1.8107441141941898</v>
      </c>
      <c r="F18" s="12">
        <f t="shared" si="2"/>
        <v>1.445342431943728</v>
      </c>
      <c r="G18" s="12">
        <f t="shared" si="2"/>
        <v>1.0006497345974719</v>
      </c>
      <c r="H18" s="26">
        <f t="shared" si="2"/>
        <v>0.97474841589606853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5" activeCellId="3" sqref="E15:E18 E1:E6 H1:H6 H15:H19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3" t="s">
        <v>2</v>
      </c>
      <c r="E1" s="28" t="s">
        <v>3</v>
      </c>
      <c r="F1" s="16" t="s">
        <v>4</v>
      </c>
      <c r="G1" s="16" t="s">
        <v>5</v>
      </c>
      <c r="H1" s="28" t="s">
        <v>6</v>
      </c>
    </row>
    <row r="2" spans="1:8" x14ac:dyDescent="0.35">
      <c r="A2" t="s">
        <v>7</v>
      </c>
      <c r="B2" s="5">
        <v>7.7010999999999998E-6</v>
      </c>
      <c r="C2" s="5">
        <v>1.2049000000000001E-6</v>
      </c>
      <c r="D2" s="25">
        <v>8.7396000000000001E-6</v>
      </c>
      <c r="E2" s="29">
        <v>6.9511000000000002E-6</v>
      </c>
      <c r="F2" s="5">
        <v>1.5328999999999998E-5</v>
      </c>
      <c r="G2" s="5">
        <v>5.5498999999999998E-5</v>
      </c>
      <c r="H2" s="29">
        <v>7.6002E-11</v>
      </c>
    </row>
    <row r="3" spans="1:8" x14ac:dyDescent="0.35">
      <c r="A3" t="s">
        <v>8</v>
      </c>
      <c r="B3" s="5">
        <v>3.8155000000000001E-6</v>
      </c>
      <c r="C3" s="5">
        <v>3.0517999999999998E-7</v>
      </c>
      <c r="D3" s="25">
        <v>4.0782000000000002E-6</v>
      </c>
      <c r="E3" s="29">
        <v>3.0747E-6</v>
      </c>
      <c r="F3" s="5">
        <v>5.9120999999999997E-6</v>
      </c>
      <c r="G3" s="5">
        <v>2.8328000000000001E-5</v>
      </c>
      <c r="H3" s="29">
        <v>6.3345999999999998E-11</v>
      </c>
    </row>
    <row r="4" spans="1:8" x14ac:dyDescent="0.35">
      <c r="A4" t="s">
        <v>9</v>
      </c>
      <c r="B4" s="5">
        <v>1.9033000000000001E-6</v>
      </c>
      <c r="C4" s="5">
        <v>7.6739999999999998E-8</v>
      </c>
      <c r="D4" s="25">
        <v>1.7424E-6</v>
      </c>
      <c r="E4" s="29">
        <v>1.1093999999999999E-6</v>
      </c>
      <c r="F4" s="5">
        <v>2.2392000000000001E-6</v>
      </c>
      <c r="G4" s="5">
        <v>1.4217E-5</v>
      </c>
      <c r="H4" s="29">
        <v>4.3071999999999997E-11</v>
      </c>
    </row>
    <row r="5" spans="1:8" x14ac:dyDescent="0.35">
      <c r="A5" t="s">
        <v>10</v>
      </c>
      <c r="B5" s="5">
        <v>9.5109999999999999E-7</v>
      </c>
      <c r="C5" s="5">
        <v>1.9239999999999999E-8</v>
      </c>
      <c r="D5" s="25">
        <v>7.6222000000000001E-7</v>
      </c>
      <c r="E5" s="29">
        <v>3.5928000000000002E-7</v>
      </c>
      <c r="F5" s="5">
        <v>8.3463E-7</v>
      </c>
      <c r="G5" s="5">
        <v>7.1076000000000004E-6</v>
      </c>
      <c r="H5" s="29">
        <v>2.6034000000000002E-11</v>
      </c>
    </row>
    <row r="6" spans="1:8" x14ac:dyDescent="0.35">
      <c r="A6" t="s">
        <v>11</v>
      </c>
      <c r="B6" s="5">
        <v>4.7548000000000002E-7</v>
      </c>
      <c r="C6" s="5">
        <v>4.8159999999999999E-9</v>
      </c>
      <c r="D6" s="25">
        <v>3.5336999999999999E-7</v>
      </c>
      <c r="E6" s="29">
        <v>1.089E-7</v>
      </c>
      <c r="F6" s="5">
        <v>3.0620999999999999E-7</v>
      </c>
      <c r="G6" s="5">
        <v>3.5522999999999999E-6</v>
      </c>
      <c r="H6" s="29">
        <v>1.4652999999999999E-11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1" t="s">
        <v>13</v>
      </c>
      <c r="C8" s="21"/>
      <c r="D8" s="22" t="s">
        <v>13</v>
      </c>
      <c r="E8" s="22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2.0183724282531776</v>
      </c>
      <c r="C9" s="8">
        <f t="shared" si="0"/>
        <v>3.9481617406120981</v>
      </c>
      <c r="D9" s="9">
        <f t="shared" si="0"/>
        <v>2.1430042665882008</v>
      </c>
      <c r="E9" s="9">
        <f t="shared" si="0"/>
        <v>2.2607408852896218</v>
      </c>
      <c r="F9" s="8">
        <f t="shared" si="0"/>
        <v>2.592818118773363</v>
      </c>
      <c r="G9" s="8">
        <f t="shared" si="0"/>
        <v>1.9591570177915842</v>
      </c>
      <c r="H9" s="9">
        <f t="shared" si="0"/>
        <v>1.1997916206232437</v>
      </c>
    </row>
    <row r="10" spans="1:8" x14ac:dyDescent="0.35">
      <c r="A10" s="15" t="s">
        <v>15</v>
      </c>
      <c r="B10" s="8">
        <f t="shared" si="0"/>
        <v>2.0046760888982296</v>
      </c>
      <c r="C10" s="8">
        <f t="shared" si="0"/>
        <v>3.976804795413083</v>
      </c>
      <c r="D10" s="9">
        <f t="shared" si="0"/>
        <v>2.3405647382920112</v>
      </c>
      <c r="E10" s="9">
        <f t="shared" si="0"/>
        <v>2.771498107084911</v>
      </c>
      <c r="F10" s="8">
        <f t="shared" si="0"/>
        <v>2.640273311897106</v>
      </c>
      <c r="G10" s="8">
        <f t="shared" si="0"/>
        <v>1.9925441373004151</v>
      </c>
      <c r="H10" s="9">
        <f t="shared" si="0"/>
        <v>1.4707002228826151</v>
      </c>
    </row>
    <row r="11" spans="1:8" x14ac:dyDescent="0.35">
      <c r="A11" t="s">
        <v>16</v>
      </c>
      <c r="B11" s="8">
        <f t="shared" si="0"/>
        <v>2.0011565555672379</v>
      </c>
      <c r="C11" s="8">
        <f t="shared" si="0"/>
        <v>3.9885654885654889</v>
      </c>
      <c r="D11" s="9">
        <f t="shared" si="0"/>
        <v>2.2859541864553541</v>
      </c>
      <c r="E11" s="9">
        <f t="shared" si="0"/>
        <v>3.0878423513694049</v>
      </c>
      <c r="F11" s="8">
        <f t="shared" si="0"/>
        <v>2.6828654613421516</v>
      </c>
      <c r="G11" s="8">
        <f t="shared" si="0"/>
        <v>2.0002532500422081</v>
      </c>
      <c r="H11" s="9">
        <f t="shared" si="0"/>
        <v>1.6544518706307134</v>
      </c>
    </row>
    <row r="12" spans="1:8" x14ac:dyDescent="0.35">
      <c r="A12" s="10" t="s">
        <v>20</v>
      </c>
      <c r="B12" s="8">
        <f t="shared" si="0"/>
        <v>2.0002944393034405</v>
      </c>
      <c r="C12" s="8">
        <f t="shared" si="0"/>
        <v>3.9950166112956809</v>
      </c>
      <c r="D12" s="9">
        <f t="shared" si="0"/>
        <v>2.1570025752044599</v>
      </c>
      <c r="E12" s="9">
        <f t="shared" si="0"/>
        <v>3.2991735537190086</v>
      </c>
      <c r="F12" s="8">
        <f t="shared" si="0"/>
        <v>2.725678455961595</v>
      </c>
      <c r="G12" s="8">
        <f t="shared" si="0"/>
        <v>2.0008445232666161</v>
      </c>
      <c r="H12" s="9">
        <f t="shared" si="0"/>
        <v>1.7767010168566166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1" t="s">
        <v>18</v>
      </c>
      <c r="C14" s="21"/>
      <c r="D14" s="22" t="s">
        <v>18</v>
      </c>
      <c r="E14" s="22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1.013192403790061</v>
      </c>
      <c r="C15" s="12">
        <f t="shared" ref="C15:H15" si="1">LN(C9)/LN(2)</f>
        <v>1.9811810925297111</v>
      </c>
      <c r="D15" s="26">
        <f t="shared" si="1"/>
        <v>1.0996347223334111</v>
      </c>
      <c r="E15" s="27">
        <f t="shared" si="1"/>
        <v>1.1767956471404162</v>
      </c>
      <c r="F15" s="12">
        <f t="shared" si="1"/>
        <v>1.3745210074457839</v>
      </c>
      <c r="G15" s="12">
        <f t="shared" si="1"/>
        <v>0.97023302788184795</v>
      </c>
      <c r="H15" s="27">
        <f t="shared" si="1"/>
        <v>0.26278386083510158</v>
      </c>
    </row>
    <row r="16" spans="1:8" x14ac:dyDescent="0.35">
      <c r="B16" s="12">
        <f t="shared" ref="B16:H18" si="2">LN(B10)/LN(2)</f>
        <v>1.0033691480561426</v>
      </c>
      <c r="C16" s="12">
        <f t="shared" si="2"/>
        <v>1.9916097480618629</v>
      </c>
      <c r="D16" s="26">
        <f t="shared" si="2"/>
        <v>1.2268566694810459</v>
      </c>
      <c r="E16" s="27">
        <f t="shared" si="2"/>
        <v>1.4706660222739425</v>
      </c>
      <c r="F16" s="12">
        <f t="shared" si="2"/>
        <v>1.4006872800796717</v>
      </c>
      <c r="G16" s="12">
        <f t="shared" si="2"/>
        <v>0.99461168203715933</v>
      </c>
      <c r="H16" s="27">
        <f t="shared" si="2"/>
        <v>0.55650320781968521</v>
      </c>
    </row>
    <row r="17" spans="1:8" x14ac:dyDescent="0.35">
      <c r="B17" s="12">
        <f t="shared" si="2"/>
        <v>1.0008340373612805</v>
      </c>
      <c r="C17" s="12">
        <f t="shared" si="2"/>
        <v>1.9958699658327514</v>
      </c>
      <c r="D17" s="26">
        <f t="shared" si="2"/>
        <v>1.1927964903258046</v>
      </c>
      <c r="E17" s="27">
        <f t="shared" si="2"/>
        <v>1.6265990982331413</v>
      </c>
      <c r="F17" s="12">
        <f t="shared" si="2"/>
        <v>1.4237747090445156</v>
      </c>
      <c r="G17" s="12">
        <f t="shared" si="2"/>
        <v>1.0001826697249645</v>
      </c>
      <c r="H17" s="27">
        <f t="shared" si="2"/>
        <v>0.72635332307241829</v>
      </c>
    </row>
    <row r="18" spans="1:8" x14ac:dyDescent="0.35">
      <c r="A18" s="14"/>
      <c r="B18" s="12">
        <f t="shared" si="2"/>
        <v>1.0002123774287763</v>
      </c>
      <c r="C18" s="12">
        <f t="shared" si="2"/>
        <v>1.9982015018977024</v>
      </c>
      <c r="D18" s="26">
        <f t="shared" si="2"/>
        <v>1.109027898905639</v>
      </c>
      <c r="E18" s="27">
        <f t="shared" si="2"/>
        <v>1.722104673175304</v>
      </c>
      <c r="F18" s="12">
        <f t="shared" si="2"/>
        <v>1.4466153796960395</v>
      </c>
      <c r="G18" s="12">
        <f t="shared" si="2"/>
        <v>1.0006090661807392</v>
      </c>
      <c r="H18" s="27">
        <f t="shared" si="2"/>
        <v>0.82920092515427046</v>
      </c>
    </row>
    <row r="19" spans="1:8" x14ac:dyDescent="0.35">
      <c r="H19" s="30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activeCellId="1" sqref="D1:D6 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3" t="s">
        <v>2</v>
      </c>
      <c r="E1" s="28" t="s">
        <v>3</v>
      </c>
      <c r="F1" s="16" t="s">
        <v>4</v>
      </c>
      <c r="G1" s="16" t="s">
        <v>5</v>
      </c>
      <c r="H1" s="28" t="s">
        <v>6</v>
      </c>
    </row>
    <row r="2" spans="1:8" x14ac:dyDescent="0.35">
      <c r="A2" t="s">
        <v>7</v>
      </c>
      <c r="B2" s="5">
        <v>7.7010999999999998E-6</v>
      </c>
      <c r="C2" s="5">
        <v>1.2049000000000001E-6</v>
      </c>
      <c r="D2" s="25">
        <v>8.7396000000000001E-6</v>
      </c>
      <c r="E2" s="29">
        <v>6.9511999999999996E-6</v>
      </c>
      <c r="F2" s="5">
        <v>1.5328999999999998E-5</v>
      </c>
      <c r="G2" s="5">
        <v>5.5498999999999998E-5</v>
      </c>
      <c r="H2" s="29">
        <v>7.6001999999999998E-14</v>
      </c>
    </row>
    <row r="3" spans="1:8" x14ac:dyDescent="0.35">
      <c r="A3" t="s">
        <v>8</v>
      </c>
      <c r="B3" s="5">
        <v>3.8155000000000001E-6</v>
      </c>
      <c r="C3" s="5">
        <v>3.0517999999999998E-7</v>
      </c>
      <c r="D3" s="25">
        <v>4.0782000000000002E-6</v>
      </c>
      <c r="E3" s="29">
        <v>3.0747E-6</v>
      </c>
      <c r="F3" s="5">
        <v>5.9120999999999997E-6</v>
      </c>
      <c r="G3" s="5">
        <v>2.8328000000000001E-5</v>
      </c>
      <c r="H3" s="29">
        <v>6.3346000000000003E-14</v>
      </c>
    </row>
    <row r="4" spans="1:8" x14ac:dyDescent="0.35">
      <c r="A4" t="s">
        <v>9</v>
      </c>
      <c r="B4" s="5">
        <v>1.9033000000000001E-6</v>
      </c>
      <c r="C4" s="5">
        <v>7.6739999999999998E-8</v>
      </c>
      <c r="D4" s="25">
        <v>1.7424E-6</v>
      </c>
      <c r="E4" s="29">
        <v>1.1094999999999999E-6</v>
      </c>
      <c r="F4" s="5">
        <v>2.2392000000000001E-6</v>
      </c>
      <c r="G4" s="5">
        <v>1.4217E-5</v>
      </c>
      <c r="H4" s="29">
        <v>4.3071999999999999E-14</v>
      </c>
    </row>
    <row r="5" spans="1:8" x14ac:dyDescent="0.35">
      <c r="A5" t="s">
        <v>10</v>
      </c>
      <c r="B5" s="5">
        <v>9.5109999999999999E-7</v>
      </c>
      <c r="C5" s="5">
        <v>1.9239999999999999E-8</v>
      </c>
      <c r="D5" s="25">
        <v>7.6222000000000001E-7</v>
      </c>
      <c r="E5" s="29">
        <v>3.5928999999999998E-7</v>
      </c>
      <c r="F5" s="5">
        <v>8.3463E-7</v>
      </c>
      <c r="G5" s="5">
        <v>7.1076000000000004E-6</v>
      </c>
      <c r="H5" s="29">
        <v>2.6035E-14</v>
      </c>
    </row>
    <row r="6" spans="1:8" x14ac:dyDescent="0.35">
      <c r="A6" t="s">
        <v>11</v>
      </c>
      <c r="B6" s="5">
        <v>4.7548000000000002E-7</v>
      </c>
      <c r="C6" s="5">
        <v>4.8159999999999999E-9</v>
      </c>
      <c r="D6" s="25">
        <v>3.5338000000000001E-7</v>
      </c>
      <c r="E6" s="29">
        <v>1.0891E-7</v>
      </c>
      <c r="F6" s="5">
        <v>3.0620999999999999E-7</v>
      </c>
      <c r="G6" s="5">
        <v>3.5522999999999999E-6</v>
      </c>
      <c r="H6" s="29">
        <v>1.4656000000000001E-14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1" t="s">
        <v>13</v>
      </c>
      <c r="C8" s="21"/>
      <c r="D8" s="22" t="s">
        <v>13</v>
      </c>
      <c r="E8" s="22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2.0183724282531776</v>
      </c>
      <c r="C9" s="8">
        <f t="shared" si="0"/>
        <v>3.9481617406120981</v>
      </c>
      <c r="D9" s="9">
        <f t="shared" si="0"/>
        <v>2.1430042665882008</v>
      </c>
      <c r="E9" s="9">
        <f t="shared" si="0"/>
        <v>2.2607734087878493</v>
      </c>
      <c r="F9" s="8">
        <f t="shared" si="0"/>
        <v>2.592818118773363</v>
      </c>
      <c r="G9" s="8">
        <f t="shared" si="0"/>
        <v>1.9591570177915842</v>
      </c>
      <c r="H9" s="9">
        <f t="shared" si="0"/>
        <v>1.1997916206232437</v>
      </c>
    </row>
    <row r="10" spans="1:8" x14ac:dyDescent="0.35">
      <c r="A10" s="15" t="s">
        <v>15</v>
      </c>
      <c r="B10" s="8">
        <f t="shared" si="0"/>
        <v>2.0046760888982296</v>
      </c>
      <c r="C10" s="8">
        <f t="shared" si="0"/>
        <v>3.976804795413083</v>
      </c>
      <c r="D10" s="9">
        <f t="shared" si="0"/>
        <v>2.3405647382920112</v>
      </c>
      <c r="E10" s="9">
        <f t="shared" si="0"/>
        <v>2.7712483100495722</v>
      </c>
      <c r="F10" s="8">
        <f t="shared" si="0"/>
        <v>2.640273311897106</v>
      </c>
      <c r="G10" s="8">
        <f t="shared" si="0"/>
        <v>1.9925441373004151</v>
      </c>
      <c r="H10" s="9">
        <f t="shared" si="0"/>
        <v>1.4707002228826151</v>
      </c>
    </row>
    <row r="11" spans="1:8" x14ac:dyDescent="0.35">
      <c r="A11" t="s">
        <v>16</v>
      </c>
      <c r="B11" s="8">
        <f t="shared" si="0"/>
        <v>2.0011565555672379</v>
      </c>
      <c r="C11" s="8">
        <f t="shared" si="0"/>
        <v>3.9885654885654889</v>
      </c>
      <c r="D11" s="9">
        <f t="shared" si="0"/>
        <v>2.2859541864553541</v>
      </c>
      <c r="E11" s="9">
        <f t="shared" si="0"/>
        <v>3.0880347351721449</v>
      </c>
      <c r="F11" s="8">
        <f t="shared" si="0"/>
        <v>2.6828654613421516</v>
      </c>
      <c r="G11" s="8">
        <f t="shared" si="0"/>
        <v>2.0002532500422081</v>
      </c>
      <c r="H11" s="9">
        <f t="shared" si="0"/>
        <v>1.6543883234107932</v>
      </c>
    </row>
    <row r="12" spans="1:8" x14ac:dyDescent="0.35">
      <c r="A12" s="10" t="s">
        <v>20</v>
      </c>
      <c r="B12" s="8">
        <f t="shared" si="0"/>
        <v>2.0002944393034405</v>
      </c>
      <c r="C12" s="8">
        <f t="shared" si="0"/>
        <v>3.9950166112956809</v>
      </c>
      <c r="D12" s="9">
        <f t="shared" si="0"/>
        <v>2.156941536023544</v>
      </c>
      <c r="E12" s="9">
        <f t="shared" si="0"/>
        <v>3.2989624460563767</v>
      </c>
      <c r="F12" s="8">
        <f t="shared" si="0"/>
        <v>2.725678455961595</v>
      </c>
      <c r="G12" s="8">
        <f t="shared" si="0"/>
        <v>2.0008445232666161</v>
      </c>
      <c r="H12" s="9">
        <f t="shared" si="0"/>
        <v>1.7764055676855892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1" t="s">
        <v>18</v>
      </c>
      <c r="C14" s="21"/>
      <c r="D14" s="22" t="s">
        <v>18</v>
      </c>
      <c r="E14" s="22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1.013192403790061</v>
      </c>
      <c r="C15" s="12">
        <f t="shared" ref="C15:H15" si="1">LN(C9)/LN(2)</f>
        <v>1.9811810925297111</v>
      </c>
      <c r="D15" s="26">
        <f t="shared" si="1"/>
        <v>1.0996347223334111</v>
      </c>
      <c r="E15" s="27">
        <f t="shared" si="1"/>
        <v>1.1768164019082015</v>
      </c>
      <c r="F15" s="12">
        <f t="shared" si="1"/>
        <v>1.3745210074457839</v>
      </c>
      <c r="G15" s="12">
        <f t="shared" si="1"/>
        <v>0.97023302788184795</v>
      </c>
      <c r="H15" s="27">
        <f t="shared" si="1"/>
        <v>0.26278386083510158</v>
      </c>
    </row>
    <row r="16" spans="1:8" x14ac:dyDescent="0.35">
      <c r="B16" s="12">
        <f t="shared" ref="B16:H18" si="2">LN(B10)/LN(2)</f>
        <v>1.0033691480561426</v>
      </c>
      <c r="C16" s="12">
        <f t="shared" si="2"/>
        <v>1.9916097480618629</v>
      </c>
      <c r="D16" s="26">
        <f t="shared" si="2"/>
        <v>1.2268566694810459</v>
      </c>
      <c r="E16" s="27">
        <f t="shared" si="2"/>
        <v>1.4705359853149207</v>
      </c>
      <c r="F16" s="12">
        <f t="shared" si="2"/>
        <v>1.4006872800796717</v>
      </c>
      <c r="G16" s="12">
        <f t="shared" si="2"/>
        <v>0.99461168203715933</v>
      </c>
      <c r="H16" s="27">
        <f t="shared" si="2"/>
        <v>0.55650320781968521</v>
      </c>
    </row>
    <row r="17" spans="1:8" x14ac:dyDescent="0.35">
      <c r="B17" s="12">
        <f t="shared" si="2"/>
        <v>1.0008340373612805</v>
      </c>
      <c r="C17" s="12">
        <f t="shared" si="2"/>
        <v>1.9958699658327514</v>
      </c>
      <c r="D17" s="26">
        <f t="shared" si="2"/>
        <v>1.1927964903258046</v>
      </c>
      <c r="E17" s="27">
        <f t="shared" si="2"/>
        <v>1.6266889805783893</v>
      </c>
      <c r="F17" s="12">
        <f t="shared" si="2"/>
        <v>1.4237747090445156</v>
      </c>
      <c r="G17" s="12">
        <f t="shared" si="2"/>
        <v>1.0001826697249645</v>
      </c>
      <c r="H17" s="27">
        <f t="shared" si="2"/>
        <v>0.72629790833270524</v>
      </c>
    </row>
    <row r="18" spans="1:8" x14ac:dyDescent="0.35">
      <c r="A18" s="14"/>
      <c r="B18" s="12">
        <f t="shared" si="2"/>
        <v>1.0002123774287763</v>
      </c>
      <c r="C18" s="12">
        <f t="shared" si="2"/>
        <v>1.9982015018977024</v>
      </c>
      <c r="D18" s="26">
        <f t="shared" si="2"/>
        <v>1.1089870727283206</v>
      </c>
      <c r="E18" s="27">
        <f t="shared" si="2"/>
        <v>1.7220123549878381</v>
      </c>
      <c r="F18" s="12">
        <f t="shared" si="2"/>
        <v>1.4466153796960395</v>
      </c>
      <c r="G18" s="12">
        <f t="shared" si="2"/>
        <v>1.0006090661807392</v>
      </c>
      <c r="H18" s="27">
        <f t="shared" si="2"/>
        <v>0.82896099818066771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5" activeCellId="3" sqref="E1:E6 E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3" t="s">
        <v>2</v>
      </c>
      <c r="E1" s="28" t="s">
        <v>3</v>
      </c>
      <c r="F1" s="16" t="s">
        <v>4</v>
      </c>
      <c r="G1" s="16" t="s">
        <v>5</v>
      </c>
      <c r="H1" s="28" t="s">
        <v>6</v>
      </c>
    </row>
    <row r="2" spans="1:8" x14ac:dyDescent="0.35">
      <c r="A2" t="s">
        <v>7</v>
      </c>
      <c r="B2" s="5">
        <v>7.7010999999999998E-6</v>
      </c>
      <c r="C2" s="5">
        <v>1.2049000000000001E-6</v>
      </c>
      <c r="D2" s="25">
        <v>8.7396000000000001E-6</v>
      </c>
      <c r="E2" s="29">
        <v>6.9511999999999996E-6</v>
      </c>
      <c r="F2" s="5">
        <v>1.5328999999999998E-5</v>
      </c>
      <c r="G2" s="5">
        <v>5.5498999999999998E-5</v>
      </c>
      <c r="H2" s="29">
        <v>7.6002E-17</v>
      </c>
    </row>
    <row r="3" spans="1:8" x14ac:dyDescent="0.35">
      <c r="A3" t="s">
        <v>8</v>
      </c>
      <c r="B3" s="5">
        <v>3.8155000000000001E-6</v>
      </c>
      <c r="C3" s="5">
        <v>3.0517999999999998E-7</v>
      </c>
      <c r="D3" s="25">
        <v>4.0782000000000002E-6</v>
      </c>
      <c r="E3" s="29">
        <v>3.0747E-6</v>
      </c>
      <c r="F3" s="5">
        <v>5.9120999999999997E-6</v>
      </c>
      <c r="G3" s="5">
        <v>2.8328000000000001E-5</v>
      </c>
      <c r="H3" s="29">
        <v>6.3346000000000002E-17</v>
      </c>
    </row>
    <row r="4" spans="1:8" x14ac:dyDescent="0.35">
      <c r="A4" t="s">
        <v>9</v>
      </c>
      <c r="B4" s="5">
        <v>1.9033000000000001E-6</v>
      </c>
      <c r="C4" s="5">
        <v>7.6739999999999998E-8</v>
      </c>
      <c r="D4" s="25">
        <v>1.7424E-6</v>
      </c>
      <c r="E4" s="29">
        <v>1.1094999999999999E-6</v>
      </c>
      <c r="F4" s="5">
        <v>2.2392000000000001E-6</v>
      </c>
      <c r="G4" s="5">
        <v>1.4217E-5</v>
      </c>
      <c r="H4" s="29">
        <v>4.3072E-17</v>
      </c>
    </row>
    <row r="5" spans="1:8" x14ac:dyDescent="0.35">
      <c r="A5" t="s">
        <v>10</v>
      </c>
      <c r="B5" s="5">
        <v>9.5109999999999999E-7</v>
      </c>
      <c r="C5" s="5">
        <v>1.9239999999999999E-8</v>
      </c>
      <c r="D5" s="25">
        <v>7.6222000000000001E-7</v>
      </c>
      <c r="E5" s="29">
        <v>3.5928999999999998E-7</v>
      </c>
      <c r="F5" s="5">
        <v>8.3463E-7</v>
      </c>
      <c r="G5" s="5">
        <v>7.1076000000000004E-6</v>
      </c>
      <c r="H5" s="29">
        <v>2.6035000000000001E-17</v>
      </c>
    </row>
    <row r="6" spans="1:8" x14ac:dyDescent="0.35">
      <c r="A6" t="s">
        <v>11</v>
      </c>
      <c r="B6" s="5">
        <v>4.7548000000000002E-7</v>
      </c>
      <c r="C6" s="5">
        <v>4.8159999999999999E-9</v>
      </c>
      <c r="D6" s="25">
        <v>3.5338000000000001E-7</v>
      </c>
      <c r="E6" s="29">
        <v>1.0891E-7</v>
      </c>
      <c r="F6" s="5">
        <v>3.0620999999999999E-7</v>
      </c>
      <c r="G6" s="5">
        <v>3.5522999999999999E-6</v>
      </c>
      <c r="H6" s="29">
        <v>1.4656E-17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1" t="s">
        <v>13</v>
      </c>
      <c r="C8" s="21"/>
      <c r="D8" s="22" t="s">
        <v>13</v>
      </c>
      <c r="E8" s="22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2.0183724282531776</v>
      </c>
      <c r="C9" s="8">
        <f t="shared" si="0"/>
        <v>3.9481617406120981</v>
      </c>
      <c r="D9" s="9">
        <f t="shared" si="0"/>
        <v>2.1430042665882008</v>
      </c>
      <c r="E9" s="9">
        <f t="shared" si="0"/>
        <v>2.2607734087878493</v>
      </c>
      <c r="F9" s="8">
        <f t="shared" si="0"/>
        <v>2.592818118773363</v>
      </c>
      <c r="G9" s="8">
        <f t="shared" si="0"/>
        <v>1.9591570177915842</v>
      </c>
      <c r="H9" s="9">
        <f t="shared" si="0"/>
        <v>1.1997916206232437</v>
      </c>
    </row>
    <row r="10" spans="1:8" x14ac:dyDescent="0.35">
      <c r="A10" s="15" t="s">
        <v>15</v>
      </c>
      <c r="B10" s="8">
        <f t="shared" si="0"/>
        <v>2.0046760888982296</v>
      </c>
      <c r="C10" s="8">
        <f t="shared" si="0"/>
        <v>3.976804795413083</v>
      </c>
      <c r="D10" s="9">
        <f t="shared" si="0"/>
        <v>2.3405647382920112</v>
      </c>
      <c r="E10" s="9">
        <f t="shared" si="0"/>
        <v>2.7712483100495722</v>
      </c>
      <c r="F10" s="8">
        <f t="shared" si="0"/>
        <v>2.640273311897106</v>
      </c>
      <c r="G10" s="8">
        <f t="shared" si="0"/>
        <v>1.9925441373004151</v>
      </c>
      <c r="H10" s="9">
        <f t="shared" si="0"/>
        <v>1.4707002228826151</v>
      </c>
    </row>
    <row r="11" spans="1:8" x14ac:dyDescent="0.35">
      <c r="A11" t="s">
        <v>16</v>
      </c>
      <c r="B11" s="8">
        <f t="shared" si="0"/>
        <v>2.0011565555672379</v>
      </c>
      <c r="C11" s="8">
        <f t="shared" si="0"/>
        <v>3.9885654885654889</v>
      </c>
      <c r="D11" s="9">
        <f t="shared" si="0"/>
        <v>2.2859541864553541</v>
      </c>
      <c r="E11" s="9">
        <f t="shared" si="0"/>
        <v>3.0880347351721449</v>
      </c>
      <c r="F11" s="8">
        <f t="shared" si="0"/>
        <v>2.6828654613421516</v>
      </c>
      <c r="G11" s="8">
        <f t="shared" si="0"/>
        <v>2.0002532500422081</v>
      </c>
      <c r="H11" s="9">
        <f t="shared" si="0"/>
        <v>1.6543883234107932</v>
      </c>
    </row>
    <row r="12" spans="1:8" x14ac:dyDescent="0.35">
      <c r="A12" s="10" t="s">
        <v>20</v>
      </c>
      <c r="B12" s="8">
        <f t="shared" si="0"/>
        <v>2.0002944393034405</v>
      </c>
      <c r="C12" s="8">
        <f t="shared" si="0"/>
        <v>3.9950166112956809</v>
      </c>
      <c r="D12" s="9">
        <f t="shared" si="0"/>
        <v>2.156941536023544</v>
      </c>
      <c r="E12" s="9">
        <f t="shared" si="0"/>
        <v>3.2989624460563767</v>
      </c>
      <c r="F12" s="8">
        <f t="shared" si="0"/>
        <v>2.725678455961595</v>
      </c>
      <c r="G12" s="8">
        <f t="shared" si="0"/>
        <v>2.0008445232666161</v>
      </c>
      <c r="H12" s="9">
        <f t="shared" si="0"/>
        <v>1.7764055676855897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1" t="s">
        <v>18</v>
      </c>
      <c r="C14" s="21"/>
      <c r="D14" s="22" t="s">
        <v>18</v>
      </c>
      <c r="E14" s="22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1.013192403790061</v>
      </c>
      <c r="C15" s="12">
        <f t="shared" ref="C15:H15" si="1">LN(C9)/LN(2)</f>
        <v>1.9811810925297111</v>
      </c>
      <c r="D15" s="26">
        <f t="shared" si="1"/>
        <v>1.0996347223334111</v>
      </c>
      <c r="E15" s="27">
        <f t="shared" si="1"/>
        <v>1.1768164019082015</v>
      </c>
      <c r="F15" s="12">
        <f t="shared" si="1"/>
        <v>1.3745210074457839</v>
      </c>
      <c r="G15" s="12">
        <f t="shared" si="1"/>
        <v>0.97023302788184795</v>
      </c>
      <c r="H15" s="27">
        <f t="shared" si="1"/>
        <v>0.26278386083510158</v>
      </c>
    </row>
    <row r="16" spans="1:8" x14ac:dyDescent="0.35">
      <c r="B16" s="12">
        <f t="shared" ref="B16:H18" si="2">LN(B10)/LN(2)</f>
        <v>1.0033691480561426</v>
      </c>
      <c r="C16" s="12">
        <f t="shared" si="2"/>
        <v>1.9916097480618629</v>
      </c>
      <c r="D16" s="26">
        <f t="shared" si="2"/>
        <v>1.2268566694810459</v>
      </c>
      <c r="E16" s="27">
        <f t="shared" si="2"/>
        <v>1.4705359853149207</v>
      </c>
      <c r="F16" s="12">
        <f t="shared" si="2"/>
        <v>1.4006872800796717</v>
      </c>
      <c r="G16" s="12">
        <f t="shared" si="2"/>
        <v>0.99461168203715933</v>
      </c>
      <c r="H16" s="27">
        <f t="shared" si="2"/>
        <v>0.55650320781968521</v>
      </c>
    </row>
    <row r="17" spans="1:8" x14ac:dyDescent="0.35">
      <c r="B17" s="12">
        <f t="shared" si="2"/>
        <v>1.0008340373612805</v>
      </c>
      <c r="C17" s="12">
        <f t="shared" si="2"/>
        <v>1.9958699658327514</v>
      </c>
      <c r="D17" s="26">
        <f t="shared" si="2"/>
        <v>1.1927964903258046</v>
      </c>
      <c r="E17" s="27">
        <f t="shared" si="2"/>
        <v>1.6266889805783893</v>
      </c>
      <c r="F17" s="12">
        <f t="shared" si="2"/>
        <v>1.4237747090445156</v>
      </c>
      <c r="G17" s="12">
        <f t="shared" si="2"/>
        <v>1.0001826697249645</v>
      </c>
      <c r="H17" s="27">
        <f t="shared" si="2"/>
        <v>0.72629790833270524</v>
      </c>
    </row>
    <row r="18" spans="1:8" x14ac:dyDescent="0.35">
      <c r="A18" s="14"/>
      <c r="B18" s="12">
        <f t="shared" si="2"/>
        <v>1.0002123774287763</v>
      </c>
      <c r="C18" s="12">
        <f t="shared" si="2"/>
        <v>1.9982015018977024</v>
      </c>
      <c r="D18" s="26">
        <f t="shared" si="2"/>
        <v>1.1089870727283206</v>
      </c>
      <c r="E18" s="27">
        <f t="shared" si="2"/>
        <v>1.7220123549878381</v>
      </c>
      <c r="F18" s="12">
        <f t="shared" si="2"/>
        <v>1.4466153796960395</v>
      </c>
      <c r="G18" s="12">
        <f t="shared" si="2"/>
        <v>1.0006090661807392</v>
      </c>
      <c r="H18" s="27">
        <f t="shared" si="2"/>
        <v>0.82896099818066804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2023-05-15T21:59:08Z</dcterms:modified>
</cp:coreProperties>
</file>