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GOOD ONE VERSION (05-2023)\NH-Dir.B.C. u and p\K constant\Test 1 (simple solutions without t)\Numerical errors\"/>
    </mc:Choice>
  </mc:AlternateContent>
  <bookViews>
    <workbookView xWindow="0" yWindow="0" windowWidth="19200" windowHeight="7050" activeTab="2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<sst xmlns="http://schemas.openxmlformats.org/spreadsheetml/2006/main" count="145" uniqueCount="21">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</sst>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1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1" fontId="8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>
        <v>5.1888999999999998E-2</v>
      </c>
      <c r="C2" s="5">
        <v>2.6917E-3</v>
      </c>
      <c r="D2" s="6">
        <v>3.6734000000000003E-2</v>
      </c>
      <c r="E2" s="18">
        <v>4.2501000000000003E-4</v>
      </c>
      <c r="F2" s="5">
        <v>4.1633999999999997E-2</v>
      </c>
      <c r="G2" s="5">
        <v>0.14602999999999999</v>
      </c>
      <c r="H2" s="18">
        <v>5.0199000000000001E-2</v>
      </c>
    </row>
    <row r="3" spans="1:8" x14ac:dyDescent="0.35">
      <c r="A3" t="s">
        <v>8</v>
      </c>
      <c r="B3" s="5">
        <v>2.5909999999999999E-2</v>
      </c>
      <c r="C3" s="5">
        <v>8.6737999999999995E-4</v>
      </c>
      <c r="D3" s="6">
        <v>1.8376E-2</v>
      </c>
      <c r="E3" s="18">
        <v>1.4192E-4</v>
      </c>
      <c r="F3" s="5">
        <v>1.7988000000000001E-2</v>
      </c>
      <c r="G3" s="5">
        <v>7.7693999999999999E-2</v>
      </c>
      <c r="H3" s="18">
        <v>2.6426000000000002E-2</v>
      </c>
    </row>
    <row r="4" spans="1:8" x14ac:dyDescent="0.35">
      <c r="A4" t="s">
        <v>9</v>
      </c>
      <c r="B4" s="5">
        <v>1.2947E-2</v>
      </c>
      <c r="C4" s="5">
        <v>2.4273E-4</v>
      </c>
      <c r="D4" s="6">
        <v>9.1891000000000004E-3</v>
      </c>
      <c r="E4" s="18">
        <v>3.9827999999999999E-5</v>
      </c>
      <c r="F4" s="5">
        <v>7.1939999999999999E-3</v>
      </c>
      <c r="G4" s="5">
        <v>3.9919000000000003E-2</v>
      </c>
      <c r="H4" s="18">
        <v>1.3554999999999999E-2</v>
      </c>
    </row>
    <row r="5" spans="1:8" x14ac:dyDescent="0.35">
      <c r="A5" t="s">
        <v>10</v>
      </c>
      <c r="B5" s="5">
        <v>6.4725E-3</v>
      </c>
      <c r="C5" s="5">
        <v>6.3184999999999999E-5</v>
      </c>
      <c r="D5" s="6">
        <v>4.5947000000000002E-3</v>
      </c>
      <c r="E5" s="18">
        <v>1.0396E-5</v>
      </c>
      <c r="F5" s="5">
        <v>2.7339E-3</v>
      </c>
      <c r="G5" s="5">
        <v>2.0208E-2</v>
      </c>
      <c r="H5" s="18">
        <v>6.8675000000000003E-3</v>
      </c>
    </row>
    <row r="6" spans="1:8" x14ac:dyDescent="0.35">
      <c r="A6" t="s">
        <v>11</v>
      </c>
      <c r="B6" s="5">
        <v>3.2361E-3</v>
      </c>
      <c r="C6" s="5">
        <v>1.6013000000000001E-5</v>
      </c>
      <c r="D6" s="6">
        <v>2.2973999999999998E-3</v>
      </c>
      <c r="E6" s="18">
        <v>2.6463E-6</v>
      </c>
      <c r="F6" s="5">
        <v>1.0066000000000001E-3</v>
      </c>
      <c r="G6" s="5">
        <v>1.0161E-2</v>
      </c>
      <c r="H6" s="18">
        <v>3.4575000000000001E-3</v>
      </c>
    </row>
    <row r="7" spans="1:8" x14ac:dyDescent="0.35">
      <c r="A7" t="s">
        <v>12</v>
      </c>
      <c r="D7" s="7"/>
      <c r="E7" s="20"/>
      <c r="H7" s="20"/>
    </row>
    <row r="8" spans="1:8" x14ac:dyDescent="0.35">
      <c r="B8" s="24" t="s">
        <v>13</v>
      </c>
      <c r="C8" s="24"/>
      <c r="D8" s="25" t="s">
        <v>13</v>
      </c>
      <c r="E8" s="25"/>
      <c r="F8" s="2" t="s">
        <v>13</v>
      </c>
      <c r="G8" s="2" t="s">
        <v>13</v>
      </c>
      <c r="H8" s="4" t="s">
        <v>13</v>
      </c>
    </row>
    <row r="9" spans="1:8" x14ac:dyDescent="0.35">
      <c r="A9" t="s">
        <v>14</v>
      </c>
      <c r="B9" s="8">
        <f t="shared" ref="B9:H9" si="0">B2/B3</f>
        <v>2.0026630644538788</v>
      </c>
      <c r="C9" s="8">
        <f t="shared" si="0"/>
        <v>3.1032534759851509</v>
      </c>
      <c r="D9" s="9">
        <f t="shared" si="0"/>
        <v>1.9990204614714846</v>
      </c>
      <c r="E9" s="9">
        <f t="shared" si="0"/>
        <v>2.9947153325817366</v>
      </c>
      <c r="F9" s="8">
        <f t="shared" si="0"/>
        <v>2.3145430286857902</v>
      </c>
      <c r="G9" s="8">
        <f t="shared" si="0"/>
        <v>1.8795531186449403</v>
      </c>
      <c r="H9" s="9">
        <f t="shared" si="0"/>
        <v>1.8996064481949595</v>
      </c>
    </row>
    <row r="10" spans="1:8" x14ac:dyDescent="0.35">
      <c r="A10" s="15" t="s">
        <v>15</v>
      </c>
      <c r="B10" s="8">
        <f t="shared" ref="B10:H10" si="1">B3/B4</f>
        <v>2.0012358075229781</v>
      </c>
      <c r="C10" s="8">
        <f t="shared" si="1"/>
        <v>3.573435504469987</v>
      </c>
      <c r="D10" s="9">
        <f t="shared" si="1"/>
        <v>1.999760585911569</v>
      </c>
      <c r="E10" s="9">
        <f t="shared" si="1"/>
        <v>3.5633222858290652</v>
      </c>
      <c r="F10" s="8">
        <f t="shared" si="1"/>
        <v>2.5004170141784821</v>
      </c>
      <c r="G10" s="8">
        <f t="shared" si="1"/>
        <v>1.9462912397605148</v>
      </c>
      <c r="H10" s="9">
        <f t="shared" si="1"/>
        <v>1.9495389155293252</v>
      </c>
    </row>
    <row r="11" spans="1:8" x14ac:dyDescent="0.35">
      <c r="A11" t="s">
        <v>16</v>
      </c>
      <c r="B11" s="8">
        <f t="shared" ref="B11:H11" si="2">B4/B5</f>
        <v>2.0003089996137504</v>
      </c>
      <c r="C11" s="8">
        <f t="shared" si="2"/>
        <v>3.8415763234945004</v>
      </c>
      <c r="D11" s="9">
        <f t="shared" si="2"/>
        <v>1.9999347073802425</v>
      </c>
      <c r="E11" s="9">
        <f t="shared" si="2"/>
        <v>3.8310888803385916</v>
      </c>
      <c r="F11" s="8">
        <f t="shared" si="2"/>
        <v>2.6314056841874245</v>
      </c>
      <c r="G11" s="8">
        <f t="shared" si="2"/>
        <v>1.9754057798891529</v>
      </c>
      <c r="H11" s="9">
        <f t="shared" si="2"/>
        <v>1.9737895886421548</v>
      </c>
    </row>
    <row r="12" spans="1:8" x14ac:dyDescent="0.35">
      <c r="A12" s="10" t="s">
        <v>20</v>
      </c>
      <c r="B12" s="8">
        <f t="shared" ref="B12:H12" si="3">B5/B6</f>
        <v>2.0000927041809584</v>
      </c>
      <c r="C12" s="8">
        <f t="shared" si="3"/>
        <v>3.9458564916005745</v>
      </c>
      <c r="D12" s="9">
        <f t="shared" si="3"/>
        <v>1.9999564725341694</v>
      </c>
      <c r="E12" s="9">
        <f t="shared" si="3"/>
        <v>3.9285039489097988</v>
      </c>
      <c r="F12" s="8">
        <f t="shared" si="3"/>
        <v>2.7159745678521756</v>
      </c>
      <c r="G12" s="8">
        <f t="shared" si="3"/>
        <v>1.988780631827576</v>
      </c>
      <c r="H12" s="9">
        <f t="shared" si="3"/>
        <v>1.9862617498192336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6" t="s">
        <v>18</v>
      </c>
      <c r="C14" s="26"/>
      <c r="D14" s="27" t="s">
        <v>18</v>
      </c>
      <c r="E14" s="27"/>
      <c r="F14" s="2" t="s">
        <v>18</v>
      </c>
      <c r="G14" s="23" t="s">
        <v>18</v>
      </c>
      <c r="H14" s="21" t="s">
        <v>18</v>
      </c>
    </row>
    <row r="15" spans="1:8" x14ac:dyDescent="0.35">
      <c r="A15" s="11" t="s">
        <v>19</v>
      </c>
      <c r="B15" s="22">
        <f>LN(B9)/LN(2)</f>
        <v>1.0019197171414151</v>
      </c>
      <c r="C15" s="22">
        <f t="shared" ref="C15:H15" si="4">LN(C9)/LN(2)</f>
        <v>1.6337815420524207</v>
      </c>
      <c r="D15" s="19">
        <f t="shared" si="4"/>
        <v>0.9992932392222913</v>
      </c>
      <c r="E15" s="19">
        <f t="shared" si="4"/>
        <v>1.5824188718650376</v>
      </c>
      <c r="F15" s="22">
        <f t="shared" si="4"/>
        <v>1.2107273834094869</v>
      </c>
      <c r="G15" s="22">
        <f t="shared" si="4"/>
        <v>0.91038968841776657</v>
      </c>
      <c r="H15" s="19">
        <f t="shared" si="4"/>
        <v>0.9257005585309882</v>
      </c>
    </row>
    <row r="16" spans="1:8" x14ac:dyDescent="0.35">
      <c r="B16" s="22">
        <f t="shared" ref="B16:H16" si="5">LN(B10)/LN(2)</f>
        <v>1.0008911713917152</v>
      </c>
      <c r="C16" s="22">
        <f t="shared" si="5"/>
        <v>1.8373117498737126</v>
      </c>
      <c r="D16" s="19">
        <f t="shared" si="5"/>
        <v>0.99982728890337724</v>
      </c>
      <c r="E16" s="19">
        <f t="shared" si="5"/>
        <v>1.8332229743889703</v>
      </c>
      <c r="F16" s="22">
        <f t="shared" si="5"/>
        <v>1.322168724533636</v>
      </c>
      <c r="G16" s="22">
        <f t="shared" si="5"/>
        <v>0.96072760874176699</v>
      </c>
      <c r="H16" s="19">
        <f t="shared" si="5"/>
        <v>0.96313295323814874</v>
      </c>
    </row>
    <row r="17" spans="1:8" x14ac:dyDescent="0.35">
      <c r="B17" s="22">
        <f t="shared" ref="B17:H17" si="6">LN(B11)/LN(2)</f>
        <v>1.0002228788882679</v>
      </c>
      <c r="C17" s="22">
        <f t="shared" si="6"/>
        <v>1.9416984170518723</v>
      </c>
      <c r="D17" s="19">
        <f t="shared" si="6"/>
        <v>0.99995290056181896</v>
      </c>
      <c r="E17" s="19">
        <f t="shared" si="6"/>
        <v>1.9377544963272557</v>
      </c>
      <c r="F17" s="22">
        <f t="shared" si="6"/>
        <v>1.3958336861498706</v>
      </c>
      <c r="G17" s="22">
        <f t="shared" si="6"/>
        <v>0.98214903632907924</v>
      </c>
      <c r="H17" s="19">
        <f t="shared" si="6"/>
        <v>0.98096820276185537</v>
      </c>
    </row>
    <row r="18" spans="1:8" x14ac:dyDescent="0.35">
      <c r="A18" s="14"/>
      <c r="B18" s="22">
        <f t="shared" ref="B18:H18" si="7">LN(B12)/LN(2)</f>
        <v>1.0000668703812903</v>
      </c>
      <c r="C18" s="22">
        <f t="shared" si="7"/>
        <v>1.9803384870748855</v>
      </c>
      <c r="D18" s="19">
        <f t="shared" si="7"/>
        <v>0.9999686012287734</v>
      </c>
      <c r="E18" s="19">
        <f t="shared" si="7"/>
        <v>1.973980010599234</v>
      </c>
      <c r="F18" s="22">
        <f t="shared" si="7"/>
        <v>1.4414699703759697</v>
      </c>
      <c r="G18" s="22">
        <f t="shared" si="7"/>
        <v>0.99188415157223919</v>
      </c>
      <c r="H18" s="19">
        <f t="shared" si="7"/>
        <v>0.99005575392536216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17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5.1888999999999998E-2</v>
      </c>
      <c r="C2" s="5">
        <v>2.6908000000000001E-3</v>
      </c>
      <c r="D2" s="6">
        <v>3.6732000000000001E-2</v>
      </c>
      <c r="E2" s="18">
        <v>2.187E-4</v>
      </c>
      <c r="F2" s="5">
        <v>4.1614999999999999E-2</v>
      </c>
      <c r="G2" s="5">
        <v>0.14604</v>
      </c>
      <c r="H2" s="18">
        <v>5.0358999999999997E-5</v>
      </c>
    </row>
    <row r="3" spans="1:8" x14ac:dyDescent="0.35">
      <c r="A3" t="s">
        <v>8</v>
      </c>
      <c r="B3" s="5">
        <v>2.5909999999999999E-2</v>
      </c>
      <c r="C3" s="5">
        <v>8.6653000000000001E-4</v>
      </c>
      <c r="D3" s="6">
        <v>1.8376E-2</v>
      </c>
      <c r="E3" s="18">
        <v>5.5587000000000002E-5</v>
      </c>
      <c r="F3" s="5">
        <v>1.7979999999999999E-2</v>
      </c>
      <c r="G3" s="5">
        <v>7.7696000000000001E-2</v>
      </c>
      <c r="H3" s="18">
        <v>2.6517E-5</v>
      </c>
    </row>
    <row r="4" spans="1:8" x14ac:dyDescent="0.35">
      <c r="A4" t="s">
        <v>9</v>
      </c>
      <c r="B4" s="5">
        <v>1.2947E-2</v>
      </c>
      <c r="C4" s="5">
        <v>2.4248E-4</v>
      </c>
      <c r="D4" s="6">
        <v>9.1889999999999993E-3</v>
      </c>
      <c r="E4" s="18">
        <v>1.4262E-5</v>
      </c>
      <c r="F4" s="5">
        <v>7.1923000000000004E-3</v>
      </c>
      <c r="G4" s="5">
        <v>3.9919000000000003E-2</v>
      </c>
      <c r="H4" s="18">
        <v>1.3597E-5</v>
      </c>
    </row>
    <row r="5" spans="1:8" x14ac:dyDescent="0.35">
      <c r="A5" t="s">
        <v>10</v>
      </c>
      <c r="B5" s="5">
        <v>6.4725E-3</v>
      </c>
      <c r="C5" s="5">
        <v>6.3119000000000003E-5</v>
      </c>
      <c r="D5" s="6">
        <v>4.5947000000000002E-3</v>
      </c>
      <c r="E5" s="18">
        <v>3.6160000000000002E-6</v>
      </c>
      <c r="F5" s="5">
        <v>2.7336000000000001E-3</v>
      </c>
      <c r="G5" s="5">
        <v>2.0208E-2</v>
      </c>
      <c r="H5" s="18">
        <v>6.8824000000000004E-6</v>
      </c>
    </row>
    <row r="6" spans="1:8" x14ac:dyDescent="0.35">
      <c r="A6" t="s">
        <v>11</v>
      </c>
      <c r="B6" s="5">
        <v>3.2361E-3</v>
      </c>
      <c r="C6" s="5">
        <v>1.5996000000000001E-5</v>
      </c>
      <c r="D6" s="6">
        <v>2.2973999999999998E-3</v>
      </c>
      <c r="E6" s="18">
        <v>9.0209000000000005E-7</v>
      </c>
      <c r="F6" s="5">
        <v>1.0065E-3</v>
      </c>
      <c r="G6" s="5">
        <v>1.0161E-2</v>
      </c>
      <c r="H6" s="18">
        <v>3.4618999999999998E-6</v>
      </c>
    </row>
    <row r="7" spans="1:8" x14ac:dyDescent="0.35">
      <c r="A7" t="s">
        <v>12</v>
      </c>
      <c r="D7" s="7"/>
      <c r="E7" s="20"/>
      <c r="H7" s="20"/>
    </row>
    <row r="8" spans="1:8" x14ac:dyDescent="0.35">
      <c r="B8" s="24" t="s">
        <v>13</v>
      </c>
      <c r="C8" s="24"/>
      <c r="D8" s="25" t="s">
        <v>13</v>
      </c>
      <c r="E8" s="25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2.0026630644538788</v>
      </c>
      <c r="C9" s="8">
        <f t="shared" si="0"/>
        <v>3.1052589062121334</v>
      </c>
      <c r="D9" s="9">
        <f t="shared" si="0"/>
        <v>1.9989116238572051</v>
      </c>
      <c r="E9" s="9">
        <f t="shared" si="0"/>
        <v>3.934373144800043</v>
      </c>
      <c r="F9" s="8">
        <f t="shared" si="0"/>
        <v>2.314516129032258</v>
      </c>
      <c r="G9" s="8">
        <f t="shared" si="0"/>
        <v>1.8796334431630972</v>
      </c>
      <c r="H9" s="9">
        <f t="shared" si="0"/>
        <v>1.899121318399517</v>
      </c>
    </row>
    <row r="10" spans="1:8" x14ac:dyDescent="0.35">
      <c r="A10" s="15" t="s">
        <v>15</v>
      </c>
      <c r="B10" s="8">
        <f t="shared" si="0"/>
        <v>2.0012358075229781</v>
      </c>
      <c r="C10" s="8">
        <f t="shared" si="0"/>
        <v>3.5736143187066975</v>
      </c>
      <c r="D10" s="9">
        <f t="shared" si="0"/>
        <v>1.9997823484601156</v>
      </c>
      <c r="E10" s="9">
        <f t="shared" si="0"/>
        <v>3.897559949516197</v>
      </c>
      <c r="F10" s="8">
        <f t="shared" si="0"/>
        <v>2.4998957218136062</v>
      </c>
      <c r="G10" s="8">
        <f t="shared" si="0"/>
        <v>1.9463413412159623</v>
      </c>
      <c r="H10" s="9">
        <f t="shared" si="0"/>
        <v>1.9502096050599396</v>
      </c>
    </row>
    <row r="11" spans="1:8" x14ac:dyDescent="0.35">
      <c r="A11" t="s">
        <v>16</v>
      </c>
      <c r="B11" s="8">
        <f t="shared" si="0"/>
        <v>2.0003089996137504</v>
      </c>
      <c r="C11" s="8">
        <f t="shared" si="0"/>
        <v>3.8416324719973383</v>
      </c>
      <c r="D11" s="9">
        <f t="shared" si="0"/>
        <v>1.9999129431736564</v>
      </c>
      <c r="E11" s="9">
        <f t="shared" si="0"/>
        <v>3.9441371681415927</v>
      </c>
      <c r="F11" s="8">
        <f t="shared" si="0"/>
        <v>2.6310725782850453</v>
      </c>
      <c r="G11" s="8">
        <f t="shared" si="0"/>
        <v>1.9754057798891529</v>
      </c>
      <c r="H11" s="9">
        <f t="shared" si="0"/>
        <v>1.9756189701267</v>
      </c>
    </row>
    <row r="12" spans="1:8" x14ac:dyDescent="0.35">
      <c r="A12" s="10" t="s">
        <v>20</v>
      </c>
      <c r="B12" s="8">
        <f t="shared" si="0"/>
        <v>2.0000927041809584</v>
      </c>
      <c r="C12" s="8">
        <f t="shared" si="0"/>
        <v>3.9459239809952487</v>
      </c>
      <c r="D12" s="9">
        <f t="shared" si="0"/>
        <v>1.9999564725341694</v>
      </c>
      <c r="E12" s="9">
        <f t="shared" si="0"/>
        <v>4.0084692214745754</v>
      </c>
      <c r="F12" s="8">
        <f t="shared" si="0"/>
        <v>2.715946348733234</v>
      </c>
      <c r="G12" s="8">
        <f t="shared" si="0"/>
        <v>1.988780631827576</v>
      </c>
      <c r="H12" s="9">
        <f t="shared" si="0"/>
        <v>1.988041249025102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4" t="s">
        <v>18</v>
      </c>
      <c r="C14" s="24"/>
      <c r="D14" s="25" t="s">
        <v>18</v>
      </c>
      <c r="E14" s="25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1.0019197171414151</v>
      </c>
      <c r="C15" s="12">
        <f t="shared" ref="C15:H15" si="1">LN(C9)/LN(2)</f>
        <v>1.6347135605991621</v>
      </c>
      <c r="D15" s="13">
        <f t="shared" si="1"/>
        <v>0.99921468887022402</v>
      </c>
      <c r="E15" s="19">
        <f t="shared" si="1"/>
        <v>1.9761337925486593</v>
      </c>
      <c r="F15" s="12">
        <f t="shared" si="1"/>
        <v>1.2107106162888126</v>
      </c>
      <c r="G15" s="12">
        <f t="shared" si="1"/>
        <v>0.91045134206656475</v>
      </c>
      <c r="H15" s="19">
        <f t="shared" si="1"/>
        <v>0.92533206971216209</v>
      </c>
    </row>
    <row r="16" spans="1:8" x14ac:dyDescent="0.35">
      <c r="B16" s="12">
        <f t="shared" ref="B16:H18" si="2">LN(B10)/LN(2)</f>
        <v>1.0008911713917152</v>
      </c>
      <c r="C16" s="12">
        <f t="shared" si="2"/>
        <v>1.8373839403352259</v>
      </c>
      <c r="D16" s="13">
        <f t="shared" si="2"/>
        <v>0.99984298905781022</v>
      </c>
      <c r="E16" s="19">
        <f t="shared" si="2"/>
        <v>1.962571213610568</v>
      </c>
      <c r="F16" s="12">
        <f t="shared" si="2"/>
        <v>1.3218679169833518</v>
      </c>
      <c r="G16" s="12">
        <f t="shared" si="2"/>
        <v>0.96076474613905061</v>
      </c>
      <c r="H16" s="19">
        <f t="shared" si="2"/>
        <v>0.963629190605366</v>
      </c>
    </row>
    <row r="17" spans="1:8" x14ac:dyDescent="0.35">
      <c r="B17" s="12">
        <f t="shared" si="2"/>
        <v>1.0002228788882679</v>
      </c>
      <c r="C17" s="12">
        <f t="shared" si="2"/>
        <v>1.9417195033372392</v>
      </c>
      <c r="D17" s="13">
        <f t="shared" si="2"/>
        <v>0.9999372004073861</v>
      </c>
      <c r="E17" s="19">
        <f t="shared" si="2"/>
        <v>1.9797097262484031</v>
      </c>
      <c r="F17" s="12">
        <f t="shared" si="2"/>
        <v>1.3956510458765521</v>
      </c>
      <c r="G17" s="12">
        <f t="shared" si="2"/>
        <v>0.98214903632907924</v>
      </c>
      <c r="H17" s="19">
        <f t="shared" si="2"/>
        <v>0.98230472682368941</v>
      </c>
    </row>
    <row r="18" spans="1:8" x14ac:dyDescent="0.35">
      <c r="A18" s="14"/>
      <c r="B18" s="12">
        <f t="shared" si="2"/>
        <v>1.0000668703812903</v>
      </c>
      <c r="C18" s="12">
        <f t="shared" si="2"/>
        <v>1.9803631625243225</v>
      </c>
      <c r="D18" s="13">
        <f t="shared" si="2"/>
        <v>0.9999686012287734</v>
      </c>
      <c r="E18" s="19">
        <f t="shared" si="2"/>
        <v>2.0030513967247976</v>
      </c>
      <c r="F18" s="12">
        <f t="shared" si="2"/>
        <v>1.4414549806205661</v>
      </c>
      <c r="G18" s="12">
        <f t="shared" si="2"/>
        <v>0.99188415157223919</v>
      </c>
      <c r="H18" s="19">
        <f t="shared" si="2"/>
        <v>0.99134769107855958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E6" sqref="E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8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5.1888999999999998E-2</v>
      </c>
      <c r="C2" s="5">
        <v>2.6908000000000001E-3</v>
      </c>
      <c r="D2" s="6">
        <v>3.6729999999999999E-2</v>
      </c>
      <c r="E2" s="29">
        <v>1.4727000000000001E-6</v>
      </c>
      <c r="F2" s="5">
        <v>4.1614999999999999E-2</v>
      </c>
      <c r="G2" s="5">
        <v>0.14601</v>
      </c>
      <c r="H2" s="18">
        <v>5.0379999999999998E-8</v>
      </c>
    </row>
    <row r="3" spans="1:8" x14ac:dyDescent="0.35">
      <c r="A3" t="s">
        <v>8</v>
      </c>
      <c r="B3" s="5">
        <v>2.5909999999999999E-2</v>
      </c>
      <c r="C3" s="5">
        <v>8.6653000000000001E-4</v>
      </c>
      <c r="D3" s="6">
        <v>1.8374999999999999E-2</v>
      </c>
      <c r="E3" s="29">
        <v>7.4265999999999995E-7</v>
      </c>
      <c r="F3" s="5">
        <v>1.7979999999999999E-2</v>
      </c>
      <c r="G3" s="5">
        <v>7.7691999999999997E-2</v>
      </c>
      <c r="H3" s="18">
        <v>2.6522000000000001E-8</v>
      </c>
    </row>
    <row r="4" spans="1:8" x14ac:dyDescent="0.35">
      <c r="A4" t="s">
        <v>9</v>
      </c>
      <c r="B4" s="5">
        <v>1.2947E-2</v>
      </c>
      <c r="C4" s="5">
        <v>2.4248E-4</v>
      </c>
      <c r="D4" s="6">
        <v>9.1889999999999993E-3</v>
      </c>
      <c r="E4" s="29">
        <v>3.7953000000000001E-7</v>
      </c>
      <c r="F4" s="5">
        <v>7.1923000000000004E-3</v>
      </c>
      <c r="G4" s="5">
        <v>3.9919000000000003E-2</v>
      </c>
      <c r="H4" s="18">
        <v>1.3599E-8</v>
      </c>
    </row>
    <row r="5" spans="1:8" x14ac:dyDescent="0.35">
      <c r="A5" t="s">
        <v>10</v>
      </c>
      <c r="B5" s="5">
        <v>6.4725E-3</v>
      </c>
      <c r="C5" s="5">
        <v>6.3118000000000001E-5</v>
      </c>
      <c r="D5" s="6">
        <v>4.5947000000000002E-3</v>
      </c>
      <c r="E5" s="29">
        <v>1.9070000000000001E-7</v>
      </c>
      <c r="F5" s="5">
        <v>2.7336000000000001E-3</v>
      </c>
      <c r="G5" s="5">
        <v>2.0208E-2</v>
      </c>
      <c r="H5" s="18">
        <v>6.8828999999999999E-9</v>
      </c>
    </row>
    <row r="6" spans="1:8" x14ac:dyDescent="0.35">
      <c r="A6" t="s">
        <v>11</v>
      </c>
      <c r="B6" s="5">
        <v>3.2361E-3</v>
      </c>
      <c r="C6" s="5">
        <v>1.5994999999999998E-5</v>
      </c>
      <c r="D6" s="6">
        <v>2.2973999999999998E-3</v>
      </c>
      <c r="E6" s="29">
        <v>9.3757999999999998E-8</v>
      </c>
      <c r="F6" s="5">
        <v>1.0065E-3</v>
      </c>
      <c r="G6" s="5">
        <v>1.0161E-2</v>
      </c>
      <c r="H6" s="18">
        <v>3.4620999999999999E-9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4" t="s">
        <v>13</v>
      </c>
      <c r="C8" s="24"/>
      <c r="D8" s="25" t="s">
        <v>13</v>
      </c>
      <c r="E8" s="25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2.0026630644538788</v>
      </c>
      <c r="C9" s="8">
        <f t="shared" si="0"/>
        <v>3.1052589062121334</v>
      </c>
      <c r="D9" s="9">
        <f t="shared" si="0"/>
        <v>1.9989115646258504</v>
      </c>
      <c r="E9" s="9">
        <f t="shared" si="0"/>
        <v>1.9830070287884094</v>
      </c>
      <c r="F9" s="8">
        <f t="shared" si="0"/>
        <v>2.314516129032258</v>
      </c>
      <c r="G9" s="8">
        <f t="shared" si="0"/>
        <v>1.8793440766102045</v>
      </c>
      <c r="H9" s="9">
        <f t="shared" si="0"/>
        <v>1.899555086343413</v>
      </c>
    </row>
    <row r="10" spans="1:8" x14ac:dyDescent="0.35">
      <c r="A10" s="15" t="s">
        <v>15</v>
      </c>
      <c r="B10" s="8">
        <f t="shared" si="0"/>
        <v>2.0012358075229781</v>
      </c>
      <c r="C10" s="8">
        <f t="shared" si="0"/>
        <v>3.5736143187066975</v>
      </c>
      <c r="D10" s="9">
        <f t="shared" si="0"/>
        <v>1.9996735226901732</v>
      </c>
      <c r="E10" s="9">
        <f t="shared" si="0"/>
        <v>1.956788659657998</v>
      </c>
      <c r="F10" s="8">
        <f t="shared" si="0"/>
        <v>2.4998957218136062</v>
      </c>
      <c r="G10" s="8">
        <f t="shared" si="0"/>
        <v>1.9462411383050675</v>
      </c>
      <c r="H10" s="9">
        <f t="shared" si="0"/>
        <v>1.9502904625340098</v>
      </c>
    </row>
    <row r="11" spans="1:8" x14ac:dyDescent="0.35">
      <c r="A11" t="s">
        <v>16</v>
      </c>
      <c r="B11" s="8">
        <f t="shared" si="0"/>
        <v>2.0003089996137504</v>
      </c>
      <c r="C11" s="8">
        <f t="shared" si="0"/>
        <v>3.8416933362907568</v>
      </c>
      <c r="D11" s="9">
        <f t="shared" si="0"/>
        <v>1.9999129431736564</v>
      </c>
      <c r="E11" s="9">
        <f t="shared" si="0"/>
        <v>1.9901940220241217</v>
      </c>
      <c r="F11" s="8">
        <f t="shared" si="0"/>
        <v>2.6310725782850453</v>
      </c>
      <c r="G11" s="8">
        <f t="shared" si="0"/>
        <v>1.9754057798891529</v>
      </c>
      <c r="H11" s="9">
        <f t="shared" si="0"/>
        <v>1.9757660288541168</v>
      </c>
    </row>
    <row r="12" spans="1:8" x14ac:dyDescent="0.35">
      <c r="A12" s="10" t="s">
        <v>20</v>
      </c>
      <c r="B12" s="8">
        <f t="shared" si="0"/>
        <v>2.0000927041809584</v>
      </c>
      <c r="C12" s="8">
        <f t="shared" si="0"/>
        <v>3.9461081587996252</v>
      </c>
      <c r="D12" s="9">
        <f t="shared" si="0"/>
        <v>1.9999564725341694</v>
      </c>
      <c r="E12" s="9">
        <f t="shared" si="0"/>
        <v>2.0339597687663988</v>
      </c>
      <c r="F12" s="8">
        <f t="shared" si="0"/>
        <v>2.715946348733234</v>
      </c>
      <c r="G12" s="8">
        <f t="shared" si="0"/>
        <v>1.988780631827576</v>
      </c>
      <c r="H12" s="9">
        <f t="shared" si="0"/>
        <v>1.9880708240663181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4" t="s">
        <v>18</v>
      </c>
      <c r="C14" s="24"/>
      <c r="D14" s="25" t="s">
        <v>18</v>
      </c>
      <c r="E14" s="25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1.0019197171414151</v>
      </c>
      <c r="C15" s="12">
        <f t="shared" ref="C15:H15" si="1">LN(C9)/LN(2)</f>
        <v>1.6347135605991621</v>
      </c>
      <c r="D15" s="13">
        <f t="shared" si="1"/>
        <v>0.99921464612056865</v>
      </c>
      <c r="E15" s="30">
        <f t="shared" si="1"/>
        <v>0.98768979122294365</v>
      </c>
      <c r="F15" s="12">
        <f t="shared" si="1"/>
        <v>1.2107106162888126</v>
      </c>
      <c r="G15" s="12">
        <f t="shared" si="1"/>
        <v>0.91022922438190934</v>
      </c>
      <c r="H15" s="19">
        <f t="shared" si="1"/>
        <v>0.9256615501930443</v>
      </c>
    </row>
    <row r="16" spans="1:8" x14ac:dyDescent="0.35">
      <c r="B16" s="12">
        <f t="shared" ref="B16:H18" si="2">LN(B10)/LN(2)</f>
        <v>1.0008911713917152</v>
      </c>
      <c r="C16" s="12">
        <f t="shared" si="2"/>
        <v>1.8373839403352259</v>
      </c>
      <c r="D16" s="13">
        <f t="shared" si="2"/>
        <v>0.99976447717833772</v>
      </c>
      <c r="E16" s="30">
        <f t="shared" si="2"/>
        <v>0.96848794803017757</v>
      </c>
      <c r="F16" s="12">
        <f t="shared" si="2"/>
        <v>1.3218679169833518</v>
      </c>
      <c r="G16" s="12">
        <f t="shared" si="2"/>
        <v>0.96069047038847988</v>
      </c>
      <c r="H16" s="19">
        <f t="shared" si="2"/>
        <v>0.96368900482141784</v>
      </c>
    </row>
    <row r="17" spans="1:8" x14ac:dyDescent="0.35">
      <c r="B17" s="12">
        <f t="shared" si="2"/>
        <v>1.0002228788882679</v>
      </c>
      <c r="C17" s="12">
        <f t="shared" si="2"/>
        <v>1.9417423602657298</v>
      </c>
      <c r="D17" s="13">
        <f t="shared" si="2"/>
        <v>0.9999372004073861</v>
      </c>
      <c r="E17" s="30">
        <f t="shared" si="2"/>
        <v>0.99290908452132742</v>
      </c>
      <c r="F17" s="12">
        <f t="shared" si="2"/>
        <v>1.3956510458765521</v>
      </c>
      <c r="G17" s="12">
        <f t="shared" si="2"/>
        <v>0.98214903632907924</v>
      </c>
      <c r="H17" s="19">
        <f t="shared" si="2"/>
        <v>0.98241211240971382</v>
      </c>
    </row>
    <row r="18" spans="1:8" x14ac:dyDescent="0.35">
      <c r="A18" s="14"/>
      <c r="B18" s="12">
        <f t="shared" si="2"/>
        <v>1.0000668703812903</v>
      </c>
      <c r="C18" s="12">
        <f t="shared" si="2"/>
        <v>1.9804304994029258</v>
      </c>
      <c r="D18" s="13">
        <f t="shared" si="2"/>
        <v>0.9999686012287734</v>
      </c>
      <c r="E18" s="30">
        <f t="shared" si="2"/>
        <v>1.0242911433177218</v>
      </c>
      <c r="F18" s="12">
        <f t="shared" si="2"/>
        <v>1.4414549806205661</v>
      </c>
      <c r="G18" s="12">
        <f t="shared" si="2"/>
        <v>0.99188415157223919</v>
      </c>
      <c r="H18" s="19">
        <f t="shared" si="2"/>
        <v>0.99136915313220042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6" sqref="E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31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5.1888999999999998E-2</v>
      </c>
      <c r="C2" s="5">
        <v>2.6908000000000001E-3</v>
      </c>
      <c r="D2" s="6">
        <v>3.6729999999999999E-2</v>
      </c>
      <c r="E2" s="32">
        <v>1.4414E-9</v>
      </c>
      <c r="F2" s="5">
        <v>4.1614999999999999E-2</v>
      </c>
      <c r="G2" s="5">
        <v>0.14601</v>
      </c>
      <c r="H2" s="18">
        <v>5.0379999999999998E-11</v>
      </c>
    </row>
    <row r="3" spans="1:8" x14ac:dyDescent="0.35">
      <c r="A3" t="s">
        <v>8</v>
      </c>
      <c r="B3" s="5">
        <v>2.5909999999999999E-2</v>
      </c>
      <c r="C3" s="5">
        <v>8.6653000000000001E-4</v>
      </c>
      <c r="D3" s="6">
        <v>1.8374999999999999E-2</v>
      </c>
      <c r="E3" s="32">
        <v>6.1004999999999998E-10</v>
      </c>
      <c r="F3" s="5">
        <v>1.7979999999999999E-2</v>
      </c>
      <c r="G3" s="5">
        <v>7.7691999999999997E-2</v>
      </c>
      <c r="H3" s="18">
        <v>2.6522E-11</v>
      </c>
    </row>
    <row r="4" spans="1:8" x14ac:dyDescent="0.35">
      <c r="A4" t="s">
        <v>9</v>
      </c>
      <c r="B4" s="5">
        <v>1.2947E-2</v>
      </c>
      <c r="C4" s="5">
        <v>2.4248E-4</v>
      </c>
      <c r="D4" s="6">
        <v>9.1889999999999993E-3</v>
      </c>
      <c r="E4" s="32">
        <v>4.3911999999999998E-10</v>
      </c>
      <c r="F4" s="5">
        <v>7.1923000000000004E-3</v>
      </c>
      <c r="G4" s="5">
        <v>3.9919000000000003E-2</v>
      </c>
      <c r="H4" s="18">
        <v>1.3599E-11</v>
      </c>
    </row>
    <row r="5" spans="1:8" x14ac:dyDescent="0.35">
      <c r="A5" t="s">
        <v>10</v>
      </c>
      <c r="B5" s="5">
        <v>6.4725E-3</v>
      </c>
      <c r="C5" s="5">
        <v>6.3118000000000001E-5</v>
      </c>
      <c r="D5" s="6">
        <v>4.5947000000000002E-3</v>
      </c>
      <c r="E5" s="32">
        <v>1.3564000000000001E-10</v>
      </c>
      <c r="F5" s="5">
        <v>2.7336000000000001E-3</v>
      </c>
      <c r="G5" s="5">
        <v>2.0208E-2</v>
      </c>
      <c r="H5" s="18">
        <v>6.8829000000000001E-12</v>
      </c>
    </row>
    <row r="6" spans="1:8" x14ac:dyDescent="0.35">
      <c r="A6" t="s">
        <v>11</v>
      </c>
      <c r="B6" s="5">
        <v>3.2361E-3</v>
      </c>
      <c r="C6" s="5">
        <v>1.5994999999999998E-5</v>
      </c>
      <c r="D6" s="6">
        <v>2.2973999999999998E-3</v>
      </c>
      <c r="E6" s="32">
        <v>8.4402000000000005E-11</v>
      </c>
      <c r="F6" s="5">
        <v>1.0065E-3</v>
      </c>
      <c r="G6" s="5">
        <v>1.0161E-2</v>
      </c>
      <c r="H6" s="18">
        <v>3.4621E-12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4" t="s">
        <v>13</v>
      </c>
      <c r="C8" s="24"/>
      <c r="D8" s="25" t="s">
        <v>13</v>
      </c>
      <c r="E8" s="25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2.0026630644538788</v>
      </c>
      <c r="C9" s="8">
        <f t="shared" si="0"/>
        <v>3.1052589062121334</v>
      </c>
      <c r="D9" s="9">
        <f t="shared" si="0"/>
        <v>1.9989115646258504</v>
      </c>
      <c r="E9" s="9">
        <f t="shared" si="0"/>
        <v>2.3627571510531924</v>
      </c>
      <c r="F9" s="8">
        <f t="shared" si="0"/>
        <v>2.314516129032258</v>
      </c>
      <c r="G9" s="8">
        <f t="shared" si="0"/>
        <v>1.8793440766102045</v>
      </c>
      <c r="H9" s="9">
        <f t="shared" si="0"/>
        <v>1.899555086343413</v>
      </c>
    </row>
    <row r="10" spans="1:8" x14ac:dyDescent="0.35">
      <c r="A10" s="15" t="s">
        <v>15</v>
      </c>
      <c r="B10" s="8">
        <f t="shared" si="0"/>
        <v>2.0012358075229781</v>
      </c>
      <c r="C10" s="8">
        <f t="shared" si="0"/>
        <v>3.5736143187066975</v>
      </c>
      <c r="D10" s="9">
        <f t="shared" si="0"/>
        <v>1.9996735226901732</v>
      </c>
      <c r="E10" s="9">
        <f t="shared" si="0"/>
        <v>1.3892557842958644</v>
      </c>
      <c r="F10" s="8">
        <f t="shared" si="0"/>
        <v>2.4998957218136062</v>
      </c>
      <c r="G10" s="8">
        <f t="shared" si="0"/>
        <v>1.9462411383050675</v>
      </c>
      <c r="H10" s="9">
        <f t="shared" si="0"/>
        <v>1.9502904625340098</v>
      </c>
    </row>
    <row r="11" spans="1:8" x14ac:dyDescent="0.35">
      <c r="A11" t="s">
        <v>16</v>
      </c>
      <c r="B11" s="8">
        <f t="shared" si="0"/>
        <v>2.0003089996137504</v>
      </c>
      <c r="C11" s="8">
        <f t="shared" si="0"/>
        <v>3.8416933362907568</v>
      </c>
      <c r="D11" s="9">
        <f t="shared" si="0"/>
        <v>1.9999129431736564</v>
      </c>
      <c r="E11" s="9">
        <f t="shared" si="0"/>
        <v>3.2373930993807134</v>
      </c>
      <c r="F11" s="8">
        <f t="shared" si="0"/>
        <v>2.6310725782850453</v>
      </c>
      <c r="G11" s="8">
        <f t="shared" si="0"/>
        <v>1.9754057798891529</v>
      </c>
      <c r="H11" s="9">
        <f t="shared" si="0"/>
        <v>1.9757660288541166</v>
      </c>
    </row>
    <row r="12" spans="1:8" x14ac:dyDescent="0.35">
      <c r="A12" s="10" t="s">
        <v>20</v>
      </c>
      <c r="B12" s="8">
        <f t="shared" si="0"/>
        <v>2.0000927041809584</v>
      </c>
      <c r="C12" s="8">
        <f t="shared" si="0"/>
        <v>3.9461081587996252</v>
      </c>
      <c r="D12" s="9">
        <f t="shared" si="0"/>
        <v>1.9999564725341694</v>
      </c>
      <c r="E12" s="9">
        <f t="shared" si="0"/>
        <v>1.6070709224899884</v>
      </c>
      <c r="F12" s="8">
        <f t="shared" si="0"/>
        <v>2.715946348733234</v>
      </c>
      <c r="G12" s="8">
        <f t="shared" si="0"/>
        <v>1.988780631827576</v>
      </c>
      <c r="H12" s="9">
        <f t="shared" si="0"/>
        <v>1.9880708240663181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4" t="s">
        <v>18</v>
      </c>
      <c r="C14" s="24"/>
      <c r="D14" s="25" t="s">
        <v>18</v>
      </c>
      <c r="E14" s="25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1.0019197171414151</v>
      </c>
      <c r="C15" s="12">
        <f t="shared" ref="C15:H15" si="1">LN(C9)/LN(2)</f>
        <v>1.6347135605991621</v>
      </c>
      <c r="D15" s="13">
        <f t="shared" si="1"/>
        <v>0.99921464612056865</v>
      </c>
      <c r="E15" s="33">
        <f t="shared" si="1"/>
        <v>1.2404713538247409</v>
      </c>
      <c r="F15" s="12">
        <f t="shared" si="1"/>
        <v>1.2107106162888126</v>
      </c>
      <c r="G15" s="12">
        <f t="shared" si="1"/>
        <v>0.91022922438190934</v>
      </c>
      <c r="H15" s="19">
        <f t="shared" si="1"/>
        <v>0.9256615501930443</v>
      </c>
    </row>
    <row r="16" spans="1:8" x14ac:dyDescent="0.35">
      <c r="B16" s="12">
        <f t="shared" ref="B16:H18" si="2">LN(B10)/LN(2)</f>
        <v>1.0008911713917152</v>
      </c>
      <c r="C16" s="12">
        <f t="shared" si="2"/>
        <v>1.8373839403352259</v>
      </c>
      <c r="D16" s="13">
        <f t="shared" si="2"/>
        <v>0.99976447717833772</v>
      </c>
      <c r="E16" s="33">
        <f t="shared" si="2"/>
        <v>0.47431224709609365</v>
      </c>
      <c r="F16" s="12">
        <f t="shared" si="2"/>
        <v>1.3218679169833518</v>
      </c>
      <c r="G16" s="12">
        <f t="shared" si="2"/>
        <v>0.96069047038847988</v>
      </c>
      <c r="H16" s="19">
        <f t="shared" si="2"/>
        <v>0.96368900482141784</v>
      </c>
    </row>
    <row r="17" spans="1:8" x14ac:dyDescent="0.35">
      <c r="B17" s="12">
        <f t="shared" si="2"/>
        <v>1.0002228788882679</v>
      </c>
      <c r="C17" s="12">
        <f t="shared" si="2"/>
        <v>1.9417423602657298</v>
      </c>
      <c r="D17" s="13">
        <f t="shared" si="2"/>
        <v>0.9999372004073861</v>
      </c>
      <c r="E17" s="33">
        <f t="shared" si="2"/>
        <v>1.694832554949127</v>
      </c>
      <c r="F17" s="12">
        <f t="shared" si="2"/>
        <v>1.3956510458765521</v>
      </c>
      <c r="G17" s="12">
        <f t="shared" si="2"/>
        <v>0.98214903632907924</v>
      </c>
      <c r="H17" s="19">
        <f t="shared" si="2"/>
        <v>0.9824121124097136</v>
      </c>
    </row>
    <row r="18" spans="1:8" x14ac:dyDescent="0.35">
      <c r="A18" s="14"/>
      <c r="B18" s="12">
        <f t="shared" si="2"/>
        <v>1.0000668703812903</v>
      </c>
      <c r="C18" s="12">
        <f t="shared" si="2"/>
        <v>1.9804304994029258</v>
      </c>
      <c r="D18" s="13">
        <f t="shared" si="2"/>
        <v>0.9999686012287734</v>
      </c>
      <c r="E18" s="33">
        <f t="shared" si="2"/>
        <v>0.68443359874966025</v>
      </c>
      <c r="F18" s="12">
        <f t="shared" si="2"/>
        <v>1.4414549806205661</v>
      </c>
      <c r="G18" s="12">
        <f t="shared" si="2"/>
        <v>0.99188415157223919</v>
      </c>
      <c r="H18" s="19">
        <f t="shared" si="2"/>
        <v>0.99136915313220042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18" sqref="E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31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5.1888999999999998E-2</v>
      </c>
      <c r="C2" s="5">
        <v>2.6908000000000001E-3</v>
      </c>
      <c r="D2" s="6">
        <v>3.6729999999999999E-2</v>
      </c>
      <c r="E2" s="32">
        <v>3.7297999999999999E-11</v>
      </c>
      <c r="F2" s="5">
        <v>4.1614999999999999E-2</v>
      </c>
      <c r="G2" s="5">
        <v>0.14601</v>
      </c>
      <c r="H2" s="18">
        <v>5.0380000000000002E-14</v>
      </c>
    </row>
    <row r="3" spans="1:8" x14ac:dyDescent="0.35">
      <c r="A3" t="s">
        <v>8</v>
      </c>
      <c r="B3" s="5">
        <v>2.5909999999999999E-2</v>
      </c>
      <c r="C3" s="5">
        <v>8.6653000000000001E-4</v>
      </c>
      <c r="D3" s="6">
        <v>1.8374999999999999E-2</v>
      </c>
      <c r="E3" s="32">
        <v>3.0682999999999998E-11</v>
      </c>
      <c r="F3" s="5">
        <v>1.7979999999999999E-2</v>
      </c>
      <c r="G3" s="5">
        <v>7.7691999999999997E-2</v>
      </c>
      <c r="H3" s="18">
        <v>2.6522E-14</v>
      </c>
    </row>
    <row r="4" spans="1:8" x14ac:dyDescent="0.35">
      <c r="A4" t="s">
        <v>9</v>
      </c>
      <c r="B4" s="5">
        <v>1.2947E-2</v>
      </c>
      <c r="C4" s="5">
        <v>2.4248E-4</v>
      </c>
      <c r="D4" s="6">
        <v>9.1889999999999993E-3</v>
      </c>
      <c r="E4" s="32">
        <v>1.3033E-10</v>
      </c>
      <c r="F4" s="5">
        <v>7.1923000000000004E-3</v>
      </c>
      <c r="G4" s="5">
        <v>3.9919000000000003E-2</v>
      </c>
      <c r="H4" s="18">
        <v>1.3599E-14</v>
      </c>
    </row>
    <row r="5" spans="1:8" x14ac:dyDescent="0.35">
      <c r="A5" t="s">
        <v>10</v>
      </c>
      <c r="B5" s="5">
        <v>6.4725E-3</v>
      </c>
      <c r="C5" s="5">
        <v>6.3118000000000001E-5</v>
      </c>
      <c r="D5" s="6">
        <v>4.5947000000000002E-3</v>
      </c>
      <c r="E5" s="32">
        <v>7.3227999999999998E-11</v>
      </c>
      <c r="F5" s="5">
        <v>2.7336000000000001E-3</v>
      </c>
      <c r="G5" s="5">
        <v>2.0208E-2</v>
      </c>
      <c r="H5" s="18">
        <v>6.8828999999999999E-15</v>
      </c>
    </row>
    <row r="6" spans="1:8" x14ac:dyDescent="0.35">
      <c r="A6" t="s">
        <v>11</v>
      </c>
      <c r="B6" s="5">
        <v>3.2361E-3</v>
      </c>
      <c r="C6" s="5">
        <v>1.5994999999999998E-5</v>
      </c>
      <c r="D6" s="6">
        <v>2.2973999999999998E-3</v>
      </c>
      <c r="E6" s="32">
        <v>8.9586000000000002E-12</v>
      </c>
      <c r="F6" s="5">
        <v>1.0065E-3</v>
      </c>
      <c r="G6" s="5">
        <v>1.0161E-2</v>
      </c>
      <c r="H6" s="18">
        <v>3.4621E-15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4" t="s">
        <v>13</v>
      </c>
      <c r="C8" s="24"/>
      <c r="D8" s="25" t="s">
        <v>13</v>
      </c>
      <c r="E8" s="25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2.0026630644538788</v>
      </c>
      <c r="C9" s="8">
        <f t="shared" si="0"/>
        <v>3.1052589062121334</v>
      </c>
      <c r="D9" s="9">
        <f t="shared" si="0"/>
        <v>1.9989115646258504</v>
      </c>
      <c r="E9" s="9">
        <f t="shared" si="0"/>
        <v>1.2155916957272757</v>
      </c>
      <c r="F9" s="8">
        <f t="shared" si="0"/>
        <v>2.314516129032258</v>
      </c>
      <c r="G9" s="8">
        <f t="shared" si="0"/>
        <v>1.8793440766102045</v>
      </c>
      <c r="H9" s="9">
        <f t="shared" si="0"/>
        <v>1.8995550863434132</v>
      </c>
    </row>
    <row r="10" spans="1:8" x14ac:dyDescent="0.35">
      <c r="A10" s="15" t="s">
        <v>15</v>
      </c>
      <c r="B10" s="8">
        <f t="shared" si="0"/>
        <v>2.0012358075229781</v>
      </c>
      <c r="C10" s="8">
        <f t="shared" si="0"/>
        <v>3.5736143187066975</v>
      </c>
      <c r="D10" s="9">
        <f t="shared" si="0"/>
        <v>1.9996735226901732</v>
      </c>
      <c r="E10" s="9">
        <f t="shared" si="0"/>
        <v>0.23542545845162277</v>
      </c>
      <c r="F10" s="8">
        <f t="shared" si="0"/>
        <v>2.4998957218136062</v>
      </c>
      <c r="G10" s="8">
        <f t="shared" si="0"/>
        <v>1.9462411383050675</v>
      </c>
      <c r="H10" s="9">
        <f t="shared" si="0"/>
        <v>1.9502904625340098</v>
      </c>
    </row>
    <row r="11" spans="1:8" x14ac:dyDescent="0.35">
      <c r="A11" t="s">
        <v>16</v>
      </c>
      <c r="B11" s="8">
        <f t="shared" si="0"/>
        <v>2.0003089996137504</v>
      </c>
      <c r="C11" s="8">
        <f t="shared" si="0"/>
        <v>3.8416933362907568</v>
      </c>
      <c r="D11" s="9">
        <f t="shared" si="0"/>
        <v>1.9999129431736564</v>
      </c>
      <c r="E11" s="9">
        <f t="shared" si="0"/>
        <v>1.7797836892991752</v>
      </c>
      <c r="F11" s="8">
        <f t="shared" si="0"/>
        <v>2.6310725782850453</v>
      </c>
      <c r="G11" s="8">
        <f t="shared" si="0"/>
        <v>1.9754057798891529</v>
      </c>
      <c r="H11" s="9">
        <f t="shared" si="0"/>
        <v>1.9757660288541168</v>
      </c>
    </row>
    <row r="12" spans="1:8" x14ac:dyDescent="0.35">
      <c r="A12" s="10" t="s">
        <v>20</v>
      </c>
      <c r="B12" s="8">
        <f t="shared" si="0"/>
        <v>2.0000927041809584</v>
      </c>
      <c r="C12" s="8">
        <f t="shared" si="0"/>
        <v>3.9461081587996252</v>
      </c>
      <c r="D12" s="9">
        <f t="shared" si="0"/>
        <v>1.9999564725341694</v>
      </c>
      <c r="E12" s="9">
        <f t="shared" si="0"/>
        <v>8.1740450516821817</v>
      </c>
      <c r="F12" s="8">
        <f t="shared" si="0"/>
        <v>2.715946348733234</v>
      </c>
      <c r="G12" s="8">
        <f t="shared" si="0"/>
        <v>1.988780631827576</v>
      </c>
      <c r="H12" s="9">
        <f t="shared" si="0"/>
        <v>1.9880708240663181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4" t="s">
        <v>18</v>
      </c>
      <c r="C14" s="24"/>
      <c r="D14" s="25" t="s">
        <v>18</v>
      </c>
      <c r="E14" s="25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1.0019197171414151</v>
      </c>
      <c r="C15" s="12">
        <f t="shared" ref="C15:H15" si="1">LN(C9)/LN(2)</f>
        <v>1.6347135605991621</v>
      </c>
      <c r="D15" s="13">
        <f t="shared" si="1"/>
        <v>0.99921464612056865</v>
      </c>
      <c r="E15" s="33">
        <f t="shared" si="1"/>
        <v>0.2816587242851189</v>
      </c>
      <c r="F15" s="12">
        <f t="shared" si="1"/>
        <v>1.2107106162888126</v>
      </c>
      <c r="G15" s="12">
        <f t="shared" si="1"/>
        <v>0.91022922438190934</v>
      </c>
      <c r="H15" s="19">
        <f t="shared" si="1"/>
        <v>0.92566155019304441</v>
      </c>
    </row>
    <row r="16" spans="1:8" x14ac:dyDescent="0.35">
      <c r="B16" s="12">
        <f t="shared" ref="B16:H18" si="2">LN(B10)/LN(2)</f>
        <v>1.0008911713917152</v>
      </c>
      <c r="C16" s="12">
        <f t="shared" si="2"/>
        <v>1.8373839403352259</v>
      </c>
      <c r="D16" s="13">
        <f t="shared" si="2"/>
        <v>0.99976447717833772</v>
      </c>
      <c r="E16" s="33">
        <f t="shared" si="2"/>
        <v>-2.0866577558366481</v>
      </c>
      <c r="F16" s="12">
        <f t="shared" si="2"/>
        <v>1.3218679169833518</v>
      </c>
      <c r="G16" s="12">
        <f t="shared" si="2"/>
        <v>0.96069047038847988</v>
      </c>
      <c r="H16" s="19">
        <f t="shared" si="2"/>
        <v>0.96368900482141784</v>
      </c>
    </row>
    <row r="17" spans="1:8" x14ac:dyDescent="0.35">
      <c r="B17" s="12">
        <f t="shared" si="2"/>
        <v>1.0002228788882679</v>
      </c>
      <c r="C17" s="12">
        <f t="shared" si="2"/>
        <v>1.9417423602657298</v>
      </c>
      <c r="D17" s="13">
        <f t="shared" si="2"/>
        <v>0.9999372004073861</v>
      </c>
      <c r="E17" s="33">
        <f t="shared" si="2"/>
        <v>0.83170191010248729</v>
      </c>
      <c r="F17" s="12">
        <f t="shared" si="2"/>
        <v>1.3956510458765521</v>
      </c>
      <c r="G17" s="12">
        <f t="shared" si="2"/>
        <v>0.98214903632907924</v>
      </c>
      <c r="H17" s="19">
        <f t="shared" si="2"/>
        <v>0.98241211240971382</v>
      </c>
    </row>
    <row r="18" spans="1:8" x14ac:dyDescent="0.35">
      <c r="A18" s="14"/>
      <c r="B18" s="12">
        <f t="shared" si="2"/>
        <v>1.0000668703812903</v>
      </c>
      <c r="C18" s="12">
        <f t="shared" si="2"/>
        <v>1.9804304994029258</v>
      </c>
      <c r="D18" s="13">
        <f t="shared" si="2"/>
        <v>0.9999686012287734</v>
      </c>
      <c r="E18" s="33">
        <f t="shared" si="2"/>
        <v>3.0310501948706041</v>
      </c>
      <c r="F18" s="12">
        <f t="shared" si="2"/>
        <v>1.4414549806205661</v>
      </c>
      <c r="G18" s="12">
        <f t="shared" si="2"/>
        <v>0.99188415157223919</v>
      </c>
      <c r="H18" s="19">
        <f t="shared" si="2"/>
        <v>0.99136915313220042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2023-05-15T16:05:26Z</dcterms:modified>
</cp:coreProperties>
</file>