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--Adding area of E_{j} in A_{pp} matrix terms__(Khattatov thesis)\Biot's problem for simple solutions (without time component)\"/>
    </mc:Choice>
  </mc:AlternateContent>
  <bookViews>
    <workbookView xWindow="0" yWindow="0" windowWidth="19200" windowHeight="7050" activeTab="1"/>
  </bookViews>
  <sheets>
    <sheet name="perm=1" sheetId="5" r:id="rId1"/>
    <sheet name="perm=1 (without time comp.)" sheetId="9" r:id="rId2"/>
    <sheet name="perm=1e-03" sheetId="4" r:id="rId3"/>
    <sheet name="perm=1e-06" sheetId="6" r:id="rId4"/>
    <sheet name="perm=1e-09" sheetId="7" r:id="rId5"/>
    <sheet name="perm=1e-12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9" i="9" l="1"/>
  <c r="Q12" i="9"/>
  <c r="P12" i="9"/>
  <c r="P19" i="9" s="1"/>
  <c r="O12" i="9"/>
  <c r="O19" i="9" s="1"/>
  <c r="N12" i="9"/>
  <c r="N19" i="9" s="1"/>
  <c r="M12" i="9"/>
  <c r="M19" i="9" s="1"/>
  <c r="L12" i="9"/>
  <c r="L19" i="9" s="1"/>
  <c r="K12" i="9"/>
  <c r="K19" i="9" s="1"/>
  <c r="Q11" i="9"/>
  <c r="Q18" i="9" s="1"/>
  <c r="P11" i="9"/>
  <c r="P18" i="9" s="1"/>
  <c r="O11" i="9"/>
  <c r="O18" i="9" s="1"/>
  <c r="N11" i="9"/>
  <c r="N18" i="9" s="1"/>
  <c r="M11" i="9"/>
  <c r="M18" i="9" s="1"/>
  <c r="L11" i="9"/>
  <c r="L18" i="9" s="1"/>
  <c r="K11" i="9"/>
  <c r="K18" i="9" s="1"/>
  <c r="Q10" i="9"/>
  <c r="Q17" i="9" s="1"/>
  <c r="P10" i="9"/>
  <c r="P17" i="9" s="1"/>
  <c r="O10" i="9"/>
  <c r="O17" i="9" s="1"/>
  <c r="N10" i="9"/>
  <c r="N17" i="9" s="1"/>
  <c r="M10" i="9"/>
  <c r="M17" i="9" s="1"/>
  <c r="L10" i="9"/>
  <c r="L17" i="9" s="1"/>
  <c r="K10" i="9"/>
  <c r="K17" i="9" s="1"/>
  <c r="Q9" i="9"/>
  <c r="Q16" i="9" s="1"/>
  <c r="P9" i="9"/>
  <c r="P16" i="9" s="1"/>
  <c r="O9" i="9"/>
  <c r="O16" i="9" s="1"/>
  <c r="N9" i="9"/>
  <c r="N16" i="9" s="1"/>
  <c r="M9" i="9"/>
  <c r="M16" i="9" s="1"/>
  <c r="L9" i="9"/>
  <c r="L16" i="9" s="1"/>
  <c r="K9" i="9"/>
  <c r="K16" i="9" s="1"/>
  <c r="H12" i="9" l="1"/>
  <c r="H19" i="9" s="1"/>
  <c r="G12" i="9"/>
  <c r="G19" i="9" s="1"/>
  <c r="F12" i="9"/>
  <c r="F19" i="9" s="1"/>
  <c r="E12" i="9"/>
  <c r="E19" i="9" s="1"/>
  <c r="D12" i="9"/>
  <c r="D19" i="9" s="1"/>
  <c r="C12" i="9"/>
  <c r="C19" i="9" s="1"/>
  <c r="B12" i="9"/>
  <c r="B19" i="9" s="1"/>
  <c r="H11" i="9"/>
  <c r="H18" i="9" s="1"/>
  <c r="G11" i="9"/>
  <c r="G18" i="9" s="1"/>
  <c r="F11" i="9"/>
  <c r="F18" i="9" s="1"/>
  <c r="E11" i="9"/>
  <c r="E18" i="9" s="1"/>
  <c r="D11" i="9"/>
  <c r="D18" i="9" s="1"/>
  <c r="C11" i="9"/>
  <c r="C18" i="9" s="1"/>
  <c r="B11" i="9"/>
  <c r="B18" i="9" s="1"/>
  <c r="H10" i="9"/>
  <c r="H17" i="9" s="1"/>
  <c r="G10" i="9"/>
  <c r="G17" i="9" s="1"/>
  <c r="F10" i="9"/>
  <c r="F17" i="9" s="1"/>
  <c r="E10" i="9"/>
  <c r="E17" i="9" s="1"/>
  <c r="D10" i="9"/>
  <c r="D17" i="9" s="1"/>
  <c r="C10" i="9"/>
  <c r="C17" i="9" s="1"/>
  <c r="B10" i="9"/>
  <c r="B17" i="9" s="1"/>
  <c r="H9" i="9"/>
  <c r="H16" i="9" s="1"/>
  <c r="G9" i="9"/>
  <c r="G16" i="9" s="1"/>
  <c r="F9" i="9"/>
  <c r="F16" i="9" s="1"/>
  <c r="E9" i="9"/>
  <c r="E16" i="9" s="1"/>
  <c r="D9" i="9"/>
  <c r="D16" i="9" s="1"/>
  <c r="C9" i="9"/>
  <c r="C16" i="9" s="1"/>
  <c r="B9" i="9"/>
  <c r="B16" i="9" s="1"/>
  <c r="H12" i="5"/>
  <c r="H17" i="5" s="1"/>
  <c r="G12" i="5"/>
  <c r="G17" i="5" s="1"/>
  <c r="F12" i="5"/>
  <c r="F17" i="5" s="1"/>
  <c r="E12" i="5"/>
  <c r="E17" i="5" s="1"/>
  <c r="D12" i="5"/>
  <c r="D17" i="5" s="1"/>
  <c r="C12" i="5"/>
  <c r="C17" i="5" s="1"/>
  <c r="B12" i="5"/>
  <c r="B17" i="5" s="1"/>
  <c r="H11" i="5"/>
  <c r="H16" i="5" s="1"/>
  <c r="G11" i="5"/>
  <c r="G16" i="5" s="1"/>
  <c r="F11" i="5"/>
  <c r="F16" i="5" s="1"/>
  <c r="E11" i="5"/>
  <c r="E16" i="5" s="1"/>
  <c r="D11" i="5"/>
  <c r="D16" i="5" s="1"/>
  <c r="C11" i="5"/>
  <c r="C16" i="5" s="1"/>
  <c r="B11" i="5"/>
  <c r="B16" i="5" s="1"/>
  <c r="H10" i="5"/>
  <c r="H15" i="5" s="1"/>
  <c r="G10" i="5"/>
  <c r="G15" i="5" s="1"/>
  <c r="F10" i="5"/>
  <c r="F15" i="5" s="1"/>
  <c r="E10" i="5"/>
  <c r="E15" i="5" s="1"/>
  <c r="D10" i="5"/>
  <c r="D15" i="5" s="1"/>
  <c r="C10" i="5"/>
  <c r="C15" i="5" s="1"/>
  <c r="B10" i="5"/>
  <c r="B15" i="5" s="1"/>
  <c r="H9" i="5"/>
  <c r="H14" i="5" s="1"/>
  <c r="G9" i="5"/>
  <c r="G14" i="5" s="1"/>
  <c r="F9" i="5"/>
  <c r="F14" i="5" s="1"/>
  <c r="E9" i="5"/>
  <c r="E14" i="5" s="1"/>
  <c r="D9" i="5"/>
  <c r="D14" i="5" s="1"/>
  <c r="C9" i="5"/>
  <c r="C14" i="5" s="1"/>
  <c r="B9" i="5"/>
  <c r="B14" i="5" s="1"/>
  <c r="L32" i="8" l="1"/>
  <c r="L37" i="8" s="1"/>
  <c r="J32" i="8"/>
  <c r="J37" i="8" s="1"/>
  <c r="H32" i="8"/>
  <c r="H37" i="8" s="1"/>
  <c r="F32" i="8"/>
  <c r="F37" i="8" s="1"/>
  <c r="E32" i="8"/>
  <c r="E37" i="8" s="1"/>
  <c r="C32" i="8"/>
  <c r="C37" i="8" s="1"/>
  <c r="B32" i="8"/>
  <c r="B37" i="8" s="1"/>
  <c r="L31" i="8"/>
  <c r="L36" i="8" s="1"/>
  <c r="J31" i="8"/>
  <c r="J36" i="8" s="1"/>
  <c r="H31" i="8"/>
  <c r="H36" i="8" s="1"/>
  <c r="F31" i="8"/>
  <c r="F36" i="8" s="1"/>
  <c r="E31" i="8"/>
  <c r="E36" i="8" s="1"/>
  <c r="C31" i="8"/>
  <c r="C36" i="8" s="1"/>
  <c r="B31" i="8"/>
  <c r="B36" i="8" s="1"/>
  <c r="L30" i="8"/>
  <c r="L35" i="8" s="1"/>
  <c r="J30" i="8"/>
  <c r="J35" i="8" s="1"/>
  <c r="H30" i="8"/>
  <c r="H35" i="8" s="1"/>
  <c r="F30" i="8"/>
  <c r="F35" i="8" s="1"/>
  <c r="E30" i="8"/>
  <c r="E35" i="8" s="1"/>
  <c r="C30" i="8"/>
  <c r="C35" i="8" s="1"/>
  <c r="B30" i="8"/>
  <c r="B35" i="8" s="1"/>
  <c r="L29" i="8"/>
  <c r="L34" i="8" s="1"/>
  <c r="J29" i="8"/>
  <c r="J34" i="8" s="1"/>
  <c r="H29" i="8"/>
  <c r="H34" i="8" s="1"/>
  <c r="F29" i="8"/>
  <c r="F34" i="8" s="1"/>
  <c r="E29" i="8"/>
  <c r="E34" i="8" s="1"/>
  <c r="C29" i="8"/>
  <c r="C34" i="8" s="1"/>
  <c r="B29" i="8"/>
  <c r="B34" i="8" s="1"/>
  <c r="L12" i="8"/>
  <c r="L18" i="8" s="1"/>
  <c r="J12" i="8"/>
  <c r="J18" i="8" s="1"/>
  <c r="H12" i="8"/>
  <c r="H18" i="8" s="1"/>
  <c r="F12" i="8"/>
  <c r="F18" i="8" s="1"/>
  <c r="E12" i="8"/>
  <c r="E18" i="8" s="1"/>
  <c r="C12" i="8"/>
  <c r="C18" i="8" s="1"/>
  <c r="B12" i="8"/>
  <c r="B18" i="8" s="1"/>
  <c r="L11" i="8"/>
  <c r="L17" i="8" s="1"/>
  <c r="J11" i="8"/>
  <c r="J17" i="8" s="1"/>
  <c r="H11" i="8"/>
  <c r="H17" i="8" s="1"/>
  <c r="F11" i="8"/>
  <c r="F17" i="8" s="1"/>
  <c r="E11" i="8"/>
  <c r="E17" i="8" s="1"/>
  <c r="C11" i="8"/>
  <c r="C17" i="8" s="1"/>
  <c r="B11" i="8"/>
  <c r="B17" i="8" s="1"/>
  <c r="L10" i="8"/>
  <c r="L16" i="8" s="1"/>
  <c r="J10" i="8"/>
  <c r="J16" i="8" s="1"/>
  <c r="H10" i="8"/>
  <c r="H16" i="8" s="1"/>
  <c r="F10" i="8"/>
  <c r="F16" i="8" s="1"/>
  <c r="E10" i="8"/>
  <c r="E16" i="8" s="1"/>
  <c r="C10" i="8"/>
  <c r="C16" i="8" s="1"/>
  <c r="B10" i="8"/>
  <c r="B16" i="8" s="1"/>
  <c r="L9" i="8"/>
  <c r="L15" i="8" s="1"/>
  <c r="J9" i="8"/>
  <c r="J15" i="8" s="1"/>
  <c r="H9" i="8"/>
  <c r="H15" i="8" s="1"/>
  <c r="F9" i="8"/>
  <c r="F15" i="8" s="1"/>
  <c r="E9" i="8"/>
  <c r="E15" i="8" s="1"/>
  <c r="C9" i="8"/>
  <c r="C15" i="8" s="1"/>
  <c r="B9" i="8"/>
  <c r="B15" i="8" s="1"/>
  <c r="J37" i="7"/>
  <c r="L32" i="7"/>
  <c r="L37" i="7" s="1"/>
  <c r="J32" i="7"/>
  <c r="H32" i="7"/>
  <c r="H37" i="7" s="1"/>
  <c r="F32" i="7"/>
  <c r="F37" i="7" s="1"/>
  <c r="E32" i="7"/>
  <c r="E37" i="7" s="1"/>
  <c r="C32" i="7"/>
  <c r="C37" i="7" s="1"/>
  <c r="B32" i="7"/>
  <c r="B37" i="7" s="1"/>
  <c r="L31" i="7"/>
  <c r="L36" i="7" s="1"/>
  <c r="J31" i="7"/>
  <c r="J36" i="7" s="1"/>
  <c r="H31" i="7"/>
  <c r="H36" i="7" s="1"/>
  <c r="F31" i="7"/>
  <c r="F36" i="7" s="1"/>
  <c r="E31" i="7"/>
  <c r="E36" i="7" s="1"/>
  <c r="C31" i="7"/>
  <c r="C36" i="7" s="1"/>
  <c r="B31" i="7"/>
  <c r="B36" i="7" s="1"/>
  <c r="L30" i="7"/>
  <c r="L35" i="7" s="1"/>
  <c r="J30" i="7"/>
  <c r="J35" i="7" s="1"/>
  <c r="H30" i="7"/>
  <c r="H35" i="7" s="1"/>
  <c r="F30" i="7"/>
  <c r="F35" i="7" s="1"/>
  <c r="E30" i="7"/>
  <c r="E35" i="7" s="1"/>
  <c r="C30" i="7"/>
  <c r="C35" i="7" s="1"/>
  <c r="B30" i="7"/>
  <c r="B35" i="7" s="1"/>
  <c r="L29" i="7"/>
  <c r="L34" i="7" s="1"/>
  <c r="J29" i="7"/>
  <c r="J34" i="7" s="1"/>
  <c r="H29" i="7"/>
  <c r="H34" i="7" s="1"/>
  <c r="F29" i="7"/>
  <c r="F34" i="7" s="1"/>
  <c r="E29" i="7"/>
  <c r="E34" i="7" s="1"/>
  <c r="C29" i="7"/>
  <c r="C34" i="7" s="1"/>
  <c r="B29" i="7"/>
  <c r="B34" i="7" s="1"/>
  <c r="J17" i="7"/>
  <c r="H17" i="7"/>
  <c r="F16" i="7"/>
  <c r="F15" i="7"/>
  <c r="E15" i="7"/>
  <c r="L12" i="7"/>
  <c r="L18" i="7" s="1"/>
  <c r="J12" i="7"/>
  <c r="J18" i="7" s="1"/>
  <c r="H12" i="7"/>
  <c r="H18" i="7" s="1"/>
  <c r="F12" i="7"/>
  <c r="F18" i="7" s="1"/>
  <c r="E12" i="7"/>
  <c r="E18" i="7" s="1"/>
  <c r="C12" i="7"/>
  <c r="C18" i="7" s="1"/>
  <c r="B12" i="7"/>
  <c r="B18" i="7" s="1"/>
  <c r="L11" i="7"/>
  <c r="L17" i="7" s="1"/>
  <c r="J11" i="7"/>
  <c r="H11" i="7"/>
  <c r="F11" i="7"/>
  <c r="F17" i="7" s="1"/>
  <c r="E11" i="7"/>
  <c r="E17" i="7" s="1"/>
  <c r="C11" i="7"/>
  <c r="C17" i="7" s="1"/>
  <c r="B11" i="7"/>
  <c r="B17" i="7" s="1"/>
  <c r="L10" i="7"/>
  <c r="L16" i="7" s="1"/>
  <c r="J10" i="7"/>
  <c r="J16" i="7" s="1"/>
  <c r="H10" i="7"/>
  <c r="H16" i="7" s="1"/>
  <c r="F10" i="7"/>
  <c r="E10" i="7"/>
  <c r="E16" i="7" s="1"/>
  <c r="C10" i="7"/>
  <c r="C16" i="7" s="1"/>
  <c r="B10" i="7"/>
  <c r="B16" i="7" s="1"/>
  <c r="L9" i="7"/>
  <c r="L15" i="7" s="1"/>
  <c r="J9" i="7"/>
  <c r="J15" i="7" s="1"/>
  <c r="H9" i="7"/>
  <c r="H15" i="7" s="1"/>
  <c r="F9" i="7"/>
  <c r="E9" i="7"/>
  <c r="C9" i="7"/>
  <c r="C15" i="7" s="1"/>
  <c r="B9" i="7"/>
  <c r="B15" i="7" s="1"/>
  <c r="J34" i="6"/>
  <c r="L32" i="6"/>
  <c r="L37" i="6" s="1"/>
  <c r="J32" i="6"/>
  <c r="J37" i="6" s="1"/>
  <c r="H32" i="6"/>
  <c r="H37" i="6" s="1"/>
  <c r="F32" i="6"/>
  <c r="F37" i="6" s="1"/>
  <c r="E32" i="6"/>
  <c r="E37" i="6" s="1"/>
  <c r="C32" i="6"/>
  <c r="C37" i="6" s="1"/>
  <c r="B32" i="6"/>
  <c r="B37" i="6" s="1"/>
  <c r="L31" i="6"/>
  <c r="L36" i="6" s="1"/>
  <c r="J31" i="6"/>
  <c r="J36" i="6" s="1"/>
  <c r="H31" i="6"/>
  <c r="H36" i="6" s="1"/>
  <c r="F31" i="6"/>
  <c r="F36" i="6" s="1"/>
  <c r="E31" i="6"/>
  <c r="E36" i="6" s="1"/>
  <c r="C31" i="6"/>
  <c r="C36" i="6" s="1"/>
  <c r="B31" i="6"/>
  <c r="B36" i="6" s="1"/>
  <c r="L30" i="6"/>
  <c r="L35" i="6" s="1"/>
  <c r="J30" i="6"/>
  <c r="J35" i="6" s="1"/>
  <c r="H30" i="6"/>
  <c r="H35" i="6" s="1"/>
  <c r="F30" i="6"/>
  <c r="F35" i="6" s="1"/>
  <c r="E30" i="6"/>
  <c r="E35" i="6" s="1"/>
  <c r="C30" i="6"/>
  <c r="C35" i="6" s="1"/>
  <c r="B30" i="6"/>
  <c r="B35" i="6" s="1"/>
  <c r="L29" i="6"/>
  <c r="L34" i="6" s="1"/>
  <c r="J29" i="6"/>
  <c r="H29" i="6"/>
  <c r="H34" i="6" s="1"/>
  <c r="F29" i="6"/>
  <c r="F34" i="6" s="1"/>
  <c r="E29" i="6"/>
  <c r="E34" i="6" s="1"/>
  <c r="C29" i="6"/>
  <c r="C34" i="6" s="1"/>
  <c r="B29" i="6"/>
  <c r="B34" i="6" s="1"/>
  <c r="L12" i="6"/>
  <c r="L18" i="6" s="1"/>
  <c r="J12" i="6"/>
  <c r="J18" i="6" s="1"/>
  <c r="H12" i="6"/>
  <c r="H18" i="6" s="1"/>
  <c r="F12" i="6"/>
  <c r="F18" i="6" s="1"/>
  <c r="E12" i="6"/>
  <c r="E18" i="6" s="1"/>
  <c r="C12" i="6"/>
  <c r="C18" i="6" s="1"/>
  <c r="B12" i="6"/>
  <c r="B18" i="6" s="1"/>
  <c r="L11" i="6"/>
  <c r="L17" i="6" s="1"/>
  <c r="J11" i="6"/>
  <c r="J17" i="6" s="1"/>
  <c r="H11" i="6"/>
  <c r="H17" i="6" s="1"/>
  <c r="F11" i="6"/>
  <c r="F17" i="6" s="1"/>
  <c r="E11" i="6"/>
  <c r="E17" i="6" s="1"/>
  <c r="C11" i="6"/>
  <c r="C17" i="6" s="1"/>
  <c r="B11" i="6"/>
  <c r="B17" i="6" s="1"/>
  <c r="L10" i="6"/>
  <c r="L16" i="6" s="1"/>
  <c r="J10" i="6"/>
  <c r="J16" i="6" s="1"/>
  <c r="H10" i="6"/>
  <c r="H16" i="6" s="1"/>
  <c r="F10" i="6"/>
  <c r="F16" i="6" s="1"/>
  <c r="E10" i="6"/>
  <c r="E16" i="6" s="1"/>
  <c r="C10" i="6"/>
  <c r="C16" i="6" s="1"/>
  <c r="B10" i="6"/>
  <c r="B16" i="6" s="1"/>
  <c r="L9" i="6"/>
  <c r="L15" i="6" s="1"/>
  <c r="J9" i="6"/>
  <c r="J15" i="6" s="1"/>
  <c r="H9" i="6"/>
  <c r="H15" i="6" s="1"/>
  <c r="F9" i="6"/>
  <c r="F15" i="6" s="1"/>
  <c r="E9" i="6"/>
  <c r="E15" i="6" s="1"/>
  <c r="C9" i="6"/>
  <c r="C15" i="6" s="1"/>
  <c r="B9" i="6"/>
  <c r="B15" i="6" s="1"/>
  <c r="L32" i="4" l="1"/>
  <c r="L37" i="4" s="1"/>
  <c r="J32" i="4"/>
  <c r="J37" i="4" s="1"/>
  <c r="H32" i="4"/>
  <c r="H37" i="4" s="1"/>
  <c r="F32" i="4"/>
  <c r="F37" i="4" s="1"/>
  <c r="E32" i="4"/>
  <c r="E37" i="4" s="1"/>
  <c r="C32" i="4"/>
  <c r="C37" i="4" s="1"/>
  <c r="B32" i="4"/>
  <c r="B37" i="4" s="1"/>
  <c r="L31" i="4"/>
  <c r="L36" i="4" s="1"/>
  <c r="J31" i="4"/>
  <c r="J36" i="4" s="1"/>
  <c r="H31" i="4"/>
  <c r="H36" i="4" s="1"/>
  <c r="F31" i="4"/>
  <c r="F36" i="4" s="1"/>
  <c r="E31" i="4"/>
  <c r="E36" i="4" s="1"/>
  <c r="C31" i="4"/>
  <c r="C36" i="4" s="1"/>
  <c r="B31" i="4"/>
  <c r="B36" i="4" s="1"/>
  <c r="L30" i="4"/>
  <c r="L35" i="4" s="1"/>
  <c r="J30" i="4"/>
  <c r="J35" i="4" s="1"/>
  <c r="H30" i="4"/>
  <c r="H35" i="4" s="1"/>
  <c r="F30" i="4"/>
  <c r="F35" i="4" s="1"/>
  <c r="E30" i="4"/>
  <c r="E35" i="4" s="1"/>
  <c r="C30" i="4"/>
  <c r="C35" i="4" s="1"/>
  <c r="B30" i="4"/>
  <c r="B35" i="4" s="1"/>
  <c r="L29" i="4"/>
  <c r="L34" i="4" s="1"/>
  <c r="J29" i="4"/>
  <c r="J34" i="4" s="1"/>
  <c r="H29" i="4"/>
  <c r="H34" i="4" s="1"/>
  <c r="F29" i="4"/>
  <c r="F34" i="4" s="1"/>
  <c r="E29" i="4"/>
  <c r="E34" i="4" s="1"/>
  <c r="C29" i="4"/>
  <c r="C34" i="4" s="1"/>
  <c r="B29" i="4"/>
  <c r="B34" i="4" s="1"/>
  <c r="L12" i="4"/>
  <c r="L18" i="4" s="1"/>
  <c r="J12" i="4"/>
  <c r="J18" i="4" s="1"/>
  <c r="H12" i="4"/>
  <c r="H18" i="4" s="1"/>
  <c r="F12" i="4"/>
  <c r="F18" i="4" s="1"/>
  <c r="E12" i="4"/>
  <c r="E18" i="4" s="1"/>
  <c r="C12" i="4"/>
  <c r="C18" i="4" s="1"/>
  <c r="B12" i="4"/>
  <c r="B18" i="4" s="1"/>
  <c r="L11" i="4"/>
  <c r="L17" i="4" s="1"/>
  <c r="J11" i="4"/>
  <c r="J17" i="4" s="1"/>
  <c r="H11" i="4"/>
  <c r="H17" i="4" s="1"/>
  <c r="F11" i="4"/>
  <c r="F17" i="4" s="1"/>
  <c r="E11" i="4"/>
  <c r="E17" i="4" s="1"/>
  <c r="C11" i="4"/>
  <c r="C17" i="4" s="1"/>
  <c r="B11" i="4"/>
  <c r="B17" i="4" s="1"/>
  <c r="L10" i="4"/>
  <c r="L16" i="4" s="1"/>
  <c r="J10" i="4"/>
  <c r="J16" i="4" s="1"/>
  <c r="H10" i="4"/>
  <c r="H16" i="4" s="1"/>
  <c r="F10" i="4"/>
  <c r="F16" i="4" s="1"/>
  <c r="E10" i="4"/>
  <c r="E16" i="4" s="1"/>
  <c r="C10" i="4"/>
  <c r="C16" i="4" s="1"/>
  <c r="B10" i="4"/>
  <c r="B16" i="4" s="1"/>
  <c r="L9" i="4"/>
  <c r="L15" i="4" s="1"/>
  <c r="J9" i="4"/>
  <c r="J15" i="4" s="1"/>
  <c r="H9" i="4"/>
  <c r="H15" i="4" s="1"/>
  <c r="F9" i="4"/>
  <c r="F15" i="4" s="1"/>
  <c r="E9" i="4"/>
  <c r="E15" i="4" s="1"/>
  <c r="C9" i="4"/>
  <c r="C15" i="4" s="1"/>
  <c r="B9" i="4"/>
  <c r="B15" i="4" s="1"/>
</calcChain>
</file>

<file path=xl/comments1.xml><?xml version="1.0" encoding="utf-8"?>
<comments xmlns="http://schemas.openxmlformats.org/spreadsheetml/2006/main">
  <authors>
    <author>usuario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errrores no se reducen porque son muy pequeños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Los errrores no se reducen porque son muy pequeños</t>
        </r>
      </text>
    </comment>
  </commentList>
</comments>
</file>

<file path=xl/sharedStrings.xml><?xml version="1.0" encoding="utf-8"?>
<sst xmlns="http://schemas.openxmlformats.org/spreadsheetml/2006/main" count="238" uniqueCount="24">
  <si>
    <t>errorg_L2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</si>
  <si>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</si>
  <si>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</si>
  <si>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</si>
  <si>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</si>
  <si>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</si>
  <si>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</si>
  <si>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</si>
  <si>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</si>
  <si>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erroru_L2_inf</t>
  </si>
  <si>
    <t>erroru_3_inf</t>
  </si>
  <si>
    <t>errorg_L2_inf</t>
  </si>
  <si>
    <t>error_sigma_sigmah_inf</t>
  </si>
  <si>
    <t>errorp_L2</t>
  </si>
  <si>
    <t>errorp_3</t>
  </si>
  <si>
    <t>errorp_L2_inf</t>
  </si>
  <si>
    <t>errorp_3_inf</t>
  </si>
  <si>
    <t>error_sigma_sigmah_L2</t>
  </si>
  <si>
    <t>error_z_zh_L2</t>
  </si>
  <si>
    <t>error_z_zh_inf</t>
  </si>
  <si>
    <t>Órden convergencia</t>
  </si>
  <si>
    <t>mesh=0</t>
  </si>
  <si>
    <t>Órdenes de convergencia</t>
  </si>
  <si>
    <t>f_indep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</si>
</sst>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0.000"/>
    <numFmt numFmtId="166" formatCode="0.0000E+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1" fontId="0" fillId="2" borderId="0" xfId="0" applyNumberFormat="1" applyFill="1" applyAlignment="1">
      <alignment horizontal="center"/>
    </xf>
    <xf numFmtId="0" fontId="0" fillId="2" borderId="0" xfId="0" applyFill="1"/>
    <xf numFmtId="165" fontId="0" fillId="2" borderId="0" xfId="0" applyNumberForma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5" fontId="2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165" fontId="4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 applyFill="1"/>
    <xf numFmtId="165" fontId="4" fillId="0" borderId="0" xfId="0" applyNumberFormat="1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/>
    </xf>
    <xf numFmtId="0" fontId="2" fillId="0" borderId="0" xfId="0" applyFont="1"/>
    <xf numFmtId="0" fontId="6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11" fontId="10" fillId="0" borderId="0" xfId="0" applyNumberFormat="1" applyFont="1" applyFill="1" applyAlignment="1">
      <alignment horizontal="center"/>
    </xf>
    <xf numFmtId="2" fontId="10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7" sqref="H17"/>
    </sheetView>
  </sheetViews>
  <sheetFormatPr baseColWidth="10" defaultRowHeight="14.5" x14ac:dyDescent="0.35"/>
  <cols>
    <col min="2" max="2" width="17.54296875" bestFit="1" customWidth="1"/>
    <col min="3" max="3" width="17.54296875" style="24" bestFit="1" customWidth="1"/>
    <col min="4" max="5" width="17.54296875" style="27" bestFit="1" customWidth="1"/>
    <col min="6" max="6" width="17.54296875" style="24" bestFit="1" customWidth="1"/>
    <col min="7" max="7" width="21.1796875" style="24" bestFit="1" customWidth="1"/>
    <col min="8" max="8" width="17.54296875" style="27" bestFit="1" customWidth="1"/>
  </cols>
  <sheetData>
    <row r="1" spans="1:8" x14ac:dyDescent="0.35">
      <c r="B1" s="23" t="s">
        <v>1</v>
      </c>
      <c r="C1" s="23" t="s">
        <v>2</v>
      </c>
      <c r="D1" s="38" t="s">
        <v>13</v>
      </c>
      <c r="E1" s="30" t="s">
        <v>14</v>
      </c>
      <c r="F1" s="23" t="s">
        <v>0</v>
      </c>
      <c r="G1" s="23" t="s">
        <v>17</v>
      </c>
      <c r="H1" s="30" t="s">
        <v>18</v>
      </c>
    </row>
    <row r="2" spans="1:8" x14ac:dyDescent="0.35">
      <c r="A2" t="s">
        <v>3</v>
      </c>
      <c r="B2" s="31">
        <v>9.5000000000000001E-2</v>
      </c>
      <c r="C2" s="31">
        <v>8.0100000000000005E-2</v>
      </c>
      <c r="D2" s="32">
        <v>2.9700000000000001E-2</v>
      </c>
      <c r="E2" s="32">
        <v>3.8999999999999998E-3</v>
      </c>
      <c r="F2" s="31">
        <v>0.19689999999999999</v>
      </c>
      <c r="G2" s="31">
        <v>0.34289999999999998</v>
      </c>
      <c r="H2" s="32">
        <v>5.7799999999999997E-2</v>
      </c>
    </row>
    <row r="3" spans="1:8" x14ac:dyDescent="0.35">
      <c r="A3" t="s">
        <v>4</v>
      </c>
      <c r="B3" s="31">
        <v>8.4199999999999997E-2</v>
      </c>
      <c r="C3" s="31">
        <v>8.0299999999999996E-2</v>
      </c>
      <c r="D3" s="32">
        <v>1.52E-2</v>
      </c>
      <c r="E3" s="32">
        <v>3.7000000000000002E-3</v>
      </c>
      <c r="F3" s="31">
        <v>0.20549999999999999</v>
      </c>
      <c r="G3" s="31">
        <v>0.33910000000000001</v>
      </c>
      <c r="H3" s="32">
        <v>3.7199999999999997E-2</v>
      </c>
    </row>
    <row r="4" spans="1:8" x14ac:dyDescent="0.35">
      <c r="A4" t="s">
        <v>5</v>
      </c>
      <c r="B4" s="31">
        <v>8.14E-2</v>
      </c>
      <c r="C4" s="31">
        <v>8.0399999999999999E-2</v>
      </c>
      <c r="D4" s="32">
        <v>8.2000000000000007E-3</v>
      </c>
      <c r="E4" s="32">
        <v>3.5999999999999999E-3</v>
      </c>
      <c r="F4" s="31">
        <v>0.2084</v>
      </c>
      <c r="G4" s="31">
        <v>0.33829999999999999</v>
      </c>
      <c r="H4" s="32">
        <v>2.98E-2</v>
      </c>
    </row>
    <row r="5" spans="1:8" x14ac:dyDescent="0.35">
      <c r="A5" t="s">
        <v>6</v>
      </c>
      <c r="B5" s="31">
        <v>8.0699999999999994E-2</v>
      </c>
      <c r="C5" s="31">
        <v>8.0399999999999999E-2</v>
      </c>
      <c r="D5" s="32">
        <v>5.1999999999999998E-3</v>
      </c>
      <c r="E5" s="32">
        <v>3.5999999999999999E-3</v>
      </c>
      <c r="F5" s="31">
        <v>0.2094</v>
      </c>
      <c r="G5" s="31">
        <v>0.33810000000000001</v>
      </c>
      <c r="H5" s="32">
        <v>2.76E-2</v>
      </c>
    </row>
    <row r="6" spans="1:8" x14ac:dyDescent="0.35">
      <c r="A6" t="s">
        <v>7</v>
      </c>
      <c r="B6" s="31">
        <v>8.0500000000000002E-2</v>
      </c>
      <c r="C6" s="31">
        <v>8.0399999999999999E-2</v>
      </c>
      <c r="D6" s="32">
        <v>4.1000000000000003E-3</v>
      </c>
      <c r="E6" s="32">
        <v>3.5999999999999999E-3</v>
      </c>
      <c r="F6" s="31">
        <v>0.20960000000000001</v>
      </c>
      <c r="G6" s="31">
        <v>0.33810000000000001</v>
      </c>
      <c r="H6" s="32">
        <v>2.7099999999999999E-2</v>
      </c>
    </row>
    <row r="7" spans="1:8" x14ac:dyDescent="0.35">
      <c r="A7" t="s">
        <v>21</v>
      </c>
      <c r="B7" s="24"/>
    </row>
    <row r="8" spans="1:8" x14ac:dyDescent="0.35">
      <c r="B8" s="37" t="s">
        <v>8</v>
      </c>
      <c r="C8" s="37" t="s">
        <v>8</v>
      </c>
      <c r="D8" s="38" t="s">
        <v>8</v>
      </c>
      <c r="E8" s="38" t="s">
        <v>8</v>
      </c>
      <c r="F8" s="23" t="s">
        <v>8</v>
      </c>
      <c r="G8" s="23" t="s">
        <v>8</v>
      </c>
      <c r="H8" s="30" t="s">
        <v>8</v>
      </c>
    </row>
    <row r="9" spans="1:8" x14ac:dyDescent="0.35">
      <c r="B9" s="25">
        <f t="shared" ref="B9:C12" si="0">B2/B3</f>
        <v>1.1282660332541568</v>
      </c>
      <c r="C9" s="25">
        <f t="shared" si="0"/>
        <v>0.9975093399750935</v>
      </c>
      <c r="D9" s="28">
        <f t="shared" ref="D9:E12" si="1">D2/D3</f>
        <v>1.9539473684210527</v>
      </c>
      <c r="E9" s="28">
        <f t="shared" si="1"/>
        <v>1.0540540540540539</v>
      </c>
      <c r="F9" s="25">
        <f t="shared" ref="F9:H12" si="2">F2/F3</f>
        <v>0.95815085158150848</v>
      </c>
      <c r="G9" s="25">
        <f t="shared" si="2"/>
        <v>1.0112061338838101</v>
      </c>
      <c r="H9" s="28">
        <f t="shared" si="2"/>
        <v>1.553763440860215</v>
      </c>
    </row>
    <row r="10" spans="1:8" x14ac:dyDescent="0.35">
      <c r="B10" s="25">
        <f t="shared" si="0"/>
        <v>1.0343980343980343</v>
      </c>
      <c r="C10" s="25">
        <f t="shared" si="0"/>
        <v>0.99875621890547261</v>
      </c>
      <c r="D10" s="28">
        <f t="shared" si="1"/>
        <v>1.8536585365853657</v>
      </c>
      <c r="E10" s="28">
        <f t="shared" si="1"/>
        <v>1.0277777777777779</v>
      </c>
      <c r="F10" s="25">
        <f t="shared" si="2"/>
        <v>0.98608445297504788</v>
      </c>
      <c r="G10" s="25">
        <f t="shared" si="2"/>
        <v>1.002364765001478</v>
      </c>
      <c r="H10" s="28">
        <f t="shared" si="2"/>
        <v>1.2483221476510067</v>
      </c>
    </row>
    <row r="11" spans="1:8" x14ac:dyDescent="0.35">
      <c r="B11" s="25">
        <f t="shared" si="0"/>
        <v>1.0086741016109046</v>
      </c>
      <c r="C11" s="25">
        <f t="shared" si="0"/>
        <v>1</v>
      </c>
      <c r="D11" s="28">
        <f t="shared" si="1"/>
        <v>1.5769230769230771</v>
      </c>
      <c r="E11" s="28">
        <f t="shared" si="1"/>
        <v>1</v>
      </c>
      <c r="F11" s="25">
        <f t="shared" si="2"/>
        <v>0.99522445081184341</v>
      </c>
      <c r="G11" s="25">
        <f t="shared" si="2"/>
        <v>1.0005915409642117</v>
      </c>
      <c r="H11" s="28">
        <f t="shared" si="2"/>
        <v>1.0797101449275364</v>
      </c>
    </row>
    <row r="12" spans="1:8" x14ac:dyDescent="0.35">
      <c r="B12" s="25">
        <f t="shared" si="0"/>
        <v>1.0024844720496893</v>
      </c>
      <c r="C12" s="25">
        <f t="shared" si="0"/>
        <v>1</v>
      </c>
      <c r="D12" s="28">
        <f t="shared" si="1"/>
        <v>1.2682926829268291</v>
      </c>
      <c r="E12" s="28">
        <f t="shared" si="1"/>
        <v>1</v>
      </c>
      <c r="F12" s="25">
        <f t="shared" si="2"/>
        <v>0.99904580152671751</v>
      </c>
      <c r="G12" s="25">
        <f t="shared" si="2"/>
        <v>1</v>
      </c>
      <c r="H12" s="28">
        <f t="shared" si="2"/>
        <v>1.018450184501845</v>
      </c>
    </row>
    <row r="13" spans="1:8" x14ac:dyDescent="0.35">
      <c r="B13" s="37" t="s">
        <v>20</v>
      </c>
      <c r="C13" s="37" t="s">
        <v>20</v>
      </c>
      <c r="D13" s="38" t="s">
        <v>20</v>
      </c>
      <c r="E13" s="37" t="s">
        <v>20</v>
      </c>
      <c r="F13" s="23" t="s">
        <v>20</v>
      </c>
      <c r="G13" s="23" t="s">
        <v>20</v>
      </c>
      <c r="H13" s="30" t="s">
        <v>20</v>
      </c>
    </row>
    <row r="14" spans="1:8" x14ac:dyDescent="0.35">
      <c r="B14" s="26">
        <f>LN(B9)/LN(2)</f>
        <v>0.1741072801519141</v>
      </c>
      <c r="C14" s="26">
        <f t="shared" ref="C14:C15" si="3">LN(C9)/LN(2)</f>
        <v>-3.5977451086042218E-3</v>
      </c>
      <c r="D14" s="29">
        <f t="shared" ref="D14:E15" si="4">LN(D9)/LN(2)</f>
        <v>0.96639160735718033</v>
      </c>
      <c r="E14" s="29">
        <f t="shared" si="4"/>
        <v>7.5948853233298419E-2</v>
      </c>
      <c r="F14" s="26">
        <f t="shared" ref="F14:F16" si="5">LN(F9)/LN(2)</f>
        <v>-6.1675282667491622E-2</v>
      </c>
      <c r="G14" s="26">
        <f>LN(G9)/LN(2)</f>
        <v>1.6077119910203528E-2</v>
      </c>
      <c r="H14" s="29">
        <f>LN(H9)/LN(2)</f>
        <v>0.63576687139264743</v>
      </c>
    </row>
    <row r="15" spans="1:8" x14ac:dyDescent="0.35">
      <c r="B15" s="26">
        <f>LN(B10)/LN(2)</f>
        <v>4.8791438800148974E-2</v>
      </c>
      <c r="C15" s="26">
        <f t="shared" si="3"/>
        <v>-1.7955136616141603E-3</v>
      </c>
      <c r="D15" s="29">
        <f>LN(D10)/LN(2)</f>
        <v>0.89037550882550176</v>
      </c>
      <c r="E15" s="29">
        <f t="shared" si="4"/>
        <v>3.9528364186637591E-2</v>
      </c>
      <c r="F15" s="26">
        <f t="shared" si="5"/>
        <v>-2.0216883709463142E-2</v>
      </c>
      <c r="G15" s="26">
        <f>LN(G10)/LN(2)</f>
        <v>3.4076072314426224E-3</v>
      </c>
      <c r="H15" s="29">
        <f>LN(H10)/LN(2)</f>
        <v>0.31999029064586981</v>
      </c>
    </row>
    <row r="16" spans="1:8" x14ac:dyDescent="0.35">
      <c r="B16" s="26">
        <f t="shared" ref="B16:C17" si="6">LN(B11)/LN(2)</f>
        <v>1.2460120988466805E-2</v>
      </c>
      <c r="C16" s="26">
        <f t="shared" si="6"/>
        <v>0</v>
      </c>
      <c r="D16" s="29">
        <f t="shared" ref="D16:E17" si="7">LN(D11)/LN(2)</f>
        <v>0.65711228647699171</v>
      </c>
      <c r="E16" s="29">
        <f t="shared" si="7"/>
        <v>0</v>
      </c>
      <c r="F16" s="26">
        <f t="shared" si="5"/>
        <v>-6.9061646523001161E-3</v>
      </c>
      <c r="G16" s="26">
        <f t="shared" ref="G16:G17" si="8">LN(G11)/LN(2)</f>
        <v>8.5316090061081211E-4</v>
      </c>
      <c r="H16" s="29">
        <f t="shared" ref="H16:H17" si="9">LN(H11)/LN(2)</f>
        <v>0.11064406368399271</v>
      </c>
    </row>
    <row r="17" spans="1:8" x14ac:dyDescent="0.35">
      <c r="A17" s="6"/>
      <c r="B17" s="26">
        <f t="shared" si="6"/>
        <v>3.5798902758007495E-3</v>
      </c>
      <c r="C17" s="26">
        <f t="shared" si="6"/>
        <v>0</v>
      </c>
      <c r="D17" s="29">
        <f>LN(D12)/LN(2)</f>
        <v>0.34288771352300823</v>
      </c>
      <c r="E17" s="29">
        <f t="shared" si="7"/>
        <v>0</v>
      </c>
      <c r="F17" s="26">
        <f>LN(F12)/LN(2)</f>
        <v>-1.3772746066419293E-3</v>
      </c>
      <c r="G17" s="26">
        <f t="shared" si="8"/>
        <v>0</v>
      </c>
      <c r="H17" s="29">
        <f t="shared" si="9"/>
        <v>2.6375415424297454E-2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9"/>
  <sheetViews>
    <sheetView tabSelected="1" topLeftCell="E1" workbookViewId="0">
      <selection activeCell="J10" sqref="J10"/>
    </sheetView>
  </sheetViews>
  <sheetFormatPr baseColWidth="10" defaultRowHeight="14.5" x14ac:dyDescent="0.35"/>
  <cols>
    <col min="7" max="7" width="20.7265625" bestFit="1" customWidth="1"/>
    <col min="8" max="8" width="12.6328125" bestFit="1" customWidth="1"/>
    <col min="15" max="15" width="8.81640625" bestFit="1" customWidth="1"/>
    <col min="16" max="16" width="20.7265625" bestFit="1" customWidth="1"/>
    <col min="17" max="17" width="12.6328125" bestFit="1" customWidth="1"/>
  </cols>
  <sheetData>
    <row r="1" spans="1:17" x14ac:dyDescent="0.35">
      <c r="A1" s="33"/>
      <c r="B1" s="23" t="s">
        <v>1</v>
      </c>
      <c r="C1" s="23" t="s">
        <v>2</v>
      </c>
      <c r="D1" s="34" t="s">
        <v>13</v>
      </c>
      <c r="E1" s="39" t="s">
        <v>14</v>
      </c>
      <c r="F1" s="23" t="s">
        <v>0</v>
      </c>
      <c r="G1" s="23" t="s">
        <v>17</v>
      </c>
      <c r="H1" s="34" t="s">
        <v>18</v>
      </c>
      <c r="J1" s="33"/>
      <c r="K1" s="45" t="s">
        <v>1</v>
      </c>
      <c r="L1" s="45" t="s">
        <v>2</v>
      </c>
      <c r="M1" s="34" t="s">
        <v>13</v>
      </c>
      <c r="N1" s="39" t="s">
        <v>14</v>
      </c>
      <c r="O1" s="45" t="s">
        <v>0</v>
      </c>
      <c r="P1" s="45" t="s">
        <v>17</v>
      </c>
      <c r="Q1" s="34" t="s">
        <v>18</v>
      </c>
    </row>
    <row r="2" spans="1:17" x14ac:dyDescent="0.35">
      <c r="A2" s="33" t="s">
        <v>3</v>
      </c>
      <c r="B2" s="31">
        <v>9.5600000000000004E-2</v>
      </c>
      <c r="C2" s="31">
        <v>8.09E-2</v>
      </c>
      <c r="D2" s="35">
        <v>2.9399999999999999E-2</v>
      </c>
      <c r="E2" s="40">
        <v>2.9713000000000002E-17</v>
      </c>
      <c r="F2" s="31">
        <v>0.19839999999999999</v>
      </c>
      <c r="G2" s="31">
        <v>0.34200000000000003</v>
      </c>
      <c r="H2" s="35">
        <v>5.0999999999999997E-2</v>
      </c>
      <c r="J2" s="33" t="s">
        <v>3</v>
      </c>
      <c r="K2" s="46">
        <v>5.11E-2</v>
      </c>
      <c r="L2" s="46">
        <v>1.9E-3</v>
      </c>
      <c r="M2" s="35">
        <v>2.9399999999999999E-2</v>
      </c>
      <c r="N2" s="40">
        <v>2.9713000000000002E-17</v>
      </c>
      <c r="O2" s="46">
        <v>5.4000000000000003E-3</v>
      </c>
      <c r="P2" s="46">
        <v>2.3400000000000001E-2</v>
      </c>
      <c r="Q2" s="35">
        <v>5.0999999999999997E-2</v>
      </c>
    </row>
    <row r="3" spans="1:17" x14ac:dyDescent="0.35">
      <c r="A3" s="33" t="s">
        <v>4</v>
      </c>
      <c r="B3" s="31">
        <v>8.48E-2</v>
      </c>
      <c r="C3" s="31">
        <v>8.09E-2</v>
      </c>
      <c r="D3" s="35">
        <v>1.47E-2</v>
      </c>
      <c r="E3" s="40">
        <v>4.0395000000000001E-17</v>
      </c>
      <c r="F3" s="31">
        <v>0.20680000000000001</v>
      </c>
      <c r="G3" s="31">
        <v>0.33829999999999999</v>
      </c>
      <c r="H3" s="35">
        <v>2.5499999999999998E-2</v>
      </c>
      <c r="J3" s="33" t="s">
        <v>4</v>
      </c>
      <c r="K3" s="46">
        <v>2.5499999999999998E-2</v>
      </c>
      <c r="L3" s="47">
        <v>4.8658000000000002E-4</v>
      </c>
      <c r="M3" s="35">
        <v>1.47E-2</v>
      </c>
      <c r="N3" s="40">
        <v>4.0395000000000001E-17</v>
      </c>
      <c r="O3" s="46">
        <v>1.6000000000000001E-3</v>
      </c>
      <c r="P3" s="46">
        <v>1.1299999999999999E-2</v>
      </c>
      <c r="Q3" s="35">
        <v>2.5499999999999998E-2</v>
      </c>
    </row>
    <row r="4" spans="1:17" x14ac:dyDescent="0.35">
      <c r="A4" s="33" t="s">
        <v>5</v>
      </c>
      <c r="B4" s="31">
        <v>8.2000000000000003E-2</v>
      </c>
      <c r="C4" s="31">
        <v>8.1000000000000003E-2</v>
      </c>
      <c r="D4" s="35">
        <v>7.4000000000000003E-3</v>
      </c>
      <c r="E4" s="40">
        <v>4.9365000000000002E-17</v>
      </c>
      <c r="F4" s="31">
        <v>0.2097</v>
      </c>
      <c r="G4" s="31">
        <v>0.33760000000000001</v>
      </c>
      <c r="H4" s="35">
        <v>1.2800000000000001E-2</v>
      </c>
      <c r="J4" s="33" t="s">
        <v>5</v>
      </c>
      <c r="K4" s="46">
        <v>1.2800000000000001E-2</v>
      </c>
      <c r="L4" s="47">
        <v>1.2195E-4</v>
      </c>
      <c r="M4" s="35">
        <v>7.4000000000000003E-3</v>
      </c>
      <c r="N4" s="40">
        <v>4.9365000000000002E-17</v>
      </c>
      <c r="O4" s="47">
        <v>4.3177999999999999E-4</v>
      </c>
      <c r="P4" s="46">
        <v>5.5999999999999999E-3</v>
      </c>
      <c r="Q4" s="35">
        <v>1.2800000000000001E-2</v>
      </c>
    </row>
    <row r="5" spans="1:17" x14ac:dyDescent="0.35">
      <c r="A5" s="33" t="s">
        <v>6</v>
      </c>
      <c r="B5" s="31">
        <v>8.1299999999999997E-2</v>
      </c>
      <c r="C5" s="31">
        <v>8.1000000000000003E-2</v>
      </c>
      <c r="D5" s="35">
        <v>3.7000000000000002E-3</v>
      </c>
      <c r="E5" s="40">
        <v>6.6715000000000003E-17</v>
      </c>
      <c r="F5" s="31">
        <v>0.21060000000000001</v>
      </c>
      <c r="G5" s="31">
        <v>0.33739999999999998</v>
      </c>
      <c r="H5" s="35">
        <v>6.4000000000000003E-3</v>
      </c>
      <c r="J5" s="33" t="s">
        <v>6</v>
      </c>
      <c r="K5" s="46">
        <v>6.4000000000000003E-3</v>
      </c>
      <c r="L5" s="47">
        <v>3.0525999999999999E-5</v>
      </c>
      <c r="M5" s="35">
        <v>3.7000000000000002E-3</v>
      </c>
      <c r="N5" s="40">
        <v>6.4908999999999999E-17</v>
      </c>
      <c r="O5" s="47">
        <v>1.1785E-4</v>
      </c>
      <c r="P5" s="46">
        <v>2.8E-3</v>
      </c>
      <c r="Q5" s="35">
        <v>6.4000000000000003E-3</v>
      </c>
    </row>
    <row r="6" spans="1:17" x14ac:dyDescent="0.35">
      <c r="A6" s="33" t="s">
        <v>7</v>
      </c>
      <c r="B6" s="31">
        <v>8.1100000000000005E-2</v>
      </c>
      <c r="C6" s="31">
        <v>8.1000000000000003E-2</v>
      </c>
      <c r="D6" s="35">
        <v>1.8E-3</v>
      </c>
      <c r="E6" s="40">
        <v>2.8855000000000002E-16</v>
      </c>
      <c r="F6" s="31">
        <v>0.2109</v>
      </c>
      <c r="G6" s="31">
        <v>0.33739999999999998</v>
      </c>
      <c r="H6" s="35">
        <v>3.2000000000000002E-3</v>
      </c>
      <c r="J6" s="33" t="s">
        <v>7</v>
      </c>
      <c r="K6" s="46">
        <v>3.2000000000000002E-3</v>
      </c>
      <c r="L6" s="47">
        <v>7.6357000000000004E-6</v>
      </c>
      <c r="M6" s="35">
        <v>1.8E-3</v>
      </c>
      <c r="N6" s="40">
        <v>2.3235000000000002E-16</v>
      </c>
      <c r="O6" s="47">
        <v>3.1735E-5</v>
      </c>
      <c r="P6" s="46">
        <v>1.4E-3</v>
      </c>
      <c r="Q6" s="35">
        <v>3.2000000000000002E-3</v>
      </c>
    </row>
    <row r="7" spans="1:17" x14ac:dyDescent="0.35">
      <c r="A7" s="33" t="s">
        <v>21</v>
      </c>
      <c r="B7" s="24"/>
      <c r="C7" s="24"/>
      <c r="D7" s="27"/>
      <c r="E7" s="27"/>
      <c r="F7" s="24"/>
      <c r="G7" s="24"/>
      <c r="H7" s="27"/>
      <c r="J7" s="33" t="s">
        <v>21</v>
      </c>
      <c r="K7" s="24"/>
      <c r="L7" s="24"/>
      <c r="M7" s="27"/>
      <c r="N7" s="27"/>
      <c r="O7" s="24"/>
      <c r="P7" s="24"/>
      <c r="Q7" s="27"/>
    </row>
    <row r="8" spans="1:17" x14ac:dyDescent="0.35">
      <c r="B8" s="42" t="s">
        <v>8</v>
      </c>
      <c r="C8" s="42"/>
      <c r="D8" s="42"/>
      <c r="E8" s="42"/>
      <c r="F8" s="42"/>
      <c r="G8" s="42"/>
      <c r="H8" s="42"/>
      <c r="K8" s="48" t="s">
        <v>8</v>
      </c>
      <c r="L8" s="48"/>
      <c r="M8" s="48"/>
      <c r="N8" s="48"/>
      <c r="O8" s="48"/>
      <c r="P8" s="48"/>
      <c r="Q8" s="48"/>
    </row>
    <row r="9" spans="1:17" x14ac:dyDescent="0.35">
      <c r="B9" s="26">
        <f>B2/B3</f>
        <v>1.1273584905660379</v>
      </c>
      <c r="C9" s="26">
        <f t="shared" ref="C9:H12" si="0">C2/C3</f>
        <v>1</v>
      </c>
      <c r="D9" s="36">
        <f t="shared" si="0"/>
        <v>2</v>
      </c>
      <c r="E9" s="41">
        <f t="shared" si="0"/>
        <v>0.73556133184800099</v>
      </c>
      <c r="F9" s="26">
        <f t="shared" si="0"/>
        <v>0.95938104448742734</v>
      </c>
      <c r="G9" s="26">
        <f t="shared" si="0"/>
        <v>1.0109370381318357</v>
      </c>
      <c r="H9" s="36">
        <f t="shared" si="0"/>
        <v>2</v>
      </c>
      <c r="J9" s="33" t="s">
        <v>23</v>
      </c>
      <c r="K9" s="36">
        <f>K2/K3</f>
        <v>2.003921568627451</v>
      </c>
      <c r="L9" s="36">
        <f t="shared" ref="L9:Q9" si="1">L2/L3</f>
        <v>3.9048049652677874</v>
      </c>
      <c r="M9" s="36">
        <f t="shared" si="1"/>
        <v>2</v>
      </c>
      <c r="N9" s="41">
        <f t="shared" si="1"/>
        <v>0.73556133184800099</v>
      </c>
      <c r="O9" s="36">
        <f t="shared" si="1"/>
        <v>3.375</v>
      </c>
      <c r="P9" s="36">
        <f t="shared" si="1"/>
        <v>2.0707964601769913</v>
      </c>
      <c r="Q9" s="36">
        <f t="shared" si="1"/>
        <v>2</v>
      </c>
    </row>
    <row r="10" spans="1:17" x14ac:dyDescent="0.35">
      <c r="B10" s="26">
        <f>B3/B4</f>
        <v>1.0341463414634147</v>
      </c>
      <c r="C10" s="26">
        <f t="shared" si="0"/>
        <v>0.99876543209876545</v>
      </c>
      <c r="D10" s="36">
        <f t="shared" si="0"/>
        <v>1.9864864864864864</v>
      </c>
      <c r="E10" s="41">
        <f t="shared" si="0"/>
        <v>0.81829231236706168</v>
      </c>
      <c r="F10" s="26">
        <f t="shared" si="0"/>
        <v>0.98617072007629958</v>
      </c>
      <c r="G10" s="26">
        <f t="shared" si="0"/>
        <v>1.0020734597156398</v>
      </c>
      <c r="H10" s="36">
        <f t="shared" si="0"/>
        <v>1.9921874999999998</v>
      </c>
      <c r="K10" s="36">
        <f>K3/K4</f>
        <v>1.9921874999999998</v>
      </c>
      <c r="L10" s="36">
        <f t="shared" ref="L10:Q10" si="2">L3/L4</f>
        <v>3.9899958999589997</v>
      </c>
      <c r="M10" s="36">
        <f t="shared" si="2"/>
        <v>1.9864864864864864</v>
      </c>
      <c r="N10" s="41">
        <f t="shared" si="2"/>
        <v>0.81829231236706168</v>
      </c>
      <c r="O10" s="36">
        <f t="shared" si="2"/>
        <v>3.7055908101347912</v>
      </c>
      <c r="P10" s="36">
        <f t="shared" si="2"/>
        <v>2.0178571428571428</v>
      </c>
      <c r="Q10" s="36">
        <f t="shared" si="2"/>
        <v>1.9921874999999998</v>
      </c>
    </row>
    <row r="11" spans="1:17" x14ac:dyDescent="0.35">
      <c r="B11" s="26">
        <f>B4/B5</f>
        <v>1.0086100861008611</v>
      </c>
      <c r="C11" s="26">
        <f t="shared" si="0"/>
        <v>1</v>
      </c>
      <c r="D11" s="36">
        <f t="shared" si="0"/>
        <v>2</v>
      </c>
      <c r="E11" s="41">
        <f t="shared" si="0"/>
        <v>0.73993854455519747</v>
      </c>
      <c r="F11" s="26">
        <f t="shared" si="0"/>
        <v>0.99572649572649563</v>
      </c>
      <c r="G11" s="26">
        <f t="shared" si="0"/>
        <v>1.000592768227623</v>
      </c>
      <c r="H11" s="36">
        <f t="shared" si="0"/>
        <v>2</v>
      </c>
      <c r="K11" s="36">
        <f>K4/K5</f>
        <v>2</v>
      </c>
      <c r="L11" s="36">
        <f t="shared" ref="L11:Q11" si="3">L4/L5</f>
        <v>3.9949551202253817</v>
      </c>
      <c r="M11" s="36">
        <f t="shared" si="3"/>
        <v>2</v>
      </c>
      <c r="N11" s="41">
        <f t="shared" si="3"/>
        <v>0.7605262752468841</v>
      </c>
      <c r="O11" s="36">
        <f t="shared" si="3"/>
        <v>3.6638099278744165</v>
      </c>
      <c r="P11" s="36">
        <f t="shared" si="3"/>
        <v>2</v>
      </c>
      <c r="Q11" s="36">
        <f t="shared" si="3"/>
        <v>2</v>
      </c>
    </row>
    <row r="12" spans="1:17" x14ac:dyDescent="0.35">
      <c r="B12" s="26">
        <f>B5/B6</f>
        <v>1.002466091245376</v>
      </c>
      <c r="C12" s="26">
        <f t="shared" si="0"/>
        <v>1</v>
      </c>
      <c r="D12" s="36">
        <f t="shared" si="0"/>
        <v>2.0555555555555558</v>
      </c>
      <c r="E12" s="41">
        <f t="shared" si="0"/>
        <v>0.23120776295269449</v>
      </c>
      <c r="F12" s="26">
        <f t="shared" si="0"/>
        <v>0.99857752489331442</v>
      </c>
      <c r="G12" s="26">
        <f t="shared" si="0"/>
        <v>1</v>
      </c>
      <c r="H12" s="36">
        <f t="shared" si="0"/>
        <v>2</v>
      </c>
      <c r="K12" s="36">
        <f>K5/K6</f>
        <v>2</v>
      </c>
      <c r="L12" s="36">
        <f t="shared" ref="L12:Q12" si="4">L5/L6</f>
        <v>3.9977998087929065</v>
      </c>
      <c r="M12" s="36">
        <f t="shared" si="4"/>
        <v>2.0555555555555558</v>
      </c>
      <c r="N12" s="41">
        <f t="shared" si="4"/>
        <v>0.27935872605982354</v>
      </c>
      <c r="O12" s="36">
        <f t="shared" si="4"/>
        <v>3.7135654639987399</v>
      </c>
      <c r="P12" s="36">
        <f t="shared" si="4"/>
        <v>2</v>
      </c>
      <c r="Q12" s="36">
        <f t="shared" si="4"/>
        <v>2</v>
      </c>
    </row>
    <row r="13" spans="1:17" x14ac:dyDescent="0.35">
      <c r="B13" s="24"/>
      <c r="C13" s="24"/>
      <c r="D13" s="24"/>
      <c r="E13" s="24"/>
      <c r="F13" s="24"/>
      <c r="G13" s="24"/>
      <c r="H13" s="33"/>
      <c r="K13" s="24"/>
      <c r="L13" s="24"/>
      <c r="M13" s="24"/>
      <c r="N13" s="24"/>
      <c r="O13" s="24"/>
      <c r="P13" s="24"/>
      <c r="Q13" s="33"/>
    </row>
    <row r="14" spans="1:17" x14ac:dyDescent="0.35">
      <c r="B14" s="24"/>
      <c r="C14" s="24"/>
      <c r="D14" s="24"/>
      <c r="E14" s="24"/>
      <c r="F14" s="24"/>
      <c r="G14" s="24"/>
      <c r="H14" s="24"/>
      <c r="K14" s="24"/>
      <c r="L14" s="24"/>
      <c r="M14" s="24"/>
      <c r="N14" s="24"/>
      <c r="O14" s="24"/>
      <c r="P14" s="24"/>
      <c r="Q14" s="24"/>
    </row>
    <row r="15" spans="1:17" x14ac:dyDescent="0.35">
      <c r="B15" s="42" t="s">
        <v>22</v>
      </c>
      <c r="C15" s="42"/>
      <c r="D15" s="42"/>
      <c r="E15" s="42"/>
      <c r="F15" s="42"/>
      <c r="G15" s="42"/>
      <c r="H15" s="42"/>
      <c r="K15" s="48" t="s">
        <v>22</v>
      </c>
      <c r="L15" s="48"/>
      <c r="M15" s="48"/>
      <c r="N15" s="48"/>
      <c r="O15" s="48"/>
      <c r="P15" s="48"/>
      <c r="Q15" s="48"/>
    </row>
    <row r="16" spans="1:17" x14ac:dyDescent="0.35">
      <c r="B16" s="26">
        <f>LN(B9)/LN(2)</f>
        <v>0.17294635341754955</v>
      </c>
      <c r="C16" s="26">
        <f t="shared" ref="C16:H16" si="5">LN(C9)/LN(2)</f>
        <v>0</v>
      </c>
      <c r="D16" s="36">
        <f t="shared" si="5"/>
        <v>1</v>
      </c>
      <c r="E16" s="41">
        <f t="shared" si="5"/>
        <v>-0.4430824550198339</v>
      </c>
      <c r="F16" s="26">
        <f t="shared" si="5"/>
        <v>-5.9824159928059617E-2</v>
      </c>
      <c r="G16" s="26">
        <f t="shared" si="5"/>
        <v>1.5693147979271981E-2</v>
      </c>
      <c r="H16" s="36">
        <f t="shared" si="5"/>
        <v>1</v>
      </c>
      <c r="K16" s="36">
        <f>LN(K9)/LN(2)</f>
        <v>1.0028260440787635</v>
      </c>
      <c r="L16" s="36">
        <f t="shared" ref="L16:Q16" si="6">LN(L9)/LN(2)</f>
        <v>1.9652504913460427</v>
      </c>
      <c r="M16" s="36">
        <f t="shared" si="6"/>
        <v>1</v>
      </c>
      <c r="N16" s="41">
        <f t="shared" si="6"/>
        <v>-0.4430824550198339</v>
      </c>
      <c r="O16" s="36">
        <f t="shared" si="6"/>
        <v>1.7548875021634687</v>
      </c>
      <c r="P16" s="36">
        <f t="shared" si="6"/>
        <v>1.0501857571682169</v>
      </c>
      <c r="Q16" s="36">
        <f t="shared" si="6"/>
        <v>1</v>
      </c>
    </row>
    <row r="17" spans="2:17" x14ac:dyDescent="0.35">
      <c r="B17" s="26">
        <f t="shared" ref="B17:H19" si="7">LN(B10)/LN(2)</f>
        <v>4.8440355057753182E-2</v>
      </c>
      <c r="C17" s="26">
        <f t="shared" si="7"/>
        <v>-1.7822053420094789E-3</v>
      </c>
      <c r="D17" s="36">
        <f t="shared" si="7"/>
        <v>0.99021897920741453</v>
      </c>
      <c r="E17" s="41">
        <f t="shared" si="7"/>
        <v>-0.28931179662267725</v>
      </c>
      <c r="F17" s="26">
        <f t="shared" si="7"/>
        <v>-2.0090675781657821E-2</v>
      </c>
      <c r="G17" s="26">
        <f t="shared" si="7"/>
        <v>2.988273086803054E-3</v>
      </c>
      <c r="H17" s="36">
        <f t="shared" si="7"/>
        <v>0.9943534368588578</v>
      </c>
      <c r="K17" s="36">
        <f t="shared" ref="K17:Q17" si="8">LN(K10)/LN(2)</f>
        <v>0.9943534368588578</v>
      </c>
      <c r="L17" s="36">
        <f t="shared" si="8"/>
        <v>1.9963872639634463</v>
      </c>
      <c r="M17" s="36">
        <f t="shared" si="8"/>
        <v>0.99021897920741453</v>
      </c>
      <c r="N17" s="41">
        <f t="shared" si="8"/>
        <v>-0.28931179662267725</v>
      </c>
      <c r="O17" s="36">
        <f t="shared" si="8"/>
        <v>1.8897035805605227</v>
      </c>
      <c r="P17" s="36">
        <f t="shared" si="8"/>
        <v>1.0128240403575837</v>
      </c>
      <c r="Q17" s="36">
        <f t="shared" si="8"/>
        <v>0.9943534368588578</v>
      </c>
    </row>
    <row r="18" spans="2:17" x14ac:dyDescent="0.35">
      <c r="B18" s="26">
        <f t="shared" si="7"/>
        <v>1.236855743041845E-2</v>
      </c>
      <c r="C18" s="26">
        <f t="shared" si="7"/>
        <v>0</v>
      </c>
      <c r="D18" s="36">
        <f t="shared" si="7"/>
        <v>1</v>
      </c>
      <c r="E18" s="41">
        <f t="shared" si="7"/>
        <v>-0.43452264191230233</v>
      </c>
      <c r="F18" s="26">
        <f t="shared" si="7"/>
        <v>-6.178574929124425E-3</v>
      </c>
      <c r="G18" s="26">
        <f t="shared" si="7"/>
        <v>8.5493041961940471E-4</v>
      </c>
      <c r="H18" s="36">
        <f t="shared" si="7"/>
        <v>1</v>
      </c>
      <c r="K18" s="36">
        <f t="shared" ref="K18:Q18" si="9">LN(K11)/LN(2)</f>
        <v>1</v>
      </c>
      <c r="L18" s="36">
        <f t="shared" si="9"/>
        <v>1.998179295846126</v>
      </c>
      <c r="M18" s="36">
        <f t="shared" si="9"/>
        <v>1</v>
      </c>
      <c r="N18" s="41">
        <f t="shared" si="9"/>
        <v>-0.39493000273831719</v>
      </c>
      <c r="O18" s="36">
        <f t="shared" si="9"/>
        <v>1.8733446608513973</v>
      </c>
      <c r="P18" s="36">
        <f t="shared" si="9"/>
        <v>1</v>
      </c>
      <c r="Q18" s="36">
        <f t="shared" si="9"/>
        <v>1</v>
      </c>
    </row>
    <row r="19" spans="2:17" x14ac:dyDescent="0.35">
      <c r="B19" s="26">
        <f t="shared" si="7"/>
        <v>3.5534378577546282E-3</v>
      </c>
      <c r="C19" s="26">
        <f t="shared" si="7"/>
        <v>0</v>
      </c>
      <c r="D19" s="36">
        <f t="shared" si="7"/>
        <v>1.0395283641866375</v>
      </c>
      <c r="E19" s="41">
        <f t="shared" si="7"/>
        <v>-2.112738256800776</v>
      </c>
      <c r="F19" s="26">
        <f t="shared" si="7"/>
        <v>-2.0536587679744994E-3</v>
      </c>
      <c r="G19" s="26">
        <f t="shared" si="7"/>
        <v>0</v>
      </c>
      <c r="H19" s="36">
        <f t="shared" si="7"/>
        <v>1</v>
      </c>
      <c r="K19" s="36">
        <f t="shared" ref="K19:Q19" si="10">LN(K12)/LN(2)</f>
        <v>1</v>
      </c>
      <c r="L19" s="36">
        <f t="shared" si="10"/>
        <v>1.9992062304385101</v>
      </c>
      <c r="M19" s="36">
        <f t="shared" si="10"/>
        <v>1.0395283641866375</v>
      </c>
      <c r="N19" s="41">
        <f t="shared" si="10"/>
        <v>-1.8398092098142647</v>
      </c>
      <c r="O19" s="36">
        <f t="shared" si="10"/>
        <v>1.8928050108547501</v>
      </c>
      <c r="P19" s="36">
        <f t="shared" si="10"/>
        <v>1</v>
      </c>
      <c r="Q19" s="36">
        <f t="shared" si="10"/>
        <v>1</v>
      </c>
    </row>
  </sheetData>
  <mergeCells count="4">
    <mergeCell ref="B8:H8"/>
    <mergeCell ref="B15:H15"/>
    <mergeCell ref="K8:Q8"/>
    <mergeCell ref="K15:Q15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7" t="s">
        <v>10</v>
      </c>
      <c r="D1" s="7"/>
      <c r="E1" s="11" t="s">
        <v>15</v>
      </c>
      <c r="F1" s="12" t="s">
        <v>16</v>
      </c>
      <c r="G1" s="7"/>
      <c r="H1" s="7" t="s">
        <v>11</v>
      </c>
      <c r="J1" s="7" t="s">
        <v>12</v>
      </c>
      <c r="K1" s="8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8"/>
      <c r="E6" s="13"/>
      <c r="F6" s="13"/>
      <c r="G6" s="8"/>
      <c r="H6" s="9"/>
      <c r="J6" s="2"/>
      <c r="K6" s="8"/>
      <c r="L6" s="15"/>
    </row>
    <row r="7" spans="1:12" x14ac:dyDescent="0.35">
      <c r="A7" t="s">
        <v>21</v>
      </c>
    </row>
    <row r="8" spans="1:12" x14ac:dyDescent="0.35">
      <c r="B8" s="43" t="s">
        <v>8</v>
      </c>
      <c r="C8" s="43"/>
      <c r="D8" s="7"/>
      <c r="E8" s="44" t="s">
        <v>8</v>
      </c>
      <c r="F8" s="44"/>
      <c r="G8" s="7"/>
      <c r="H8" s="7" t="s">
        <v>8</v>
      </c>
      <c r="J8" s="7" t="s">
        <v>8</v>
      </c>
      <c r="K8" s="7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22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22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22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22" t="e">
        <f>L5/L6</f>
        <v>#DIV/0!</v>
      </c>
    </row>
    <row r="14" spans="1:12" x14ac:dyDescent="0.35">
      <c r="B14" s="43" t="s">
        <v>20</v>
      </c>
      <c r="C14" s="43"/>
      <c r="D14" s="7"/>
      <c r="E14" s="44" t="s">
        <v>20</v>
      </c>
      <c r="F14" s="44"/>
      <c r="G14" s="7"/>
      <c r="H14" s="7" t="s">
        <v>20</v>
      </c>
      <c r="J14" s="7" t="s">
        <v>20</v>
      </c>
      <c r="K14" s="7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7" t="s">
        <v>1</v>
      </c>
      <c r="C21" s="7" t="s">
        <v>2</v>
      </c>
      <c r="D21" s="7"/>
      <c r="E21" s="12" t="s">
        <v>13</v>
      </c>
      <c r="F21" s="12" t="s">
        <v>14</v>
      </c>
      <c r="G21" s="7"/>
      <c r="H21" s="7" t="s">
        <v>0</v>
      </c>
      <c r="J21" s="7" t="s">
        <v>17</v>
      </c>
      <c r="K21" s="8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3" t="s">
        <v>8</v>
      </c>
      <c r="C28" s="43"/>
      <c r="D28" s="7"/>
      <c r="E28" s="44" t="s">
        <v>8</v>
      </c>
      <c r="F28" s="44"/>
      <c r="G28" s="7"/>
      <c r="H28" s="7" t="s">
        <v>8</v>
      </c>
      <c r="J28" s="7" t="s">
        <v>8</v>
      </c>
      <c r="K28" s="7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3" t="s">
        <v>20</v>
      </c>
      <c r="C33" s="43"/>
      <c r="D33" s="7"/>
      <c r="E33" s="44" t="s">
        <v>20</v>
      </c>
      <c r="F33" s="44"/>
      <c r="G33" s="7"/>
      <c r="H33" s="7" t="s">
        <v>20</v>
      </c>
      <c r="J33" s="7" t="s">
        <v>20</v>
      </c>
      <c r="K33" s="7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21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3" t="s">
        <v>8</v>
      </c>
      <c r="C8" s="43"/>
      <c r="D8" s="10"/>
      <c r="E8" s="44" t="s">
        <v>8</v>
      </c>
      <c r="F8" s="44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3" t="s">
        <v>20</v>
      </c>
      <c r="C14" s="43"/>
      <c r="D14" s="10"/>
      <c r="E14" s="44" t="s">
        <v>20</v>
      </c>
      <c r="F14" s="44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3" t="s">
        <v>8</v>
      </c>
      <c r="C28" s="43"/>
      <c r="D28" s="10"/>
      <c r="E28" s="44" t="s">
        <v>8</v>
      </c>
      <c r="F28" s="44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3" t="s">
        <v>20</v>
      </c>
      <c r="C33" s="43"/>
      <c r="D33" s="10"/>
      <c r="E33" s="44" t="s">
        <v>20</v>
      </c>
      <c r="F33" s="44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opLeftCell="A16"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21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3" t="s">
        <v>8</v>
      </c>
      <c r="C8" s="43"/>
      <c r="D8" s="10"/>
      <c r="E8" s="44" t="s">
        <v>8</v>
      </c>
      <c r="F8" s="44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3" t="s">
        <v>20</v>
      </c>
      <c r="C14" s="43"/>
      <c r="D14" s="10"/>
      <c r="E14" s="44" t="s">
        <v>20</v>
      </c>
      <c r="F14" s="44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21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21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3" t="s">
        <v>8</v>
      </c>
      <c r="C28" s="43"/>
      <c r="D28" s="10"/>
      <c r="E28" s="44" t="s">
        <v>8</v>
      </c>
      <c r="F28" s="44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3" t="s">
        <v>20</v>
      </c>
      <c r="C33" s="43"/>
      <c r="D33" s="10"/>
      <c r="E33" s="44" t="s">
        <v>20</v>
      </c>
      <c r="F33" s="44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B22" sqref="B22:L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5" max="5" width="12.1796875" style="16" bestFit="1" customWidth="1"/>
    <col min="6" max="6" width="11.36328125" style="16" bestFit="1" customWidth="1"/>
    <col min="8" max="8" width="17.54296875" bestFit="1" customWidth="1"/>
    <col min="10" max="10" width="21.1796875" bestFit="1" customWidth="1"/>
    <col min="12" max="12" width="17.54296875" style="16" bestFit="1" customWidth="1"/>
  </cols>
  <sheetData>
    <row r="1" spans="1:12" x14ac:dyDescent="0.35">
      <c r="B1" s="1" t="s">
        <v>9</v>
      </c>
      <c r="C1" s="10" t="s">
        <v>10</v>
      </c>
      <c r="D1" s="10"/>
      <c r="E1" s="11" t="s">
        <v>15</v>
      </c>
      <c r="F1" s="12" t="s">
        <v>16</v>
      </c>
      <c r="G1" s="10"/>
      <c r="H1" s="10" t="s">
        <v>11</v>
      </c>
      <c r="J1" s="10" t="s">
        <v>12</v>
      </c>
      <c r="K1" s="9"/>
      <c r="L1" s="12" t="s">
        <v>19</v>
      </c>
    </row>
    <row r="2" spans="1:12" x14ac:dyDescent="0.35">
      <c r="A2" t="s">
        <v>3</v>
      </c>
      <c r="B2" s="9"/>
      <c r="C2" s="3"/>
      <c r="D2" s="9"/>
      <c r="E2" s="13"/>
      <c r="F2" s="13"/>
      <c r="G2" s="9"/>
      <c r="H2" s="9"/>
      <c r="J2" s="9"/>
      <c r="K2" s="9"/>
      <c r="L2" s="15"/>
    </row>
    <row r="3" spans="1:12" x14ac:dyDescent="0.35">
      <c r="A3" t="s">
        <v>4</v>
      </c>
      <c r="B3" s="9"/>
      <c r="C3" s="9"/>
      <c r="D3" s="9"/>
      <c r="E3" s="14"/>
      <c r="F3" s="13"/>
      <c r="G3" s="9"/>
      <c r="H3" s="9"/>
      <c r="J3" s="9"/>
      <c r="K3" s="9"/>
      <c r="L3" s="15"/>
    </row>
    <row r="4" spans="1:12" x14ac:dyDescent="0.35">
      <c r="A4" t="s">
        <v>5</v>
      </c>
      <c r="B4" s="9"/>
      <c r="C4" s="3"/>
      <c r="D4" s="3"/>
      <c r="E4" s="13"/>
      <c r="F4" s="20"/>
      <c r="G4" s="3"/>
      <c r="H4" s="9"/>
      <c r="J4" s="9"/>
      <c r="K4" s="9"/>
      <c r="L4" s="15"/>
    </row>
    <row r="5" spans="1:12" x14ac:dyDescent="0.35">
      <c r="A5" t="s">
        <v>6</v>
      </c>
      <c r="B5" s="9"/>
      <c r="C5" s="3"/>
      <c r="D5" s="3"/>
      <c r="E5" s="13"/>
      <c r="F5" s="20"/>
      <c r="G5" s="3"/>
      <c r="H5" s="3"/>
      <c r="J5" s="9"/>
      <c r="K5" s="9"/>
      <c r="L5" s="15"/>
    </row>
    <row r="6" spans="1:12" x14ac:dyDescent="0.35">
      <c r="A6" t="s">
        <v>7</v>
      </c>
      <c r="B6" s="9"/>
      <c r="C6" s="3"/>
      <c r="D6" s="9"/>
      <c r="E6" s="13"/>
      <c r="F6" s="13"/>
      <c r="G6" s="9"/>
      <c r="H6" s="9"/>
      <c r="J6" s="2"/>
      <c r="K6" s="9"/>
      <c r="L6" s="19"/>
    </row>
    <row r="7" spans="1:12" x14ac:dyDescent="0.35">
      <c r="A7" t="s">
        <v>21</v>
      </c>
    </row>
    <row r="8" spans="1:12" x14ac:dyDescent="0.35">
      <c r="B8" s="43" t="s">
        <v>8</v>
      </c>
      <c r="C8" s="43"/>
      <c r="D8" s="10"/>
      <c r="E8" s="44" t="s">
        <v>8</v>
      </c>
      <c r="F8" s="44"/>
      <c r="G8" s="10"/>
      <c r="H8" s="10" t="s">
        <v>8</v>
      </c>
      <c r="J8" s="10" t="s">
        <v>8</v>
      </c>
      <c r="K8" s="10"/>
      <c r="L8" s="12" t="s">
        <v>8</v>
      </c>
    </row>
    <row r="9" spans="1:12" x14ac:dyDescent="0.35">
      <c r="B9" s="4" t="e">
        <f t="shared" ref="B9:C12" si="0">B2/B3</f>
        <v>#DIV/0!</v>
      </c>
      <c r="C9" s="4" t="e">
        <f t="shared" si="0"/>
        <v>#DIV/0!</v>
      </c>
      <c r="D9" s="4"/>
      <c r="E9" s="17" t="e">
        <f t="shared" ref="E9:F12" si="1">E2/E3</f>
        <v>#DIV/0!</v>
      </c>
      <c r="F9" s="17" t="e">
        <f t="shared" si="1"/>
        <v>#DIV/0!</v>
      </c>
      <c r="G9" s="4"/>
      <c r="H9" s="4" t="e">
        <f>H2/H3</f>
        <v>#DIV/0!</v>
      </c>
      <c r="J9" s="4" t="e">
        <f>J2/J3</f>
        <v>#DIV/0!</v>
      </c>
      <c r="K9" s="4"/>
      <c r="L9" s="17" t="e">
        <f>L2/L3</f>
        <v>#DIV/0!</v>
      </c>
    </row>
    <row r="10" spans="1:12" x14ac:dyDescent="0.35">
      <c r="B10" s="4" t="e">
        <f t="shared" si="0"/>
        <v>#DIV/0!</v>
      </c>
      <c r="C10" s="4" t="e">
        <f t="shared" si="0"/>
        <v>#DIV/0!</v>
      </c>
      <c r="D10" s="4"/>
      <c r="E10" s="17" t="e">
        <f t="shared" si="1"/>
        <v>#DIV/0!</v>
      </c>
      <c r="F10" s="17" t="e">
        <f t="shared" si="1"/>
        <v>#DIV/0!</v>
      </c>
      <c r="G10" s="4"/>
      <c r="H10" s="4" t="e">
        <f>H3/H4</f>
        <v>#DIV/0!</v>
      </c>
      <c r="J10" s="4" t="e">
        <f>J3/J4</f>
        <v>#DIV/0!</v>
      </c>
      <c r="K10" s="4"/>
      <c r="L10" s="17" t="e">
        <f>L3/L4</f>
        <v>#DIV/0!</v>
      </c>
    </row>
    <row r="11" spans="1:12" x14ac:dyDescent="0.35">
      <c r="B11" s="4" t="e">
        <f t="shared" si="0"/>
        <v>#DIV/0!</v>
      </c>
      <c r="C11" s="4" t="e">
        <f t="shared" si="0"/>
        <v>#DIV/0!</v>
      </c>
      <c r="D11" s="4"/>
      <c r="E11" s="17" t="e">
        <f t="shared" si="1"/>
        <v>#DIV/0!</v>
      </c>
      <c r="F11" s="17" t="e">
        <f t="shared" si="1"/>
        <v>#DIV/0!</v>
      </c>
      <c r="G11" s="4"/>
      <c r="H11" s="4" t="e">
        <f>H4/H5</f>
        <v>#DIV/0!</v>
      </c>
      <c r="J11" s="4" t="e">
        <f>J4/J5</f>
        <v>#DIV/0!</v>
      </c>
      <c r="K11" s="4"/>
      <c r="L11" s="17" t="e">
        <f>L4/L5</f>
        <v>#DIV/0!</v>
      </c>
    </row>
    <row r="12" spans="1:12" x14ac:dyDescent="0.35">
      <c r="B12" s="4" t="e">
        <f t="shared" si="0"/>
        <v>#DIV/0!</v>
      </c>
      <c r="C12" s="4" t="e">
        <f t="shared" si="0"/>
        <v>#DIV/0!</v>
      </c>
      <c r="D12" s="4"/>
      <c r="E12" s="17" t="e">
        <f t="shared" si="1"/>
        <v>#DIV/0!</v>
      </c>
      <c r="F12" s="17" t="e">
        <f t="shared" si="1"/>
        <v>#DIV/0!</v>
      </c>
      <c r="G12" s="4"/>
      <c r="H12" s="4" t="e">
        <f>H5/H6</f>
        <v>#DIV/0!</v>
      </c>
      <c r="J12" s="4" t="e">
        <f>J5/J6</f>
        <v>#DIV/0!</v>
      </c>
      <c r="K12" s="4"/>
      <c r="L12" s="17" t="e">
        <f>L5/L6</f>
        <v>#DIV/0!</v>
      </c>
    </row>
    <row r="14" spans="1:12" x14ac:dyDescent="0.35">
      <c r="B14" s="43" t="s">
        <v>20</v>
      </c>
      <c r="C14" s="43"/>
      <c r="D14" s="10"/>
      <c r="E14" s="44" t="s">
        <v>20</v>
      </c>
      <c r="F14" s="44"/>
      <c r="G14" s="10"/>
      <c r="H14" s="10" t="s">
        <v>20</v>
      </c>
      <c r="J14" s="10" t="s">
        <v>20</v>
      </c>
      <c r="K14" s="10"/>
      <c r="L14" s="12" t="s">
        <v>20</v>
      </c>
    </row>
    <row r="15" spans="1:12" x14ac:dyDescent="0.35">
      <c r="B15" s="5" t="e">
        <f t="shared" ref="B15:C18" si="2">LN(B9)/LN(2)</f>
        <v>#DIV/0!</v>
      </c>
      <c r="C15" s="5" t="e">
        <f t="shared" si="2"/>
        <v>#DIV/0!</v>
      </c>
      <c r="D15" s="5"/>
      <c r="E15" s="18" t="e">
        <f t="shared" ref="E15:F18" si="3">LN(E9)/LN(2)</f>
        <v>#DIV/0!</v>
      </c>
      <c r="F15" s="18" t="e">
        <f t="shared" si="3"/>
        <v>#DIV/0!</v>
      </c>
      <c r="G15" s="5"/>
      <c r="H15" s="5" t="e">
        <f>LN(H9)/LN(2)</f>
        <v>#DIV/0!</v>
      </c>
      <c r="J15" s="5" t="e">
        <f>LN(J9)/LN(2)</f>
        <v>#DIV/0!</v>
      </c>
      <c r="K15" s="5"/>
      <c r="L15" s="18" t="e">
        <f>LN(L9)/LN(2)</f>
        <v>#DIV/0!</v>
      </c>
    </row>
    <row r="16" spans="1:12" x14ac:dyDescent="0.35">
      <c r="B16" s="5" t="e">
        <f t="shared" si="2"/>
        <v>#DIV/0!</v>
      </c>
      <c r="C16" s="5" t="e">
        <f t="shared" si="2"/>
        <v>#DIV/0!</v>
      </c>
      <c r="D16" s="5"/>
      <c r="E16" s="18" t="e">
        <f t="shared" si="3"/>
        <v>#DIV/0!</v>
      </c>
      <c r="F16" s="18" t="e">
        <f t="shared" si="3"/>
        <v>#DIV/0!</v>
      </c>
      <c r="G16" s="5"/>
      <c r="H16" s="5" t="e">
        <f>LN(H10)/LN(2)</f>
        <v>#DIV/0!</v>
      </c>
      <c r="J16" s="5" t="e">
        <f>LN(J10)/LN(2)</f>
        <v>#DIV/0!</v>
      </c>
      <c r="K16" s="5"/>
      <c r="L16" s="18" t="e">
        <f>LN(L10)/LN(2)</f>
        <v>#DIV/0!</v>
      </c>
    </row>
    <row r="17" spans="1:12" x14ac:dyDescent="0.35">
      <c r="B17" s="5" t="e">
        <f t="shared" si="2"/>
        <v>#DIV/0!</v>
      </c>
      <c r="C17" s="5" t="e">
        <f t="shared" si="2"/>
        <v>#DIV/0!</v>
      </c>
      <c r="D17" s="5"/>
      <c r="E17" s="18" t="e">
        <f t="shared" si="3"/>
        <v>#DIV/0!</v>
      </c>
      <c r="F17" s="18" t="e">
        <f t="shared" si="3"/>
        <v>#DIV/0!</v>
      </c>
      <c r="G17" s="5"/>
      <c r="H17" s="5" t="e">
        <f>LN(H11)/LN(2)</f>
        <v>#DIV/0!</v>
      </c>
      <c r="J17" s="5" t="e">
        <f>LN(J11)/LN(2)</f>
        <v>#DIV/0!</v>
      </c>
      <c r="K17" s="5"/>
      <c r="L17" s="18" t="e">
        <f>LN(L11)/LN(2)</f>
        <v>#DIV/0!</v>
      </c>
    </row>
    <row r="18" spans="1:12" x14ac:dyDescent="0.35">
      <c r="A18" s="6"/>
      <c r="B18" s="5" t="e">
        <f t="shared" si="2"/>
        <v>#DIV/0!</v>
      </c>
      <c r="C18" s="5" t="e">
        <f t="shared" si="2"/>
        <v>#DIV/0!</v>
      </c>
      <c r="D18" s="5"/>
      <c r="E18" s="18" t="e">
        <f t="shared" si="3"/>
        <v>#DIV/0!</v>
      </c>
      <c r="F18" s="18" t="e">
        <f t="shared" si="3"/>
        <v>#DIV/0!</v>
      </c>
      <c r="G18" s="5"/>
      <c r="H18" s="5" t="e">
        <f>LN(H12)/LN(2)</f>
        <v>#DIV/0!</v>
      </c>
      <c r="J18" s="5" t="e">
        <f>LN(J12)/LN(2)</f>
        <v>#DIV/0!</v>
      </c>
      <c r="K18" s="5"/>
      <c r="L18" s="18" t="e">
        <f>LN(L12)/LN(2)</f>
        <v>#DIV/0!</v>
      </c>
    </row>
    <row r="21" spans="1:12" x14ac:dyDescent="0.35">
      <c r="B21" s="10" t="s">
        <v>1</v>
      </c>
      <c r="C21" s="10" t="s">
        <v>2</v>
      </c>
      <c r="D21" s="10"/>
      <c r="E21" s="12" t="s">
        <v>13</v>
      </c>
      <c r="F21" s="12" t="s">
        <v>14</v>
      </c>
      <c r="G21" s="10"/>
      <c r="H21" s="10" t="s">
        <v>0</v>
      </c>
      <c r="J21" s="10" t="s">
        <v>17</v>
      </c>
      <c r="K21" s="9"/>
      <c r="L21" s="12" t="s">
        <v>18</v>
      </c>
    </row>
    <row r="22" spans="1:12" x14ac:dyDescent="0.35">
      <c r="A22" t="s">
        <v>3</v>
      </c>
      <c r="B22" s="9"/>
      <c r="C22" s="3"/>
      <c r="D22" s="9"/>
      <c r="E22" s="13"/>
      <c r="F22" s="13"/>
      <c r="G22" s="9"/>
      <c r="H22" s="9"/>
      <c r="J22" s="9"/>
      <c r="K22" s="9"/>
      <c r="L22" s="15"/>
    </row>
    <row r="23" spans="1:12" x14ac:dyDescent="0.35">
      <c r="A23" t="s">
        <v>4</v>
      </c>
      <c r="B23" s="9"/>
      <c r="C23" s="9"/>
      <c r="D23" s="9"/>
      <c r="E23" s="14"/>
      <c r="F23" s="13"/>
      <c r="G23" s="9"/>
      <c r="H23" s="9"/>
      <c r="J23" s="9"/>
      <c r="K23" s="9"/>
      <c r="L23" s="15"/>
    </row>
    <row r="24" spans="1:12" x14ac:dyDescent="0.35">
      <c r="A24" t="s">
        <v>5</v>
      </c>
      <c r="B24" s="9"/>
      <c r="C24" s="3"/>
      <c r="D24" s="3"/>
      <c r="E24" s="13"/>
      <c r="F24" s="20"/>
      <c r="G24" s="3"/>
      <c r="H24" s="9"/>
      <c r="J24" s="9"/>
      <c r="K24" s="9"/>
      <c r="L24" s="15"/>
    </row>
    <row r="25" spans="1:12" x14ac:dyDescent="0.35">
      <c r="A25" t="s">
        <v>6</v>
      </c>
      <c r="B25" s="9"/>
      <c r="C25" s="3"/>
      <c r="D25" s="3"/>
      <c r="E25" s="13"/>
      <c r="F25" s="20"/>
      <c r="G25" s="3"/>
      <c r="H25" s="3"/>
      <c r="J25" s="9"/>
      <c r="K25" s="9"/>
      <c r="L25" s="15"/>
    </row>
    <row r="26" spans="1:12" x14ac:dyDescent="0.35">
      <c r="A26" t="s">
        <v>7</v>
      </c>
      <c r="B26" s="9"/>
      <c r="C26" s="3"/>
      <c r="D26" s="9"/>
      <c r="E26" s="13"/>
      <c r="F26" s="13"/>
      <c r="G26" s="9"/>
      <c r="H26" s="9"/>
      <c r="J26" s="2"/>
      <c r="K26" s="9"/>
      <c r="L26" s="19"/>
    </row>
    <row r="28" spans="1:12" x14ac:dyDescent="0.35">
      <c r="B28" s="43" t="s">
        <v>8</v>
      </c>
      <c r="C28" s="43"/>
      <c r="D28" s="10"/>
      <c r="E28" s="44" t="s">
        <v>8</v>
      </c>
      <c r="F28" s="44"/>
      <c r="G28" s="10"/>
      <c r="H28" s="10" t="s">
        <v>8</v>
      </c>
      <c r="J28" s="10" t="s">
        <v>8</v>
      </c>
      <c r="K28" s="10"/>
      <c r="L28" s="12" t="s">
        <v>8</v>
      </c>
    </row>
    <row r="29" spans="1:12" x14ac:dyDescent="0.35">
      <c r="B29" s="4" t="e">
        <f t="shared" ref="B29:C32" si="4">B22/B23</f>
        <v>#DIV/0!</v>
      </c>
      <c r="C29" s="4" t="e">
        <f t="shared" si="4"/>
        <v>#DIV/0!</v>
      </c>
      <c r="D29" s="4"/>
      <c r="E29" s="17" t="e">
        <f t="shared" ref="E29:F32" si="5">E22/E23</f>
        <v>#DIV/0!</v>
      </c>
      <c r="F29" s="17" t="e">
        <f t="shared" si="5"/>
        <v>#DIV/0!</v>
      </c>
      <c r="G29" s="4"/>
      <c r="H29" s="4" t="e">
        <f>H22/H23</f>
        <v>#DIV/0!</v>
      </c>
      <c r="J29" s="4" t="e">
        <f>J22/J23</f>
        <v>#DIV/0!</v>
      </c>
      <c r="K29" s="4"/>
      <c r="L29" s="17" t="e">
        <f>L22/L23</f>
        <v>#DIV/0!</v>
      </c>
    </row>
    <row r="30" spans="1:12" x14ac:dyDescent="0.35">
      <c r="B30" s="4" t="e">
        <f t="shared" si="4"/>
        <v>#DIV/0!</v>
      </c>
      <c r="C30" s="4" t="e">
        <f t="shared" si="4"/>
        <v>#DIV/0!</v>
      </c>
      <c r="D30" s="4"/>
      <c r="E30" s="17" t="e">
        <f t="shared" si="5"/>
        <v>#DIV/0!</v>
      </c>
      <c r="F30" s="17" t="e">
        <f t="shared" si="5"/>
        <v>#DIV/0!</v>
      </c>
      <c r="G30" s="4"/>
      <c r="H30" s="4" t="e">
        <f>H23/H24</f>
        <v>#DIV/0!</v>
      </c>
      <c r="J30" s="4" t="e">
        <f>J23/J24</f>
        <v>#DIV/0!</v>
      </c>
      <c r="K30" s="4"/>
      <c r="L30" s="17" t="e">
        <f>L23/L24</f>
        <v>#DIV/0!</v>
      </c>
    </row>
    <row r="31" spans="1:12" x14ac:dyDescent="0.35">
      <c r="B31" s="4" t="e">
        <f t="shared" si="4"/>
        <v>#DIV/0!</v>
      </c>
      <c r="C31" s="4" t="e">
        <f t="shared" si="4"/>
        <v>#DIV/0!</v>
      </c>
      <c r="D31" s="4"/>
      <c r="E31" s="17" t="e">
        <f t="shared" si="5"/>
        <v>#DIV/0!</v>
      </c>
      <c r="F31" s="17" t="e">
        <f t="shared" si="5"/>
        <v>#DIV/0!</v>
      </c>
      <c r="G31" s="4"/>
      <c r="H31" s="4" t="e">
        <f>H24/H25</f>
        <v>#DIV/0!</v>
      </c>
      <c r="J31" s="4" t="e">
        <f>J24/J25</f>
        <v>#DIV/0!</v>
      </c>
      <c r="K31" s="4"/>
      <c r="L31" s="17" t="e">
        <f>L24/L25</f>
        <v>#DIV/0!</v>
      </c>
    </row>
    <row r="32" spans="1:12" x14ac:dyDescent="0.35">
      <c r="B32" s="4" t="e">
        <f t="shared" si="4"/>
        <v>#DIV/0!</v>
      </c>
      <c r="C32" s="4" t="e">
        <f t="shared" si="4"/>
        <v>#DIV/0!</v>
      </c>
      <c r="D32" s="4"/>
      <c r="E32" s="17" t="e">
        <f t="shared" si="5"/>
        <v>#DIV/0!</v>
      </c>
      <c r="F32" s="17" t="e">
        <f t="shared" si="5"/>
        <v>#DIV/0!</v>
      </c>
      <c r="G32" s="4"/>
      <c r="H32" s="4" t="e">
        <f>H25/H26</f>
        <v>#DIV/0!</v>
      </c>
      <c r="J32" s="4" t="e">
        <f>J25/J26</f>
        <v>#DIV/0!</v>
      </c>
      <c r="K32" s="4"/>
      <c r="L32" s="17" t="e">
        <f>L25/L26</f>
        <v>#DIV/0!</v>
      </c>
    </row>
    <row r="33" spans="1:12" x14ac:dyDescent="0.35">
      <c r="B33" s="43" t="s">
        <v>20</v>
      </c>
      <c r="C33" s="43"/>
      <c r="D33" s="10"/>
      <c r="E33" s="44" t="s">
        <v>20</v>
      </c>
      <c r="F33" s="44"/>
      <c r="G33" s="10"/>
      <c r="H33" s="10" t="s">
        <v>20</v>
      </c>
      <c r="J33" s="10" t="s">
        <v>20</v>
      </c>
      <c r="K33" s="10"/>
      <c r="L33" s="12" t="s">
        <v>20</v>
      </c>
    </row>
    <row r="34" spans="1:12" x14ac:dyDescent="0.35">
      <c r="B34" s="5" t="e">
        <f>LN(B29)/LN(2)</f>
        <v>#DIV/0!</v>
      </c>
      <c r="C34" s="5" t="e">
        <f t="shared" ref="C34:C35" si="6">LN(C29)/LN(2)</f>
        <v>#DIV/0!</v>
      </c>
      <c r="D34" s="5"/>
      <c r="E34" s="18" t="e">
        <f t="shared" ref="E34:F35" si="7">LN(E29)/LN(2)</f>
        <v>#DIV/0!</v>
      </c>
      <c r="F34" s="18" t="e">
        <f t="shared" si="7"/>
        <v>#DIV/0!</v>
      </c>
      <c r="G34" s="5"/>
      <c r="H34" s="5" t="e">
        <f t="shared" ref="H34:H36" si="8">LN(H29)/LN(2)</f>
        <v>#DIV/0!</v>
      </c>
      <c r="J34" s="5" t="e">
        <f>LN(J29)/LN(2)</f>
        <v>#DIV/0!</v>
      </c>
      <c r="K34" s="5"/>
      <c r="L34" s="18" t="e">
        <f>LN(L29)/LN(2)</f>
        <v>#DIV/0!</v>
      </c>
    </row>
    <row r="35" spans="1:12" x14ac:dyDescent="0.35">
      <c r="B35" s="5" t="e">
        <f>LN(B30)/LN(2)</f>
        <v>#DIV/0!</v>
      </c>
      <c r="C35" s="5" t="e">
        <f t="shared" si="6"/>
        <v>#DIV/0!</v>
      </c>
      <c r="D35" s="5"/>
      <c r="E35" s="18" t="e">
        <f>LN(E30)/LN(2)</f>
        <v>#DIV/0!</v>
      </c>
      <c r="F35" s="18" t="e">
        <f t="shared" si="7"/>
        <v>#DIV/0!</v>
      </c>
      <c r="G35" s="5"/>
      <c r="H35" s="5" t="e">
        <f t="shared" si="8"/>
        <v>#DIV/0!</v>
      </c>
      <c r="J35" s="5" t="e">
        <f>LN(J30)/LN(2)</f>
        <v>#DIV/0!</v>
      </c>
      <c r="K35" s="5"/>
      <c r="L35" s="18" t="e">
        <f>LN(L30)/LN(2)</f>
        <v>#DIV/0!</v>
      </c>
    </row>
    <row r="36" spans="1:12" x14ac:dyDescent="0.35">
      <c r="B36" s="5" t="e">
        <f t="shared" ref="B36:C37" si="9">LN(B31)/LN(2)</f>
        <v>#DIV/0!</v>
      </c>
      <c r="C36" s="5" t="e">
        <f t="shared" si="9"/>
        <v>#DIV/0!</v>
      </c>
      <c r="D36" s="5"/>
      <c r="E36" s="18" t="e">
        <f t="shared" ref="E36:F37" si="10">LN(E31)/LN(2)</f>
        <v>#DIV/0!</v>
      </c>
      <c r="F36" s="18" t="e">
        <f t="shared" si="10"/>
        <v>#DIV/0!</v>
      </c>
      <c r="G36" s="5"/>
      <c r="H36" s="5" t="e">
        <f t="shared" si="8"/>
        <v>#DIV/0!</v>
      </c>
      <c r="J36" s="5" t="e">
        <f t="shared" ref="J36:J37" si="11">LN(J31)/LN(2)</f>
        <v>#DIV/0!</v>
      </c>
      <c r="K36" s="5"/>
      <c r="L36" s="18" t="e">
        <f t="shared" ref="L36:L37" si="12">LN(L31)/LN(2)</f>
        <v>#DIV/0!</v>
      </c>
    </row>
    <row r="37" spans="1:12" x14ac:dyDescent="0.35">
      <c r="A37" s="6"/>
      <c r="B37" s="5" t="e">
        <f t="shared" si="9"/>
        <v>#DIV/0!</v>
      </c>
      <c r="C37" s="5" t="e">
        <f t="shared" si="9"/>
        <v>#DIV/0!</v>
      </c>
      <c r="D37" s="5"/>
      <c r="E37" s="18" t="e">
        <f>LN(E32)/LN(2)</f>
        <v>#DIV/0!</v>
      </c>
      <c r="F37" s="18" t="e">
        <f t="shared" si="10"/>
        <v>#DIV/0!</v>
      </c>
      <c r="G37" s="5"/>
      <c r="H37" s="5" t="e">
        <f>LN(H32)/LN(2)</f>
        <v>#DIV/0!</v>
      </c>
      <c r="J37" s="5" t="e">
        <f t="shared" si="11"/>
        <v>#DIV/0!</v>
      </c>
      <c r="K37" s="5"/>
      <c r="L37" s="18" t="e">
        <f t="shared" si="12"/>
        <v>#DIV/0!</v>
      </c>
    </row>
  </sheetData>
  <mergeCells count="8">
    <mergeCell ref="B33:C33"/>
    <mergeCell ref="E33:F33"/>
    <mergeCell ref="B8:C8"/>
    <mergeCell ref="E8:F8"/>
    <mergeCell ref="B14:C14"/>
    <mergeCell ref="E14:F14"/>
    <mergeCell ref="B28:C28"/>
    <mergeCell ref="E28:F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perm=1</vt:lpstr>
      <vt:lpstr>perm=1 (without time comp.)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2022-10-24T15:49:19Z</dcterms:modified>
</cp:coreProperties>
</file>