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3_(New)--New terms for the coupling matrices\Problem Eu = g - Gp for p exact\Simple solution of u and p (exact)\"/>
    </mc:Choice>
  </mc:AlternateContent>
  <bookViews>
    <workbookView xWindow="0" yWindow="0" windowWidth="19200" windowHeight="7050"/>
  </bookViews>
  <sheets>
    <sheet name="perm=1" sheetId="5" r:id="rId1"/>
    <sheet name="perm=1e-03" sheetId="4" r:id="rId2"/>
    <sheet name="perm=1e-06" sheetId="6" r:id="rId3"/>
    <sheet name="perm=1e-09" sheetId="7" r:id="rId4"/>
    <sheet name="perm=1e-12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8" l="1"/>
  <c r="L37" i="8" s="1"/>
  <c r="J32" i="8"/>
  <c r="J37" i="8" s="1"/>
  <c r="H32" i="8"/>
  <c r="H37" i="8" s="1"/>
  <c r="F32" i="8"/>
  <c r="F37" i="8" s="1"/>
  <c r="E32" i="8"/>
  <c r="E37" i="8" s="1"/>
  <c r="C32" i="8"/>
  <c r="C37" i="8" s="1"/>
  <c r="B32" i="8"/>
  <c r="B37" i="8" s="1"/>
  <c r="L31" i="8"/>
  <c r="L36" i="8" s="1"/>
  <c r="J31" i="8"/>
  <c r="J36" i="8" s="1"/>
  <c r="H31" i="8"/>
  <c r="H36" i="8" s="1"/>
  <c r="F31" i="8"/>
  <c r="F36" i="8" s="1"/>
  <c r="E31" i="8"/>
  <c r="E36" i="8" s="1"/>
  <c r="C31" i="8"/>
  <c r="C36" i="8" s="1"/>
  <c r="B31" i="8"/>
  <c r="B36" i="8" s="1"/>
  <c r="L30" i="8"/>
  <c r="L35" i="8" s="1"/>
  <c r="J30" i="8"/>
  <c r="J35" i="8" s="1"/>
  <c r="H30" i="8"/>
  <c r="H35" i="8" s="1"/>
  <c r="F30" i="8"/>
  <c r="F35" i="8" s="1"/>
  <c r="E30" i="8"/>
  <c r="E35" i="8" s="1"/>
  <c r="C30" i="8"/>
  <c r="C35" i="8" s="1"/>
  <c r="B30" i="8"/>
  <c r="B35" i="8" s="1"/>
  <c r="L29" i="8"/>
  <c r="L34" i="8" s="1"/>
  <c r="J29" i="8"/>
  <c r="J34" i="8" s="1"/>
  <c r="H29" i="8"/>
  <c r="H34" i="8" s="1"/>
  <c r="F29" i="8"/>
  <c r="F34" i="8" s="1"/>
  <c r="E29" i="8"/>
  <c r="E34" i="8" s="1"/>
  <c r="C29" i="8"/>
  <c r="C34" i="8" s="1"/>
  <c r="B29" i="8"/>
  <c r="B34" i="8" s="1"/>
  <c r="L12" i="8"/>
  <c r="L18" i="8" s="1"/>
  <c r="J12" i="8"/>
  <c r="J18" i="8" s="1"/>
  <c r="H12" i="8"/>
  <c r="H18" i="8" s="1"/>
  <c r="F12" i="8"/>
  <c r="F18" i="8" s="1"/>
  <c r="E12" i="8"/>
  <c r="E18" i="8" s="1"/>
  <c r="C12" i="8"/>
  <c r="C18" i="8" s="1"/>
  <c r="B12" i="8"/>
  <c r="B18" i="8" s="1"/>
  <c r="L11" i="8"/>
  <c r="L17" i="8" s="1"/>
  <c r="J11" i="8"/>
  <c r="J17" i="8" s="1"/>
  <c r="H11" i="8"/>
  <c r="H17" i="8" s="1"/>
  <c r="F11" i="8"/>
  <c r="F17" i="8" s="1"/>
  <c r="E11" i="8"/>
  <c r="E17" i="8" s="1"/>
  <c r="C11" i="8"/>
  <c r="C17" i="8" s="1"/>
  <c r="B11" i="8"/>
  <c r="B17" i="8" s="1"/>
  <c r="L10" i="8"/>
  <c r="L16" i="8" s="1"/>
  <c r="J10" i="8"/>
  <c r="J16" i="8" s="1"/>
  <c r="H10" i="8"/>
  <c r="H16" i="8" s="1"/>
  <c r="F10" i="8"/>
  <c r="F16" i="8" s="1"/>
  <c r="E10" i="8"/>
  <c r="E16" i="8" s="1"/>
  <c r="C10" i="8"/>
  <c r="C16" i="8" s="1"/>
  <c r="B10" i="8"/>
  <c r="B16" i="8" s="1"/>
  <c r="L9" i="8"/>
  <c r="L15" i="8" s="1"/>
  <c r="J9" i="8"/>
  <c r="J15" i="8" s="1"/>
  <c r="H9" i="8"/>
  <c r="H15" i="8" s="1"/>
  <c r="F9" i="8"/>
  <c r="F15" i="8" s="1"/>
  <c r="E9" i="8"/>
  <c r="E15" i="8" s="1"/>
  <c r="C9" i="8"/>
  <c r="C15" i="8" s="1"/>
  <c r="B9" i="8"/>
  <c r="B15" i="8" s="1"/>
  <c r="J37" i="7"/>
  <c r="L32" i="7"/>
  <c r="L37" i="7" s="1"/>
  <c r="J32" i="7"/>
  <c r="H32" i="7"/>
  <c r="H37" i="7" s="1"/>
  <c r="F32" i="7"/>
  <c r="F37" i="7" s="1"/>
  <c r="E32" i="7"/>
  <c r="E37" i="7" s="1"/>
  <c r="C32" i="7"/>
  <c r="C37" i="7" s="1"/>
  <c r="B32" i="7"/>
  <c r="B37" i="7" s="1"/>
  <c r="L31" i="7"/>
  <c r="L36" i="7" s="1"/>
  <c r="J31" i="7"/>
  <c r="J36" i="7" s="1"/>
  <c r="H31" i="7"/>
  <c r="H36" i="7" s="1"/>
  <c r="F31" i="7"/>
  <c r="F36" i="7" s="1"/>
  <c r="E31" i="7"/>
  <c r="E36" i="7" s="1"/>
  <c r="C31" i="7"/>
  <c r="C36" i="7" s="1"/>
  <c r="B31" i="7"/>
  <c r="B36" i="7" s="1"/>
  <c r="L30" i="7"/>
  <c r="L35" i="7" s="1"/>
  <c r="J30" i="7"/>
  <c r="J35" i="7" s="1"/>
  <c r="H30" i="7"/>
  <c r="H35" i="7" s="1"/>
  <c r="F30" i="7"/>
  <c r="F35" i="7" s="1"/>
  <c r="E30" i="7"/>
  <c r="E35" i="7" s="1"/>
  <c r="C30" i="7"/>
  <c r="C35" i="7" s="1"/>
  <c r="B30" i="7"/>
  <c r="B35" i="7" s="1"/>
  <c r="L29" i="7"/>
  <c r="L34" i="7" s="1"/>
  <c r="J29" i="7"/>
  <c r="J34" i="7" s="1"/>
  <c r="H29" i="7"/>
  <c r="H34" i="7" s="1"/>
  <c r="F29" i="7"/>
  <c r="F34" i="7" s="1"/>
  <c r="E29" i="7"/>
  <c r="E34" i="7" s="1"/>
  <c r="C29" i="7"/>
  <c r="C34" i="7" s="1"/>
  <c r="B29" i="7"/>
  <c r="B34" i="7" s="1"/>
  <c r="J17" i="7"/>
  <c r="H17" i="7"/>
  <c r="F16" i="7"/>
  <c r="F15" i="7"/>
  <c r="E15" i="7"/>
  <c r="L12" i="7"/>
  <c r="L18" i="7" s="1"/>
  <c r="J12" i="7"/>
  <c r="J18" i="7" s="1"/>
  <c r="H12" i="7"/>
  <c r="H18" i="7" s="1"/>
  <c r="F12" i="7"/>
  <c r="F18" i="7" s="1"/>
  <c r="E12" i="7"/>
  <c r="E18" i="7" s="1"/>
  <c r="C12" i="7"/>
  <c r="C18" i="7" s="1"/>
  <c r="B12" i="7"/>
  <c r="B18" i="7" s="1"/>
  <c r="L11" i="7"/>
  <c r="L17" i="7" s="1"/>
  <c r="J11" i="7"/>
  <c r="H11" i="7"/>
  <c r="F11" i="7"/>
  <c r="F17" i="7" s="1"/>
  <c r="E11" i="7"/>
  <c r="E17" i="7" s="1"/>
  <c r="C11" i="7"/>
  <c r="C17" i="7" s="1"/>
  <c r="B11" i="7"/>
  <c r="B17" i="7" s="1"/>
  <c r="L10" i="7"/>
  <c r="L16" i="7" s="1"/>
  <c r="J10" i="7"/>
  <c r="J16" i="7" s="1"/>
  <c r="H10" i="7"/>
  <c r="H16" i="7" s="1"/>
  <c r="F10" i="7"/>
  <c r="E10" i="7"/>
  <c r="E16" i="7" s="1"/>
  <c r="C10" i="7"/>
  <c r="C16" i="7" s="1"/>
  <c r="B10" i="7"/>
  <c r="B16" i="7" s="1"/>
  <c r="L9" i="7"/>
  <c r="L15" i="7" s="1"/>
  <c r="J9" i="7"/>
  <c r="J15" i="7" s="1"/>
  <c r="H9" i="7"/>
  <c r="H15" i="7" s="1"/>
  <c r="F9" i="7"/>
  <c r="E9" i="7"/>
  <c r="C9" i="7"/>
  <c r="C15" i="7" s="1"/>
  <c r="B9" i="7"/>
  <c r="B15" i="7" s="1"/>
  <c r="J34" i="6"/>
  <c r="L32" i="6"/>
  <c r="L37" i="6" s="1"/>
  <c r="J32" i="6"/>
  <c r="J37" i="6" s="1"/>
  <c r="H32" i="6"/>
  <c r="H37" i="6" s="1"/>
  <c r="F32" i="6"/>
  <c r="F37" i="6" s="1"/>
  <c r="E32" i="6"/>
  <c r="E37" i="6" s="1"/>
  <c r="C32" i="6"/>
  <c r="C37" i="6" s="1"/>
  <c r="B32" i="6"/>
  <c r="B37" i="6" s="1"/>
  <c r="L31" i="6"/>
  <c r="L36" i="6" s="1"/>
  <c r="J31" i="6"/>
  <c r="J36" i="6" s="1"/>
  <c r="H31" i="6"/>
  <c r="H36" i="6" s="1"/>
  <c r="F31" i="6"/>
  <c r="F36" i="6" s="1"/>
  <c r="E31" i="6"/>
  <c r="E36" i="6" s="1"/>
  <c r="C31" i="6"/>
  <c r="C36" i="6" s="1"/>
  <c r="B31" i="6"/>
  <c r="B36" i="6" s="1"/>
  <c r="L30" i="6"/>
  <c r="L35" i="6" s="1"/>
  <c r="J30" i="6"/>
  <c r="J35" i="6" s="1"/>
  <c r="H30" i="6"/>
  <c r="H35" i="6" s="1"/>
  <c r="F30" i="6"/>
  <c r="F35" i="6" s="1"/>
  <c r="E30" i="6"/>
  <c r="E35" i="6" s="1"/>
  <c r="C30" i="6"/>
  <c r="C35" i="6" s="1"/>
  <c r="B30" i="6"/>
  <c r="B35" i="6" s="1"/>
  <c r="L29" i="6"/>
  <c r="L34" i="6" s="1"/>
  <c r="J29" i="6"/>
  <c r="H29" i="6"/>
  <c r="H34" i="6" s="1"/>
  <c r="F29" i="6"/>
  <c r="F34" i="6" s="1"/>
  <c r="E29" i="6"/>
  <c r="E34" i="6" s="1"/>
  <c r="C29" i="6"/>
  <c r="C34" i="6" s="1"/>
  <c r="B29" i="6"/>
  <c r="B34" i="6" s="1"/>
  <c r="L12" i="6"/>
  <c r="L18" i="6" s="1"/>
  <c r="J12" i="6"/>
  <c r="J18" i="6" s="1"/>
  <c r="H12" i="6"/>
  <c r="H18" i="6" s="1"/>
  <c r="F12" i="6"/>
  <c r="F18" i="6" s="1"/>
  <c r="E12" i="6"/>
  <c r="E18" i="6" s="1"/>
  <c r="C12" i="6"/>
  <c r="C18" i="6" s="1"/>
  <c r="B12" i="6"/>
  <c r="B18" i="6" s="1"/>
  <c r="L11" i="6"/>
  <c r="L17" i="6" s="1"/>
  <c r="J11" i="6"/>
  <c r="J17" i="6" s="1"/>
  <c r="H11" i="6"/>
  <c r="H17" i="6" s="1"/>
  <c r="F11" i="6"/>
  <c r="F17" i="6" s="1"/>
  <c r="E11" i="6"/>
  <c r="E17" i="6" s="1"/>
  <c r="C11" i="6"/>
  <c r="C17" i="6" s="1"/>
  <c r="B11" i="6"/>
  <c r="B17" i="6" s="1"/>
  <c r="L10" i="6"/>
  <c r="L16" i="6" s="1"/>
  <c r="J10" i="6"/>
  <c r="J16" i="6" s="1"/>
  <c r="H10" i="6"/>
  <c r="H16" i="6" s="1"/>
  <c r="F10" i="6"/>
  <c r="F16" i="6" s="1"/>
  <c r="E10" i="6"/>
  <c r="E16" i="6" s="1"/>
  <c r="C10" i="6"/>
  <c r="C16" i="6" s="1"/>
  <c r="B10" i="6"/>
  <c r="B16" i="6" s="1"/>
  <c r="L9" i="6"/>
  <c r="L15" i="6" s="1"/>
  <c r="J9" i="6"/>
  <c r="J15" i="6" s="1"/>
  <c r="H9" i="6"/>
  <c r="H15" i="6" s="1"/>
  <c r="F9" i="6"/>
  <c r="F15" i="6" s="1"/>
  <c r="E9" i="6"/>
  <c r="E15" i="6" s="1"/>
  <c r="C9" i="6"/>
  <c r="C15" i="6" s="1"/>
  <c r="B9" i="6"/>
  <c r="B15" i="6" s="1"/>
  <c r="H32" i="5"/>
  <c r="H37" i="5" s="1"/>
  <c r="G32" i="5"/>
  <c r="G37" i="5" s="1"/>
  <c r="F32" i="5"/>
  <c r="F37" i="5" s="1"/>
  <c r="E32" i="5"/>
  <c r="E37" i="5" s="1"/>
  <c r="D32" i="5"/>
  <c r="D37" i="5" s="1"/>
  <c r="C32" i="5"/>
  <c r="C37" i="5" s="1"/>
  <c r="B32" i="5"/>
  <c r="B37" i="5" s="1"/>
  <c r="H31" i="5"/>
  <c r="H36" i="5" s="1"/>
  <c r="G31" i="5"/>
  <c r="G36" i="5" s="1"/>
  <c r="F31" i="5"/>
  <c r="F36" i="5" s="1"/>
  <c r="E31" i="5"/>
  <c r="E36" i="5" s="1"/>
  <c r="D31" i="5"/>
  <c r="D36" i="5" s="1"/>
  <c r="C31" i="5"/>
  <c r="C36" i="5" s="1"/>
  <c r="B31" i="5"/>
  <c r="B36" i="5" s="1"/>
  <c r="H30" i="5"/>
  <c r="H35" i="5" s="1"/>
  <c r="G30" i="5"/>
  <c r="G35" i="5" s="1"/>
  <c r="F30" i="5"/>
  <c r="F35" i="5" s="1"/>
  <c r="E30" i="5"/>
  <c r="E35" i="5" s="1"/>
  <c r="D30" i="5"/>
  <c r="D35" i="5" s="1"/>
  <c r="C30" i="5"/>
  <c r="C35" i="5" s="1"/>
  <c r="B30" i="5"/>
  <c r="B35" i="5" s="1"/>
  <c r="H29" i="5"/>
  <c r="H34" i="5" s="1"/>
  <c r="G29" i="5"/>
  <c r="G34" i="5" s="1"/>
  <c r="F29" i="5"/>
  <c r="F34" i="5" s="1"/>
  <c r="E29" i="5"/>
  <c r="E34" i="5" s="1"/>
  <c r="D29" i="5"/>
  <c r="D34" i="5" s="1"/>
  <c r="C29" i="5"/>
  <c r="C34" i="5" s="1"/>
  <c r="B29" i="5"/>
  <c r="B34" i="5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L32" i="4" l="1"/>
  <c r="L37" i="4" s="1"/>
  <c r="J32" i="4"/>
  <c r="J37" i="4" s="1"/>
  <c r="H32" i="4"/>
  <c r="H37" i="4" s="1"/>
  <c r="F32" i="4"/>
  <c r="F37" i="4" s="1"/>
  <c r="E32" i="4"/>
  <c r="E37" i="4" s="1"/>
  <c r="C32" i="4"/>
  <c r="C37" i="4" s="1"/>
  <c r="B32" i="4"/>
  <c r="B37" i="4" s="1"/>
  <c r="L31" i="4"/>
  <c r="L36" i="4" s="1"/>
  <c r="J31" i="4"/>
  <c r="J36" i="4" s="1"/>
  <c r="H31" i="4"/>
  <c r="H36" i="4" s="1"/>
  <c r="F31" i="4"/>
  <c r="F36" i="4" s="1"/>
  <c r="E31" i="4"/>
  <c r="E36" i="4" s="1"/>
  <c r="C31" i="4"/>
  <c r="C36" i="4" s="1"/>
  <c r="B31" i="4"/>
  <c r="B36" i="4" s="1"/>
  <c r="L30" i="4"/>
  <c r="L35" i="4" s="1"/>
  <c r="J30" i="4"/>
  <c r="J35" i="4" s="1"/>
  <c r="H30" i="4"/>
  <c r="H35" i="4" s="1"/>
  <c r="F30" i="4"/>
  <c r="F35" i="4" s="1"/>
  <c r="E30" i="4"/>
  <c r="E35" i="4" s="1"/>
  <c r="C30" i="4"/>
  <c r="C35" i="4" s="1"/>
  <c r="B30" i="4"/>
  <c r="B35" i="4" s="1"/>
  <c r="L29" i="4"/>
  <c r="L34" i="4" s="1"/>
  <c r="J29" i="4"/>
  <c r="J34" i="4" s="1"/>
  <c r="H29" i="4"/>
  <c r="H34" i="4" s="1"/>
  <c r="F29" i="4"/>
  <c r="F34" i="4" s="1"/>
  <c r="E29" i="4"/>
  <c r="E34" i="4" s="1"/>
  <c r="C29" i="4"/>
  <c r="C34" i="4" s="1"/>
  <c r="B29" i="4"/>
  <c r="B34" i="4" s="1"/>
  <c r="L12" i="4"/>
  <c r="L18" i="4" s="1"/>
  <c r="J12" i="4"/>
  <c r="J18" i="4" s="1"/>
  <c r="H12" i="4"/>
  <c r="H18" i="4" s="1"/>
  <c r="F12" i="4"/>
  <c r="F18" i="4" s="1"/>
  <c r="E12" i="4"/>
  <c r="E18" i="4" s="1"/>
  <c r="C12" i="4"/>
  <c r="C18" i="4" s="1"/>
  <c r="B12" i="4"/>
  <c r="B18" i="4" s="1"/>
  <c r="L11" i="4"/>
  <c r="L17" i="4" s="1"/>
  <c r="J11" i="4"/>
  <c r="J17" i="4" s="1"/>
  <c r="H11" i="4"/>
  <c r="H17" i="4" s="1"/>
  <c r="F11" i="4"/>
  <c r="F17" i="4" s="1"/>
  <c r="E11" i="4"/>
  <c r="E17" i="4" s="1"/>
  <c r="C11" i="4"/>
  <c r="C17" i="4" s="1"/>
  <c r="B11" i="4"/>
  <c r="B17" i="4" s="1"/>
  <c r="L10" i="4"/>
  <c r="L16" i="4" s="1"/>
  <c r="J10" i="4"/>
  <c r="J16" i="4" s="1"/>
  <c r="H10" i="4"/>
  <c r="H16" i="4" s="1"/>
  <c r="F10" i="4"/>
  <c r="F16" i="4" s="1"/>
  <c r="E10" i="4"/>
  <c r="E16" i="4" s="1"/>
  <c r="C10" i="4"/>
  <c r="C16" i="4" s="1"/>
  <c r="B10" i="4"/>
  <c r="B16" i="4" s="1"/>
  <c r="L9" i="4"/>
  <c r="L15" i="4" s="1"/>
  <c r="J9" i="4"/>
  <c r="J15" i="4" s="1"/>
  <c r="H9" i="4"/>
  <c r="H15" i="4" s="1"/>
  <c r="F9" i="4"/>
  <c r="F15" i="4" s="1"/>
  <c r="E9" i="4"/>
  <c r="E15" i="4" s="1"/>
  <c r="C9" i="4"/>
  <c r="C15" i="4" s="1"/>
  <c r="B9" i="4"/>
  <c r="B15" i="4" s="1"/>
</calcChain>
</file>

<file path=xl/sharedStrings.xml><?xml version="1.0" encoding="utf-8"?>
<sst xmlns="http://schemas.openxmlformats.org/spreadsheetml/2006/main" count="225" uniqueCount="22">
  <si>
    <t>errorg_L2</t>
  </si>
  <si>
    <t>erroru_L2</t>
  </si>
  <si>
    <t>erroru_3</t>
  </si>
  <si>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</si>
  <si>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</si>
  <si>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</si>
  <si>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</si>
  <si>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</si>
  <si>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</si>
  <si>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</si>
  <si>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</si>
  <si>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</si>
  <si>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</si>
  <si>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</t>
  </si>
  <si>
    <t>errorp_3</t>
  </si>
  <si>
    <t>errorp_L2_inf</t>
  </si>
  <si>
    <t>errorp_3_inf</t>
  </si>
  <si>
    <t>error_sigma_sigmah_L2</t>
  </si>
  <si>
    <t>error_z_zh_L2</t>
  </si>
  <si>
    <t>error_z_zh_inf</t>
  </si>
  <si>
    <t>Órden convergencia</t>
  </si>
  <si>
    <t>mesh=0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</si>
</sst>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1" fontId="2" fillId="0" borderId="0" xfId="0" applyNumberFormat="1" applyFont="1" applyFill="1" applyAlignment="1">
      <alignment horizontal="center"/>
    </xf>
    <xf numFmtId="0" fontId="2" fillId="0" borderId="0" xfId="0" applyFont="1" applyFill="1"/>
    <xf numFmtId="165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1" fontId="8" fillId="0" borderId="0" xfId="0" applyNumberFormat="1" applyFont="1" applyFill="1" applyAlignment="1">
      <alignment horizontal="center"/>
    </xf>
    <xf numFmtId="0" fontId="8" fillId="0" borderId="0" xfId="0" applyFont="1" applyFill="1"/>
    <xf numFmtId="165" fontId="8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6" fillId="0" borderId="0" xfId="0" applyFont="1" applyFill="1"/>
    <xf numFmtId="166" fontId="2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5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A11" sqref="A11"/>
    </sheetView>
  </sheetViews>
  <sheetFormatPr baseColWidth="10" defaultRowHeight="14.5" x14ac:dyDescent="0.35"/>
  <cols>
    <col min="2" max="2" width="12.1796875" style="25" bestFit="1" customWidth="1"/>
    <col min="3" max="3" width="11.36328125" style="25" bestFit="1" customWidth="1"/>
    <col min="4" max="4" width="12.1796875" style="33" bestFit="1" customWidth="1"/>
    <col min="5" max="5" width="11.36328125" style="38" bestFit="1" customWidth="1"/>
    <col min="6" max="6" width="17.54296875" style="25" bestFit="1" customWidth="1"/>
    <col min="7" max="7" width="21.1796875" style="25" bestFit="1" customWidth="1"/>
    <col min="8" max="8" width="17.54296875" style="38" bestFit="1" customWidth="1"/>
  </cols>
  <sheetData>
    <row r="1" spans="1:8" x14ac:dyDescent="0.35">
      <c r="B1" s="44" t="s">
        <v>9</v>
      </c>
      <c r="C1" s="23" t="s">
        <v>10</v>
      </c>
      <c r="D1" s="41" t="s">
        <v>15</v>
      </c>
      <c r="E1" s="36" t="s">
        <v>16</v>
      </c>
      <c r="F1" s="23" t="s">
        <v>11</v>
      </c>
      <c r="G1" s="23" t="s">
        <v>12</v>
      </c>
      <c r="H1" s="36" t="s">
        <v>19</v>
      </c>
    </row>
    <row r="2" spans="1:8" x14ac:dyDescent="0.35">
      <c r="A2" t="s">
        <v>3</v>
      </c>
      <c r="B2" s="45">
        <v>5.0999999999999997E-2</v>
      </c>
      <c r="C2" s="24">
        <v>4.9100000000000001E-4</v>
      </c>
      <c r="D2" s="32">
        <v>3.6084000000000002E-5</v>
      </c>
      <c r="E2" s="43">
        <v>0</v>
      </c>
      <c r="F2" s="45">
        <v>1.1000000000000001E-3</v>
      </c>
      <c r="G2" s="45">
        <v>5.3E-3</v>
      </c>
      <c r="H2" s="37">
        <v>7.9343999999999997E-19</v>
      </c>
    </row>
    <row r="3" spans="1:8" x14ac:dyDescent="0.35">
      <c r="A3" t="s">
        <v>4</v>
      </c>
      <c r="B3" s="46">
        <v>2.5499999999999998E-2</v>
      </c>
      <c r="C3" s="24">
        <v>9.4087000000000001E-4</v>
      </c>
      <c r="D3" s="32">
        <v>1.8042000000000001E-5</v>
      </c>
      <c r="E3" s="43">
        <v>0</v>
      </c>
      <c r="F3" s="45">
        <v>2.3E-3</v>
      </c>
      <c r="G3" s="45">
        <v>1.14E-2</v>
      </c>
      <c r="H3" s="37">
        <v>1.1533000000000001E-18</v>
      </c>
    </row>
    <row r="4" spans="1:8" x14ac:dyDescent="0.35">
      <c r="A4" t="s">
        <v>5</v>
      </c>
      <c r="B4" s="46">
        <v>1.29E-2</v>
      </c>
      <c r="C4" s="45">
        <v>1.8E-3</v>
      </c>
      <c r="D4" s="32">
        <v>9.0211000000000008E-6</v>
      </c>
      <c r="E4" s="43">
        <v>0</v>
      </c>
      <c r="F4" s="45">
        <v>4.4999999999999997E-3</v>
      </c>
      <c r="G4" s="45">
        <v>2.3699999999999999E-2</v>
      </c>
      <c r="H4" s="37">
        <v>1.8075999999999999E-18</v>
      </c>
    </row>
    <row r="5" spans="1:8" x14ac:dyDescent="0.35">
      <c r="A5" t="s">
        <v>6</v>
      </c>
      <c r="B5" s="46">
        <v>7.3000000000000001E-3</v>
      </c>
      <c r="C5" s="45">
        <v>3.5999999999999999E-3</v>
      </c>
      <c r="D5" s="32">
        <v>4.5105000000000003E-6</v>
      </c>
      <c r="E5" s="43">
        <v>0</v>
      </c>
      <c r="F5" s="45">
        <v>8.8000000000000005E-3</v>
      </c>
      <c r="G5" s="45">
        <v>4.82E-2</v>
      </c>
      <c r="H5" s="37">
        <v>2.8569999999999999E-18</v>
      </c>
    </row>
    <row r="6" spans="1:8" x14ac:dyDescent="0.35">
      <c r="A6" t="s">
        <v>7</v>
      </c>
      <c r="B6" s="46">
        <v>7.9000000000000008E-3</v>
      </c>
      <c r="C6" s="45">
        <v>7.1999999999999998E-3</v>
      </c>
      <c r="D6" s="32">
        <v>2.2552999999999998E-6</v>
      </c>
      <c r="E6" s="43">
        <v>0</v>
      </c>
      <c r="F6" s="45">
        <v>1.7600000000000001E-2</v>
      </c>
      <c r="G6" s="45">
        <v>9.7100000000000006E-2</v>
      </c>
      <c r="H6" s="37">
        <v>3.8382999999999998E-18</v>
      </c>
    </row>
    <row r="7" spans="1:8" x14ac:dyDescent="0.35">
      <c r="A7" t="s">
        <v>21</v>
      </c>
    </row>
    <row r="8" spans="1:8" x14ac:dyDescent="0.35">
      <c r="B8" s="28" t="s">
        <v>8</v>
      </c>
      <c r="C8" s="28"/>
      <c r="D8" s="29" t="s">
        <v>8</v>
      </c>
      <c r="E8" s="29"/>
      <c r="F8" s="23" t="s">
        <v>8</v>
      </c>
      <c r="G8" s="23" t="s">
        <v>8</v>
      </c>
      <c r="H8" s="36" t="s">
        <v>8</v>
      </c>
    </row>
    <row r="9" spans="1:8" x14ac:dyDescent="0.35">
      <c r="B9" s="26">
        <f t="shared" ref="B9:C12" si="0">B2/B3</f>
        <v>2</v>
      </c>
      <c r="C9" s="26">
        <f t="shared" si="0"/>
        <v>0.52185742982558692</v>
      </c>
      <c r="D9" s="34">
        <f t="shared" ref="D9:E12" si="1">D2/D3</f>
        <v>2</v>
      </c>
      <c r="E9" s="39" t="e">
        <f t="shared" si="1"/>
        <v>#DIV/0!</v>
      </c>
      <c r="F9" s="26">
        <f>F2/F3</f>
        <v>0.47826086956521741</v>
      </c>
      <c r="G9" s="26">
        <f>G2/G3</f>
        <v>0.46491228070175439</v>
      </c>
      <c r="H9" s="39">
        <f>H2/H3</f>
        <v>0.68797364085667212</v>
      </c>
    </row>
    <row r="10" spans="1:8" x14ac:dyDescent="0.35">
      <c r="B10" s="26">
        <f t="shared" si="0"/>
        <v>1.9767441860465116</v>
      </c>
      <c r="C10" s="26">
        <f t="shared" si="0"/>
        <v>0.52270555555555553</v>
      </c>
      <c r="D10" s="34">
        <f t="shared" si="1"/>
        <v>1.9999778297546862</v>
      </c>
      <c r="E10" s="39" t="e">
        <f t="shared" si="1"/>
        <v>#DIV/0!</v>
      </c>
      <c r="F10" s="26">
        <f>F3/F4</f>
        <v>0.51111111111111118</v>
      </c>
      <c r="G10" s="26">
        <f>G3/G4</f>
        <v>0.48101265822784817</v>
      </c>
      <c r="H10" s="39">
        <f>H3/H4</f>
        <v>0.63802832485063077</v>
      </c>
    </row>
    <row r="11" spans="1:8" x14ac:dyDescent="0.35">
      <c r="B11" s="26">
        <f t="shared" si="0"/>
        <v>1.7671232876712328</v>
      </c>
      <c r="C11" s="26">
        <f t="shared" si="0"/>
        <v>0.5</v>
      </c>
      <c r="D11" s="34">
        <f t="shared" si="1"/>
        <v>2.0000221704910763</v>
      </c>
      <c r="E11" s="39" t="e">
        <f t="shared" si="1"/>
        <v>#DIV/0!</v>
      </c>
      <c r="F11" s="26">
        <f>F4/F5</f>
        <v>0.51136363636363624</v>
      </c>
      <c r="G11" s="26">
        <f>G4/G5</f>
        <v>0.49170124481327798</v>
      </c>
      <c r="H11" s="39">
        <f>H4/H5</f>
        <v>0.63269163458172906</v>
      </c>
    </row>
    <row r="12" spans="1:8" x14ac:dyDescent="0.35">
      <c r="B12" s="26">
        <f t="shared" si="0"/>
        <v>0.92405063291139233</v>
      </c>
      <c r="C12" s="26">
        <f t="shared" si="0"/>
        <v>0.5</v>
      </c>
      <c r="D12" s="34">
        <f t="shared" si="1"/>
        <v>1.999955660000887</v>
      </c>
      <c r="E12" s="39" t="e">
        <f t="shared" si="1"/>
        <v>#DIV/0!</v>
      </c>
      <c r="F12" s="26">
        <f>F5/F6</f>
        <v>0.5</v>
      </c>
      <c r="G12" s="26">
        <f>G5/G6</f>
        <v>0.4963954685890834</v>
      </c>
      <c r="H12" s="39">
        <f>H5/H6</f>
        <v>0.74433994216189459</v>
      </c>
    </row>
    <row r="14" spans="1:8" x14ac:dyDescent="0.35">
      <c r="B14" s="28" t="s">
        <v>20</v>
      </c>
      <c r="C14" s="28"/>
      <c r="D14" s="29" t="s">
        <v>20</v>
      </c>
      <c r="E14" s="29"/>
      <c r="F14" s="23" t="s">
        <v>20</v>
      </c>
      <c r="G14" s="23" t="s">
        <v>20</v>
      </c>
      <c r="H14" s="36" t="s">
        <v>20</v>
      </c>
    </row>
    <row r="15" spans="1:8" x14ac:dyDescent="0.35">
      <c r="B15" s="27">
        <f t="shared" ref="B15:C18" si="2">LN(B9)/LN(2)</f>
        <v>1</v>
      </c>
      <c r="C15" s="27">
        <f t="shared" si="2"/>
        <v>-0.93827237502209626</v>
      </c>
      <c r="D15" s="35">
        <f t="shared" ref="D15:E18" si="3">LN(D9)/LN(2)</f>
        <v>1</v>
      </c>
      <c r="E15" s="40" t="e">
        <f t="shared" si="3"/>
        <v>#DIV/0!</v>
      </c>
      <c r="F15" s="27">
        <f>LN(F9)/LN(2)</f>
        <v>-1.0641303374197155</v>
      </c>
      <c r="G15" s="27">
        <f>LN(G9)/LN(2)</f>
        <v>-1.1049695596015425</v>
      </c>
      <c r="H15" s="40">
        <f>LN(H9)/LN(2)</f>
        <v>-0.53957480457315998</v>
      </c>
    </row>
    <row r="16" spans="1:8" x14ac:dyDescent="0.35">
      <c r="B16" s="27">
        <f t="shared" si="2"/>
        <v>0.98312618143560393</v>
      </c>
      <c r="C16" s="27">
        <f t="shared" si="2"/>
        <v>-0.93592960188024776</v>
      </c>
      <c r="D16" s="35">
        <f t="shared" si="3"/>
        <v>0.99998400745987548</v>
      </c>
      <c r="E16" s="40" t="e">
        <f t="shared" si="3"/>
        <v>#DIV/0!</v>
      </c>
      <c r="F16" s="27">
        <f>LN(F10)/LN(2)</f>
        <v>-0.96829114027266172</v>
      </c>
      <c r="G16" s="27">
        <f>LN(G10)/LN(2)</f>
        <v>-1.0558532347335172</v>
      </c>
      <c r="H16" s="40">
        <f>LN(H10)/LN(2)</f>
        <v>-0.64830762197173564</v>
      </c>
    </row>
    <row r="17" spans="1:8" x14ac:dyDescent="0.35">
      <c r="B17" s="27">
        <f t="shared" si="2"/>
        <v>0.82140269654323694</v>
      </c>
      <c r="C17" s="27">
        <f t="shared" si="2"/>
        <v>-1</v>
      </c>
      <c r="D17" s="35">
        <f t="shared" si="3"/>
        <v>1.0000159925401246</v>
      </c>
      <c r="E17" s="40" t="e">
        <f t="shared" si="3"/>
        <v>#DIV/0!</v>
      </c>
      <c r="F17" s="27">
        <f>LN(F11)/LN(2)</f>
        <v>-0.96757852230762287</v>
      </c>
      <c r="G17" s="27">
        <f>LN(G11)/LN(2)</f>
        <v>-1.0241460873317025</v>
      </c>
      <c r="H17" s="40">
        <f>LN(H11)/LN(2)</f>
        <v>-0.66042557415273084</v>
      </c>
    </row>
    <row r="18" spans="1:8" x14ac:dyDescent="0.35">
      <c r="A18" s="6"/>
      <c r="B18" s="27">
        <f t="shared" si="2"/>
        <v>-0.1139561892970858</v>
      </c>
      <c r="C18" s="27">
        <f t="shared" si="2"/>
        <v>-1</v>
      </c>
      <c r="D18" s="35">
        <f t="shared" si="3"/>
        <v>0.99996801509702937</v>
      </c>
      <c r="E18" s="40" t="e">
        <f t="shared" si="3"/>
        <v>#DIV/0!</v>
      </c>
      <c r="F18" s="27">
        <f>LN(F12)/LN(2)</f>
        <v>-1</v>
      </c>
      <c r="G18" s="27">
        <f>LN(G12)/LN(2)</f>
        <v>-1.0104381491892307</v>
      </c>
      <c r="H18" s="40">
        <f>LN(H12)/LN(2)</f>
        <v>-0.42596644013596396</v>
      </c>
    </row>
    <row r="21" spans="1:8" x14ac:dyDescent="0.35">
      <c r="B21" s="23" t="s">
        <v>1</v>
      </c>
      <c r="C21" s="23" t="s">
        <v>2</v>
      </c>
      <c r="D21" s="31" t="s">
        <v>13</v>
      </c>
      <c r="E21" s="36" t="s">
        <v>14</v>
      </c>
      <c r="F21" s="23" t="s">
        <v>0</v>
      </c>
      <c r="G21" s="23" t="s">
        <v>17</v>
      </c>
      <c r="H21" s="36" t="s">
        <v>18</v>
      </c>
    </row>
    <row r="22" spans="1:8" x14ac:dyDescent="0.35">
      <c r="A22" t="s">
        <v>3</v>
      </c>
      <c r="B22" s="45">
        <v>5.0999999999999997E-2</v>
      </c>
      <c r="C22" s="24">
        <v>4.9100000000000001E-4</v>
      </c>
      <c r="D22" s="32">
        <v>3.6084000000000002E-5</v>
      </c>
      <c r="E22" s="43">
        <v>0</v>
      </c>
      <c r="F22" s="24">
        <v>1.1000000000000001E-3</v>
      </c>
      <c r="G22" s="24">
        <v>5.3E-3</v>
      </c>
      <c r="H22" s="37">
        <v>7.0935E-19</v>
      </c>
    </row>
    <row r="23" spans="1:8" x14ac:dyDescent="0.35">
      <c r="A23" t="s">
        <v>4</v>
      </c>
      <c r="B23" s="46">
        <v>2.5499999999999998E-2</v>
      </c>
      <c r="C23" s="24">
        <v>9.4087000000000001E-4</v>
      </c>
      <c r="D23" s="42">
        <v>1.8042000000000001E-5</v>
      </c>
      <c r="E23" s="43">
        <v>0</v>
      </c>
      <c r="F23" s="24">
        <v>2.3E-3</v>
      </c>
      <c r="G23" s="24">
        <v>1.14E-2</v>
      </c>
      <c r="H23" s="37">
        <v>1.1533000000000001E-18</v>
      </c>
    </row>
    <row r="24" spans="1:8" x14ac:dyDescent="0.35">
      <c r="A24" t="s">
        <v>5</v>
      </c>
      <c r="B24" s="46">
        <v>1.29E-2</v>
      </c>
      <c r="C24" s="24">
        <v>1.8E-3</v>
      </c>
      <c r="D24" s="32">
        <v>9.0211000000000008E-6</v>
      </c>
      <c r="E24" s="43">
        <v>0</v>
      </c>
      <c r="F24" s="24">
        <v>4.4999999999999997E-3</v>
      </c>
      <c r="G24" s="24">
        <v>2.3699999999999999E-2</v>
      </c>
      <c r="H24" s="37">
        <v>1.6847E-18</v>
      </c>
    </row>
    <row r="25" spans="1:8" x14ac:dyDescent="0.35">
      <c r="A25" t="s">
        <v>6</v>
      </c>
      <c r="B25" s="46">
        <v>7.3000000000000001E-3</v>
      </c>
      <c r="C25" s="24">
        <v>3.5999999999999999E-3</v>
      </c>
      <c r="D25" s="32">
        <v>4.5105000000000003E-6</v>
      </c>
      <c r="E25" s="43">
        <v>0</v>
      </c>
      <c r="F25" s="24">
        <v>8.8000000000000005E-3</v>
      </c>
      <c r="G25" s="24">
        <v>4.82E-2</v>
      </c>
      <c r="H25" s="37">
        <v>2.5089999999999999E-18</v>
      </c>
    </row>
    <row r="26" spans="1:8" x14ac:dyDescent="0.35">
      <c r="A26" t="s">
        <v>7</v>
      </c>
      <c r="B26" s="46">
        <v>7.9000000000000008E-3</v>
      </c>
      <c r="C26" s="24">
        <v>7.1999999999999998E-3</v>
      </c>
      <c r="D26" s="32">
        <v>2.2552999999999998E-6</v>
      </c>
      <c r="E26" s="43">
        <v>0</v>
      </c>
      <c r="F26" s="24">
        <v>1.7600000000000001E-2</v>
      </c>
      <c r="G26" s="24">
        <v>9.7100000000000006E-2</v>
      </c>
      <c r="H26" s="37">
        <v>3.6343999999999997E-18</v>
      </c>
    </row>
    <row r="28" spans="1:8" x14ac:dyDescent="0.35">
      <c r="B28" s="28" t="s">
        <v>8</v>
      </c>
      <c r="C28" s="28"/>
      <c r="D28" s="29" t="s">
        <v>8</v>
      </c>
      <c r="E28" s="29"/>
      <c r="F28" s="23" t="s">
        <v>8</v>
      </c>
      <c r="G28" s="23" t="s">
        <v>8</v>
      </c>
      <c r="H28" s="36" t="s">
        <v>8</v>
      </c>
    </row>
    <row r="29" spans="1:8" x14ac:dyDescent="0.35">
      <c r="B29" s="26">
        <f t="shared" ref="B29:C32" si="4">B22/B23</f>
        <v>2</v>
      </c>
      <c r="C29" s="26">
        <f t="shared" si="4"/>
        <v>0.52185742982558692</v>
      </c>
      <c r="D29" s="34">
        <f t="shared" ref="D29:E32" si="5">D22/D23</f>
        <v>2</v>
      </c>
      <c r="E29" s="39" t="e">
        <f t="shared" si="5"/>
        <v>#DIV/0!</v>
      </c>
      <c r="F29" s="26">
        <f>F22/F23</f>
        <v>0.47826086956521741</v>
      </c>
      <c r="G29" s="26">
        <f>G22/G23</f>
        <v>0.46491228070175439</v>
      </c>
      <c r="H29" s="39">
        <f>H22/H23</f>
        <v>0.61506112893436227</v>
      </c>
    </row>
    <row r="30" spans="1:8" x14ac:dyDescent="0.35">
      <c r="B30" s="26">
        <f t="shared" si="4"/>
        <v>1.9767441860465116</v>
      </c>
      <c r="C30" s="26">
        <f t="shared" si="4"/>
        <v>0.52270555555555553</v>
      </c>
      <c r="D30" s="34">
        <f t="shared" si="5"/>
        <v>1.9999778297546862</v>
      </c>
      <c r="E30" s="39" t="e">
        <f t="shared" si="5"/>
        <v>#DIV/0!</v>
      </c>
      <c r="F30" s="26">
        <f>F23/F24</f>
        <v>0.51111111111111118</v>
      </c>
      <c r="G30" s="26">
        <f>G23/G24</f>
        <v>0.48101265822784817</v>
      </c>
      <c r="H30" s="39">
        <f>H23/H24</f>
        <v>0.68457292099483591</v>
      </c>
    </row>
    <row r="31" spans="1:8" x14ac:dyDescent="0.35">
      <c r="B31" s="26">
        <f t="shared" si="4"/>
        <v>1.7671232876712328</v>
      </c>
      <c r="C31" s="26">
        <f t="shared" si="4"/>
        <v>0.5</v>
      </c>
      <c r="D31" s="34">
        <f t="shared" si="5"/>
        <v>2.0000221704910763</v>
      </c>
      <c r="E31" s="39" t="e">
        <f t="shared" si="5"/>
        <v>#DIV/0!</v>
      </c>
      <c r="F31" s="26">
        <f>F24/F25</f>
        <v>0.51136363636363624</v>
      </c>
      <c r="G31" s="26">
        <f>G24/G25</f>
        <v>0.49170124481327798</v>
      </c>
      <c r="H31" s="39">
        <f>H24/H25</f>
        <v>0.67146273415703472</v>
      </c>
    </row>
    <row r="32" spans="1:8" x14ac:dyDescent="0.35">
      <c r="B32" s="26">
        <f t="shared" si="4"/>
        <v>0.92405063291139233</v>
      </c>
      <c r="C32" s="26">
        <f t="shared" si="4"/>
        <v>0.5</v>
      </c>
      <c r="D32" s="34">
        <f t="shared" si="5"/>
        <v>1.999955660000887</v>
      </c>
      <c r="E32" s="39" t="e">
        <f t="shared" si="5"/>
        <v>#DIV/0!</v>
      </c>
      <c r="F32" s="26">
        <f>F25/F26</f>
        <v>0.5</v>
      </c>
      <c r="G32" s="26">
        <f>G25/G26</f>
        <v>0.4963954685890834</v>
      </c>
      <c r="H32" s="39">
        <f>H25/H26</f>
        <v>0.69034778780541495</v>
      </c>
    </row>
    <row r="33" spans="1:8" x14ac:dyDescent="0.35">
      <c r="B33" s="28" t="s">
        <v>20</v>
      </c>
      <c r="C33" s="28"/>
      <c r="D33" s="29" t="s">
        <v>20</v>
      </c>
      <c r="E33" s="29"/>
      <c r="F33" s="23" t="s">
        <v>20</v>
      </c>
      <c r="G33" s="23" t="s">
        <v>20</v>
      </c>
      <c r="H33" s="36" t="s">
        <v>20</v>
      </c>
    </row>
    <row r="34" spans="1:8" x14ac:dyDescent="0.35">
      <c r="B34" s="27">
        <f>LN(B29)/LN(2)</f>
        <v>1</v>
      </c>
      <c r="C34" s="27">
        <f t="shared" ref="C34:C35" si="6">LN(C29)/LN(2)</f>
        <v>-0.93827237502209626</v>
      </c>
      <c r="D34" s="35">
        <f t="shared" ref="D34:E35" si="7">LN(D29)/LN(2)</f>
        <v>1</v>
      </c>
      <c r="E34" s="40" t="e">
        <f t="shared" si="7"/>
        <v>#DIV/0!</v>
      </c>
      <c r="F34" s="27">
        <f t="shared" ref="F34:F36" si="8">LN(F29)/LN(2)</f>
        <v>-1.0641303374197155</v>
      </c>
      <c r="G34" s="27">
        <f>LN(G29)/LN(2)</f>
        <v>-1.1049695596015425</v>
      </c>
      <c r="H34" s="40">
        <f>LN(H29)/LN(2)</f>
        <v>-0.70119829252030696</v>
      </c>
    </row>
    <row r="35" spans="1:8" x14ac:dyDescent="0.35">
      <c r="B35" s="27">
        <f>LN(B30)/LN(2)</f>
        <v>0.98312618143560393</v>
      </c>
      <c r="C35" s="27">
        <f t="shared" si="6"/>
        <v>-0.93592960188024776</v>
      </c>
      <c r="D35" s="35">
        <f>LN(D30)/LN(2)</f>
        <v>0.99998400745987548</v>
      </c>
      <c r="E35" s="40" t="e">
        <f t="shared" si="7"/>
        <v>#DIV/0!</v>
      </c>
      <c r="F35" s="27">
        <f t="shared" si="8"/>
        <v>-0.96829114027266172</v>
      </c>
      <c r="G35" s="27">
        <f>LN(G30)/LN(2)</f>
        <v>-1.0558532347335172</v>
      </c>
      <c r="H35" s="40">
        <f>LN(H30)/LN(2)</f>
        <v>-0.54672386873755996</v>
      </c>
    </row>
    <row r="36" spans="1:8" x14ac:dyDescent="0.35">
      <c r="B36" s="27">
        <f t="shared" ref="B36:C37" si="9">LN(B31)/LN(2)</f>
        <v>0.82140269654323694</v>
      </c>
      <c r="C36" s="27">
        <f t="shared" si="9"/>
        <v>-1</v>
      </c>
      <c r="D36" s="35">
        <f t="shared" ref="D36:E37" si="10">LN(D31)/LN(2)</f>
        <v>1.0000159925401246</v>
      </c>
      <c r="E36" s="40" t="e">
        <f t="shared" si="10"/>
        <v>#DIV/0!</v>
      </c>
      <c r="F36" s="27">
        <f t="shared" si="8"/>
        <v>-0.96757852230762287</v>
      </c>
      <c r="G36" s="27">
        <f t="shared" ref="G36:G37" si="11">LN(G31)/LN(2)</f>
        <v>-1.0241460873317025</v>
      </c>
      <c r="H36" s="40">
        <f t="shared" ref="H36:H37" si="12">LN(H31)/LN(2)</f>
        <v>-0.57462076185970723</v>
      </c>
    </row>
    <row r="37" spans="1:8" x14ac:dyDescent="0.35">
      <c r="A37" s="6"/>
      <c r="B37" s="27">
        <f t="shared" si="9"/>
        <v>-0.1139561892970858</v>
      </c>
      <c r="C37" s="27">
        <f t="shared" si="9"/>
        <v>-1</v>
      </c>
      <c r="D37" s="35">
        <f>LN(D32)/LN(2)</f>
        <v>0.99996801509702937</v>
      </c>
      <c r="E37" s="40" t="e">
        <f t="shared" si="10"/>
        <v>#DIV/0!</v>
      </c>
      <c r="F37" s="27">
        <f>LN(F32)/LN(2)</f>
        <v>-1</v>
      </c>
      <c r="G37" s="27">
        <f t="shared" si="11"/>
        <v>-1.0104381491892307</v>
      </c>
      <c r="H37" s="40">
        <f t="shared" si="12"/>
        <v>-0.53460473976020761</v>
      </c>
    </row>
  </sheetData>
  <mergeCells count="8">
    <mergeCell ref="B33:C33"/>
    <mergeCell ref="D33:E33"/>
    <mergeCell ref="B8:C8"/>
    <mergeCell ref="D8:E8"/>
    <mergeCell ref="B14:C14"/>
    <mergeCell ref="D14:E14"/>
    <mergeCell ref="B28:C28"/>
    <mergeCell ref="D28:E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7" t="s">
        <v>10</v>
      </c>
      <c r="D1" s="7"/>
      <c r="E1" s="11" t="s">
        <v>15</v>
      </c>
      <c r="F1" s="12" t="s">
        <v>16</v>
      </c>
      <c r="G1" s="7"/>
      <c r="H1" s="7" t="s">
        <v>11</v>
      </c>
      <c r="J1" s="7" t="s">
        <v>12</v>
      </c>
      <c r="K1" s="8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8"/>
      <c r="E6" s="13"/>
      <c r="F6" s="13"/>
      <c r="G6" s="8"/>
      <c r="H6" s="9"/>
      <c r="J6" s="2"/>
      <c r="K6" s="8"/>
      <c r="L6" s="15"/>
    </row>
    <row r="7" spans="1:12" x14ac:dyDescent="0.35">
      <c r="A7" t="s">
        <v>21</v>
      </c>
    </row>
    <row r="8" spans="1:12" x14ac:dyDescent="0.35">
      <c r="B8" s="28" t="s">
        <v>8</v>
      </c>
      <c r="C8" s="28"/>
      <c r="D8" s="7"/>
      <c r="E8" s="30" t="s">
        <v>8</v>
      </c>
      <c r="F8" s="30"/>
      <c r="G8" s="7"/>
      <c r="H8" s="7" t="s">
        <v>8</v>
      </c>
      <c r="J8" s="7" t="s">
        <v>8</v>
      </c>
      <c r="K8" s="7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22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22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22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22" t="e">
        <f>L5/L6</f>
        <v>#DIV/0!</v>
      </c>
    </row>
    <row r="14" spans="1:12" x14ac:dyDescent="0.35">
      <c r="B14" s="28" t="s">
        <v>20</v>
      </c>
      <c r="C14" s="28"/>
      <c r="D14" s="7"/>
      <c r="E14" s="30" t="s">
        <v>20</v>
      </c>
      <c r="F14" s="30"/>
      <c r="G14" s="7"/>
      <c r="H14" s="7" t="s">
        <v>20</v>
      </c>
      <c r="J14" s="7" t="s">
        <v>20</v>
      </c>
      <c r="K14" s="7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7" t="s">
        <v>1</v>
      </c>
      <c r="C21" s="7" t="s">
        <v>2</v>
      </c>
      <c r="D21" s="7"/>
      <c r="E21" s="12" t="s">
        <v>13</v>
      </c>
      <c r="F21" s="12" t="s">
        <v>14</v>
      </c>
      <c r="G21" s="7"/>
      <c r="H21" s="7" t="s">
        <v>0</v>
      </c>
      <c r="J21" s="7" t="s">
        <v>17</v>
      </c>
      <c r="K21" s="8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28" t="s">
        <v>8</v>
      </c>
      <c r="C28" s="28"/>
      <c r="D28" s="7"/>
      <c r="E28" s="30" t="s">
        <v>8</v>
      </c>
      <c r="F28" s="30"/>
      <c r="G28" s="7"/>
      <c r="H28" s="7" t="s">
        <v>8</v>
      </c>
      <c r="J28" s="7" t="s">
        <v>8</v>
      </c>
      <c r="K28" s="7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28" t="s">
        <v>20</v>
      </c>
      <c r="C33" s="28"/>
      <c r="D33" s="7"/>
      <c r="E33" s="30" t="s">
        <v>20</v>
      </c>
      <c r="F33" s="30"/>
      <c r="G33" s="7"/>
      <c r="H33" s="7" t="s">
        <v>20</v>
      </c>
      <c r="J33" s="7" t="s">
        <v>20</v>
      </c>
      <c r="K33" s="7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28" t="s">
        <v>8</v>
      </c>
      <c r="C8" s="28"/>
      <c r="D8" s="10"/>
      <c r="E8" s="30" t="s">
        <v>8</v>
      </c>
      <c r="F8" s="30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28" t="s">
        <v>20</v>
      </c>
      <c r="C14" s="28"/>
      <c r="D14" s="10"/>
      <c r="E14" s="30" t="s">
        <v>20</v>
      </c>
      <c r="F14" s="30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28" t="s">
        <v>8</v>
      </c>
      <c r="C28" s="28"/>
      <c r="D28" s="10"/>
      <c r="E28" s="30" t="s">
        <v>8</v>
      </c>
      <c r="F28" s="30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28" t="s">
        <v>20</v>
      </c>
      <c r="C33" s="28"/>
      <c r="D33" s="10"/>
      <c r="E33" s="30" t="s">
        <v>20</v>
      </c>
      <c r="F33" s="30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28" t="s">
        <v>8</v>
      </c>
      <c r="C8" s="28"/>
      <c r="D8" s="10"/>
      <c r="E8" s="30" t="s">
        <v>8</v>
      </c>
      <c r="F8" s="30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28" t="s">
        <v>20</v>
      </c>
      <c r="C14" s="28"/>
      <c r="D14" s="10"/>
      <c r="E14" s="30" t="s">
        <v>20</v>
      </c>
      <c r="F14" s="30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28" t="s">
        <v>8</v>
      </c>
      <c r="C28" s="28"/>
      <c r="D28" s="10"/>
      <c r="E28" s="30" t="s">
        <v>8</v>
      </c>
      <c r="F28" s="30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28" t="s">
        <v>20</v>
      </c>
      <c r="C33" s="28"/>
      <c r="D33" s="10"/>
      <c r="E33" s="30" t="s">
        <v>20</v>
      </c>
      <c r="F33" s="30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3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28" t="s">
        <v>8</v>
      </c>
      <c r="C8" s="28"/>
      <c r="D8" s="10"/>
      <c r="E8" s="30" t="s">
        <v>8</v>
      </c>
      <c r="F8" s="30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28" t="s">
        <v>20</v>
      </c>
      <c r="C14" s="28"/>
      <c r="D14" s="10"/>
      <c r="E14" s="30" t="s">
        <v>20</v>
      </c>
      <c r="F14" s="30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3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3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28" t="s">
        <v>8</v>
      </c>
      <c r="C28" s="28"/>
      <c r="D28" s="10"/>
      <c r="E28" s="30" t="s">
        <v>8</v>
      </c>
      <c r="F28" s="30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28" t="s">
        <v>20</v>
      </c>
      <c r="C33" s="28"/>
      <c r="D33" s="10"/>
      <c r="E33" s="30" t="s">
        <v>20</v>
      </c>
      <c r="F33" s="30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2022-10-06T13:59:15Z</dcterms:modified>
</cp:coreProperties>
</file>