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GOOD ONE VERSION (05-2023)\NH-Dir.B.C. u and p\K constant\Test 1 (simple solutions without t)\Numerical errors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<sst xmlns="http://schemas.openxmlformats.org/spreadsheetml/2006/main" count="145" uniqueCount="21">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</sst>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J15" sqref="J15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21" t="s">
        <v>3</v>
      </c>
      <c r="F1" s="2" t="s">
        <v>4</v>
      </c>
      <c r="G1" s="2" t="s">
        <v>5</v>
      </c>
      <c r="H1" s="21" t="s">
        <v>6</v>
      </c>
    </row>
    <row r="2" spans="1:8" x14ac:dyDescent="0.35">
      <c r="A2" t="s">
        <v>7</v>
      </c>
      <c r="B2" s="5">
        <v>5.1040000000000002E-2</v>
      </c>
      <c r="C2" s="5">
        <v>9.6772000000000004E-4</v>
      </c>
      <c r="D2" s="6">
        <v>3.6083999999999998E-2</v>
      </c>
      <c r="E2" s="22">
        <v>3.5454999999999999E-14</v>
      </c>
      <c r="F2" s="5">
        <v>2.3652E-3</v>
      </c>
      <c r="G2" s="5">
        <v>2.5196E-2</v>
      </c>
      <c r="H2" s="22">
        <v>2.5237999999999998E-13</v>
      </c>
    </row>
    <row r="3" spans="1:8" x14ac:dyDescent="0.35">
      <c r="A3" t="s">
        <v>8</v>
      </c>
      <c r="B3" s="5">
        <v>2.5517000000000001E-2</v>
      </c>
      <c r="C3" s="5">
        <v>2.4235000000000001E-4</v>
      </c>
      <c r="D3" s="6">
        <v>1.8041999999999999E-2</v>
      </c>
      <c r="E3" s="22">
        <v>8.1334000000000005E-14</v>
      </c>
      <c r="F3" s="5">
        <v>6.6118000000000004E-4</v>
      </c>
      <c r="G3" s="5">
        <v>1.2213E-2</v>
      </c>
      <c r="H3" s="22">
        <v>1.3636999999999999E-12</v>
      </c>
    </row>
    <row r="4" spans="1:8" x14ac:dyDescent="0.35">
      <c r="A4" t="s">
        <v>9</v>
      </c>
      <c r="B4" s="5">
        <v>1.2758E-2</v>
      </c>
      <c r="C4" s="5">
        <v>6.0668000000000003E-5</v>
      </c>
      <c r="D4" s="6">
        <v>9.0211000000000006E-3</v>
      </c>
      <c r="E4" s="22">
        <v>4.8506000000000001E-14</v>
      </c>
      <c r="F4" s="5">
        <v>1.8159E-4</v>
      </c>
      <c r="G4" s="5">
        <v>6.0422000000000002E-3</v>
      </c>
      <c r="H4" s="22">
        <v>6.9997E-13</v>
      </c>
    </row>
    <row r="5" spans="1:8" x14ac:dyDescent="0.35">
      <c r="A5" t="s">
        <v>10</v>
      </c>
      <c r="B5" s="5">
        <v>6.3788999999999998E-3</v>
      </c>
      <c r="C5" s="5">
        <v>1.5177000000000001E-5</v>
      </c>
      <c r="D5" s="6">
        <v>4.5104999999999998E-3</v>
      </c>
      <c r="E5" s="22">
        <v>7.5716000000000005E-14</v>
      </c>
      <c r="F5" s="5">
        <v>4.9152E-5</v>
      </c>
      <c r="G5" s="5">
        <v>3.0111999999999999E-3</v>
      </c>
      <c r="H5" s="22">
        <v>8.1829999999999996E-13</v>
      </c>
    </row>
    <row r="6" spans="1:8" x14ac:dyDescent="0.35">
      <c r="A6" t="s">
        <v>11</v>
      </c>
      <c r="B6" s="5">
        <v>3.1893999999999998E-3</v>
      </c>
      <c r="C6" s="5">
        <v>3.7950999999999999E-6</v>
      </c>
      <c r="D6" s="6">
        <v>2.2553E-3</v>
      </c>
      <c r="E6" s="22">
        <v>1.4457000000000001E-13</v>
      </c>
      <c r="F6" s="5">
        <v>1.3159000000000001E-5</v>
      </c>
      <c r="G6" s="5">
        <v>1.5041E-3</v>
      </c>
      <c r="H6" s="22">
        <v>1.3646000000000001E-12</v>
      </c>
    </row>
    <row r="7" spans="1:8" x14ac:dyDescent="0.35">
      <c r="A7" t="s">
        <v>12</v>
      </c>
      <c r="D7" s="7"/>
      <c r="E7" s="18"/>
      <c r="H7" s="18"/>
    </row>
    <row r="8" spans="1:8" x14ac:dyDescent="0.35">
      <c r="B8" s="19" t="s">
        <v>13</v>
      </c>
      <c r="C8" s="19"/>
      <c r="D8" s="20" t="s">
        <v>13</v>
      </c>
      <c r="E8" s="20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2.0002351373594074</v>
      </c>
      <c r="C9" s="8">
        <f t="shared" si="0"/>
        <v>3.9930678770373427</v>
      </c>
      <c r="D9" s="9">
        <f t="shared" si="0"/>
        <v>2</v>
      </c>
      <c r="E9" s="9">
        <f t="shared" si="0"/>
        <v>0.43591855804460616</v>
      </c>
      <c r="F9" s="8">
        <f t="shared" si="0"/>
        <v>3.5772406908859917</v>
      </c>
      <c r="G9" s="8">
        <f t="shared" si="0"/>
        <v>2.0630475722590682</v>
      </c>
      <c r="H9" s="9">
        <f t="shared" si="0"/>
        <v>0.18507003006526362</v>
      </c>
    </row>
    <row r="10" spans="1:8" x14ac:dyDescent="0.35">
      <c r="A10" s="15" t="s">
        <v>15</v>
      </c>
      <c r="B10" s="8">
        <f t="shared" ref="B10:H10" si="1">B3/B4</f>
        <v>2.0000783821915662</v>
      </c>
      <c r="C10" s="8">
        <f t="shared" si="1"/>
        <v>3.9946924243423223</v>
      </c>
      <c r="D10" s="9">
        <f t="shared" si="1"/>
        <v>1.999977829754686</v>
      </c>
      <c r="E10" s="9">
        <f t="shared" si="1"/>
        <v>1.6767822537418051</v>
      </c>
      <c r="F10" s="8">
        <f t="shared" si="1"/>
        <v>3.6410595297097861</v>
      </c>
      <c r="G10" s="8">
        <f t="shared" si="1"/>
        <v>2.0212836384098507</v>
      </c>
      <c r="H10" s="9">
        <f t="shared" si="1"/>
        <v>1.9482263525579666</v>
      </c>
    </row>
    <row r="11" spans="1:8" x14ac:dyDescent="0.35">
      <c r="A11" t="s">
        <v>16</v>
      </c>
      <c r="B11" s="8">
        <f t="shared" ref="B11:H11" si="2">B4/B5</f>
        <v>2.0000313533681355</v>
      </c>
      <c r="C11" s="8">
        <f t="shared" si="2"/>
        <v>3.9973644330236544</v>
      </c>
      <c r="D11" s="9">
        <f t="shared" si="2"/>
        <v>2.0000221704910768</v>
      </c>
      <c r="E11" s="9">
        <f t="shared" si="2"/>
        <v>0.64063077817106029</v>
      </c>
      <c r="F11" s="8">
        <f t="shared" si="2"/>
        <v>3.6944580078125</v>
      </c>
      <c r="G11" s="8">
        <f t="shared" si="2"/>
        <v>2.0065754516471839</v>
      </c>
      <c r="H11" s="9">
        <f t="shared" si="2"/>
        <v>0.85539533178540883</v>
      </c>
    </row>
    <row r="12" spans="1:8" x14ac:dyDescent="0.35">
      <c r="A12" s="10" t="s">
        <v>20</v>
      </c>
      <c r="B12" s="8">
        <f t="shared" ref="B12:H12" si="3">B5/B6</f>
        <v>2.0000313538596601</v>
      </c>
      <c r="C12" s="8">
        <f t="shared" si="3"/>
        <v>3.9991041079286451</v>
      </c>
      <c r="D12" s="9">
        <f t="shared" si="3"/>
        <v>1.9999556600008868</v>
      </c>
      <c r="E12" s="9">
        <f t="shared" si="3"/>
        <v>0.52373244794909046</v>
      </c>
      <c r="F12" s="8">
        <f t="shared" si="3"/>
        <v>3.735238239987841</v>
      </c>
      <c r="G12" s="8">
        <f t="shared" si="3"/>
        <v>2.0019945482348249</v>
      </c>
      <c r="H12" s="9">
        <f t="shared" si="3"/>
        <v>0.59966290488055107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19" t="s">
        <v>18</v>
      </c>
      <c r="C14" s="19"/>
      <c r="D14" s="20" t="s">
        <v>18</v>
      </c>
      <c r="E14" s="20"/>
      <c r="F14" s="2" t="s">
        <v>18</v>
      </c>
      <c r="G14" s="2" t="s">
        <v>18</v>
      </c>
      <c r="H14" s="21" t="s">
        <v>18</v>
      </c>
    </row>
    <row r="15" spans="1:8" x14ac:dyDescent="0.35">
      <c r="A15" s="11" t="s">
        <v>19</v>
      </c>
      <c r="B15" s="12">
        <f>LN(B9)/LN(2)</f>
        <v>1.0001696057812037</v>
      </c>
      <c r="C15" s="12">
        <f t="shared" ref="C15:H15" si="4">LN(C9)/LN(2)</f>
        <v>1.9974975961464811</v>
      </c>
      <c r="D15" s="13">
        <f t="shared" si="4"/>
        <v>1</v>
      </c>
      <c r="E15" s="23">
        <f t="shared" si="4"/>
        <v>-1.1978694710784359</v>
      </c>
      <c r="F15" s="12">
        <f t="shared" si="4"/>
        <v>1.8388471918208058</v>
      </c>
      <c r="G15" s="12">
        <f t="shared" si="4"/>
        <v>1.044777089024171</v>
      </c>
      <c r="H15" s="23">
        <f t="shared" si="4"/>
        <v>-2.4338568084143355</v>
      </c>
    </row>
    <row r="16" spans="1:8" x14ac:dyDescent="0.35">
      <c r="B16" s="12">
        <f t="shared" ref="B16:H16" si="5">LN(B10)/LN(2)</f>
        <v>1.0000565396916143</v>
      </c>
      <c r="C16" s="12">
        <f t="shared" si="5"/>
        <v>1.9980844255666113</v>
      </c>
      <c r="D16" s="13">
        <f t="shared" si="5"/>
        <v>0.99998400745987526</v>
      </c>
      <c r="E16" s="23">
        <f t="shared" si="5"/>
        <v>0.74569535327725811</v>
      </c>
      <c r="F16" s="12">
        <f t="shared" si="5"/>
        <v>1.8643583283998446</v>
      </c>
      <c r="G16" s="12">
        <f t="shared" si="5"/>
        <v>1.0152717833777261</v>
      </c>
      <c r="H16" s="23">
        <f t="shared" si="5"/>
        <v>0.96216130511109699</v>
      </c>
    </row>
    <row r="17" spans="1:8" x14ac:dyDescent="0.35">
      <c r="B17" s="12">
        <f t="shared" ref="B17:H17" si="6">LN(B11)/LN(2)</f>
        <v>1.0000226164970867</v>
      </c>
      <c r="C17" s="12">
        <f t="shared" si="6"/>
        <v>1.9990491068460867</v>
      </c>
      <c r="D17" s="13">
        <f t="shared" si="6"/>
        <v>1.0000159925401249</v>
      </c>
      <c r="E17" s="23">
        <f t="shared" si="6"/>
        <v>-0.64243498293135615</v>
      </c>
      <c r="F17" s="12">
        <f t="shared" si="6"/>
        <v>1.8853627305975604</v>
      </c>
      <c r="G17" s="12">
        <f t="shared" si="6"/>
        <v>1.0047354056422659</v>
      </c>
      <c r="H17" s="23">
        <f t="shared" si="6"/>
        <v>-0.22533676098199776</v>
      </c>
    </row>
    <row r="18" spans="1:8" x14ac:dyDescent="0.35">
      <c r="A18" s="14"/>
      <c r="B18" s="12">
        <f t="shared" ref="B18:H18" si="7">LN(B12)/LN(2)</f>
        <v>1.0000226168516413</v>
      </c>
      <c r="C18" s="12">
        <f t="shared" si="7"/>
        <v>1.9996768390468531</v>
      </c>
      <c r="D18" s="13">
        <f t="shared" si="7"/>
        <v>0.99996801509702915</v>
      </c>
      <c r="E18" s="23">
        <f t="shared" si="7"/>
        <v>-0.93309810486986899</v>
      </c>
      <c r="F18" s="12">
        <f t="shared" si="7"/>
        <v>1.9012002635466763</v>
      </c>
      <c r="G18" s="12">
        <f t="shared" si="7"/>
        <v>1.0014380454799547</v>
      </c>
      <c r="H18" s="23">
        <f t="shared" si="7"/>
        <v>-0.73777636437166616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21" t="s">
        <v>6</v>
      </c>
    </row>
    <row r="2" spans="1:8" x14ac:dyDescent="0.35">
      <c r="A2" t="s">
        <v>7</v>
      </c>
      <c r="B2" s="5">
        <v>5.1040000000000002E-2</v>
      </c>
      <c r="C2" s="5">
        <v>9.6772000000000004E-4</v>
      </c>
      <c r="D2" s="6">
        <v>3.6083999999999998E-2</v>
      </c>
      <c r="E2" s="22">
        <v>2.2824999999999999E-11</v>
      </c>
      <c r="F2" s="5">
        <v>2.3652E-3</v>
      </c>
      <c r="G2" s="5">
        <v>2.5196E-2</v>
      </c>
      <c r="H2" s="22">
        <v>1.4909999999999999E-13</v>
      </c>
    </row>
    <row r="3" spans="1:8" x14ac:dyDescent="0.35">
      <c r="A3" t="s">
        <v>8</v>
      </c>
      <c r="B3" s="5">
        <v>2.5517000000000001E-2</v>
      </c>
      <c r="C3" s="5">
        <v>2.4235000000000001E-4</v>
      </c>
      <c r="D3" s="6">
        <v>1.8041999999999999E-2</v>
      </c>
      <c r="E3" s="22">
        <v>1.0536E-11</v>
      </c>
      <c r="F3" s="5">
        <v>6.6118000000000004E-4</v>
      </c>
      <c r="G3" s="5">
        <v>1.2213E-2</v>
      </c>
      <c r="H3" s="22">
        <v>9.7530999999999999E-14</v>
      </c>
    </row>
    <row r="4" spans="1:8" x14ac:dyDescent="0.35">
      <c r="A4" t="s">
        <v>9</v>
      </c>
      <c r="B4" s="5">
        <v>1.2758E-2</v>
      </c>
      <c r="C4" s="5">
        <v>6.0668000000000003E-5</v>
      </c>
      <c r="D4" s="6">
        <v>9.0211000000000006E-3</v>
      </c>
      <c r="E4" s="22">
        <v>3.8206999999999997E-12</v>
      </c>
      <c r="F4" s="5">
        <v>1.8159E-4</v>
      </c>
      <c r="G4" s="5">
        <v>6.0422000000000002E-3</v>
      </c>
      <c r="H4" s="22">
        <v>4.9368000000000002E-14</v>
      </c>
    </row>
    <row r="5" spans="1:8" x14ac:dyDescent="0.35">
      <c r="A5" t="s">
        <v>10</v>
      </c>
      <c r="B5" s="5">
        <v>6.3788999999999998E-3</v>
      </c>
      <c r="C5" s="5">
        <v>1.5177000000000001E-5</v>
      </c>
      <c r="D5" s="6">
        <v>4.5104999999999998E-3</v>
      </c>
      <c r="E5" s="22">
        <v>4.5166999999999999E-12</v>
      </c>
      <c r="F5" s="5">
        <v>4.9152E-5</v>
      </c>
      <c r="G5" s="5">
        <v>3.0111999999999999E-3</v>
      </c>
      <c r="H5" s="22">
        <v>8.0597999999999999E-14</v>
      </c>
    </row>
    <row r="6" spans="1:8" x14ac:dyDescent="0.35">
      <c r="A6" t="s">
        <v>11</v>
      </c>
      <c r="B6" s="5">
        <v>3.1893999999999998E-3</v>
      </c>
      <c r="C6" s="5">
        <v>3.7950999999999999E-6</v>
      </c>
      <c r="D6" s="6">
        <v>2.2553E-3</v>
      </c>
      <c r="E6" s="22">
        <v>7.8442999999999996E-12</v>
      </c>
      <c r="F6" s="5">
        <v>1.3159000000000001E-5</v>
      </c>
      <c r="G6" s="5">
        <v>1.5041E-3</v>
      </c>
      <c r="H6" s="22">
        <v>1.9331000000000001E-13</v>
      </c>
    </row>
    <row r="7" spans="1:8" x14ac:dyDescent="0.35">
      <c r="A7" t="s">
        <v>12</v>
      </c>
      <c r="D7" s="7"/>
      <c r="E7" s="18"/>
      <c r="H7" s="18"/>
    </row>
    <row r="8" spans="1:8" x14ac:dyDescent="0.35">
      <c r="B8" s="19" t="s">
        <v>13</v>
      </c>
      <c r="C8" s="19"/>
      <c r="D8" s="20" t="s">
        <v>13</v>
      </c>
      <c r="E8" s="2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2.0002351373594074</v>
      </c>
      <c r="C9" s="8">
        <f t="shared" si="0"/>
        <v>3.9930678770373427</v>
      </c>
      <c r="D9" s="9">
        <f t="shared" si="0"/>
        <v>2</v>
      </c>
      <c r="E9" s="9">
        <f t="shared" si="0"/>
        <v>2.1663819286256643</v>
      </c>
      <c r="F9" s="8">
        <f t="shared" si="0"/>
        <v>3.5772406908859917</v>
      </c>
      <c r="G9" s="8">
        <f t="shared" si="0"/>
        <v>2.0630475722590682</v>
      </c>
      <c r="H9" s="9">
        <f t="shared" si="0"/>
        <v>1.5287447068111677</v>
      </c>
    </row>
    <row r="10" spans="1:8" x14ac:dyDescent="0.35">
      <c r="A10" s="15" t="s">
        <v>15</v>
      </c>
      <c r="B10" s="8">
        <f t="shared" si="0"/>
        <v>2.0000783821915662</v>
      </c>
      <c r="C10" s="8">
        <f t="shared" si="0"/>
        <v>3.9946924243423223</v>
      </c>
      <c r="D10" s="9">
        <f t="shared" si="0"/>
        <v>1.999977829754686</v>
      </c>
      <c r="E10" s="9">
        <f t="shared" si="0"/>
        <v>2.7576098620671607</v>
      </c>
      <c r="F10" s="8">
        <f t="shared" si="0"/>
        <v>3.6410595297097861</v>
      </c>
      <c r="G10" s="8">
        <f t="shared" si="0"/>
        <v>2.0212836384098507</v>
      </c>
      <c r="H10" s="9">
        <f t="shared" si="0"/>
        <v>1.9755914762599254</v>
      </c>
    </row>
    <row r="11" spans="1:8" x14ac:dyDescent="0.35">
      <c r="A11" t="s">
        <v>16</v>
      </c>
      <c r="B11" s="8">
        <f t="shared" si="0"/>
        <v>2.0000313533681355</v>
      </c>
      <c r="C11" s="8">
        <f t="shared" si="0"/>
        <v>3.9973644330236544</v>
      </c>
      <c r="D11" s="9">
        <f t="shared" si="0"/>
        <v>2.0000221704910768</v>
      </c>
      <c r="E11" s="9">
        <f t="shared" si="0"/>
        <v>0.8459051962716142</v>
      </c>
      <c r="F11" s="8">
        <f t="shared" si="0"/>
        <v>3.6944580078125</v>
      </c>
      <c r="G11" s="8">
        <f t="shared" si="0"/>
        <v>2.0065754516471839</v>
      </c>
      <c r="H11" s="9">
        <f t="shared" si="0"/>
        <v>0.61252140251619147</v>
      </c>
    </row>
    <row r="12" spans="1:8" x14ac:dyDescent="0.35">
      <c r="A12" s="10" t="s">
        <v>20</v>
      </c>
      <c r="B12" s="8">
        <f t="shared" si="0"/>
        <v>2.0000313538596601</v>
      </c>
      <c r="C12" s="8">
        <f t="shared" si="0"/>
        <v>3.9991041079286451</v>
      </c>
      <c r="D12" s="9">
        <f t="shared" si="0"/>
        <v>1.9999556600008868</v>
      </c>
      <c r="E12" s="9">
        <f t="shared" si="0"/>
        <v>0.57579388855602154</v>
      </c>
      <c r="F12" s="8">
        <f t="shared" si="0"/>
        <v>3.735238239987841</v>
      </c>
      <c r="G12" s="8">
        <f t="shared" si="0"/>
        <v>2.0019945482348249</v>
      </c>
      <c r="H12" s="9">
        <f t="shared" si="0"/>
        <v>0.41693652682220267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19" t="s">
        <v>18</v>
      </c>
      <c r="C14" s="19"/>
      <c r="D14" s="20" t="s">
        <v>18</v>
      </c>
      <c r="E14" s="2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1.0001696057812037</v>
      </c>
      <c r="C15" s="12">
        <f t="shared" ref="C15:H15" si="1">LN(C9)/LN(2)</f>
        <v>1.9974975961464811</v>
      </c>
      <c r="D15" s="13">
        <f t="shared" si="1"/>
        <v>1</v>
      </c>
      <c r="E15" s="23">
        <f t="shared" si="1"/>
        <v>1.1152876095024322</v>
      </c>
      <c r="F15" s="12">
        <f t="shared" si="1"/>
        <v>1.8388471918208058</v>
      </c>
      <c r="G15" s="12">
        <f t="shared" si="1"/>
        <v>1.044777089024171</v>
      </c>
      <c r="H15" s="23">
        <f t="shared" si="1"/>
        <v>0.61234750351439593</v>
      </c>
    </row>
    <row r="16" spans="1:8" x14ac:dyDescent="0.35">
      <c r="B16" s="12">
        <f t="shared" ref="B16:H18" si="2">LN(B10)/LN(2)</f>
        <v>1.0000565396916143</v>
      </c>
      <c r="C16" s="12">
        <f t="shared" si="2"/>
        <v>1.9980844255666113</v>
      </c>
      <c r="D16" s="13">
        <f t="shared" si="2"/>
        <v>0.99998400745987526</v>
      </c>
      <c r="E16" s="23">
        <f t="shared" si="2"/>
        <v>1.4634183633514521</v>
      </c>
      <c r="F16" s="12">
        <f t="shared" si="2"/>
        <v>1.8643583283998446</v>
      </c>
      <c r="G16" s="12">
        <f t="shared" si="2"/>
        <v>1.0152717833777261</v>
      </c>
      <c r="H16" s="23">
        <f t="shared" si="2"/>
        <v>0.982284649297681</v>
      </c>
    </row>
    <row r="17" spans="1:8" x14ac:dyDescent="0.35">
      <c r="B17" s="12">
        <f t="shared" si="2"/>
        <v>1.0000226164970867</v>
      </c>
      <c r="C17" s="12">
        <f t="shared" si="2"/>
        <v>1.9990491068460867</v>
      </c>
      <c r="D17" s="13">
        <f t="shared" si="2"/>
        <v>1.0000159925401249</v>
      </c>
      <c r="E17" s="23">
        <f t="shared" si="2"/>
        <v>-0.24143211065896314</v>
      </c>
      <c r="F17" s="12">
        <f t="shared" si="2"/>
        <v>1.8853627305975604</v>
      </c>
      <c r="G17" s="12">
        <f t="shared" si="2"/>
        <v>1.0047354056422659</v>
      </c>
      <c r="H17" s="23">
        <f t="shared" si="2"/>
        <v>-0.70716783972805042</v>
      </c>
    </row>
    <row r="18" spans="1:8" x14ac:dyDescent="0.35">
      <c r="A18" s="14"/>
      <c r="B18" s="12">
        <f t="shared" si="2"/>
        <v>1.0000226168516413</v>
      </c>
      <c r="C18" s="12">
        <f t="shared" si="2"/>
        <v>1.9996768390468531</v>
      </c>
      <c r="D18" s="13">
        <f t="shared" si="2"/>
        <v>0.99996801509702915</v>
      </c>
      <c r="E18" s="23">
        <f t="shared" si="2"/>
        <v>-0.79637561858884853</v>
      </c>
      <c r="F18" s="12">
        <f t="shared" si="2"/>
        <v>1.9012002635466763</v>
      </c>
      <c r="G18" s="12">
        <f t="shared" si="2"/>
        <v>1.0014380454799547</v>
      </c>
      <c r="H18" s="23">
        <f t="shared" si="2"/>
        <v>-1.2621003261067327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21" t="s">
        <v>6</v>
      </c>
    </row>
    <row r="2" spans="1:8" x14ac:dyDescent="0.35">
      <c r="A2" t="s">
        <v>7</v>
      </c>
      <c r="B2" s="5">
        <v>5.1040000000000002E-2</v>
      </c>
      <c r="C2" s="5">
        <v>9.6772000000000004E-4</v>
      </c>
      <c r="D2" s="6">
        <v>3.6083999999999998E-2</v>
      </c>
      <c r="E2" s="22">
        <v>1.1822999999999999E-10</v>
      </c>
      <c r="F2" s="5">
        <v>2.3652E-3</v>
      </c>
      <c r="G2" s="5">
        <v>2.5196E-2</v>
      </c>
      <c r="H2" s="22">
        <v>7.7230000000000005E-16</v>
      </c>
    </row>
    <row r="3" spans="1:8" x14ac:dyDescent="0.35">
      <c r="A3" t="s">
        <v>8</v>
      </c>
      <c r="B3" s="5">
        <v>2.5517000000000001E-2</v>
      </c>
      <c r="C3" s="5">
        <v>2.4235000000000001E-4</v>
      </c>
      <c r="D3" s="6">
        <v>1.8041999999999999E-2</v>
      </c>
      <c r="E3" s="22">
        <v>1.6974E-10</v>
      </c>
      <c r="F3" s="5">
        <v>6.6118000000000004E-4</v>
      </c>
      <c r="G3" s="5">
        <v>1.2213E-2</v>
      </c>
      <c r="H3" s="22">
        <v>1.5683000000000001E-15</v>
      </c>
    </row>
    <row r="4" spans="1:8" x14ac:dyDescent="0.35">
      <c r="A4" t="s">
        <v>9</v>
      </c>
      <c r="B4" s="5">
        <v>1.2758E-2</v>
      </c>
      <c r="C4" s="5">
        <v>6.0668000000000003E-5</v>
      </c>
      <c r="D4" s="6">
        <v>9.0211000000000006E-3</v>
      </c>
      <c r="E4" s="22">
        <v>6.5543999999999996E-12</v>
      </c>
      <c r="F4" s="5">
        <v>1.8159E-4</v>
      </c>
      <c r="G4" s="5">
        <v>6.0422000000000002E-3</v>
      </c>
      <c r="H4" s="22">
        <v>8.6147000000000002E-17</v>
      </c>
    </row>
    <row r="5" spans="1:8" x14ac:dyDescent="0.35">
      <c r="A5" t="s">
        <v>10</v>
      </c>
      <c r="B5" s="5">
        <v>6.3788999999999998E-3</v>
      </c>
      <c r="C5" s="5">
        <v>1.5177000000000001E-5</v>
      </c>
      <c r="D5" s="6">
        <v>4.5104999999999998E-3</v>
      </c>
      <c r="E5" s="22">
        <v>2.3454999999999998E-10</v>
      </c>
      <c r="F5" s="5">
        <v>4.9152E-5</v>
      </c>
      <c r="G5" s="5">
        <v>3.0111999999999999E-3</v>
      </c>
      <c r="H5" s="22">
        <v>4.3315999999999996E-15</v>
      </c>
    </row>
    <row r="6" spans="1:8" x14ac:dyDescent="0.35">
      <c r="A6" t="s">
        <v>11</v>
      </c>
      <c r="B6" s="5">
        <v>3.1893999999999998E-3</v>
      </c>
      <c r="C6" s="5">
        <v>3.7950999999999999E-6</v>
      </c>
      <c r="D6" s="6">
        <v>2.2553E-3</v>
      </c>
      <c r="E6" s="22">
        <v>5.5614E-10</v>
      </c>
      <c r="F6" s="5">
        <v>1.3159000000000001E-5</v>
      </c>
      <c r="G6" s="5">
        <v>1.5041E-3</v>
      </c>
      <c r="H6" s="22">
        <v>1.4524E-14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19" t="s">
        <v>13</v>
      </c>
      <c r="C8" s="19"/>
      <c r="D8" s="20" t="s">
        <v>13</v>
      </c>
      <c r="E8" s="2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2.0002351373594074</v>
      </c>
      <c r="C9" s="8">
        <f t="shared" si="0"/>
        <v>3.9930678770373427</v>
      </c>
      <c r="D9" s="9">
        <f t="shared" si="0"/>
        <v>2</v>
      </c>
      <c r="E9" s="9">
        <f t="shared" si="0"/>
        <v>0.69653587840226217</v>
      </c>
      <c r="F9" s="8">
        <f t="shared" si="0"/>
        <v>3.5772406908859917</v>
      </c>
      <c r="G9" s="8">
        <f t="shared" si="0"/>
        <v>2.0630475722590682</v>
      </c>
      <c r="H9" s="9">
        <f t="shared" si="0"/>
        <v>0.49244404769495631</v>
      </c>
    </row>
    <row r="10" spans="1:8" x14ac:dyDescent="0.35">
      <c r="A10" s="15" t="s">
        <v>15</v>
      </c>
      <c r="B10" s="8">
        <f t="shared" si="0"/>
        <v>2.0000783821915662</v>
      </c>
      <c r="C10" s="8">
        <f t="shared" si="0"/>
        <v>3.9946924243423223</v>
      </c>
      <c r="D10" s="9">
        <f t="shared" si="0"/>
        <v>1.999977829754686</v>
      </c>
      <c r="E10" s="9">
        <f t="shared" si="0"/>
        <v>25.897107286708167</v>
      </c>
      <c r="F10" s="8">
        <f t="shared" si="0"/>
        <v>3.6410595297097861</v>
      </c>
      <c r="G10" s="8">
        <f t="shared" si="0"/>
        <v>2.0212836384098507</v>
      </c>
      <c r="H10" s="9">
        <f t="shared" si="0"/>
        <v>18.204928784519485</v>
      </c>
    </row>
    <row r="11" spans="1:8" x14ac:dyDescent="0.35">
      <c r="A11" t="s">
        <v>16</v>
      </c>
      <c r="B11" s="8">
        <f t="shared" si="0"/>
        <v>2.0000313533681355</v>
      </c>
      <c r="C11" s="8">
        <f t="shared" si="0"/>
        <v>3.9973644330236544</v>
      </c>
      <c r="D11" s="9">
        <f t="shared" si="0"/>
        <v>2.0000221704910768</v>
      </c>
      <c r="E11" s="9">
        <f t="shared" si="0"/>
        <v>2.7944574717544236E-2</v>
      </c>
      <c r="F11" s="8">
        <f t="shared" si="0"/>
        <v>3.6944580078125</v>
      </c>
      <c r="G11" s="8">
        <f t="shared" si="0"/>
        <v>2.0065754516471839</v>
      </c>
      <c r="H11" s="9">
        <f t="shared" si="0"/>
        <v>1.9888032135931297E-2</v>
      </c>
    </row>
    <row r="12" spans="1:8" x14ac:dyDescent="0.35">
      <c r="A12" s="10" t="s">
        <v>20</v>
      </c>
      <c r="B12" s="8">
        <f t="shared" si="0"/>
        <v>2.0000313538596601</v>
      </c>
      <c r="C12" s="8">
        <f t="shared" si="0"/>
        <v>3.9991041079286451</v>
      </c>
      <c r="D12" s="9">
        <f t="shared" si="0"/>
        <v>1.9999556600008868</v>
      </c>
      <c r="E12" s="9">
        <f t="shared" si="0"/>
        <v>0.42174632286834246</v>
      </c>
      <c r="F12" s="8">
        <f t="shared" si="0"/>
        <v>3.735238239987841</v>
      </c>
      <c r="G12" s="8">
        <f t="shared" si="0"/>
        <v>2.0019945482348249</v>
      </c>
      <c r="H12" s="9">
        <f t="shared" si="0"/>
        <v>0.29823740016524369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19" t="s">
        <v>18</v>
      </c>
      <c r="C14" s="19"/>
      <c r="D14" s="20" t="s">
        <v>18</v>
      </c>
      <c r="E14" s="2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1.0001696057812037</v>
      </c>
      <c r="C15" s="12">
        <f t="shared" ref="C15:H15" si="1">LN(C9)/LN(2)</f>
        <v>1.9974975961464811</v>
      </c>
      <c r="D15" s="13">
        <f t="shared" si="1"/>
        <v>1</v>
      </c>
      <c r="E15" s="23">
        <f t="shared" si="1"/>
        <v>-0.52173042725841934</v>
      </c>
      <c r="F15" s="12">
        <f t="shared" si="1"/>
        <v>1.8388471918208058</v>
      </c>
      <c r="G15" s="12">
        <f t="shared" si="1"/>
        <v>1.044777089024171</v>
      </c>
      <c r="H15" s="23">
        <f t="shared" si="1"/>
        <v>-1.021968282396986</v>
      </c>
    </row>
    <row r="16" spans="1:8" x14ac:dyDescent="0.35">
      <c r="B16" s="12">
        <f t="shared" ref="B16:H18" si="2">LN(B10)/LN(2)</f>
        <v>1.0000565396916143</v>
      </c>
      <c r="C16" s="12">
        <f t="shared" si="2"/>
        <v>1.9980844255666113</v>
      </c>
      <c r="D16" s="13">
        <f t="shared" si="2"/>
        <v>0.99998400745987526</v>
      </c>
      <c r="E16" s="23">
        <f t="shared" si="2"/>
        <v>4.6947190524056914</v>
      </c>
      <c r="F16" s="12">
        <f t="shared" si="2"/>
        <v>1.8643583283998446</v>
      </c>
      <c r="G16" s="12">
        <f t="shared" si="2"/>
        <v>1.0152717833777261</v>
      </c>
      <c r="H16" s="23">
        <f t="shared" si="2"/>
        <v>4.1862571920322438</v>
      </c>
    </row>
    <row r="17" spans="1:8" x14ac:dyDescent="0.35">
      <c r="B17" s="12">
        <f t="shared" si="2"/>
        <v>1.0000226164970867</v>
      </c>
      <c r="C17" s="12">
        <f t="shared" si="2"/>
        <v>1.9990491068460867</v>
      </c>
      <c r="D17" s="13">
        <f t="shared" si="2"/>
        <v>1.0000159925401249</v>
      </c>
      <c r="E17" s="23">
        <f t="shared" si="2"/>
        <v>-5.1612879706716264</v>
      </c>
      <c r="F17" s="12">
        <f t="shared" si="2"/>
        <v>1.8853627305975604</v>
      </c>
      <c r="G17" s="12">
        <f t="shared" si="2"/>
        <v>1.0047354056422659</v>
      </c>
      <c r="H17" s="23">
        <f t="shared" si="2"/>
        <v>-5.6519556571015732</v>
      </c>
    </row>
    <row r="18" spans="1:8" x14ac:dyDescent="0.35">
      <c r="A18" s="14"/>
      <c r="B18" s="12">
        <f t="shared" si="2"/>
        <v>1.0000226168516413</v>
      </c>
      <c r="C18" s="12">
        <f t="shared" si="2"/>
        <v>1.9996768390468531</v>
      </c>
      <c r="D18" s="13">
        <f t="shared" si="2"/>
        <v>0.99996801509702915</v>
      </c>
      <c r="E18" s="23">
        <f t="shared" si="2"/>
        <v>-1.245552604922793</v>
      </c>
      <c r="F18" s="12">
        <f t="shared" si="2"/>
        <v>1.9012002635466763</v>
      </c>
      <c r="G18" s="12">
        <f t="shared" si="2"/>
        <v>1.0014380454799547</v>
      </c>
      <c r="H18" s="23">
        <f t="shared" si="2"/>
        <v>-1.74546690618093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21" t="s">
        <v>6</v>
      </c>
    </row>
    <row r="2" spans="1:8" x14ac:dyDescent="0.35">
      <c r="A2" t="s">
        <v>7</v>
      </c>
      <c r="B2" s="5">
        <v>5.1040000000000002E-2</v>
      </c>
      <c r="C2" s="5">
        <v>9.6772000000000004E-4</v>
      </c>
      <c r="D2" s="6">
        <v>3.6083999999999998E-2</v>
      </c>
      <c r="E2" s="22">
        <v>1.3828000000000001E-10</v>
      </c>
      <c r="F2" s="5">
        <v>2.3652E-3</v>
      </c>
      <c r="G2" s="5">
        <v>2.5196E-2</v>
      </c>
      <c r="H2" s="22">
        <v>9.0324999999999999E-19</v>
      </c>
    </row>
    <row r="3" spans="1:8" x14ac:dyDescent="0.35">
      <c r="A3" t="s">
        <v>8</v>
      </c>
      <c r="B3" s="5">
        <v>2.5517000000000001E-2</v>
      </c>
      <c r="C3" s="5">
        <v>2.4235000000000001E-4</v>
      </c>
      <c r="D3" s="6">
        <v>1.8041999999999999E-2</v>
      </c>
      <c r="E3" s="22">
        <v>7.9184999999999996E-11</v>
      </c>
      <c r="F3" s="5">
        <v>6.6118000000000004E-4</v>
      </c>
      <c r="G3" s="5">
        <v>1.2213E-2</v>
      </c>
      <c r="H3" s="22">
        <v>7.3180999999999996E-19</v>
      </c>
    </row>
    <row r="4" spans="1:8" x14ac:dyDescent="0.35">
      <c r="A4" t="s">
        <v>9</v>
      </c>
      <c r="B4" s="5">
        <v>1.2758E-2</v>
      </c>
      <c r="C4" s="5">
        <v>6.0668000000000003E-5</v>
      </c>
      <c r="D4" s="6">
        <v>9.0211000000000006E-3</v>
      </c>
      <c r="E4" s="22">
        <v>3.8888000000000003E-11</v>
      </c>
      <c r="F4" s="5">
        <v>1.8159E-4</v>
      </c>
      <c r="G4" s="5">
        <v>6.0422000000000002E-3</v>
      </c>
      <c r="H4" s="22">
        <v>5.0873999999999996E-19</v>
      </c>
    </row>
    <row r="5" spans="1:8" x14ac:dyDescent="0.35">
      <c r="A5" t="s">
        <v>10</v>
      </c>
      <c r="B5" s="5">
        <v>6.3788999999999998E-3</v>
      </c>
      <c r="C5" s="5">
        <v>1.5177000000000001E-5</v>
      </c>
      <c r="D5" s="6">
        <v>4.5104999999999998E-3</v>
      </c>
      <c r="E5" s="22">
        <v>1.8293999999999999E-10</v>
      </c>
      <c r="F5" s="5">
        <v>4.9152E-5</v>
      </c>
      <c r="G5" s="5">
        <v>3.0111999999999999E-3</v>
      </c>
      <c r="H5" s="22">
        <v>3.3779E-18</v>
      </c>
    </row>
    <row r="6" spans="1:8" x14ac:dyDescent="0.35">
      <c r="A6" t="s">
        <v>11</v>
      </c>
      <c r="B6" s="5">
        <v>3.1893999999999998E-3</v>
      </c>
      <c r="C6" s="5">
        <v>3.7950999999999999E-6</v>
      </c>
      <c r="D6" s="6">
        <v>2.2553E-3</v>
      </c>
      <c r="E6" s="22">
        <v>6.8964999999999999E-10</v>
      </c>
      <c r="F6" s="5">
        <v>1.3159000000000001E-5</v>
      </c>
      <c r="G6" s="5">
        <v>1.5041E-3</v>
      </c>
      <c r="H6" s="22">
        <v>1.8014E-17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19" t="s">
        <v>13</v>
      </c>
      <c r="C8" s="19"/>
      <c r="D8" s="20" t="s">
        <v>13</v>
      </c>
      <c r="E8" s="2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2.0002351373594074</v>
      </c>
      <c r="C9" s="8">
        <f t="shared" si="0"/>
        <v>3.9930678770373427</v>
      </c>
      <c r="D9" s="9">
        <f t="shared" si="0"/>
        <v>2</v>
      </c>
      <c r="E9" s="9">
        <f t="shared" si="0"/>
        <v>1.7462903327650441</v>
      </c>
      <c r="F9" s="8">
        <f t="shared" si="0"/>
        <v>3.5772406908859917</v>
      </c>
      <c r="G9" s="8">
        <f t="shared" si="0"/>
        <v>2.0630475722590682</v>
      </c>
      <c r="H9" s="9">
        <f t="shared" si="0"/>
        <v>1.2342684576597751</v>
      </c>
    </row>
    <row r="10" spans="1:8" x14ac:dyDescent="0.35">
      <c r="A10" s="15" t="s">
        <v>15</v>
      </c>
      <c r="B10" s="8">
        <f t="shared" si="0"/>
        <v>2.0000783821915662</v>
      </c>
      <c r="C10" s="8">
        <f t="shared" si="0"/>
        <v>3.9946924243423223</v>
      </c>
      <c r="D10" s="9">
        <f t="shared" si="0"/>
        <v>1.999977829754686</v>
      </c>
      <c r="E10" s="9">
        <f t="shared" si="0"/>
        <v>2.0362322567372968</v>
      </c>
      <c r="F10" s="8">
        <f t="shared" si="0"/>
        <v>3.6410595297097861</v>
      </c>
      <c r="G10" s="8">
        <f t="shared" si="0"/>
        <v>2.0212836384098507</v>
      </c>
      <c r="H10" s="9">
        <f t="shared" si="0"/>
        <v>1.4384754491488776</v>
      </c>
    </row>
    <row r="11" spans="1:8" x14ac:dyDescent="0.35">
      <c r="A11" t="s">
        <v>16</v>
      </c>
      <c r="B11" s="8">
        <f t="shared" si="0"/>
        <v>2.0000313533681355</v>
      </c>
      <c r="C11" s="8">
        <f t="shared" si="0"/>
        <v>3.9973644330236544</v>
      </c>
      <c r="D11" s="9">
        <f t="shared" si="0"/>
        <v>2.0000221704910768</v>
      </c>
      <c r="E11" s="9">
        <f t="shared" si="0"/>
        <v>0.21257242811850882</v>
      </c>
      <c r="F11" s="8">
        <f t="shared" si="0"/>
        <v>3.6944580078125</v>
      </c>
      <c r="G11" s="8">
        <f t="shared" si="0"/>
        <v>2.0065754516471839</v>
      </c>
      <c r="H11" s="9">
        <f t="shared" si="0"/>
        <v>0.15060836614464607</v>
      </c>
    </row>
    <row r="12" spans="1:8" x14ac:dyDescent="0.35">
      <c r="A12" s="10" t="s">
        <v>20</v>
      </c>
      <c r="B12" s="8">
        <f t="shared" si="0"/>
        <v>2.0000313538596601</v>
      </c>
      <c r="C12" s="8">
        <f t="shared" si="0"/>
        <v>3.9991041079286451</v>
      </c>
      <c r="D12" s="9">
        <f t="shared" si="0"/>
        <v>1.9999556600008868</v>
      </c>
      <c r="E12" s="9">
        <f t="shared" si="0"/>
        <v>0.26526498948742117</v>
      </c>
      <c r="F12" s="8">
        <f t="shared" si="0"/>
        <v>3.735238239987841</v>
      </c>
      <c r="G12" s="8">
        <f t="shared" si="0"/>
        <v>2.0019945482348249</v>
      </c>
      <c r="H12" s="9">
        <f t="shared" si="0"/>
        <v>0.18751526590429665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19" t="s">
        <v>18</v>
      </c>
      <c r="C14" s="19"/>
      <c r="D14" s="20" t="s">
        <v>18</v>
      </c>
      <c r="E14" s="2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1.0001696057812037</v>
      </c>
      <c r="C15" s="12">
        <f t="shared" ref="C15:H15" si="1">LN(C9)/LN(2)</f>
        <v>1.9974975961464811</v>
      </c>
      <c r="D15" s="13">
        <f t="shared" si="1"/>
        <v>1</v>
      </c>
      <c r="E15" s="23">
        <f t="shared" si="1"/>
        <v>0.80429343687061428</v>
      </c>
      <c r="F15" s="12">
        <f t="shared" si="1"/>
        <v>1.8388471918208058</v>
      </c>
      <c r="G15" s="12">
        <f t="shared" si="1"/>
        <v>1.044777089024171</v>
      </c>
      <c r="H15" s="23">
        <f t="shared" si="1"/>
        <v>0.30365621978033858</v>
      </c>
    </row>
    <row r="16" spans="1:8" x14ac:dyDescent="0.35">
      <c r="B16" s="12">
        <f t="shared" ref="B16:H18" si="2">LN(B10)/LN(2)</f>
        <v>1.0000565396916143</v>
      </c>
      <c r="C16" s="12">
        <f t="shared" si="2"/>
        <v>1.9980844255666113</v>
      </c>
      <c r="D16" s="13">
        <f t="shared" si="2"/>
        <v>0.99998400745987526</v>
      </c>
      <c r="E16" s="23">
        <f t="shared" si="2"/>
        <v>1.0259021274905653</v>
      </c>
      <c r="F16" s="12">
        <f t="shared" si="2"/>
        <v>1.8643583283998446</v>
      </c>
      <c r="G16" s="12">
        <f t="shared" si="2"/>
        <v>1.0152717833777261</v>
      </c>
      <c r="H16" s="23">
        <f t="shared" si="2"/>
        <v>0.52454059841927958</v>
      </c>
    </row>
    <row r="17" spans="1:8" x14ac:dyDescent="0.35">
      <c r="B17" s="12">
        <f t="shared" si="2"/>
        <v>1.0000226164970867</v>
      </c>
      <c r="C17" s="12">
        <f t="shared" si="2"/>
        <v>1.9990491068460867</v>
      </c>
      <c r="D17" s="13">
        <f t="shared" si="2"/>
        <v>1.0000159925401249</v>
      </c>
      <c r="E17" s="23">
        <f t="shared" si="2"/>
        <v>-2.2339736118296849</v>
      </c>
      <c r="F17" s="12">
        <f t="shared" si="2"/>
        <v>1.8853627305975604</v>
      </c>
      <c r="G17" s="12">
        <f t="shared" si="2"/>
        <v>1.0047354056422659</v>
      </c>
      <c r="H17" s="23">
        <f t="shared" si="2"/>
        <v>-2.7311261823798221</v>
      </c>
    </row>
    <row r="18" spans="1:8" x14ac:dyDescent="0.35">
      <c r="A18" s="14"/>
      <c r="B18" s="12">
        <f t="shared" si="2"/>
        <v>1.0000226168516413</v>
      </c>
      <c r="C18" s="12">
        <f t="shared" si="2"/>
        <v>1.9996768390468531</v>
      </c>
      <c r="D18" s="13">
        <f t="shared" si="2"/>
        <v>0.99996801509702915</v>
      </c>
      <c r="E18" s="23">
        <f t="shared" si="2"/>
        <v>-1.914493818212315</v>
      </c>
      <c r="F18" s="12">
        <f t="shared" si="2"/>
        <v>1.9012002635466763</v>
      </c>
      <c r="G18" s="12">
        <f t="shared" si="2"/>
        <v>1.0014380454799547</v>
      </c>
      <c r="H18" s="23">
        <f t="shared" si="2"/>
        <v>-2.4149200424900781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21" t="s">
        <v>6</v>
      </c>
    </row>
    <row r="2" spans="1:8" x14ac:dyDescent="0.35">
      <c r="A2" t="s">
        <v>7</v>
      </c>
      <c r="B2" s="5">
        <v>5.1040000000000002E-2</v>
      </c>
      <c r="C2" s="5">
        <v>9.6772000000000004E-4</v>
      </c>
      <c r="D2" s="6">
        <v>3.6083999999999998E-2</v>
      </c>
      <c r="E2" s="22">
        <v>1.0916E-10</v>
      </c>
      <c r="F2" s="5">
        <v>2.3652E-3</v>
      </c>
      <c r="G2" s="5">
        <v>2.5196E-2</v>
      </c>
      <c r="H2" s="22">
        <v>7.1307999999999995E-22</v>
      </c>
    </row>
    <row r="3" spans="1:8" x14ac:dyDescent="0.35">
      <c r="A3" t="s">
        <v>8</v>
      </c>
      <c r="B3" s="5">
        <v>2.5517000000000001E-2</v>
      </c>
      <c r="C3" s="5">
        <v>2.4235000000000001E-4</v>
      </c>
      <c r="D3" s="6">
        <v>1.8041999999999999E-2</v>
      </c>
      <c r="E3" s="22">
        <v>1.0128E-10</v>
      </c>
      <c r="F3" s="5">
        <v>6.6118000000000004E-4</v>
      </c>
      <c r="G3" s="5">
        <v>1.2213E-2</v>
      </c>
      <c r="H3" s="22">
        <v>9.3584999999999999E-22</v>
      </c>
    </row>
    <row r="4" spans="1:8" x14ac:dyDescent="0.35">
      <c r="A4" t="s">
        <v>9</v>
      </c>
      <c r="B4" s="5">
        <v>1.2758E-2</v>
      </c>
      <c r="C4" s="5">
        <v>6.0668000000000003E-5</v>
      </c>
      <c r="D4" s="6">
        <v>9.0211000000000006E-3</v>
      </c>
      <c r="E4" s="22">
        <v>6.5233000000000004E-11</v>
      </c>
      <c r="F4" s="5">
        <v>1.8159E-4</v>
      </c>
      <c r="G4" s="5">
        <v>6.0422000000000002E-3</v>
      </c>
      <c r="H4" s="22">
        <v>8.5292000000000004E-22</v>
      </c>
    </row>
    <row r="5" spans="1:8" x14ac:dyDescent="0.35">
      <c r="A5" t="s">
        <v>10</v>
      </c>
      <c r="B5" s="5">
        <v>6.3788999999999998E-3</v>
      </c>
      <c r="C5" s="5">
        <v>1.5177000000000001E-5</v>
      </c>
      <c r="D5" s="6">
        <v>4.5104999999999998E-3</v>
      </c>
      <c r="E5" s="22">
        <v>2.3698999999999997E-10</v>
      </c>
      <c r="F5" s="5">
        <v>4.9152E-5</v>
      </c>
      <c r="G5" s="5">
        <v>3.0111999999999999E-3</v>
      </c>
      <c r="H5" s="22">
        <v>4.3768999999999998E-21</v>
      </c>
    </row>
    <row r="6" spans="1:8" x14ac:dyDescent="0.35">
      <c r="A6" t="s">
        <v>11</v>
      </c>
      <c r="B6" s="5">
        <v>3.1893999999999998E-3</v>
      </c>
      <c r="C6" s="5">
        <v>3.7950999999999999E-6</v>
      </c>
      <c r="D6" s="6">
        <v>2.2553E-3</v>
      </c>
      <c r="E6" s="22">
        <v>5.7140999999999999E-10</v>
      </c>
      <c r="F6" s="5">
        <v>1.3159000000000001E-5</v>
      </c>
      <c r="G6" s="5">
        <v>1.5041E-3</v>
      </c>
      <c r="H6" s="22">
        <v>1.4923E-20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19" t="s">
        <v>13</v>
      </c>
      <c r="C8" s="19"/>
      <c r="D8" s="20" t="s">
        <v>13</v>
      </c>
      <c r="E8" s="20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2.0002351373594074</v>
      </c>
      <c r="C9" s="8">
        <f t="shared" si="0"/>
        <v>3.9930678770373427</v>
      </c>
      <c r="D9" s="9">
        <f t="shared" si="0"/>
        <v>2</v>
      </c>
      <c r="E9" s="9">
        <f t="shared" si="0"/>
        <v>1.0778041074249605</v>
      </c>
      <c r="F9" s="8">
        <f t="shared" si="0"/>
        <v>3.5772406908859917</v>
      </c>
      <c r="G9" s="8">
        <f t="shared" si="0"/>
        <v>2.0630475722590682</v>
      </c>
      <c r="H9" s="9">
        <f t="shared" si="0"/>
        <v>0.76195971576641552</v>
      </c>
    </row>
    <row r="10" spans="1:8" x14ac:dyDescent="0.35">
      <c r="A10" s="15" t="s">
        <v>15</v>
      </c>
      <c r="B10" s="8">
        <f t="shared" si="0"/>
        <v>2.0000783821915662</v>
      </c>
      <c r="C10" s="8">
        <f t="shared" si="0"/>
        <v>3.9946924243423223</v>
      </c>
      <c r="D10" s="9">
        <f t="shared" si="0"/>
        <v>1.999977829754686</v>
      </c>
      <c r="E10" s="9">
        <f t="shared" si="0"/>
        <v>1.5525884138396209</v>
      </c>
      <c r="F10" s="8">
        <f t="shared" si="0"/>
        <v>3.6410595297097861</v>
      </c>
      <c r="G10" s="8">
        <f t="shared" si="0"/>
        <v>2.0212836384098507</v>
      </c>
      <c r="H10" s="9">
        <f t="shared" si="0"/>
        <v>1.0972306898654034</v>
      </c>
    </row>
    <row r="11" spans="1:8" x14ac:dyDescent="0.35">
      <c r="A11" t="s">
        <v>16</v>
      </c>
      <c r="B11" s="8">
        <f t="shared" si="0"/>
        <v>2.0000313533681355</v>
      </c>
      <c r="C11" s="8">
        <f t="shared" si="0"/>
        <v>3.9973644330236544</v>
      </c>
      <c r="D11" s="9">
        <f t="shared" si="0"/>
        <v>2.0000221704910768</v>
      </c>
      <c r="E11" s="9">
        <f t="shared" si="0"/>
        <v>0.27525633992995491</v>
      </c>
      <c r="F11" s="8">
        <f t="shared" si="0"/>
        <v>3.6944580078125</v>
      </c>
      <c r="G11" s="8">
        <f t="shared" si="0"/>
        <v>2.0065754516471839</v>
      </c>
      <c r="H11" s="9">
        <f t="shared" si="0"/>
        <v>0.1948685142452421</v>
      </c>
    </row>
    <row r="12" spans="1:8" x14ac:dyDescent="0.35">
      <c r="A12" s="10" t="s">
        <v>20</v>
      </c>
      <c r="B12" s="8">
        <f t="shared" si="0"/>
        <v>2.0000313538596601</v>
      </c>
      <c r="C12" s="8">
        <f t="shared" si="0"/>
        <v>3.9991041079286451</v>
      </c>
      <c r="D12" s="9">
        <f t="shared" si="0"/>
        <v>1.9999556600008868</v>
      </c>
      <c r="E12" s="9">
        <f t="shared" si="0"/>
        <v>0.41474597924432538</v>
      </c>
      <c r="F12" s="8">
        <f t="shared" si="0"/>
        <v>3.735238239987841</v>
      </c>
      <c r="G12" s="8">
        <f t="shared" si="0"/>
        <v>2.0019945482348249</v>
      </c>
      <c r="H12" s="9">
        <f t="shared" si="0"/>
        <v>0.29329893453059036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19" t="s">
        <v>18</v>
      </c>
      <c r="C14" s="19"/>
      <c r="D14" s="20" t="s">
        <v>18</v>
      </c>
      <c r="E14" s="20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1.0001696057812037</v>
      </c>
      <c r="C15" s="12">
        <f t="shared" ref="C15:H15" si="1">LN(C9)/LN(2)</f>
        <v>1.9974975961464811</v>
      </c>
      <c r="D15" s="13">
        <f t="shared" si="1"/>
        <v>1</v>
      </c>
      <c r="E15" s="23">
        <f t="shared" si="1"/>
        <v>0.1080949898457992</v>
      </c>
      <c r="F15" s="12">
        <f t="shared" si="1"/>
        <v>1.8388471918208058</v>
      </c>
      <c r="G15" s="12">
        <f t="shared" si="1"/>
        <v>1.044777089024171</v>
      </c>
      <c r="H15" s="23">
        <f t="shared" si="1"/>
        <v>-0.3922133693476561</v>
      </c>
    </row>
    <row r="16" spans="1:8" x14ac:dyDescent="0.35">
      <c r="B16" s="12">
        <f t="shared" ref="B16:H18" si="2">LN(B10)/LN(2)</f>
        <v>1.0000565396916143</v>
      </c>
      <c r="C16" s="12">
        <f t="shared" si="2"/>
        <v>1.9980844255666113</v>
      </c>
      <c r="D16" s="13">
        <f t="shared" si="2"/>
        <v>0.99998400745987526</v>
      </c>
      <c r="E16" s="23">
        <f t="shared" si="2"/>
        <v>0.63467542662678178</v>
      </c>
      <c r="F16" s="12">
        <f t="shared" si="2"/>
        <v>1.8643583283998446</v>
      </c>
      <c r="G16" s="12">
        <f t="shared" si="2"/>
        <v>1.0152717833777261</v>
      </c>
      <c r="H16" s="23">
        <f t="shared" si="2"/>
        <v>0.13386688046817646</v>
      </c>
    </row>
    <row r="17" spans="1:8" x14ac:dyDescent="0.35">
      <c r="B17" s="12">
        <f t="shared" si="2"/>
        <v>1.0000226164970867</v>
      </c>
      <c r="C17" s="12">
        <f t="shared" si="2"/>
        <v>1.9990491068460867</v>
      </c>
      <c r="D17" s="13">
        <f t="shared" si="2"/>
        <v>1.0000159925401249</v>
      </c>
      <c r="E17" s="23">
        <f t="shared" si="2"/>
        <v>-1.8611523013786668</v>
      </c>
      <c r="F17" s="12">
        <f t="shared" si="2"/>
        <v>1.8853627305975604</v>
      </c>
      <c r="G17" s="12">
        <f t="shared" si="2"/>
        <v>1.0047354056422659</v>
      </c>
      <c r="H17" s="23">
        <f t="shared" si="2"/>
        <v>-2.359427087984503</v>
      </c>
    </row>
    <row r="18" spans="1:8" x14ac:dyDescent="0.35">
      <c r="A18" s="14"/>
      <c r="B18" s="12">
        <f t="shared" si="2"/>
        <v>1.0000226168516413</v>
      </c>
      <c r="C18" s="12">
        <f t="shared" si="2"/>
        <v>1.9996768390468531</v>
      </c>
      <c r="D18" s="13">
        <f t="shared" si="2"/>
        <v>0.99996801509702915</v>
      </c>
      <c r="E18" s="23">
        <f t="shared" si="2"/>
        <v>-1.2697000998482126</v>
      </c>
      <c r="F18" s="12">
        <f t="shared" si="2"/>
        <v>1.9012002635466763</v>
      </c>
      <c r="G18" s="12">
        <f t="shared" si="2"/>
        <v>1.0014380454799547</v>
      </c>
      <c r="H18" s="23">
        <f t="shared" si="2"/>
        <v>-1.7695562646729082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2023-05-15T08:01:56Z</dcterms:modified>
</cp:coreProperties>
</file>