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-- 30-04-2023\Matrix Azz -- V2 (same signs as Ass)\Homog.Dir.B.C. u and p\Test 2 (simple solutions without t)\Numerical errors\Given p0, solving u0, p0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<sst xmlns="http://schemas.openxmlformats.org/spreadsheetml/2006/main" count="145" uniqueCount="21">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</sst>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5.4289999999999998E-3</v>
      </c>
      <c r="E2" s="18">
        <v>5.9562000000000005E-4</v>
      </c>
      <c r="F2" s="5">
        <v>1.6081999999999999E-2</v>
      </c>
      <c r="G2" s="5">
        <v>5.4904000000000001E-2</v>
      </c>
      <c r="H2" s="18">
        <v>1.7013E-2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2.6968999999999999E-3</v>
      </c>
      <c r="E3" s="18">
        <v>1.6037000000000001E-4</v>
      </c>
      <c r="F3" s="5">
        <v>6.2597E-3</v>
      </c>
      <c r="G3" s="5">
        <v>2.8093E-2</v>
      </c>
      <c r="H3" s="18">
        <v>8.5135999999999996E-3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1.3458000000000001E-3</v>
      </c>
      <c r="E4" s="18">
        <v>4.1022000000000001E-5</v>
      </c>
      <c r="F4" s="5">
        <v>2.3490999999999998E-3</v>
      </c>
      <c r="G4" s="5">
        <v>1.4154E-2</v>
      </c>
      <c r="H4" s="18">
        <v>4.2541999999999996E-3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6.7252000000000002E-4</v>
      </c>
      <c r="E5" s="18">
        <v>1.0383E-5</v>
      </c>
      <c r="F5" s="5">
        <v>8.6373000000000005E-4</v>
      </c>
      <c r="G5" s="5">
        <v>7.0942000000000002E-3</v>
      </c>
      <c r="H5" s="18">
        <v>2.1264999999999999E-3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18">
        <v>2.6025999999999999E-6</v>
      </c>
      <c r="F6" s="5">
        <v>3.1318999999999997E-4</v>
      </c>
      <c r="G6" s="5">
        <v>3.5498000000000001E-3</v>
      </c>
      <c r="H6" s="18">
        <v>1.0632E-3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30" t="s">
        <v>13</v>
      </c>
      <c r="C8" s="30"/>
      <c r="D8" s="31" t="s">
        <v>13</v>
      </c>
      <c r="E8" s="31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2.0145828415558529</v>
      </c>
      <c r="C9" s="8">
        <f t="shared" si="0"/>
        <v>3.7952233117142598</v>
      </c>
      <c r="D9" s="9">
        <f t="shared" si="0"/>
        <v>2.0130520226927211</v>
      </c>
      <c r="E9" s="9">
        <f t="shared" si="0"/>
        <v>3.7140362910768849</v>
      </c>
      <c r="F9" s="8">
        <f t="shared" si="0"/>
        <v>2.5691327060402256</v>
      </c>
      <c r="G9" s="8">
        <f t="shared" si="0"/>
        <v>1.9543658562631261</v>
      </c>
      <c r="H9" s="9">
        <f t="shared" si="0"/>
        <v>1.9983320804360083</v>
      </c>
    </row>
    <row r="10" spans="1:8" x14ac:dyDescent="0.35">
      <c r="A10" s="15" t="s">
        <v>15</v>
      </c>
      <c r="B10" s="8">
        <f t="shared" ref="B10:H10" si="1">B3/B4</f>
        <v>2.0036260444584584</v>
      </c>
      <c r="C10" s="8">
        <f t="shared" si="1"/>
        <v>3.9098873892821513</v>
      </c>
      <c r="D10" s="9">
        <f t="shared" si="1"/>
        <v>2.0039381780353689</v>
      </c>
      <c r="E10" s="9">
        <f t="shared" si="1"/>
        <v>3.909365706206426</v>
      </c>
      <c r="F10" s="8">
        <f t="shared" si="1"/>
        <v>2.6647226597420293</v>
      </c>
      <c r="G10" s="8">
        <f t="shared" si="1"/>
        <v>1.9848099477179595</v>
      </c>
      <c r="H10" s="9">
        <f t="shared" si="1"/>
        <v>2.0012223214705469</v>
      </c>
    </row>
    <row r="11" spans="1:8" x14ac:dyDescent="0.35">
      <c r="A11" t="s">
        <v>16</v>
      </c>
      <c r="B11" s="8">
        <f t="shared" ref="B11:H11" si="2">B4/B5</f>
        <v>2.000862213997308</v>
      </c>
      <c r="C11" s="8">
        <f t="shared" si="2"/>
        <v>3.9662042995376332</v>
      </c>
      <c r="D11" s="9">
        <f t="shared" si="2"/>
        <v>2.0011300779158985</v>
      </c>
      <c r="E11" s="9">
        <f t="shared" si="2"/>
        <v>3.9508812481941633</v>
      </c>
      <c r="F11" s="8">
        <f t="shared" si="2"/>
        <v>2.7197156518819536</v>
      </c>
      <c r="G11" s="8">
        <f t="shared" si="2"/>
        <v>1.9951509683967183</v>
      </c>
      <c r="H11" s="9">
        <f t="shared" si="2"/>
        <v>2.0005643075476134</v>
      </c>
    </row>
    <row r="12" spans="1:8" x14ac:dyDescent="0.35">
      <c r="A12" s="10" t="s">
        <v>20</v>
      </c>
      <c r="B12" s="8">
        <f t="shared" ref="B12:H12" si="3">B5/B6</f>
        <v>2.0002103182114537</v>
      </c>
      <c r="C12" s="8">
        <f t="shared" si="3"/>
        <v>3.9881755793395812</v>
      </c>
      <c r="D12" s="9">
        <f t="shared" si="3"/>
        <v>2.0002974331518995</v>
      </c>
      <c r="E12" s="9">
        <f t="shared" si="3"/>
        <v>3.9894720663951437</v>
      </c>
      <c r="F12" s="8">
        <f t="shared" si="3"/>
        <v>2.7578466745426105</v>
      </c>
      <c r="G12" s="8">
        <f t="shared" si="3"/>
        <v>1.998478787537326</v>
      </c>
      <c r="H12" s="9">
        <f t="shared" si="3"/>
        <v>2.0000940556809628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4">LN(C9)/LN(2)</f>
        <v>1.9241847766089248</v>
      </c>
      <c r="D15" s="13">
        <f t="shared" si="4"/>
        <v>1.0093844558712795</v>
      </c>
      <c r="E15" s="19">
        <f t="shared" si="4"/>
        <v>1.8929879123925721</v>
      </c>
      <c r="F15" s="12">
        <f t="shared" si="4"/>
        <v>1.3612814131664648</v>
      </c>
      <c r="G15" s="12">
        <f t="shared" si="4"/>
        <v>0.96670056434298479</v>
      </c>
      <c r="H15" s="19">
        <f t="shared" si="4"/>
        <v>0.99879634838990694</v>
      </c>
    </row>
    <row r="16" spans="1:8" x14ac:dyDescent="0.35">
      <c r="B16" s="12">
        <f t="shared" ref="B16:H16" si="5">LN(B10)/LN(2)</f>
        <v>1.0026132699360686</v>
      </c>
      <c r="C16" s="12">
        <f t="shared" si="5"/>
        <v>1.9671270563142751</v>
      </c>
      <c r="D16" s="13">
        <f t="shared" si="5"/>
        <v>1.0028380017379381</v>
      </c>
      <c r="E16" s="19">
        <f t="shared" si="5"/>
        <v>1.9669345495420323</v>
      </c>
      <c r="F16" s="12">
        <f t="shared" si="5"/>
        <v>1.4139853873049408</v>
      </c>
      <c r="G16" s="12">
        <f t="shared" si="5"/>
        <v>0.98900087103998069</v>
      </c>
      <c r="H16" s="19">
        <f t="shared" si="5"/>
        <v>1.0008814492358116</v>
      </c>
    </row>
    <row r="17" spans="1:8" x14ac:dyDescent="0.35">
      <c r="B17" s="12">
        <f t="shared" ref="B17:H17" si="6">LN(B11)/LN(2)</f>
        <v>1.0006218219027923</v>
      </c>
      <c r="C17" s="12">
        <f t="shared" si="6"/>
        <v>1.9877589928311525</v>
      </c>
      <c r="D17" s="13">
        <f t="shared" si="6"/>
        <v>1.0008149486853406</v>
      </c>
      <c r="E17" s="19">
        <f t="shared" si="6"/>
        <v>1.9821744838210056</v>
      </c>
      <c r="F17" s="12">
        <f t="shared" si="6"/>
        <v>1.4434558246139118</v>
      </c>
      <c r="G17" s="12">
        <f t="shared" si="6"/>
        <v>0.99649791592973114</v>
      </c>
      <c r="H17" s="19">
        <f t="shared" si="6"/>
        <v>1.0004070044340203</v>
      </c>
    </row>
    <row r="18" spans="1:8" x14ac:dyDescent="0.35">
      <c r="A18" s="14"/>
      <c r="B18" s="12">
        <f t="shared" ref="B18:H18" si="7">LN(B12)/LN(2)</f>
        <v>1.0001517045439192</v>
      </c>
      <c r="C18" s="12">
        <f t="shared" si="7"/>
        <v>1.9957289257507749</v>
      </c>
      <c r="D18" s="13">
        <f t="shared" si="7"/>
        <v>1.0002145367144333</v>
      </c>
      <c r="E18" s="19">
        <f t="shared" si="7"/>
        <v>1.9961978447968807</v>
      </c>
      <c r="F18" s="12">
        <f t="shared" si="7"/>
        <v>1.4635422508961711</v>
      </c>
      <c r="G18" s="12">
        <f t="shared" si="7"/>
        <v>0.99890225963495749</v>
      </c>
      <c r="H18" s="19">
        <f t="shared" si="7"/>
        <v>1.0000678452369511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5.424E-3</v>
      </c>
      <c r="E2" s="18">
        <v>5.7226E-4</v>
      </c>
      <c r="F2" s="5">
        <v>1.6081999999999999E-2</v>
      </c>
      <c r="G2" s="5">
        <v>5.4904000000000001E-2</v>
      </c>
      <c r="H2" s="18">
        <v>1.7147E-5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2.6968999999999999E-3</v>
      </c>
      <c r="E3" s="18">
        <v>1.5288000000000001E-4</v>
      </c>
      <c r="F3" s="5">
        <v>6.2597E-3</v>
      </c>
      <c r="G3" s="5">
        <v>2.8093E-2</v>
      </c>
      <c r="H3" s="18">
        <v>8.5241000000000003E-6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1.3458000000000001E-3</v>
      </c>
      <c r="E4" s="18">
        <v>3.9459999999999998E-5</v>
      </c>
      <c r="F4" s="5">
        <v>2.3490999999999998E-3</v>
      </c>
      <c r="G4" s="5">
        <v>1.4154E-2</v>
      </c>
      <c r="H4" s="18">
        <v>4.2602000000000003E-6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6.7252000000000002E-4</v>
      </c>
      <c r="E5" s="18">
        <v>1.0032E-5</v>
      </c>
      <c r="F5" s="5">
        <v>8.6373000000000005E-4</v>
      </c>
      <c r="G5" s="5">
        <v>7.0942000000000002E-3</v>
      </c>
      <c r="H5" s="18">
        <v>2.1280000000000002E-6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18">
        <v>2.5339999999999998E-6</v>
      </c>
      <c r="F6" s="5">
        <v>3.1318999999999997E-4</v>
      </c>
      <c r="G6" s="5">
        <v>3.5498000000000001E-3</v>
      </c>
      <c r="H6" s="18">
        <v>1.0635000000000001E-6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30" t="s">
        <v>13</v>
      </c>
      <c r="C8" s="30"/>
      <c r="D8" s="31" t="s">
        <v>13</v>
      </c>
      <c r="E8" s="3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2.0111980421965963</v>
      </c>
      <c r="E9" s="9">
        <f t="shared" si="0"/>
        <v>3.7431972789115644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2.0115906664633214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2.0039381780353689</v>
      </c>
      <c r="E10" s="9">
        <f t="shared" si="0"/>
        <v>3.87430309173847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2.0008685038261111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2.0011300779158985</v>
      </c>
      <c r="E11" s="9">
        <f t="shared" si="0"/>
        <v>3.9334130781499201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2.0019736842105265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2.0002974331518995</v>
      </c>
      <c r="E12" s="9">
        <f t="shared" si="0"/>
        <v>3.9589581689029205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2.000940291490362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1.0080551504783395</v>
      </c>
      <c r="E15" s="19">
        <f t="shared" si="1"/>
        <v>1.9042710850551929</v>
      </c>
      <c r="F15" s="12">
        <f t="shared" si="1"/>
        <v>1.3612814131664648</v>
      </c>
      <c r="G15" s="12">
        <f t="shared" si="1"/>
        <v>0.96670056434298479</v>
      </c>
      <c r="H15" s="19">
        <f t="shared" si="1"/>
        <v>1.0083367646148793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1.0028380017379381</v>
      </c>
      <c r="E16" s="19">
        <f t="shared" si="2"/>
        <v>1.953936822253898</v>
      </c>
      <c r="F16" s="12">
        <f t="shared" si="2"/>
        <v>1.4139853873049408</v>
      </c>
      <c r="G16" s="12">
        <f t="shared" si="2"/>
        <v>0.98900087103998069</v>
      </c>
      <c r="H16" s="19">
        <f t="shared" si="2"/>
        <v>1.0006263570929197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1.0008149486853406</v>
      </c>
      <c r="E17" s="19">
        <f t="shared" si="2"/>
        <v>1.9757817028088822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1.0014230101836481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1.0002145367144333</v>
      </c>
      <c r="E18" s="19">
        <f t="shared" si="2"/>
        <v>1.9851208236612297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1.0006781175405173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22">
        <v>4.0307000000000002E-6</v>
      </c>
      <c r="F2" s="5">
        <v>1.6081999999999999E-2</v>
      </c>
      <c r="G2" s="5">
        <v>5.4904000000000001E-2</v>
      </c>
      <c r="H2" s="18">
        <v>1.7386000000000001E-8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22">
        <v>2.1364999999999998E-6</v>
      </c>
      <c r="F3" s="5">
        <v>6.2597E-3</v>
      </c>
      <c r="G3" s="5">
        <v>2.8093E-2</v>
      </c>
      <c r="H3" s="18">
        <v>8.6304000000000003E-9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22">
        <v>1.0937E-6</v>
      </c>
      <c r="F4" s="5">
        <v>2.3490999999999998E-3</v>
      </c>
      <c r="G4" s="5">
        <v>1.4154E-2</v>
      </c>
      <c r="H4" s="18">
        <v>4.2880000000000001E-9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6.7234E-4</v>
      </c>
      <c r="E5" s="22">
        <v>5.4705000000000002E-7</v>
      </c>
      <c r="F5" s="5">
        <v>8.6373000000000005E-4</v>
      </c>
      <c r="G5" s="5">
        <v>7.0942000000000002E-3</v>
      </c>
      <c r="H5" s="18">
        <v>2.1355999999999999E-9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2">
        <v>2.6743000000000001E-7</v>
      </c>
      <c r="F6" s="5">
        <v>3.1318999999999997E-4</v>
      </c>
      <c r="G6" s="5">
        <v>3.5498000000000001E-3</v>
      </c>
      <c r="H6" s="18">
        <v>1.0655000000000001E-9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30" t="s">
        <v>13</v>
      </c>
      <c r="C8" s="30"/>
      <c r="D8" s="31" t="s">
        <v>13</v>
      </c>
      <c r="E8" s="3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1.8865902176456826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2.0145068594734892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1.9534607296333544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2.0126865671641792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1.9992688054108398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2.0078666416932012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2.0455820214635607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2.0043172219615202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0.99367432802952116</v>
      </c>
      <c r="E15" s="23">
        <f t="shared" si="1"/>
        <v>0.9157810921638736</v>
      </c>
      <c r="F15" s="12">
        <f t="shared" si="1"/>
        <v>1.3612814131664648</v>
      </c>
      <c r="G15" s="12">
        <f t="shared" si="1"/>
        <v>0.96670056434298479</v>
      </c>
      <c r="H15" s="19">
        <f t="shared" si="1"/>
        <v>1.010426717927086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0.9984430284782575</v>
      </c>
      <c r="E16" s="23">
        <f t="shared" si="2"/>
        <v>0.96603225335487075</v>
      </c>
      <c r="F16" s="12">
        <f t="shared" si="2"/>
        <v>1.4139853873049408</v>
      </c>
      <c r="G16" s="12">
        <f t="shared" si="2"/>
        <v>0.98900087103998069</v>
      </c>
      <c r="H16" s="19">
        <f t="shared" si="2"/>
        <v>1.0091225208904688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0.99959224381052503</v>
      </c>
      <c r="E17" s="23">
        <f t="shared" si="2"/>
        <v>0.99947245815633445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1.0056634516806233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0.99982834765548179</v>
      </c>
      <c r="E18" s="23">
        <f t="shared" si="2"/>
        <v>1.0325113859604116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1.0031108609944457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6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22">
        <v>4.0454999999999997E-9</v>
      </c>
      <c r="F2" s="5">
        <v>1.6081999999999999E-2</v>
      </c>
      <c r="G2" s="5">
        <v>5.4904000000000001E-2</v>
      </c>
      <c r="H2" s="18">
        <v>1.7387000000000001E-11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22">
        <v>2.1479E-9</v>
      </c>
      <c r="F3" s="5">
        <v>6.2597E-3</v>
      </c>
      <c r="G3" s="5">
        <v>2.8093E-2</v>
      </c>
      <c r="H3" s="18">
        <v>8.6307000000000004E-12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22">
        <v>1.0968E-9</v>
      </c>
      <c r="F4" s="5">
        <v>2.3490999999999998E-3</v>
      </c>
      <c r="G4" s="5">
        <v>1.4154E-2</v>
      </c>
      <c r="H4" s="18">
        <v>4.2880999999999999E-12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6.7234E-4</v>
      </c>
      <c r="E5" s="22">
        <v>5.4115000000000004E-10</v>
      </c>
      <c r="F5" s="5">
        <v>8.6373000000000005E-4</v>
      </c>
      <c r="G5" s="5">
        <v>7.0942000000000002E-3</v>
      </c>
      <c r="H5" s="18">
        <v>2.1356999999999999E-12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2">
        <v>2.3005E-10</v>
      </c>
      <c r="F6" s="5">
        <v>3.1318999999999997E-4</v>
      </c>
      <c r="G6" s="5">
        <v>3.5498000000000001E-3</v>
      </c>
      <c r="H6" s="18">
        <v>1.0656E-12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30" t="s">
        <v>13</v>
      </c>
      <c r="C8" s="30"/>
      <c r="D8" s="31" t="s">
        <v>13</v>
      </c>
      <c r="E8" s="3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1.8834675729782577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2.0145527014031308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1.9583333333333335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2.0127095916606423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2.0267947888755424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2.0078194502973266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2.3523147141925671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2.0042229729729728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0.99367432802952116</v>
      </c>
      <c r="E15" s="23">
        <f t="shared" si="1"/>
        <v>0.91339119510841493</v>
      </c>
      <c r="F15" s="12">
        <f t="shared" si="1"/>
        <v>1.3612814131664648</v>
      </c>
      <c r="G15" s="12">
        <f t="shared" si="1"/>
        <v>0.96670056434298479</v>
      </c>
      <c r="H15" s="19">
        <f t="shared" si="1"/>
        <v>1.0104595473869451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0.9984430284782575</v>
      </c>
      <c r="E16" s="23">
        <f t="shared" si="2"/>
        <v>0.96962635095648131</v>
      </c>
      <c r="F16" s="12">
        <f t="shared" si="2"/>
        <v>1.4139853873049408</v>
      </c>
      <c r="G16" s="12">
        <f t="shared" si="2"/>
        <v>0.98900087103998069</v>
      </c>
      <c r="H16" s="19">
        <f t="shared" si="2"/>
        <v>1.0091390247701151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0.99959224381052503</v>
      </c>
      <c r="E17" s="23">
        <f t="shared" si="2"/>
        <v>1.019200024641596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1.0056295432568849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0.99982834765548179</v>
      </c>
      <c r="E18" s="23">
        <f t="shared" si="2"/>
        <v>1.234081090034385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1.0030430195649982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4" t="s">
        <v>1</v>
      </c>
      <c r="D1" s="3" t="s">
        <v>2</v>
      </c>
      <c r="E1" s="27" t="s">
        <v>3</v>
      </c>
      <c r="F1" s="24" t="s">
        <v>4</v>
      </c>
      <c r="G1" s="24" t="s">
        <v>5</v>
      </c>
      <c r="H1" s="25" t="s">
        <v>6</v>
      </c>
    </row>
    <row r="2" spans="1:8" x14ac:dyDescent="0.35">
      <c r="A2" t="s">
        <v>7</v>
      </c>
      <c r="B2" s="5">
        <v>7.6810000000000003E-3</v>
      </c>
      <c r="C2" s="5">
        <v>1.2347E-3</v>
      </c>
      <c r="D2" s="6">
        <v>5.3479E-3</v>
      </c>
      <c r="E2" s="28">
        <v>6.3985000000000003E-12</v>
      </c>
      <c r="F2" s="5">
        <v>1.6081999999999999E-2</v>
      </c>
      <c r="G2" s="5">
        <v>5.4904000000000001E-2</v>
      </c>
      <c r="H2" s="18">
        <v>1.7387E-14</v>
      </c>
    </row>
    <row r="3" spans="1:8" x14ac:dyDescent="0.35">
      <c r="A3" t="s">
        <v>8</v>
      </c>
      <c r="B3" s="5">
        <v>3.8127E-3</v>
      </c>
      <c r="C3" s="5">
        <v>3.2532999999999998E-4</v>
      </c>
      <c r="D3" s="6">
        <v>2.6857000000000001E-3</v>
      </c>
      <c r="E3" s="28">
        <v>1.6258E-12</v>
      </c>
      <c r="F3" s="5">
        <v>6.2597E-3</v>
      </c>
      <c r="G3" s="5">
        <v>2.8093E-2</v>
      </c>
      <c r="H3" s="18">
        <v>8.6307000000000004E-15</v>
      </c>
    </row>
    <row r="4" spans="1:8" x14ac:dyDescent="0.35">
      <c r="A4" t="s">
        <v>9</v>
      </c>
      <c r="B4" s="5">
        <v>1.9028999999999999E-3</v>
      </c>
      <c r="C4" s="5">
        <v>8.3207000000000005E-5</v>
      </c>
      <c r="D4" s="6">
        <v>1.3443000000000001E-3</v>
      </c>
      <c r="E4" s="28">
        <v>7.258E-12</v>
      </c>
      <c r="F4" s="5">
        <v>2.3490999999999998E-3</v>
      </c>
      <c r="G4" s="5">
        <v>1.4154E-2</v>
      </c>
      <c r="H4" s="18">
        <v>4.2880999999999996E-15</v>
      </c>
    </row>
    <row r="5" spans="1:8" x14ac:dyDescent="0.35">
      <c r="A5" t="s">
        <v>10</v>
      </c>
      <c r="B5" s="5">
        <v>9.5104E-4</v>
      </c>
      <c r="C5" s="5">
        <v>2.0979E-5</v>
      </c>
      <c r="D5" s="6">
        <v>6.7234E-4</v>
      </c>
      <c r="E5" s="28">
        <v>2.5082999999999999E-11</v>
      </c>
      <c r="F5" s="5">
        <v>8.6373000000000005E-4</v>
      </c>
      <c r="G5" s="5">
        <v>7.0942000000000002E-3</v>
      </c>
      <c r="H5" s="18">
        <v>2.1357E-15</v>
      </c>
    </row>
    <row r="6" spans="1:8" x14ac:dyDescent="0.35">
      <c r="A6" t="s">
        <v>11</v>
      </c>
      <c r="B6" s="5">
        <v>4.7547000000000003E-4</v>
      </c>
      <c r="C6" s="5">
        <v>5.2603000000000003E-6</v>
      </c>
      <c r="D6" s="6">
        <v>3.3620999999999998E-4</v>
      </c>
      <c r="E6" s="28">
        <v>5.2633000000000003E-11</v>
      </c>
      <c r="F6" s="5">
        <v>3.1318999999999997E-4</v>
      </c>
      <c r="G6" s="5">
        <v>3.5498000000000001E-3</v>
      </c>
      <c r="H6" s="18">
        <v>1.0656E-15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30" t="s">
        <v>13</v>
      </c>
      <c r="C8" s="30"/>
      <c r="D8" s="31" t="s">
        <v>13</v>
      </c>
      <c r="E8" s="3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2.0145828415558529</v>
      </c>
      <c r="C9" s="8">
        <f t="shared" si="0"/>
        <v>3.7952233117142598</v>
      </c>
      <c r="D9" s="9">
        <f t="shared" si="0"/>
        <v>1.9912499534571992</v>
      </c>
      <c r="E9" s="9">
        <f t="shared" si="0"/>
        <v>3.935600934924345</v>
      </c>
      <c r="F9" s="8">
        <f t="shared" si="0"/>
        <v>2.5691327060402256</v>
      </c>
      <c r="G9" s="8">
        <f t="shared" si="0"/>
        <v>1.9543658562631261</v>
      </c>
      <c r="H9" s="9">
        <f t="shared" si="0"/>
        <v>2.0145527014031304</v>
      </c>
    </row>
    <row r="10" spans="1:8" x14ac:dyDescent="0.35">
      <c r="A10" s="15" t="s">
        <v>15</v>
      </c>
      <c r="B10" s="8">
        <f t="shared" si="0"/>
        <v>2.0036260444584584</v>
      </c>
      <c r="C10" s="8">
        <f t="shared" si="0"/>
        <v>3.9098873892821513</v>
      </c>
      <c r="D10" s="9">
        <f t="shared" si="0"/>
        <v>1.997842743435245</v>
      </c>
      <c r="E10" s="9">
        <f t="shared" si="0"/>
        <v>0.22400110223201983</v>
      </c>
      <c r="F10" s="8">
        <f t="shared" si="0"/>
        <v>2.6647226597420293</v>
      </c>
      <c r="G10" s="8">
        <f t="shared" si="0"/>
        <v>1.9848099477179595</v>
      </c>
      <c r="H10" s="9">
        <f t="shared" si="0"/>
        <v>2.0127095916606423</v>
      </c>
    </row>
    <row r="11" spans="1:8" x14ac:dyDescent="0.35">
      <c r="A11" t="s">
        <v>16</v>
      </c>
      <c r="B11" s="8">
        <f t="shared" si="0"/>
        <v>2.000862213997308</v>
      </c>
      <c r="C11" s="8">
        <f t="shared" si="0"/>
        <v>3.9662042995376332</v>
      </c>
      <c r="D11" s="9">
        <f t="shared" si="0"/>
        <v>1.999434809768867</v>
      </c>
      <c r="E11" s="9">
        <f t="shared" si="0"/>
        <v>0.28935932703424633</v>
      </c>
      <c r="F11" s="8">
        <f t="shared" si="0"/>
        <v>2.7197156518819536</v>
      </c>
      <c r="G11" s="8">
        <f t="shared" si="0"/>
        <v>1.9951509683967183</v>
      </c>
      <c r="H11" s="9">
        <f t="shared" si="0"/>
        <v>2.0078194502973261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3.9881755793395812</v>
      </c>
      <c r="D12" s="9">
        <f t="shared" si="0"/>
        <v>1.9997620534784808</v>
      </c>
      <c r="E12" s="9">
        <f t="shared" si="0"/>
        <v>0.47656413276841519</v>
      </c>
      <c r="F12" s="8">
        <f t="shared" si="0"/>
        <v>2.7578466745426105</v>
      </c>
      <c r="G12" s="8">
        <f t="shared" si="0"/>
        <v>1.998478787537326</v>
      </c>
      <c r="H12" s="9">
        <f t="shared" si="0"/>
        <v>2.0042229729729728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1.0104811316937528</v>
      </c>
      <c r="C15" s="12">
        <f t="shared" ref="C15:H15" si="1">LN(C9)/LN(2)</f>
        <v>1.9241847766089248</v>
      </c>
      <c r="D15" s="13">
        <f t="shared" si="1"/>
        <v>0.99367432802952116</v>
      </c>
      <c r="E15" s="29">
        <f t="shared" si="1"/>
        <v>1.9765839405974353</v>
      </c>
      <c r="F15" s="12">
        <f t="shared" si="1"/>
        <v>1.3612814131664648</v>
      </c>
      <c r="G15" s="12">
        <f t="shared" si="1"/>
        <v>0.96670056434298479</v>
      </c>
      <c r="H15" s="19">
        <f t="shared" si="1"/>
        <v>1.0104595473869449</v>
      </c>
    </row>
    <row r="16" spans="1:8" x14ac:dyDescent="0.35">
      <c r="B16" s="12">
        <f t="shared" ref="B16:H18" si="2">LN(B10)/LN(2)</f>
        <v>1.0026132699360686</v>
      </c>
      <c r="C16" s="12">
        <f t="shared" si="2"/>
        <v>1.9671270563142751</v>
      </c>
      <c r="D16" s="13">
        <f t="shared" si="2"/>
        <v>0.9984430284782575</v>
      </c>
      <c r="E16" s="29">
        <f t="shared" si="2"/>
        <v>-2.1584222635832484</v>
      </c>
      <c r="F16" s="12">
        <f t="shared" si="2"/>
        <v>1.4139853873049408</v>
      </c>
      <c r="G16" s="12">
        <f t="shared" si="2"/>
        <v>0.98900087103998069</v>
      </c>
      <c r="H16" s="19">
        <f t="shared" si="2"/>
        <v>1.0091390247701151</v>
      </c>
    </row>
    <row r="17" spans="1:8" x14ac:dyDescent="0.35">
      <c r="B17" s="12">
        <f t="shared" si="2"/>
        <v>1.0006218219027923</v>
      </c>
      <c r="C17" s="12">
        <f t="shared" si="2"/>
        <v>1.9877589928311525</v>
      </c>
      <c r="D17" s="13">
        <f t="shared" si="2"/>
        <v>0.99959224381052503</v>
      </c>
      <c r="E17" s="29">
        <f t="shared" si="2"/>
        <v>-1.7890659470667871</v>
      </c>
      <c r="F17" s="12">
        <f t="shared" si="2"/>
        <v>1.4434558246139118</v>
      </c>
      <c r="G17" s="12">
        <f t="shared" si="2"/>
        <v>0.99649791592973114</v>
      </c>
      <c r="H17" s="19">
        <f t="shared" si="2"/>
        <v>1.0056295432568845</v>
      </c>
    </row>
    <row r="18" spans="1:8" x14ac:dyDescent="0.35">
      <c r="A18" s="14"/>
      <c r="B18" s="12">
        <f t="shared" si="2"/>
        <v>1.0001517045439192</v>
      </c>
      <c r="C18" s="12">
        <f t="shared" si="2"/>
        <v>1.9957289257507749</v>
      </c>
      <c r="D18" s="13">
        <f t="shared" si="2"/>
        <v>0.99982834765548179</v>
      </c>
      <c r="E18" s="29">
        <f t="shared" si="2"/>
        <v>-1.0692577195747184</v>
      </c>
      <c r="F18" s="12">
        <f t="shared" si="2"/>
        <v>1.4635422508961711</v>
      </c>
      <c r="G18" s="12">
        <f t="shared" si="2"/>
        <v>0.99890225963495749</v>
      </c>
      <c r="H18" s="19">
        <f t="shared" si="2"/>
        <v>1.0030430195649982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2023-05-09T16:34:24Z</dcterms:modified>
</cp:coreProperties>
</file>