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biotquad\V2 version-VERY GOOD\p0 and u0 sol. of q.st sys. (dt=0)\Without time component\Homog.Dir.B.C. for u and p\Test 1 (simple solutions without t)\"/>
    </mc:Choice>
  </mc:AlternateContent>
  <bookViews>
    <workbookView xWindow="0" yWindow="0" windowWidth="19200" windowHeight="7050" activeTab="4"/>
  </bookViews>
  <sheets>
    <sheet name="perm=1" sheetId="1" r:id="rId1"/>
    <sheet name="perm=1e-03" sheetId="2" r:id="rId2"/>
    <sheet name="perm=1e-06" sheetId="3" r:id="rId3"/>
    <sheet name="perm=1e-09" sheetId="4" r:id="rId4"/>
    <sheet name="perm=1e-1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5" l="1"/>
  <c r="B18" i="5"/>
  <c r="G17" i="5"/>
  <c r="F17" i="5"/>
  <c r="G16" i="5"/>
  <c r="F16" i="5"/>
  <c r="E16" i="5"/>
  <c r="G15" i="5"/>
  <c r="F15" i="5"/>
  <c r="E15" i="5"/>
  <c r="D15" i="5"/>
  <c r="H12" i="5"/>
  <c r="H18" i="5" s="1"/>
  <c r="G12" i="5"/>
  <c r="F12" i="5"/>
  <c r="F18" i="5" s="1"/>
  <c r="E12" i="5"/>
  <c r="E18" i="5" s="1"/>
  <c r="D12" i="5"/>
  <c r="D18" i="5" s="1"/>
  <c r="C12" i="5"/>
  <c r="C18" i="5" s="1"/>
  <c r="B12" i="5"/>
  <c r="H11" i="5"/>
  <c r="H17" i="5" s="1"/>
  <c r="G11" i="5"/>
  <c r="F11" i="5"/>
  <c r="E11" i="5"/>
  <c r="E17" i="5" s="1"/>
  <c r="D11" i="5"/>
  <c r="D17" i="5" s="1"/>
  <c r="C11" i="5"/>
  <c r="C17" i="5" s="1"/>
  <c r="B11" i="5"/>
  <c r="B17" i="5" s="1"/>
  <c r="H10" i="5"/>
  <c r="H16" i="5" s="1"/>
  <c r="G10" i="5"/>
  <c r="F10" i="5"/>
  <c r="E10" i="5"/>
  <c r="D10" i="5"/>
  <c r="D16" i="5" s="1"/>
  <c r="C10" i="5"/>
  <c r="C16" i="5" s="1"/>
  <c r="B10" i="5"/>
  <c r="B16" i="5" s="1"/>
  <c r="H9" i="5"/>
  <c r="H15" i="5" s="1"/>
  <c r="G9" i="5"/>
  <c r="F9" i="5"/>
  <c r="E9" i="5"/>
  <c r="D9" i="5"/>
  <c r="C9" i="5"/>
  <c r="C15" i="5" s="1"/>
  <c r="B9" i="5"/>
  <c r="B15" i="5" s="1"/>
  <c r="B18" i="4"/>
  <c r="B17" i="4"/>
  <c r="G16" i="4"/>
  <c r="G15" i="4"/>
  <c r="F15" i="4"/>
  <c r="H12" i="4"/>
  <c r="H18" i="4" s="1"/>
  <c r="G12" i="4"/>
  <c r="G18" i="4" s="1"/>
  <c r="F12" i="4"/>
  <c r="F18" i="4" s="1"/>
  <c r="E12" i="4"/>
  <c r="E18" i="4" s="1"/>
  <c r="D12" i="4"/>
  <c r="D18" i="4" s="1"/>
  <c r="C12" i="4"/>
  <c r="C18" i="4" s="1"/>
  <c r="B12" i="4"/>
  <c r="H11" i="4"/>
  <c r="H17" i="4" s="1"/>
  <c r="G11" i="4"/>
  <c r="G17" i="4" s="1"/>
  <c r="F11" i="4"/>
  <c r="F17" i="4" s="1"/>
  <c r="E11" i="4"/>
  <c r="E17" i="4" s="1"/>
  <c r="D11" i="4"/>
  <c r="D17" i="4" s="1"/>
  <c r="C11" i="4"/>
  <c r="C17" i="4" s="1"/>
  <c r="B11" i="4"/>
  <c r="H10" i="4"/>
  <c r="H16" i="4" s="1"/>
  <c r="G10" i="4"/>
  <c r="F10" i="4"/>
  <c r="F16" i="4" s="1"/>
  <c r="E10" i="4"/>
  <c r="E16" i="4" s="1"/>
  <c r="D10" i="4"/>
  <c r="D16" i="4" s="1"/>
  <c r="C10" i="4"/>
  <c r="C16" i="4" s="1"/>
  <c r="B10" i="4"/>
  <c r="B16" i="4" s="1"/>
  <c r="H9" i="4"/>
  <c r="H15" i="4" s="1"/>
  <c r="G9" i="4"/>
  <c r="F9" i="4"/>
  <c r="E9" i="4"/>
  <c r="E15" i="4" s="1"/>
  <c r="D9" i="4"/>
  <c r="D15" i="4" s="1"/>
  <c r="C9" i="4"/>
  <c r="C15" i="4" s="1"/>
  <c r="B9" i="4"/>
  <c r="B15" i="4" s="1"/>
  <c r="B17" i="2" l="1"/>
  <c r="H12" i="2"/>
  <c r="H18" i="2" s="1"/>
  <c r="G12" i="2"/>
  <c r="G18" i="2" s="1"/>
  <c r="F12" i="2"/>
  <c r="F18" i="2" s="1"/>
  <c r="E12" i="2"/>
  <c r="E18" i="2" s="1"/>
  <c r="D12" i="2"/>
  <c r="D18" i="2" s="1"/>
  <c r="C12" i="2"/>
  <c r="C18" i="2" s="1"/>
  <c r="B12" i="2"/>
  <c r="B18" i="2" s="1"/>
  <c r="H11" i="2"/>
  <c r="H17" i="2" s="1"/>
  <c r="G11" i="2"/>
  <c r="G17" i="2" s="1"/>
  <c r="F11" i="2"/>
  <c r="F17" i="2" s="1"/>
  <c r="E11" i="2"/>
  <c r="E17" i="2" s="1"/>
  <c r="D11" i="2"/>
  <c r="D17" i="2" s="1"/>
  <c r="C11" i="2"/>
  <c r="C17" i="2" s="1"/>
  <c r="B11" i="2"/>
  <c r="H10" i="2"/>
  <c r="H16" i="2" s="1"/>
  <c r="G10" i="2"/>
  <c r="G16" i="2" s="1"/>
  <c r="F10" i="2"/>
  <c r="F16" i="2" s="1"/>
  <c r="E10" i="2"/>
  <c r="E16" i="2" s="1"/>
  <c r="D10" i="2"/>
  <c r="D16" i="2" s="1"/>
  <c r="C10" i="2"/>
  <c r="C16" i="2" s="1"/>
  <c r="B10" i="2"/>
  <c r="B16" i="2" s="1"/>
  <c r="H9" i="2"/>
  <c r="H15" i="2" s="1"/>
  <c r="G9" i="2"/>
  <c r="G15" i="2" s="1"/>
  <c r="F9" i="2"/>
  <c r="F15" i="2" s="1"/>
  <c r="E9" i="2"/>
  <c r="E15" i="2" s="1"/>
  <c r="D9" i="2"/>
  <c r="D15" i="2" s="1"/>
  <c r="C9" i="2"/>
  <c r="C15" i="2" s="1"/>
  <c r="B9" i="2"/>
  <c r="B15" i="2" s="1"/>
  <c r="H12" i="3"/>
  <c r="H18" i="3" s="1"/>
  <c r="G12" i="3"/>
  <c r="G18" i="3" s="1"/>
  <c r="F12" i="3"/>
  <c r="F18" i="3" s="1"/>
  <c r="E12" i="3"/>
  <c r="E18" i="3" s="1"/>
  <c r="D12" i="3"/>
  <c r="D18" i="3" s="1"/>
  <c r="C12" i="3"/>
  <c r="C18" i="3" s="1"/>
  <c r="B12" i="3"/>
  <c r="B18" i="3" s="1"/>
  <c r="H11" i="3"/>
  <c r="H17" i="3" s="1"/>
  <c r="G11" i="3"/>
  <c r="G17" i="3" s="1"/>
  <c r="F11" i="3"/>
  <c r="F17" i="3" s="1"/>
  <c r="E11" i="3"/>
  <c r="E17" i="3" s="1"/>
  <c r="D11" i="3"/>
  <c r="D17" i="3" s="1"/>
  <c r="C11" i="3"/>
  <c r="C17" i="3" s="1"/>
  <c r="B11" i="3"/>
  <c r="B17" i="3" s="1"/>
  <c r="H10" i="3"/>
  <c r="H16" i="3" s="1"/>
  <c r="G10" i="3"/>
  <c r="G16" i="3" s="1"/>
  <c r="F10" i="3"/>
  <c r="F16" i="3" s="1"/>
  <c r="E10" i="3"/>
  <c r="E16" i="3" s="1"/>
  <c r="D10" i="3"/>
  <c r="D16" i="3" s="1"/>
  <c r="C10" i="3"/>
  <c r="C16" i="3" s="1"/>
  <c r="B10" i="3"/>
  <c r="B16" i="3" s="1"/>
  <c r="H9" i="3"/>
  <c r="H15" i="3" s="1"/>
  <c r="G9" i="3"/>
  <c r="G15" i="3" s="1"/>
  <c r="F9" i="3"/>
  <c r="F15" i="3" s="1"/>
  <c r="E9" i="3"/>
  <c r="E15" i="3" s="1"/>
  <c r="D9" i="3"/>
  <c r="D15" i="3" s="1"/>
  <c r="C9" i="3"/>
  <c r="C15" i="3" s="1"/>
  <c r="B9" i="3"/>
  <c r="B15" i="3" s="1"/>
  <c r="H12" i="1" l="1"/>
  <c r="H18" i="1" s="1"/>
  <c r="G12" i="1"/>
  <c r="G18" i="1" s="1"/>
  <c r="F12" i="1"/>
  <c r="F18" i="1" s="1"/>
  <c r="E12" i="1"/>
  <c r="E18" i="1" s="1"/>
  <c r="D12" i="1"/>
  <c r="D18" i="1" s="1"/>
  <c r="C12" i="1"/>
  <c r="C18" i="1" s="1"/>
  <c r="B12" i="1"/>
  <c r="B18" i="1" s="1"/>
  <c r="H11" i="1"/>
  <c r="H17" i="1" s="1"/>
  <c r="G11" i="1"/>
  <c r="G17" i="1" s="1"/>
  <c r="F11" i="1"/>
  <c r="F17" i="1" s="1"/>
  <c r="E11" i="1"/>
  <c r="E17" i="1" s="1"/>
  <c r="D11" i="1"/>
  <c r="D17" i="1" s="1"/>
  <c r="C11" i="1"/>
  <c r="C17" i="1" s="1"/>
  <c r="B11" i="1"/>
  <c r="B17" i="1" s="1"/>
  <c r="H10" i="1"/>
  <c r="H16" i="1" s="1"/>
  <c r="G10" i="1"/>
  <c r="G16" i="1" s="1"/>
  <c r="F10" i="1"/>
  <c r="F16" i="1" s="1"/>
  <c r="E10" i="1"/>
  <c r="E16" i="1" s="1"/>
  <c r="D10" i="1"/>
  <c r="D16" i="1" s="1"/>
  <c r="C10" i="1"/>
  <c r="C16" i="1" s="1"/>
  <c r="B10" i="1"/>
  <c r="B16" i="1" s="1"/>
  <c r="H9" i="1"/>
  <c r="H15" i="1" s="1"/>
  <c r="G9" i="1"/>
  <c r="G15" i="1" s="1"/>
  <c r="F9" i="1"/>
  <c r="F15" i="1" s="1"/>
  <c r="E9" i="1"/>
  <c r="E15" i="1" s="1"/>
  <c r="D9" i="1"/>
  <c r="D15" i="1" s="1"/>
  <c r="C9" i="1"/>
  <c r="C15" i="1" s="1"/>
  <c r="B9" i="1"/>
  <c r="B15" i="1" s="1"/>
</calcChain>
</file>

<file path=xl/sharedStrings.xml><?xml version="1.0" encoding="utf-8"?>
<sst xmlns="http://schemas.openxmlformats.org/spreadsheetml/2006/main" count="145" uniqueCount="21">
  <si>
    <t>erroru_L2_inf</t>
  </si>
  <si>
    <t>erroru_3_inf</t>
  </si>
  <si>
    <t>errorp_L2_inf</t>
  </si>
  <si>
    <t>errorp_3_inf</t>
  </si>
  <si>
    <t>errorg_L2_inf</t>
  </si>
  <si>
    <t>error_sigma_sigmah_inf</t>
  </si>
  <si>
    <t>error_z_zh_inf</t>
  </si>
  <si>
    <t>N=8</t>
  </si>
  <si>
    <t>N=16</t>
  </si>
  <si>
    <t>N=32</t>
  </si>
  <si>
    <t>N=64</t>
  </si>
  <si>
    <t>N=128</t>
  </si>
  <si>
    <t>mesh=0</t>
  </si>
  <si>
    <t>Ratio errores</t>
  </si>
  <si>
    <t>alpha=1</t>
  </si>
  <si>
    <t>lambda=1</t>
  </si>
  <si>
    <t>mu=1</t>
  </si>
  <si>
    <t>Δt = 1e-04</t>
  </si>
  <si>
    <t>Órden convergencia</t>
  </si>
  <si>
    <t>Tf = 1e-03</t>
  </si>
  <si>
    <t>c0=1e-05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</si>
</sst>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1" fontId="0" fillId="0" borderId="0" xfId="0" applyNumberFormat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2" borderId="0" xfId="0" applyFill="1"/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/>
    <xf numFmtId="0" fontId="2" fillId="0" borderId="0" xfId="0" applyFont="1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/>
    <xf numFmtId="0" fontId="0" fillId="0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1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3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1" fontId="6" fillId="2" borderId="0" xfId="0" applyNumberFormat="1" applyFont="1" applyFill="1" applyAlignment="1">
      <alignment horizontal="center"/>
    </xf>
    <xf numFmtId="0" fontId="6" fillId="2" borderId="0" xfId="0" applyFont="1" applyFill="1"/>
    <xf numFmtId="164" fontId="6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1" fontId="4" fillId="2" borderId="0" xfId="0" applyNumberFormat="1" applyFont="1" applyFill="1" applyAlignment="1">
      <alignment horizontal="center"/>
    </xf>
    <xf numFmtId="0" fontId="4" fillId="2" borderId="0" xfId="0" applyFont="1" applyFill="1"/>
    <xf numFmtId="164" fontId="4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6" sqref="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2" t="s">
        <v>1</v>
      </c>
      <c r="D1" s="3" t="s">
        <v>2</v>
      </c>
      <c r="E1" s="4" t="s">
        <v>3</v>
      </c>
      <c r="F1" s="2" t="s">
        <v>4</v>
      </c>
      <c r="G1" s="2" t="s">
        <v>5</v>
      </c>
      <c r="H1" s="4" t="s">
        <v>6</v>
      </c>
    </row>
    <row r="2" spans="1:8" x14ac:dyDescent="0.35">
      <c r="A2" t="s">
        <v>7</v>
      </c>
      <c r="B2" s="5">
        <v>7.7000000000000002E-3</v>
      </c>
      <c r="C2" s="5">
        <v>1.1999999999999999E-3</v>
      </c>
      <c r="D2" s="6">
        <v>5.4000000000000003E-3</v>
      </c>
      <c r="E2" s="18">
        <v>5.6318999999999998E-4</v>
      </c>
      <c r="F2" s="5">
        <v>1.61E-2</v>
      </c>
      <c r="G2" s="5">
        <v>5.4899999999999997E-2</v>
      </c>
      <c r="H2" s="18">
        <v>1.7000000000000001E-2</v>
      </c>
    </row>
    <row r="3" spans="1:8" x14ac:dyDescent="0.35">
      <c r="A3" t="s">
        <v>8</v>
      </c>
      <c r="B3" s="5">
        <v>3.8E-3</v>
      </c>
      <c r="C3" s="5">
        <v>3.2540999999999999E-4</v>
      </c>
      <c r="D3" s="6">
        <v>2.7000000000000001E-3</v>
      </c>
      <c r="E3" s="18">
        <v>1.4457000000000001E-4</v>
      </c>
      <c r="F3" s="5">
        <v>6.3E-3</v>
      </c>
      <c r="G3" s="5">
        <v>2.81E-2</v>
      </c>
      <c r="H3" s="18">
        <v>8.5000000000000006E-3</v>
      </c>
    </row>
    <row r="4" spans="1:8" x14ac:dyDescent="0.35">
      <c r="A4" t="s">
        <v>9</v>
      </c>
      <c r="B4" s="5">
        <v>1.9E-3</v>
      </c>
      <c r="C4" s="5">
        <v>8.3226999999999994E-5</v>
      </c>
      <c r="D4" s="6">
        <v>1.2999999999999999E-3</v>
      </c>
      <c r="E4" s="18">
        <v>3.6390000000000002E-5</v>
      </c>
      <c r="F4" s="5">
        <v>2.3E-3</v>
      </c>
      <c r="G4" s="5">
        <v>1.4200000000000001E-2</v>
      </c>
      <c r="H4" s="18">
        <v>4.3E-3</v>
      </c>
    </row>
    <row r="5" spans="1:8" x14ac:dyDescent="0.35">
      <c r="A5" t="s">
        <v>10</v>
      </c>
      <c r="B5" s="5">
        <v>9.5104E-4</v>
      </c>
      <c r="C5" s="5">
        <v>2.0984000000000001E-5</v>
      </c>
      <c r="D5" s="6">
        <v>6.7248000000000004E-4</v>
      </c>
      <c r="E5" s="18">
        <v>9.1130999999999992E-6</v>
      </c>
      <c r="F5" s="5">
        <v>8.6373000000000005E-4</v>
      </c>
      <c r="G5" s="5">
        <v>7.1000000000000004E-3</v>
      </c>
      <c r="H5" s="18">
        <v>2.0999999999999999E-3</v>
      </c>
    </row>
    <row r="6" spans="1:8" x14ac:dyDescent="0.35">
      <c r="A6" t="s">
        <v>11</v>
      </c>
      <c r="B6" s="5">
        <v>4.7547000000000003E-4</v>
      </c>
      <c r="C6" s="5">
        <v>5.2615000000000004E-6</v>
      </c>
      <c r="D6" s="6">
        <v>3.3620999999999998E-4</v>
      </c>
      <c r="E6" s="18">
        <v>2.2792000000000001E-6</v>
      </c>
      <c r="F6" s="5">
        <v>3.1318999999999997E-4</v>
      </c>
      <c r="G6" s="5">
        <v>3.5000000000000001E-3</v>
      </c>
      <c r="H6" s="18">
        <v>1.1000000000000001E-3</v>
      </c>
    </row>
    <row r="7" spans="1:8" x14ac:dyDescent="0.35">
      <c r="A7" t="s">
        <v>12</v>
      </c>
      <c r="D7" s="7"/>
      <c r="E7" s="20"/>
      <c r="H7" s="20"/>
    </row>
    <row r="8" spans="1:8" x14ac:dyDescent="0.35">
      <c r="B8" s="22" t="s">
        <v>13</v>
      </c>
      <c r="C8" s="22"/>
      <c r="D8" s="23" t="s">
        <v>13</v>
      </c>
      <c r="E8" s="23"/>
      <c r="F8" s="2" t="s">
        <v>13</v>
      </c>
      <c r="G8" s="2" t="s">
        <v>13</v>
      </c>
      <c r="H8" s="4" t="s">
        <v>13</v>
      </c>
    </row>
    <row r="9" spans="1:8" x14ac:dyDescent="0.35">
      <c r="A9" t="s">
        <v>14</v>
      </c>
      <c r="B9" s="8">
        <f t="shared" ref="B9:H9" si="0">B2/B3</f>
        <v>2.0263157894736841</v>
      </c>
      <c r="C9" s="8">
        <f t="shared" si="0"/>
        <v>3.6876555729694847</v>
      </c>
      <c r="D9" s="9">
        <f t="shared" si="0"/>
        <v>2</v>
      </c>
      <c r="E9" s="9">
        <f t="shared" si="0"/>
        <v>3.8956214982361481</v>
      </c>
      <c r="F9" s="8">
        <f t="shared" si="0"/>
        <v>2.5555555555555554</v>
      </c>
      <c r="G9" s="8">
        <f t="shared" si="0"/>
        <v>1.9537366548042703</v>
      </c>
      <c r="H9" s="9">
        <f t="shared" si="0"/>
        <v>2</v>
      </c>
    </row>
    <row r="10" spans="1:8" x14ac:dyDescent="0.35">
      <c r="A10" s="15" t="s">
        <v>15</v>
      </c>
      <c r="B10" s="8">
        <f t="shared" ref="B10:H10" si="1">B3/B4</f>
        <v>2</v>
      </c>
      <c r="C10" s="8">
        <f t="shared" si="1"/>
        <v>3.9099090439400674</v>
      </c>
      <c r="D10" s="9">
        <f t="shared" si="1"/>
        <v>2.0769230769230771</v>
      </c>
      <c r="E10" s="9">
        <f t="shared" si="1"/>
        <v>3.9727947238252268</v>
      </c>
      <c r="F10" s="8">
        <f t="shared" si="1"/>
        <v>2.7391304347826089</v>
      </c>
      <c r="G10" s="8">
        <f t="shared" si="1"/>
        <v>1.9788732394366195</v>
      </c>
      <c r="H10" s="9">
        <f t="shared" si="1"/>
        <v>1.9767441860465118</v>
      </c>
    </row>
    <row r="11" spans="1:8" x14ac:dyDescent="0.35">
      <c r="A11" t="s">
        <v>16</v>
      </c>
      <c r="B11" s="8">
        <f t="shared" ref="B11:H11" si="2">B4/B5</f>
        <v>1.9978129205921937</v>
      </c>
      <c r="C11" s="8">
        <f t="shared" si="2"/>
        <v>3.9662123522683945</v>
      </c>
      <c r="D11" s="9">
        <f t="shared" si="2"/>
        <v>1.9331429931001662</v>
      </c>
      <c r="E11" s="9">
        <f t="shared" si="2"/>
        <v>3.9931527142245784</v>
      </c>
      <c r="F11" s="8">
        <f t="shared" si="2"/>
        <v>2.6628691836569298</v>
      </c>
      <c r="G11" s="8">
        <f t="shared" si="2"/>
        <v>2</v>
      </c>
      <c r="H11" s="9">
        <f t="shared" si="2"/>
        <v>2.0476190476190479</v>
      </c>
    </row>
    <row r="12" spans="1:8" x14ac:dyDescent="0.35">
      <c r="A12" s="10" t="s">
        <v>20</v>
      </c>
      <c r="B12" s="8">
        <f t="shared" ref="B12:H12" si="3">B5/B6</f>
        <v>2.0002103182114537</v>
      </c>
      <c r="C12" s="8">
        <f t="shared" si="3"/>
        <v>3.988216288130761</v>
      </c>
      <c r="D12" s="9">
        <f t="shared" si="3"/>
        <v>2.0001784598911398</v>
      </c>
      <c r="E12" s="9">
        <f t="shared" si="3"/>
        <v>3.9983766233766227</v>
      </c>
      <c r="F12" s="8">
        <f t="shared" si="3"/>
        <v>2.7578466745426105</v>
      </c>
      <c r="G12" s="8">
        <f t="shared" si="3"/>
        <v>2.0285714285714285</v>
      </c>
      <c r="H12" s="9">
        <f t="shared" si="3"/>
        <v>1.9090909090909089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2" t="s">
        <v>18</v>
      </c>
      <c r="C14" s="22"/>
      <c r="D14" s="23" t="s">
        <v>18</v>
      </c>
      <c r="E14" s="23"/>
      <c r="F14" s="2" t="s">
        <v>18</v>
      </c>
      <c r="G14" s="2" t="s">
        <v>18</v>
      </c>
      <c r="H14" s="4" t="s">
        <v>18</v>
      </c>
    </row>
    <row r="15" spans="1:8" x14ac:dyDescent="0.35">
      <c r="A15" s="11" t="s">
        <v>19</v>
      </c>
      <c r="B15" s="12">
        <f>LN(B9)/LN(2)</f>
        <v>1.0188590272513158</v>
      </c>
      <c r="C15" s="12">
        <f t="shared" ref="C15:H15" si="4">LN(C9)/LN(2)</f>
        <v>1.8827039143427586</v>
      </c>
      <c r="D15" s="13">
        <f t="shared" si="4"/>
        <v>1</v>
      </c>
      <c r="E15" s="19">
        <f t="shared" si="4"/>
        <v>1.9618535108019897</v>
      </c>
      <c r="F15" s="12">
        <f t="shared" si="4"/>
        <v>1.3536369546147005</v>
      </c>
      <c r="G15" s="12">
        <f t="shared" si="4"/>
        <v>0.96623601878427234</v>
      </c>
      <c r="H15" s="19">
        <f t="shared" si="4"/>
        <v>1</v>
      </c>
    </row>
    <row r="16" spans="1:8" x14ac:dyDescent="0.35">
      <c r="B16" s="12">
        <f t="shared" ref="B16:H16" si="5">LN(B10)/LN(2)</f>
        <v>1</v>
      </c>
      <c r="C16" s="12">
        <f t="shared" si="5"/>
        <v>1.9671350465651349</v>
      </c>
      <c r="D16" s="13">
        <f t="shared" si="5"/>
        <v>1.0544477840223765</v>
      </c>
      <c r="E16" s="19">
        <f t="shared" si="5"/>
        <v>1.9901542506194789</v>
      </c>
      <c r="F16" s="12">
        <f t="shared" si="5"/>
        <v>1.4537179674429039</v>
      </c>
      <c r="G16" s="12">
        <f t="shared" si="5"/>
        <v>0.98467920071624382</v>
      </c>
      <c r="H16" s="19">
        <f t="shared" si="5"/>
        <v>0.98312618143560404</v>
      </c>
    </row>
    <row r="17" spans="1:8" x14ac:dyDescent="0.35">
      <c r="B17" s="12">
        <f t="shared" ref="B17:H17" si="6">LN(B11)/LN(2)</f>
        <v>0.99842149245443856</v>
      </c>
      <c r="C17" s="12">
        <f t="shared" si="6"/>
        <v>1.9877619219850902</v>
      </c>
      <c r="D17" s="13">
        <f t="shared" si="6"/>
        <v>0.95094835653856702</v>
      </c>
      <c r="E17" s="19">
        <f t="shared" si="6"/>
        <v>1.9975282474884808</v>
      </c>
      <c r="F17" s="12">
        <f t="shared" si="6"/>
        <v>1.41298155632732</v>
      </c>
      <c r="G17" s="12">
        <f t="shared" si="6"/>
        <v>1</v>
      </c>
      <c r="H17" s="19">
        <f t="shared" si="6"/>
        <v>1.0339473319233379</v>
      </c>
    </row>
    <row r="18" spans="1:8" x14ac:dyDescent="0.35">
      <c r="A18" s="14"/>
      <c r="B18" s="12">
        <f t="shared" ref="B18:H18" si="7">LN(B12)/LN(2)</f>
        <v>1.0001517045439192</v>
      </c>
      <c r="C18" s="12">
        <f t="shared" si="7"/>
        <v>1.9957436518003802</v>
      </c>
      <c r="D18" s="13">
        <f t="shared" si="7"/>
        <v>1.0001287258569573</v>
      </c>
      <c r="E18" s="19">
        <f t="shared" si="7"/>
        <v>1.9994143718040593</v>
      </c>
      <c r="F18" s="12">
        <f t="shared" si="7"/>
        <v>1.4635422508961711</v>
      </c>
      <c r="G18" s="12">
        <f t="shared" si="7"/>
        <v>1.0204641025597156</v>
      </c>
      <c r="H18" s="19">
        <f t="shared" si="7"/>
        <v>0.93288580414146294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: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6" t="s">
        <v>1</v>
      </c>
      <c r="D1" s="3" t="s">
        <v>2</v>
      </c>
      <c r="E1" s="17" t="s">
        <v>3</v>
      </c>
      <c r="F1" s="16" t="s">
        <v>4</v>
      </c>
      <c r="G1" s="16" t="s">
        <v>5</v>
      </c>
      <c r="H1" s="17" t="s">
        <v>6</v>
      </c>
    </row>
    <row r="2" spans="1:8" x14ac:dyDescent="0.35">
      <c r="A2" t="s">
        <v>7</v>
      </c>
      <c r="B2" s="5">
        <v>7.7000000000000002E-3</v>
      </c>
      <c r="C2" s="5">
        <v>1.1999999999999999E-3</v>
      </c>
      <c r="D2" s="6">
        <v>6.7000000000000002E-3</v>
      </c>
      <c r="E2" s="18">
        <v>4.1000000000000003E-3</v>
      </c>
      <c r="F2" s="5">
        <v>1.5699999999999999E-2</v>
      </c>
      <c r="G2" s="5">
        <v>5.5199999999999999E-2</v>
      </c>
      <c r="H2" s="18">
        <v>4.1851000000000003E-5</v>
      </c>
    </row>
    <row r="3" spans="1:8" x14ac:dyDescent="0.35">
      <c r="A3" t="s">
        <v>8</v>
      </c>
      <c r="B3" s="5">
        <v>3.8E-3</v>
      </c>
      <c r="C3" s="5">
        <v>3.1783000000000001E-4</v>
      </c>
      <c r="D3" s="6">
        <v>2.8999999999999998E-3</v>
      </c>
      <c r="E3" s="18">
        <v>1.1000000000000001E-3</v>
      </c>
      <c r="F3" s="5">
        <v>6.1999999999999998E-3</v>
      </c>
      <c r="G3" s="5">
        <v>2.81E-2</v>
      </c>
      <c r="H3" s="18">
        <v>1.6716000000000001E-5</v>
      </c>
    </row>
    <row r="4" spans="1:8" x14ac:dyDescent="0.35">
      <c r="A4" t="s">
        <v>9</v>
      </c>
      <c r="B4" s="5">
        <v>1.9E-3</v>
      </c>
      <c r="C4" s="5">
        <v>8.1088999999999996E-5</v>
      </c>
      <c r="D4" s="6">
        <v>1.4E-3</v>
      </c>
      <c r="E4" s="18">
        <v>2.5932E-4</v>
      </c>
      <c r="F4" s="5">
        <v>2.3E-3</v>
      </c>
      <c r="G4" s="5">
        <v>1.4200000000000001E-2</v>
      </c>
      <c r="H4" s="18">
        <v>5.7756999999999996E-6</v>
      </c>
    </row>
    <row r="5" spans="1:8" x14ac:dyDescent="0.35">
      <c r="A5" t="s">
        <v>10</v>
      </c>
      <c r="B5" s="5">
        <v>9.5104E-4</v>
      </c>
      <c r="C5" s="5">
        <v>2.0398999999999999E-5</v>
      </c>
      <c r="D5" s="6">
        <v>6.7524999999999996E-4</v>
      </c>
      <c r="E5" s="18">
        <v>6.2957E-5</v>
      </c>
      <c r="F5" s="5">
        <v>8.6096000000000002E-4</v>
      </c>
      <c r="G5" s="5">
        <v>7.1000000000000004E-3</v>
      </c>
      <c r="H5" s="18">
        <v>2.339E-6</v>
      </c>
    </row>
    <row r="6" spans="1:8" x14ac:dyDescent="0.35">
      <c r="A6" t="s">
        <v>11</v>
      </c>
      <c r="B6" s="5">
        <v>4.7547000000000003E-4</v>
      </c>
      <c r="C6" s="5">
        <v>5.1065000000000002E-6</v>
      </c>
      <c r="D6" s="6">
        <v>3.3654000000000003E-4</v>
      </c>
      <c r="E6" s="18">
        <v>1.5505000000000001E-5</v>
      </c>
      <c r="F6" s="5">
        <v>3.1273E-4</v>
      </c>
      <c r="G6" s="5">
        <v>3.5000000000000001E-3</v>
      </c>
      <c r="H6" s="18">
        <v>1.0899999999999999E-6</v>
      </c>
    </row>
    <row r="7" spans="1:8" x14ac:dyDescent="0.35">
      <c r="A7" t="s">
        <v>12</v>
      </c>
      <c r="D7" s="7"/>
      <c r="E7" s="20"/>
      <c r="H7" s="20"/>
    </row>
    <row r="8" spans="1:8" x14ac:dyDescent="0.35">
      <c r="B8" s="22" t="s">
        <v>13</v>
      </c>
      <c r="C8" s="22"/>
      <c r="D8" s="23" t="s">
        <v>13</v>
      </c>
      <c r="E8" s="23"/>
      <c r="F8" s="16" t="s">
        <v>13</v>
      </c>
      <c r="G8" s="16" t="s">
        <v>13</v>
      </c>
      <c r="H8" s="17" t="s">
        <v>13</v>
      </c>
    </row>
    <row r="9" spans="1:8" x14ac:dyDescent="0.35">
      <c r="A9" t="s">
        <v>14</v>
      </c>
      <c r="B9" s="8">
        <f t="shared" ref="B9:H12" si="0">B2/B3</f>
        <v>2.0263157894736841</v>
      </c>
      <c r="C9" s="8">
        <f t="shared" si="0"/>
        <v>3.7756033099455677</v>
      </c>
      <c r="D9" s="9">
        <f t="shared" si="0"/>
        <v>2.3103448275862073</v>
      </c>
      <c r="E9" s="9">
        <f t="shared" si="0"/>
        <v>3.7272727272727275</v>
      </c>
      <c r="F9" s="8">
        <f t="shared" si="0"/>
        <v>2.532258064516129</v>
      </c>
      <c r="G9" s="8">
        <f t="shared" si="0"/>
        <v>1.9644128113879002</v>
      </c>
      <c r="H9" s="9">
        <f t="shared" si="0"/>
        <v>2.5036491983728166</v>
      </c>
    </row>
    <row r="10" spans="1:8" x14ac:dyDescent="0.35">
      <c r="A10" s="15" t="s">
        <v>15</v>
      </c>
      <c r="B10" s="8">
        <f t="shared" si="0"/>
        <v>2</v>
      </c>
      <c r="C10" s="8">
        <f t="shared" si="0"/>
        <v>3.9195205268285469</v>
      </c>
      <c r="D10" s="9">
        <f t="shared" si="0"/>
        <v>2.0714285714285712</v>
      </c>
      <c r="E10" s="9">
        <f t="shared" si="0"/>
        <v>4.2418633348758297</v>
      </c>
      <c r="F10" s="8">
        <f t="shared" si="0"/>
        <v>2.6956521739130435</v>
      </c>
      <c r="G10" s="8">
        <f t="shared" si="0"/>
        <v>1.9788732394366195</v>
      </c>
      <c r="H10" s="9">
        <f t="shared" si="0"/>
        <v>2.894194643073567</v>
      </c>
    </row>
    <row r="11" spans="1:8" x14ac:dyDescent="0.35">
      <c r="A11" t="s">
        <v>16</v>
      </c>
      <c r="B11" s="8">
        <f t="shared" si="0"/>
        <v>1.9978129205921937</v>
      </c>
      <c r="C11" s="8">
        <f t="shared" si="0"/>
        <v>3.9751458404823765</v>
      </c>
      <c r="D11" s="9">
        <f t="shared" si="0"/>
        <v>2.0733061828952239</v>
      </c>
      <c r="E11" s="9">
        <f t="shared" si="0"/>
        <v>4.1190018584112966</v>
      </c>
      <c r="F11" s="8">
        <f t="shared" si="0"/>
        <v>2.6714365359598586</v>
      </c>
      <c r="G11" s="8">
        <f t="shared" si="0"/>
        <v>2</v>
      </c>
      <c r="H11" s="9">
        <f t="shared" si="0"/>
        <v>2.4693031209918765</v>
      </c>
    </row>
    <row r="12" spans="1:8" x14ac:dyDescent="0.35">
      <c r="A12" s="10" t="s">
        <v>20</v>
      </c>
      <c r="B12" s="8">
        <f t="shared" si="0"/>
        <v>2.0002103182114537</v>
      </c>
      <c r="C12" s="8">
        <f t="shared" si="0"/>
        <v>3.9947126211690978</v>
      </c>
      <c r="D12" s="9">
        <f t="shared" si="0"/>
        <v>2.0064479705235629</v>
      </c>
      <c r="E12" s="9">
        <f t="shared" si="0"/>
        <v>4.0604321186713959</v>
      </c>
      <c r="F12" s="8">
        <f t="shared" si="0"/>
        <v>2.7530457583218753</v>
      </c>
      <c r="G12" s="8">
        <f t="shared" si="0"/>
        <v>2.0285714285714285</v>
      </c>
      <c r="H12" s="9">
        <f t="shared" si="0"/>
        <v>2.1458715596330276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22" t="s">
        <v>18</v>
      </c>
      <c r="C14" s="22"/>
      <c r="D14" s="23" t="s">
        <v>18</v>
      </c>
      <c r="E14" s="23"/>
      <c r="F14" s="16" t="s">
        <v>18</v>
      </c>
      <c r="G14" s="16" t="s">
        <v>18</v>
      </c>
      <c r="H14" s="17" t="s">
        <v>18</v>
      </c>
    </row>
    <row r="15" spans="1:8" x14ac:dyDescent="0.35">
      <c r="A15" s="11" t="s">
        <v>19</v>
      </c>
      <c r="B15" s="12">
        <f>LN(B9)/LN(2)</f>
        <v>1.0188590272513158</v>
      </c>
      <c r="C15" s="12">
        <f t="shared" ref="C15:H15" si="1">LN(C9)/LN(2)</f>
        <v>1.9167071935031921</v>
      </c>
      <c r="D15" s="13">
        <f t="shared" si="1"/>
        <v>1.2081081953302006</v>
      </c>
      <c r="E15" s="19">
        <f t="shared" si="1"/>
        <v>1.8981203859807865</v>
      </c>
      <c r="F15" s="12">
        <f t="shared" si="1"/>
        <v>1.3404244385047519</v>
      </c>
      <c r="G15" s="12">
        <f t="shared" si="1"/>
        <v>0.97409813655724287</v>
      </c>
      <c r="H15" s="19">
        <f t="shared" si="1"/>
        <v>1.3240324315905845</v>
      </c>
    </row>
    <row r="16" spans="1:8" x14ac:dyDescent="0.35">
      <c r="B16" s="12">
        <f t="shared" ref="B16:H18" si="2">LN(B10)/LN(2)</f>
        <v>1</v>
      </c>
      <c r="C16" s="12">
        <f t="shared" si="2"/>
        <v>1.970677180903061</v>
      </c>
      <c r="D16" s="13">
        <f t="shared" si="2"/>
        <v>1.0506260730699679</v>
      </c>
      <c r="E16" s="19">
        <f t="shared" si="2"/>
        <v>2.0846981406060832</v>
      </c>
      <c r="F16" s="12">
        <f t="shared" si="2"/>
        <v>1.4306343543298623</v>
      </c>
      <c r="G16" s="12">
        <f t="shared" si="2"/>
        <v>0.98467920071624382</v>
      </c>
      <c r="H16" s="19">
        <f t="shared" si="2"/>
        <v>1.533161950602913</v>
      </c>
    </row>
    <row r="17" spans="1:8" x14ac:dyDescent="0.35">
      <c r="B17" s="12">
        <f t="shared" si="2"/>
        <v>0.99842149245443856</v>
      </c>
      <c r="C17" s="12">
        <f t="shared" si="2"/>
        <v>1.9910077910840347</v>
      </c>
      <c r="D17" s="13">
        <f t="shared" si="2"/>
        <v>1.0519331873233619</v>
      </c>
      <c r="E17" s="19">
        <f t="shared" si="2"/>
        <v>2.0422947771214788</v>
      </c>
      <c r="F17" s="12">
        <f t="shared" si="2"/>
        <v>1.4176157441516883</v>
      </c>
      <c r="G17" s="12">
        <f t="shared" si="2"/>
        <v>1</v>
      </c>
      <c r="H17" s="19">
        <f t="shared" si="2"/>
        <v>1.3041039463670685</v>
      </c>
    </row>
    <row r="18" spans="1:8" x14ac:dyDescent="0.35">
      <c r="A18" s="14"/>
      <c r="B18" s="12">
        <f t="shared" si="2"/>
        <v>1.0001517045439192</v>
      </c>
      <c r="C18" s="12">
        <f t="shared" si="2"/>
        <v>1.998091719692185</v>
      </c>
      <c r="D18" s="13">
        <f t="shared" si="2"/>
        <v>1.0046437458807502</v>
      </c>
      <c r="E18" s="19">
        <f t="shared" si="2"/>
        <v>2.0216332698465624</v>
      </c>
      <c r="F18" s="12">
        <f t="shared" si="2"/>
        <v>1.4610285891399493</v>
      </c>
      <c r="G18" s="12">
        <f t="shared" si="2"/>
        <v>1.0204641025597156</v>
      </c>
      <c r="H18" s="19">
        <f t="shared" si="2"/>
        <v>1.1015637266881388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sqref="A1:XFD104857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6" t="s">
        <v>1</v>
      </c>
      <c r="D1" s="3" t="s">
        <v>2</v>
      </c>
      <c r="E1" s="30" t="s">
        <v>3</v>
      </c>
      <c r="F1" s="16" t="s">
        <v>4</v>
      </c>
      <c r="G1" s="16" t="s">
        <v>5</v>
      </c>
      <c r="H1" s="24" t="s">
        <v>6</v>
      </c>
    </row>
    <row r="2" spans="1:8" x14ac:dyDescent="0.35">
      <c r="A2" t="s">
        <v>7</v>
      </c>
      <c r="B2" s="5">
        <v>7.7000000000000002E-3</v>
      </c>
      <c r="C2" s="5">
        <v>1.1999999999999999E-3</v>
      </c>
      <c r="D2" s="6">
        <v>8.6999999999999994E-3</v>
      </c>
      <c r="E2" s="31">
        <v>6.8999999999999999E-3</v>
      </c>
      <c r="F2" s="5">
        <v>1.5299999999999999E-2</v>
      </c>
      <c r="G2" s="5">
        <v>5.5500000000000001E-2</v>
      </c>
      <c r="H2" s="25">
        <v>7.5867E-8</v>
      </c>
    </row>
    <row r="3" spans="1:8" x14ac:dyDescent="0.35">
      <c r="A3" t="s">
        <v>8</v>
      </c>
      <c r="B3" s="5">
        <v>3.8E-3</v>
      </c>
      <c r="C3" s="5">
        <v>3.0521999999999998E-4</v>
      </c>
      <c r="D3" s="6">
        <v>4.1000000000000003E-3</v>
      </c>
      <c r="E3" s="31">
        <v>3.0999999999999999E-3</v>
      </c>
      <c r="F3" s="5">
        <v>5.8999999999999999E-3</v>
      </c>
      <c r="G3" s="5">
        <v>2.8299999999999999E-2</v>
      </c>
      <c r="H3" s="25">
        <v>6.3066000000000004E-8</v>
      </c>
    </row>
    <row r="4" spans="1:8" x14ac:dyDescent="0.35">
      <c r="A4" t="s">
        <v>9</v>
      </c>
      <c r="B4" s="5">
        <v>1.9E-3</v>
      </c>
      <c r="C4" s="5">
        <v>7.6771000000000001E-5</v>
      </c>
      <c r="D4" s="6">
        <v>1.6999999999999999E-3</v>
      </c>
      <c r="E4" s="31">
        <v>1.1000000000000001E-3</v>
      </c>
      <c r="F4" s="5">
        <v>2.2000000000000001E-3</v>
      </c>
      <c r="G4" s="5">
        <v>1.4200000000000001E-2</v>
      </c>
      <c r="H4" s="25">
        <v>4.2334E-8</v>
      </c>
    </row>
    <row r="5" spans="1:8" x14ac:dyDescent="0.35">
      <c r="A5" t="s">
        <v>10</v>
      </c>
      <c r="B5" s="5">
        <v>9.5104E-4</v>
      </c>
      <c r="C5" s="5">
        <v>1.9259E-5</v>
      </c>
      <c r="D5" s="6">
        <v>7.5465000000000005E-4</v>
      </c>
      <c r="E5" s="31">
        <v>3.4293000000000003E-4</v>
      </c>
      <c r="F5" s="5">
        <v>8.3582000000000003E-4</v>
      </c>
      <c r="G5" s="5">
        <v>7.1000000000000004E-3</v>
      </c>
      <c r="H5" s="25">
        <v>2.4389999999999999E-8</v>
      </c>
    </row>
    <row r="6" spans="1:8" x14ac:dyDescent="0.35">
      <c r="A6" t="s">
        <v>11</v>
      </c>
      <c r="B6" s="5">
        <v>4.7547000000000003E-4</v>
      </c>
      <c r="C6" s="5">
        <v>4.8265000000000003E-6</v>
      </c>
      <c r="D6" s="6">
        <v>3.4919999999999998E-4</v>
      </c>
      <c r="E6" s="31">
        <v>9.4475000000000006E-5</v>
      </c>
      <c r="F6" s="5">
        <v>3.0704000000000001E-4</v>
      </c>
      <c r="G6" s="5">
        <v>3.5999999999999999E-3</v>
      </c>
      <c r="H6" s="25">
        <v>1.1698999999999999E-8</v>
      </c>
    </row>
    <row r="7" spans="1:8" x14ac:dyDescent="0.35">
      <c r="A7" t="s">
        <v>12</v>
      </c>
      <c r="D7" s="7"/>
      <c r="E7" s="7"/>
      <c r="H7" s="26"/>
    </row>
    <row r="8" spans="1:8" x14ac:dyDescent="0.35">
      <c r="B8" s="22" t="s">
        <v>13</v>
      </c>
      <c r="C8" s="22"/>
      <c r="D8" s="23" t="s">
        <v>13</v>
      </c>
      <c r="E8" s="23"/>
      <c r="F8" s="16" t="s">
        <v>13</v>
      </c>
      <c r="G8" s="16" t="s">
        <v>13</v>
      </c>
      <c r="H8" s="24" t="s">
        <v>13</v>
      </c>
    </row>
    <row r="9" spans="1:8" x14ac:dyDescent="0.35">
      <c r="A9" t="s">
        <v>14</v>
      </c>
      <c r="B9" s="8">
        <f t="shared" ref="B9:H12" si="0">B2/B3</f>
        <v>2.0263157894736841</v>
      </c>
      <c r="C9" s="8">
        <f t="shared" si="0"/>
        <v>3.9315903282877924</v>
      </c>
      <c r="D9" s="9">
        <f t="shared" si="0"/>
        <v>2.1219512195121948</v>
      </c>
      <c r="E9" s="9">
        <f t="shared" si="0"/>
        <v>2.2258064516129035</v>
      </c>
      <c r="F9" s="8">
        <f t="shared" si="0"/>
        <v>2.5932203389830506</v>
      </c>
      <c r="G9" s="8">
        <f t="shared" si="0"/>
        <v>1.9611307420494701</v>
      </c>
      <c r="H9" s="27">
        <f t="shared" si="0"/>
        <v>1.2029778327466463</v>
      </c>
    </row>
    <row r="10" spans="1:8" x14ac:dyDescent="0.35">
      <c r="A10" s="15" t="s">
        <v>15</v>
      </c>
      <c r="B10" s="8">
        <f t="shared" si="0"/>
        <v>2</v>
      </c>
      <c r="C10" s="8">
        <f t="shared" si="0"/>
        <v>3.9757199984369094</v>
      </c>
      <c r="D10" s="9">
        <f t="shared" si="0"/>
        <v>2.4117647058823533</v>
      </c>
      <c r="E10" s="9">
        <f t="shared" si="0"/>
        <v>2.8181818181818179</v>
      </c>
      <c r="F10" s="8">
        <f t="shared" si="0"/>
        <v>2.6818181818181817</v>
      </c>
      <c r="G10" s="8">
        <f t="shared" si="0"/>
        <v>1.992957746478873</v>
      </c>
      <c r="H10" s="27">
        <f t="shared" si="0"/>
        <v>1.4897245712665943</v>
      </c>
    </row>
    <row r="11" spans="1:8" x14ac:dyDescent="0.35">
      <c r="A11" t="s">
        <v>16</v>
      </c>
      <c r="B11" s="8">
        <f t="shared" si="0"/>
        <v>1.9978129205921937</v>
      </c>
      <c r="C11" s="8">
        <f t="shared" si="0"/>
        <v>3.9862401993872996</v>
      </c>
      <c r="D11" s="9">
        <f t="shared" si="0"/>
        <v>2.2526999271185315</v>
      </c>
      <c r="E11" s="9">
        <f t="shared" si="0"/>
        <v>3.2076517073455224</v>
      </c>
      <c r="F11" s="8">
        <f t="shared" si="0"/>
        <v>2.63214567729894</v>
      </c>
      <c r="G11" s="8">
        <f t="shared" si="0"/>
        <v>2</v>
      </c>
      <c r="H11" s="27">
        <f t="shared" si="0"/>
        <v>1.7357113571135712</v>
      </c>
    </row>
    <row r="12" spans="1:8" x14ac:dyDescent="0.35">
      <c r="A12" s="10" t="s">
        <v>20</v>
      </c>
      <c r="B12" s="8">
        <f t="shared" si="0"/>
        <v>2.0002103182114537</v>
      </c>
      <c r="C12" s="8">
        <f t="shared" si="0"/>
        <v>3.9902620946855896</v>
      </c>
      <c r="D12" s="9">
        <f t="shared" si="0"/>
        <v>2.1610824742268044</v>
      </c>
      <c r="E12" s="9">
        <f t="shared" si="0"/>
        <v>3.6298491664461499</v>
      </c>
      <c r="F12" s="8">
        <f t="shared" si="0"/>
        <v>2.7221860343929127</v>
      </c>
      <c r="G12" s="8">
        <f t="shared" si="0"/>
        <v>1.9722222222222223</v>
      </c>
      <c r="H12" s="27">
        <f t="shared" si="0"/>
        <v>2.0847935721001796</v>
      </c>
    </row>
    <row r="13" spans="1:8" x14ac:dyDescent="0.35">
      <c r="D13" s="7"/>
      <c r="E13" s="7"/>
      <c r="H13" s="26"/>
    </row>
    <row r="14" spans="1:8" x14ac:dyDescent="0.35">
      <c r="A14" s="11" t="s">
        <v>17</v>
      </c>
      <c r="B14" s="22" t="s">
        <v>18</v>
      </c>
      <c r="C14" s="22"/>
      <c r="D14" s="23" t="s">
        <v>18</v>
      </c>
      <c r="E14" s="23"/>
      <c r="F14" s="16" t="s">
        <v>18</v>
      </c>
      <c r="G14" s="16" t="s">
        <v>18</v>
      </c>
      <c r="H14" s="24" t="s">
        <v>18</v>
      </c>
    </row>
    <row r="15" spans="1:8" x14ac:dyDescent="0.35">
      <c r="A15" s="11" t="s">
        <v>19</v>
      </c>
      <c r="B15" s="12">
        <f>LN(B9)/LN(2)</f>
        <v>1.0188590272513158</v>
      </c>
      <c r="C15" s="12">
        <f t="shared" ref="C15:H15" si="1">LN(C9)/LN(2)</f>
        <v>1.9751130006868207</v>
      </c>
      <c r="D15" s="13">
        <f t="shared" si="1"/>
        <v>1.0853914912306444</v>
      </c>
      <c r="E15" s="29">
        <f t="shared" si="1"/>
        <v>1.1543281463912942</v>
      </c>
      <c r="F15" s="12">
        <f t="shared" si="1"/>
        <v>1.3747447933308103</v>
      </c>
      <c r="G15" s="12">
        <f t="shared" si="1"/>
        <v>0.97168571840558604</v>
      </c>
      <c r="H15" s="28">
        <f t="shared" si="1"/>
        <v>0.26661005824039458</v>
      </c>
    </row>
    <row r="16" spans="1:8" x14ac:dyDescent="0.35">
      <c r="B16" s="12">
        <f t="shared" ref="B16:H18" si="2">LN(B10)/LN(2)</f>
        <v>1</v>
      </c>
      <c r="C16" s="12">
        <f t="shared" si="2"/>
        <v>1.9912161545131035</v>
      </c>
      <c r="D16" s="13">
        <f t="shared" si="2"/>
        <v>1.2700891633677445</v>
      </c>
      <c r="E16" s="29">
        <f t="shared" si="2"/>
        <v>1.4947646917495778</v>
      </c>
      <c r="F16" s="12">
        <f t="shared" si="2"/>
        <v>1.423211430724544</v>
      </c>
      <c r="G16" s="12">
        <f t="shared" si="2"/>
        <v>0.99491112332720011</v>
      </c>
      <c r="H16" s="28">
        <f t="shared" si="2"/>
        <v>0.57504562169509166</v>
      </c>
    </row>
    <row r="17" spans="1:8" x14ac:dyDescent="0.35">
      <c r="B17" s="12">
        <f t="shared" si="2"/>
        <v>0.99842149245443856</v>
      </c>
      <c r="C17" s="12">
        <f t="shared" si="2"/>
        <v>1.9950286454564707</v>
      </c>
      <c r="D17" s="13">
        <f t="shared" si="2"/>
        <v>1.1716551509057678</v>
      </c>
      <c r="E17" s="29">
        <f t="shared" si="2"/>
        <v>1.6815174998462916</v>
      </c>
      <c r="F17" s="12">
        <f t="shared" si="2"/>
        <v>1.3962393378956182</v>
      </c>
      <c r="G17" s="12">
        <f t="shared" si="2"/>
        <v>1</v>
      </c>
      <c r="H17" s="28">
        <f t="shared" si="2"/>
        <v>0.79552705245760091</v>
      </c>
    </row>
    <row r="18" spans="1:8" x14ac:dyDescent="0.35">
      <c r="A18" s="14"/>
      <c r="B18" s="12">
        <f t="shared" si="2"/>
        <v>1.0001517045439192</v>
      </c>
      <c r="C18" s="12">
        <f t="shared" si="2"/>
        <v>1.9964835109299885</v>
      </c>
      <c r="D18" s="13">
        <f t="shared" si="2"/>
        <v>1.1117541313772188</v>
      </c>
      <c r="E18" s="29">
        <f t="shared" si="2"/>
        <v>1.8599096001931315</v>
      </c>
      <c r="F18" s="12">
        <f t="shared" si="2"/>
        <v>1.4447656640957482</v>
      </c>
      <c r="G18" s="12">
        <f t="shared" si="2"/>
        <v>0.97982211806236974</v>
      </c>
      <c r="H18" s="28">
        <f t="shared" si="2"/>
        <v>1.0599045408637109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horizontalDpi="4294967292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sqref="A1:XFD104857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21" t="s">
        <v>1</v>
      </c>
      <c r="D1" s="3" t="s">
        <v>2</v>
      </c>
      <c r="E1" s="30" t="s">
        <v>3</v>
      </c>
      <c r="F1" s="21" t="s">
        <v>4</v>
      </c>
      <c r="G1" s="21" t="s">
        <v>5</v>
      </c>
      <c r="H1" s="30" t="s">
        <v>6</v>
      </c>
    </row>
    <row r="2" spans="1:8" x14ac:dyDescent="0.35">
      <c r="A2" t="s">
        <v>7</v>
      </c>
      <c r="B2" s="5">
        <v>7.7000000000000002E-3</v>
      </c>
      <c r="C2" s="5">
        <v>1.1999999999999999E-3</v>
      </c>
      <c r="D2" s="6">
        <v>8.6999999999999994E-3</v>
      </c>
      <c r="E2" s="31">
        <v>7.0000000000000001E-3</v>
      </c>
      <c r="F2" s="5">
        <v>1.5299999999999999E-2</v>
      </c>
      <c r="G2" s="5">
        <v>5.5500000000000001E-2</v>
      </c>
      <c r="H2" s="31">
        <v>7.6002E-11</v>
      </c>
    </row>
    <row r="3" spans="1:8" x14ac:dyDescent="0.35">
      <c r="A3" t="s">
        <v>8</v>
      </c>
      <c r="B3" s="5">
        <v>3.8E-3</v>
      </c>
      <c r="C3" s="5">
        <v>3.0521999999999998E-4</v>
      </c>
      <c r="D3" s="6">
        <v>4.1000000000000003E-3</v>
      </c>
      <c r="E3" s="31">
        <v>3.0999999999999999E-3</v>
      </c>
      <c r="F3" s="5">
        <v>5.8999999999999999E-3</v>
      </c>
      <c r="G3" s="5">
        <v>2.8299999999999999E-2</v>
      </c>
      <c r="H3" s="31">
        <v>6.3345000000000002E-11</v>
      </c>
    </row>
    <row r="4" spans="1:8" x14ac:dyDescent="0.35">
      <c r="A4" t="s">
        <v>9</v>
      </c>
      <c r="B4" s="5">
        <v>1.9E-3</v>
      </c>
      <c r="C4" s="5">
        <v>7.674E-5</v>
      </c>
      <c r="D4" s="6">
        <v>1.6999999999999999E-3</v>
      </c>
      <c r="E4" s="31">
        <v>1.1000000000000001E-3</v>
      </c>
      <c r="F4" s="5">
        <v>2.2000000000000001E-3</v>
      </c>
      <c r="G4" s="5">
        <v>1.4200000000000001E-2</v>
      </c>
      <c r="H4" s="31">
        <v>4.3071000000000002E-11</v>
      </c>
    </row>
    <row r="5" spans="1:8" x14ac:dyDescent="0.35">
      <c r="A5" t="s">
        <v>10</v>
      </c>
      <c r="B5" s="5">
        <v>9.5104E-4</v>
      </c>
      <c r="C5" s="5">
        <v>1.9239999999999999E-5</v>
      </c>
      <c r="D5" s="6">
        <v>7.6221000000000004E-4</v>
      </c>
      <c r="E5" s="31">
        <v>3.5927000000000002E-4</v>
      </c>
      <c r="F5" s="5">
        <v>8.3463000000000005E-4</v>
      </c>
      <c r="G5" s="5">
        <v>7.1000000000000004E-3</v>
      </c>
      <c r="H5" s="31">
        <v>2.6032999999999999E-11</v>
      </c>
    </row>
    <row r="6" spans="1:8" x14ac:dyDescent="0.35">
      <c r="A6" t="s">
        <v>11</v>
      </c>
      <c r="B6" s="5">
        <v>4.7547000000000003E-4</v>
      </c>
      <c r="C6" s="5">
        <v>4.8160000000000001E-6</v>
      </c>
      <c r="D6" s="6">
        <v>3.5336999999999999E-4</v>
      </c>
      <c r="E6" s="31">
        <v>1.0889E-4</v>
      </c>
      <c r="F6" s="5">
        <v>3.0621000000000001E-4</v>
      </c>
      <c r="G6" s="5">
        <v>3.5999999999999999E-3</v>
      </c>
      <c r="H6" s="31">
        <v>1.4652E-11</v>
      </c>
    </row>
    <row r="7" spans="1:8" x14ac:dyDescent="0.35">
      <c r="A7" t="s">
        <v>12</v>
      </c>
      <c r="D7" s="7"/>
      <c r="E7" s="7"/>
      <c r="H7" s="32"/>
    </row>
    <row r="8" spans="1:8" x14ac:dyDescent="0.35">
      <c r="B8" s="22" t="s">
        <v>13</v>
      </c>
      <c r="C8" s="22"/>
      <c r="D8" s="23" t="s">
        <v>13</v>
      </c>
      <c r="E8" s="23"/>
      <c r="F8" s="21" t="s">
        <v>13</v>
      </c>
      <c r="G8" s="21" t="s">
        <v>13</v>
      </c>
      <c r="H8" s="30" t="s">
        <v>13</v>
      </c>
    </row>
    <row r="9" spans="1:8" x14ac:dyDescent="0.35">
      <c r="A9" t="s">
        <v>14</v>
      </c>
      <c r="B9" s="8">
        <f t="shared" ref="B9:H12" si="0">B2/B3</f>
        <v>2.0263157894736841</v>
      </c>
      <c r="C9" s="8">
        <f t="shared" si="0"/>
        <v>3.9315903282877924</v>
      </c>
      <c r="D9" s="9">
        <f t="shared" si="0"/>
        <v>2.1219512195121948</v>
      </c>
      <c r="E9" s="9">
        <f t="shared" si="0"/>
        <v>2.2580645161290325</v>
      </c>
      <c r="F9" s="8">
        <f t="shared" si="0"/>
        <v>2.5932203389830506</v>
      </c>
      <c r="G9" s="8">
        <f t="shared" si="0"/>
        <v>1.9611307420494701</v>
      </c>
      <c r="H9" s="33">
        <f t="shared" si="0"/>
        <v>1.1998105612124081</v>
      </c>
    </row>
    <row r="10" spans="1:8" x14ac:dyDescent="0.35">
      <c r="A10" s="15" t="s">
        <v>15</v>
      </c>
      <c r="B10" s="8">
        <f t="shared" si="0"/>
        <v>2</v>
      </c>
      <c r="C10" s="8">
        <f t="shared" si="0"/>
        <v>3.9773260359655978</v>
      </c>
      <c r="D10" s="9">
        <f t="shared" si="0"/>
        <v>2.4117647058823533</v>
      </c>
      <c r="E10" s="9">
        <f t="shared" si="0"/>
        <v>2.8181818181818179</v>
      </c>
      <c r="F10" s="8">
        <f t="shared" si="0"/>
        <v>2.6818181818181817</v>
      </c>
      <c r="G10" s="8">
        <f t="shared" si="0"/>
        <v>1.992957746478873</v>
      </c>
      <c r="H10" s="33">
        <f t="shared" si="0"/>
        <v>1.4707111513547397</v>
      </c>
    </row>
    <row r="11" spans="1:8" x14ac:dyDescent="0.35">
      <c r="A11" t="s">
        <v>16</v>
      </c>
      <c r="B11" s="8">
        <f t="shared" si="0"/>
        <v>1.9978129205921937</v>
      </c>
      <c r="C11" s="8">
        <f t="shared" si="0"/>
        <v>3.9885654885654889</v>
      </c>
      <c r="D11" s="9">
        <f t="shared" si="0"/>
        <v>2.2303564634418334</v>
      </c>
      <c r="E11" s="9">
        <f t="shared" si="0"/>
        <v>3.0617641328248948</v>
      </c>
      <c r="F11" s="8">
        <f t="shared" si="0"/>
        <v>2.6358985418688521</v>
      </c>
      <c r="G11" s="8">
        <f t="shared" si="0"/>
        <v>2</v>
      </c>
      <c r="H11" s="33">
        <f t="shared" si="0"/>
        <v>1.654477009948911</v>
      </c>
    </row>
    <row r="12" spans="1:8" x14ac:dyDescent="0.35">
      <c r="A12" s="10" t="s">
        <v>20</v>
      </c>
      <c r="B12" s="8">
        <f t="shared" si="0"/>
        <v>2.0002103182114537</v>
      </c>
      <c r="C12" s="8">
        <f t="shared" si="0"/>
        <v>3.9950166112956809</v>
      </c>
      <c r="D12" s="9">
        <f t="shared" si="0"/>
        <v>2.1569742762543513</v>
      </c>
      <c r="E12" s="9">
        <f t="shared" si="0"/>
        <v>3.299384700156121</v>
      </c>
      <c r="F12" s="8">
        <f t="shared" si="0"/>
        <v>2.725678455961595</v>
      </c>
      <c r="G12" s="8">
        <f t="shared" si="0"/>
        <v>1.9722222222222223</v>
      </c>
      <c r="H12" s="33">
        <f t="shared" si="0"/>
        <v>1.7767540267540267</v>
      </c>
    </row>
    <row r="13" spans="1:8" x14ac:dyDescent="0.35">
      <c r="D13" s="7"/>
      <c r="E13" s="7"/>
      <c r="H13" s="32"/>
    </row>
    <row r="14" spans="1:8" x14ac:dyDescent="0.35">
      <c r="A14" s="11" t="s">
        <v>17</v>
      </c>
      <c r="B14" s="22" t="s">
        <v>18</v>
      </c>
      <c r="C14" s="22"/>
      <c r="D14" s="23" t="s">
        <v>18</v>
      </c>
      <c r="E14" s="23"/>
      <c r="F14" s="21" t="s">
        <v>18</v>
      </c>
      <c r="G14" s="21" t="s">
        <v>18</v>
      </c>
      <c r="H14" s="30" t="s">
        <v>18</v>
      </c>
    </row>
    <row r="15" spans="1:8" x14ac:dyDescent="0.35">
      <c r="A15" s="11" t="s">
        <v>19</v>
      </c>
      <c r="B15" s="12">
        <f>LN(B9)/LN(2)</f>
        <v>1.0188590272513158</v>
      </c>
      <c r="C15" s="12">
        <f t="shared" ref="C15:H15" si="1">LN(C9)/LN(2)</f>
        <v>1.9751130006868207</v>
      </c>
      <c r="D15" s="13">
        <f t="shared" si="1"/>
        <v>1.0853914912306444</v>
      </c>
      <c r="E15" s="29">
        <f t="shared" si="1"/>
        <v>1.1750867065580914</v>
      </c>
      <c r="F15" s="12">
        <f t="shared" si="1"/>
        <v>1.3747447933308103</v>
      </c>
      <c r="G15" s="12">
        <f t="shared" si="1"/>
        <v>0.97168571840558604</v>
      </c>
      <c r="H15" s="29">
        <f t="shared" si="1"/>
        <v>0.26280663585528324</v>
      </c>
    </row>
    <row r="16" spans="1:8" x14ac:dyDescent="0.35">
      <c r="B16" s="12">
        <f t="shared" ref="B16:H18" si="2">LN(B10)/LN(2)</f>
        <v>1</v>
      </c>
      <c r="C16" s="12">
        <f t="shared" si="2"/>
        <v>1.9917988299809917</v>
      </c>
      <c r="D16" s="13">
        <f t="shared" si="2"/>
        <v>1.2700891633677445</v>
      </c>
      <c r="E16" s="29">
        <f t="shared" si="2"/>
        <v>1.4947646917495778</v>
      </c>
      <c r="F16" s="12">
        <f t="shared" si="2"/>
        <v>1.423211430724544</v>
      </c>
      <c r="G16" s="12">
        <f t="shared" si="2"/>
        <v>0.99491112332720011</v>
      </c>
      <c r="H16" s="29">
        <f t="shared" si="2"/>
        <v>0.55651392815120826</v>
      </c>
    </row>
    <row r="17" spans="1:8" x14ac:dyDescent="0.35">
      <c r="B17" s="12">
        <f t="shared" si="2"/>
        <v>0.99842149245443856</v>
      </c>
      <c r="C17" s="12">
        <f t="shared" si="2"/>
        <v>1.9958699658327514</v>
      </c>
      <c r="D17" s="13">
        <f t="shared" si="2"/>
        <v>1.1572743051866272</v>
      </c>
      <c r="E17" s="29">
        <f t="shared" si="2"/>
        <v>1.6143631471386046</v>
      </c>
      <c r="F17" s="12">
        <f t="shared" si="2"/>
        <v>1.398294840770985</v>
      </c>
      <c r="G17" s="12">
        <f t="shared" si="2"/>
        <v>1</v>
      </c>
      <c r="H17" s="29">
        <f t="shared" si="2"/>
        <v>0.72637524458902059</v>
      </c>
    </row>
    <row r="18" spans="1:8" x14ac:dyDescent="0.35">
      <c r="A18" s="14"/>
      <c r="B18" s="12">
        <f t="shared" si="2"/>
        <v>1.0001517045439192</v>
      </c>
      <c r="C18" s="12">
        <f t="shared" si="2"/>
        <v>1.9982015018977024</v>
      </c>
      <c r="D18" s="13">
        <f t="shared" si="2"/>
        <v>1.1090089712403361</v>
      </c>
      <c r="E18" s="29">
        <f t="shared" si="2"/>
        <v>1.7221970024102997</v>
      </c>
      <c r="F18" s="12">
        <f t="shared" si="2"/>
        <v>1.4466153796960395</v>
      </c>
      <c r="G18" s="12">
        <f t="shared" si="2"/>
        <v>0.97982211806236974</v>
      </c>
      <c r="H18" s="29">
        <f t="shared" si="2"/>
        <v>0.82924396896103236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H6" sqref="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21" t="s">
        <v>1</v>
      </c>
      <c r="D1" s="3" t="s">
        <v>2</v>
      </c>
      <c r="E1" s="30" t="s">
        <v>3</v>
      </c>
      <c r="F1" s="21" t="s">
        <v>4</v>
      </c>
      <c r="G1" s="21" t="s">
        <v>5</v>
      </c>
      <c r="H1" s="30" t="s">
        <v>6</v>
      </c>
    </row>
    <row r="2" spans="1:8" x14ac:dyDescent="0.35">
      <c r="A2" t="s">
        <v>7</v>
      </c>
      <c r="B2" s="5">
        <v>7.7000000000000002E-3</v>
      </c>
      <c r="C2" s="5">
        <v>1.1999999999999999E-3</v>
      </c>
      <c r="D2" s="6">
        <v>8.6999999999999994E-3</v>
      </c>
      <c r="E2" s="31">
        <v>7.0000000000000001E-3</v>
      </c>
      <c r="F2" s="5">
        <v>1.5299999999999999E-2</v>
      </c>
      <c r="G2" s="5">
        <v>5.5500000000000001E-2</v>
      </c>
      <c r="H2" s="31">
        <v>7.6001999999999998E-14</v>
      </c>
    </row>
    <row r="3" spans="1:8" x14ac:dyDescent="0.35">
      <c r="A3" t="s">
        <v>8</v>
      </c>
      <c r="B3" s="5">
        <v>3.8E-3</v>
      </c>
      <c r="C3" s="5">
        <v>3.0521999999999998E-4</v>
      </c>
      <c r="D3" s="6">
        <v>4.1000000000000003E-3</v>
      </c>
      <c r="E3" s="31">
        <v>3.0999999999999999E-3</v>
      </c>
      <c r="F3" s="5">
        <v>5.8999999999999999E-3</v>
      </c>
      <c r="G3" s="5">
        <v>2.8299999999999999E-2</v>
      </c>
      <c r="H3" s="31">
        <v>6.3346000000000003E-14</v>
      </c>
    </row>
    <row r="4" spans="1:8" x14ac:dyDescent="0.35">
      <c r="A4" t="s">
        <v>9</v>
      </c>
      <c r="B4" s="5">
        <v>1.9E-3</v>
      </c>
      <c r="C4" s="5">
        <v>7.674E-5</v>
      </c>
      <c r="D4" s="6">
        <v>1.6999999999999999E-3</v>
      </c>
      <c r="E4" s="31">
        <v>1.1000000000000001E-3</v>
      </c>
      <c r="F4" s="5">
        <v>2.2000000000000001E-3</v>
      </c>
      <c r="G4" s="5">
        <v>1.4200000000000001E-2</v>
      </c>
      <c r="H4" s="31">
        <v>4.3071999999999999E-14</v>
      </c>
    </row>
    <row r="5" spans="1:8" x14ac:dyDescent="0.35">
      <c r="A5" t="s">
        <v>10</v>
      </c>
      <c r="B5" s="5">
        <v>9.5104E-4</v>
      </c>
      <c r="C5" s="5">
        <v>1.9239999999999999E-5</v>
      </c>
      <c r="D5" s="6">
        <v>7.6221000000000004E-4</v>
      </c>
      <c r="E5" s="31">
        <v>3.5927000000000002E-4</v>
      </c>
      <c r="F5" s="5">
        <v>8.3463000000000005E-4</v>
      </c>
      <c r="G5" s="5">
        <v>7.1000000000000004E-3</v>
      </c>
      <c r="H5" s="31">
        <v>2.6035E-14</v>
      </c>
    </row>
    <row r="6" spans="1:8" x14ac:dyDescent="0.35">
      <c r="A6" t="s">
        <v>11</v>
      </c>
      <c r="B6" s="5">
        <v>4.7547000000000003E-4</v>
      </c>
      <c r="C6" s="5">
        <v>4.8160000000000001E-6</v>
      </c>
      <c r="D6" s="6">
        <v>3.5336999999999999E-4</v>
      </c>
      <c r="E6" s="31">
        <v>1.0889E-4</v>
      </c>
      <c r="F6" s="5">
        <v>3.0621000000000001E-4</v>
      </c>
      <c r="G6" s="5">
        <v>3.5999999999999999E-3</v>
      </c>
      <c r="H6" s="31">
        <v>1.4656000000000001E-14</v>
      </c>
    </row>
    <row r="7" spans="1:8" x14ac:dyDescent="0.35">
      <c r="A7" t="s">
        <v>12</v>
      </c>
      <c r="D7" s="7"/>
      <c r="E7" s="7"/>
      <c r="H7" s="32"/>
    </row>
    <row r="8" spans="1:8" x14ac:dyDescent="0.35">
      <c r="B8" s="22" t="s">
        <v>13</v>
      </c>
      <c r="C8" s="22"/>
      <c r="D8" s="23" t="s">
        <v>13</v>
      </c>
      <c r="E8" s="23"/>
      <c r="F8" s="21" t="s">
        <v>13</v>
      </c>
      <c r="G8" s="21" t="s">
        <v>13</v>
      </c>
      <c r="H8" s="30" t="s">
        <v>13</v>
      </c>
    </row>
    <row r="9" spans="1:8" x14ac:dyDescent="0.35">
      <c r="A9" t="s">
        <v>14</v>
      </c>
      <c r="B9" s="8">
        <f t="shared" ref="B9:H12" si="0">B2/B3</f>
        <v>2.0263157894736841</v>
      </c>
      <c r="C9" s="8">
        <f t="shared" si="0"/>
        <v>3.9315903282877924</v>
      </c>
      <c r="D9" s="9">
        <f t="shared" si="0"/>
        <v>2.1219512195121948</v>
      </c>
      <c r="E9" s="9">
        <f t="shared" si="0"/>
        <v>2.2580645161290325</v>
      </c>
      <c r="F9" s="8">
        <f t="shared" si="0"/>
        <v>2.5932203389830506</v>
      </c>
      <c r="G9" s="8">
        <f t="shared" si="0"/>
        <v>1.9611307420494701</v>
      </c>
      <c r="H9" s="33">
        <f t="shared" si="0"/>
        <v>1.1997916206232437</v>
      </c>
    </row>
    <row r="10" spans="1:8" x14ac:dyDescent="0.35">
      <c r="A10" s="15" t="s">
        <v>15</v>
      </c>
      <c r="B10" s="8">
        <f t="shared" si="0"/>
        <v>2</v>
      </c>
      <c r="C10" s="8">
        <f t="shared" si="0"/>
        <v>3.9773260359655978</v>
      </c>
      <c r="D10" s="9">
        <f t="shared" si="0"/>
        <v>2.4117647058823533</v>
      </c>
      <c r="E10" s="9">
        <f t="shared" si="0"/>
        <v>2.8181818181818179</v>
      </c>
      <c r="F10" s="8">
        <f t="shared" si="0"/>
        <v>2.6818181818181817</v>
      </c>
      <c r="G10" s="8">
        <f t="shared" si="0"/>
        <v>1.992957746478873</v>
      </c>
      <c r="H10" s="33">
        <f t="shared" si="0"/>
        <v>1.4707002228826151</v>
      </c>
    </row>
    <row r="11" spans="1:8" x14ac:dyDescent="0.35">
      <c r="A11" t="s">
        <v>16</v>
      </c>
      <c r="B11" s="8">
        <f t="shared" si="0"/>
        <v>1.9978129205921937</v>
      </c>
      <c r="C11" s="8">
        <f t="shared" si="0"/>
        <v>3.9885654885654889</v>
      </c>
      <c r="D11" s="9">
        <f t="shared" si="0"/>
        <v>2.2303564634418334</v>
      </c>
      <c r="E11" s="9">
        <f t="shared" si="0"/>
        <v>3.0617641328248948</v>
      </c>
      <c r="F11" s="8">
        <f t="shared" si="0"/>
        <v>2.6358985418688521</v>
      </c>
      <c r="G11" s="8">
        <f t="shared" si="0"/>
        <v>2</v>
      </c>
      <c r="H11" s="33">
        <f t="shared" si="0"/>
        <v>1.6543883234107932</v>
      </c>
    </row>
    <row r="12" spans="1:8" x14ac:dyDescent="0.35">
      <c r="A12" s="10" t="s">
        <v>20</v>
      </c>
      <c r="B12" s="8">
        <f t="shared" si="0"/>
        <v>2.0002103182114537</v>
      </c>
      <c r="C12" s="8">
        <f t="shared" si="0"/>
        <v>3.9950166112956809</v>
      </c>
      <c r="D12" s="9">
        <f t="shared" si="0"/>
        <v>2.1569742762543513</v>
      </c>
      <c r="E12" s="9">
        <f t="shared" si="0"/>
        <v>3.299384700156121</v>
      </c>
      <c r="F12" s="8">
        <f t="shared" si="0"/>
        <v>2.725678455961595</v>
      </c>
      <c r="G12" s="8">
        <f t="shared" si="0"/>
        <v>1.9722222222222223</v>
      </c>
      <c r="H12" s="33">
        <f t="shared" si="0"/>
        <v>1.7764055676855892</v>
      </c>
    </row>
    <row r="13" spans="1:8" x14ac:dyDescent="0.35">
      <c r="D13" s="7"/>
      <c r="E13" s="7"/>
      <c r="H13" s="32"/>
    </row>
    <row r="14" spans="1:8" x14ac:dyDescent="0.35">
      <c r="A14" s="11" t="s">
        <v>17</v>
      </c>
      <c r="B14" s="22" t="s">
        <v>18</v>
      </c>
      <c r="C14" s="22"/>
      <c r="D14" s="23" t="s">
        <v>18</v>
      </c>
      <c r="E14" s="23"/>
      <c r="F14" s="21" t="s">
        <v>18</v>
      </c>
      <c r="G14" s="21" t="s">
        <v>18</v>
      </c>
      <c r="H14" s="30" t="s">
        <v>18</v>
      </c>
    </row>
    <row r="15" spans="1:8" x14ac:dyDescent="0.35">
      <c r="A15" s="11" t="s">
        <v>19</v>
      </c>
      <c r="B15" s="12">
        <f>LN(B9)/LN(2)</f>
        <v>1.0188590272513158</v>
      </c>
      <c r="C15" s="12">
        <f t="shared" ref="C15:H15" si="1">LN(C9)/LN(2)</f>
        <v>1.9751130006868207</v>
      </c>
      <c r="D15" s="13">
        <f t="shared" si="1"/>
        <v>1.0853914912306444</v>
      </c>
      <c r="E15" s="29">
        <f t="shared" si="1"/>
        <v>1.1750867065580914</v>
      </c>
      <c r="F15" s="12">
        <f t="shared" si="1"/>
        <v>1.3747447933308103</v>
      </c>
      <c r="G15" s="12">
        <f t="shared" si="1"/>
        <v>0.97168571840558604</v>
      </c>
      <c r="H15" s="29">
        <f t="shared" si="1"/>
        <v>0.26278386083510158</v>
      </c>
    </row>
    <row r="16" spans="1:8" x14ac:dyDescent="0.35">
      <c r="B16" s="12">
        <f t="shared" ref="B16:H18" si="2">LN(B10)/LN(2)</f>
        <v>1</v>
      </c>
      <c r="C16" s="12">
        <f t="shared" si="2"/>
        <v>1.9917988299809917</v>
      </c>
      <c r="D16" s="13">
        <f t="shared" si="2"/>
        <v>1.2700891633677445</v>
      </c>
      <c r="E16" s="29">
        <f t="shared" si="2"/>
        <v>1.4947646917495778</v>
      </c>
      <c r="F16" s="12">
        <f t="shared" si="2"/>
        <v>1.423211430724544</v>
      </c>
      <c r="G16" s="12">
        <f t="shared" si="2"/>
        <v>0.99491112332720011</v>
      </c>
      <c r="H16" s="29">
        <f t="shared" si="2"/>
        <v>0.55650320781968521</v>
      </c>
    </row>
    <row r="17" spans="1:8" x14ac:dyDescent="0.35">
      <c r="B17" s="12">
        <f t="shared" si="2"/>
        <v>0.99842149245443856</v>
      </c>
      <c r="C17" s="12">
        <f t="shared" si="2"/>
        <v>1.9958699658327514</v>
      </c>
      <c r="D17" s="13">
        <f t="shared" si="2"/>
        <v>1.1572743051866272</v>
      </c>
      <c r="E17" s="29">
        <f t="shared" si="2"/>
        <v>1.6143631471386046</v>
      </c>
      <c r="F17" s="12">
        <f t="shared" si="2"/>
        <v>1.398294840770985</v>
      </c>
      <c r="G17" s="12">
        <f t="shared" si="2"/>
        <v>1</v>
      </c>
      <c r="H17" s="29">
        <f t="shared" si="2"/>
        <v>0.72629790833270524</v>
      </c>
    </row>
    <row r="18" spans="1:8" x14ac:dyDescent="0.35">
      <c r="A18" s="14"/>
      <c r="B18" s="12">
        <f t="shared" si="2"/>
        <v>1.0001517045439192</v>
      </c>
      <c r="C18" s="12">
        <f t="shared" si="2"/>
        <v>1.9982015018977024</v>
      </c>
      <c r="D18" s="13">
        <f t="shared" si="2"/>
        <v>1.1090089712403361</v>
      </c>
      <c r="E18" s="29">
        <f t="shared" si="2"/>
        <v>1.7221970024102997</v>
      </c>
      <c r="F18" s="12">
        <f t="shared" si="2"/>
        <v>1.4466153796960395</v>
      </c>
      <c r="G18" s="12">
        <f t="shared" si="2"/>
        <v>0.97982211806236974</v>
      </c>
      <c r="H18" s="29">
        <f t="shared" si="2"/>
        <v>0.82896099818066771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perm=1</vt:lpstr>
      <vt:lpstr>perm=1e-03</vt:lpstr>
      <vt:lpstr>perm=1e-06</vt:lpstr>
      <vt:lpstr>perm=1e-09</vt:lpstr>
      <vt:lpstr>perm=1e-12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2022-12-27T10:39:57Z</dcterms:created>
  <dcterms:modified xsi:type="dcterms:W3CDTF">2023-02-17T15:55:05Z</dcterms:modified>
</cp:coreProperties>
</file>