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s solution of the stationary system\With time component\Homog. Dir. B.C. for u and p\Test 3 -- DIV_U==0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  <c r="E15" i="1"/>
  <c r="H12" i="1"/>
  <c r="G12" i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D9" i="1"/>
  <c r="D15" i="1" s="1"/>
  <c r="C9" i="1"/>
  <c r="C15" i="1" s="1"/>
  <c r="B9" i="1"/>
  <c r="B15" i="1" s="1"/>
  <c r="G18" i="2"/>
  <c r="F16" i="2"/>
  <c r="H12" i="2"/>
  <c r="H18" i="2" s="1"/>
  <c r="G12" i="2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F18" i="3"/>
  <c r="G17" i="3"/>
  <c r="F17" i="3"/>
  <c r="G16" i="3"/>
  <c r="F16" i="3"/>
  <c r="F15" i="3"/>
  <c r="H12" i="3"/>
  <c r="H18" i="3" s="1"/>
  <c r="G12" i="3"/>
  <c r="G18" i="3" s="1"/>
  <c r="F12" i="3"/>
  <c r="E12" i="3"/>
  <c r="E18" i="3" s="1"/>
  <c r="D12" i="3"/>
  <c r="D18" i="3" s="1"/>
  <c r="C12" i="3"/>
  <c r="C18" i="3" s="1"/>
  <c r="B12" i="3"/>
  <c r="B18" i="3" s="1"/>
  <c r="H11" i="3"/>
  <c r="H17" i="3" s="1"/>
  <c r="G11" i="3"/>
  <c r="F11" i="3"/>
  <c r="E11" i="3"/>
  <c r="E17" i="3" s="1"/>
  <c r="D11" i="3"/>
  <c r="D17" i="3" s="1"/>
  <c r="C11" i="3"/>
  <c r="C17" i="3" s="1"/>
  <c r="B11" i="3"/>
  <c r="B17" i="3" s="1"/>
  <c r="H10" i="3"/>
  <c r="H16" i="3" s="1"/>
  <c r="G10" i="3"/>
  <c r="F10" i="3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E9" i="3"/>
  <c r="E15" i="3" s="1"/>
  <c r="D9" i="3"/>
  <c r="D15" i="3" s="1"/>
  <c r="C9" i="3"/>
  <c r="C15" i="3" s="1"/>
  <c r="B9" i="3"/>
  <c r="B15" i="3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E16" i="5" l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<sst xmlns="http://schemas.openxmlformats.org/spreadsheetml/2006/main" count="145" uniqueCount="21">
  <si>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</si>
  <si>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</si>
  <si>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</si>
  <si>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</si>
  <si>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</si>
  <si>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</si>
  <si>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</si>
  <si>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</si>
  <si>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</si>
  <si>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</si>
  <si>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</si>
  <si>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</si>
  <si>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</si>
  <si>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</si>
  <si>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lambda=1</t>
  </si>
  <si>
    <t>mu=1</t>
  </si>
  <si>
    <t>Δt = 1e-04</t>
  </si>
  <si>
    <t>Órden convergencia</t>
  </si>
  <si>
    <t>Tf = 1e-03</t>
  </si>
  <si>
    <t>c0=1e-05</t>
  </si>
  <si>
    <t>alpha2=0, alpha1=1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</si>
</sst>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1" max="1" width="17.08984375" style="6" bestFit="1" customWidth="1"/>
    <col min="2" max="2" width="12.1796875" style="6" bestFit="1" customWidth="1"/>
    <col min="3" max="3" width="11.36328125" style="6" bestFit="1" customWidth="1"/>
    <col min="4" max="4" width="12.1796875" style="6" bestFit="1" customWidth="1"/>
    <col min="5" max="5" width="11.36328125" style="6" bestFit="1" customWidth="1"/>
    <col min="6" max="6" width="17.54296875" style="6" bestFit="1" customWidth="1"/>
    <col min="7" max="7" width="21.1796875" style="6" bestFit="1" customWidth="1"/>
    <col min="8" max="8" width="17.54296875" style="6" bestFit="1" customWidth="1"/>
    <col min="9" max="16384" width="10.90625" style="6"/>
  </cols>
  <sheetData>
    <row r="1" spans="1:8" x14ac:dyDescent="0.35">
      <c r="B1" s="1" t="s">
        <v>0</v>
      </c>
      <c r="C1" s="4" t="s">
        <v>1</v>
      </c>
      <c r="D1" s="7" t="s">
        <v>2</v>
      </c>
      <c r="E1" s="8" t="s">
        <v>3</v>
      </c>
      <c r="F1" s="4" t="s">
        <v>4</v>
      </c>
      <c r="G1" s="4" t="s">
        <v>5</v>
      </c>
      <c r="H1" s="8" t="s">
        <v>6</v>
      </c>
    </row>
    <row r="2" spans="1:8" x14ac:dyDescent="0.35">
      <c r="A2" s="6" t="s">
        <v>7</v>
      </c>
      <c r="B2" s="2">
        <v>7.6809999999999998E-6</v>
      </c>
      <c r="C2" s="2">
        <v>1.2349E-6</v>
      </c>
      <c r="D2" s="9">
        <v>5.4215999999999999E-6</v>
      </c>
      <c r="E2" s="9">
        <v>5.6497999999999997E-7</v>
      </c>
      <c r="F2" s="2">
        <v>1.6082E-5</v>
      </c>
      <c r="G2" s="2">
        <v>5.4902999999999999E-5</v>
      </c>
      <c r="H2" s="9">
        <v>1.6974E-5</v>
      </c>
    </row>
    <row r="3" spans="1:8" x14ac:dyDescent="0.35">
      <c r="A3" s="6" t="s">
        <v>8</v>
      </c>
      <c r="B3" s="2">
        <v>3.8126999999999999E-6</v>
      </c>
      <c r="C3" s="2">
        <v>3.2541E-7</v>
      </c>
      <c r="D3" s="9">
        <v>2.6952E-6</v>
      </c>
      <c r="E3" s="9">
        <v>1.4506E-7</v>
      </c>
      <c r="F3" s="2">
        <v>6.2597000000000004E-6</v>
      </c>
      <c r="G3" s="2">
        <v>2.8092000000000001E-5</v>
      </c>
      <c r="H3" s="9">
        <v>8.5018000000000005E-6</v>
      </c>
    </row>
    <row r="4" spans="1:8" x14ac:dyDescent="0.35">
      <c r="A4" s="6" t="s">
        <v>9</v>
      </c>
      <c r="B4" s="2">
        <v>1.9029E-6</v>
      </c>
      <c r="C4" s="2">
        <v>8.3226999999999995E-8</v>
      </c>
      <c r="D4" s="9">
        <v>1.3455000000000001E-6</v>
      </c>
      <c r="E4" s="9">
        <v>3.6516000000000001E-8</v>
      </c>
      <c r="F4" s="2">
        <v>2.3491000000000001E-6</v>
      </c>
      <c r="G4" s="2">
        <v>1.4154E-5</v>
      </c>
      <c r="H4" s="9">
        <v>4.2521999999999997E-6</v>
      </c>
    </row>
    <row r="5" spans="1:8" x14ac:dyDescent="0.35">
      <c r="A5" s="6" t="s">
        <v>10</v>
      </c>
      <c r="B5" s="2">
        <v>9.5104000000000002E-7</v>
      </c>
      <c r="C5" s="2">
        <v>2.0984000000000001E-8</v>
      </c>
      <c r="D5" s="9">
        <v>6.7248E-7</v>
      </c>
      <c r="E5" s="9">
        <v>9.1448999999999997E-9</v>
      </c>
      <c r="F5" s="2">
        <v>8.6372999999999997E-7</v>
      </c>
      <c r="G5" s="2">
        <v>7.0941999999999998E-6</v>
      </c>
      <c r="H5" s="9">
        <v>2.1262000000000001E-6</v>
      </c>
    </row>
    <row r="6" spans="1:8" x14ac:dyDescent="0.35">
      <c r="A6" s="6" t="s">
        <v>11</v>
      </c>
      <c r="B6" s="2">
        <v>4.7547000000000001E-7</v>
      </c>
      <c r="C6" s="2">
        <v>5.2614999999999997E-9</v>
      </c>
      <c r="D6" s="9">
        <v>3.3621000000000002E-7</v>
      </c>
      <c r="E6" s="9">
        <v>2.2872000000000001E-9</v>
      </c>
      <c r="F6" s="2">
        <v>3.1319000000000001E-7</v>
      </c>
      <c r="G6" s="2">
        <v>3.5497999999999999E-6</v>
      </c>
      <c r="H6" s="9">
        <v>1.0631E-6</v>
      </c>
    </row>
    <row r="7" spans="1:8" x14ac:dyDescent="0.35">
      <c r="A7" s="6" t="s">
        <v>12</v>
      </c>
      <c r="D7" s="10"/>
      <c r="E7" s="10"/>
      <c r="H7" s="10"/>
    </row>
    <row r="8" spans="1:8" x14ac:dyDescent="0.35">
      <c r="B8" s="5" t="s">
        <v>13</v>
      </c>
      <c r="C8" s="5"/>
      <c r="D8" s="11" t="s">
        <v>13</v>
      </c>
      <c r="E8" s="11"/>
      <c r="F8" s="4" t="s">
        <v>13</v>
      </c>
      <c r="G8" s="4" t="s">
        <v>13</v>
      </c>
      <c r="H8" s="8" t="s">
        <v>13</v>
      </c>
    </row>
    <row r="9" spans="1:8" x14ac:dyDescent="0.35">
      <c r="A9" s="6" t="s">
        <v>20</v>
      </c>
      <c r="B9" s="12">
        <f t="shared" ref="B9:H12" si="0">B2/B3</f>
        <v>2.0145828415558529</v>
      </c>
      <c r="C9" s="12">
        <f t="shared" si="0"/>
        <v>3.7949048892166806</v>
      </c>
      <c r="D9" s="13">
        <f t="shared" si="0"/>
        <v>2.0115761353517363</v>
      </c>
      <c r="E9" s="13">
        <f t="shared" si="0"/>
        <v>3.8948021508341375</v>
      </c>
      <c r="F9" s="12">
        <f t="shared" si="0"/>
        <v>2.5691327060402251</v>
      </c>
      <c r="G9" s="12">
        <f t="shared" si="0"/>
        <v>1.954399829132849</v>
      </c>
      <c r="H9" s="13">
        <f t="shared" si="0"/>
        <v>1.9965183843421392</v>
      </c>
    </row>
    <row r="10" spans="1:8" x14ac:dyDescent="0.35">
      <c r="A10" s="14" t="s">
        <v>14</v>
      </c>
      <c r="B10" s="12">
        <f t="shared" si="0"/>
        <v>2.0036260444584579</v>
      </c>
      <c r="C10" s="12">
        <f t="shared" si="0"/>
        <v>3.9099090439400679</v>
      </c>
      <c r="D10" s="13">
        <f t="shared" si="0"/>
        <v>2.0031215161649945</v>
      </c>
      <c r="E10" s="13">
        <f t="shared" si="0"/>
        <v>3.9725052031985979</v>
      </c>
      <c r="F10" s="12">
        <f t="shared" si="0"/>
        <v>2.6647226597420288</v>
      </c>
      <c r="G10" s="12">
        <f t="shared" si="0"/>
        <v>1.9847392963119967</v>
      </c>
      <c r="H10" s="13">
        <f t="shared" si="0"/>
        <v>1.999388551808476</v>
      </c>
    </row>
    <row r="11" spans="1:8" x14ac:dyDescent="0.35">
      <c r="A11" s="6" t="s">
        <v>15</v>
      </c>
      <c r="B11" s="12">
        <f t="shared" si="0"/>
        <v>2.000862213997308</v>
      </c>
      <c r="C11" s="12">
        <f t="shared" si="0"/>
        <v>3.9662123522683945</v>
      </c>
      <c r="D11" s="13">
        <f t="shared" si="0"/>
        <v>2.0008029978586723</v>
      </c>
      <c r="E11" s="13">
        <f t="shared" si="0"/>
        <v>3.9930453039399012</v>
      </c>
      <c r="F11" s="12">
        <f t="shared" si="0"/>
        <v>2.7197156518819541</v>
      </c>
      <c r="G11" s="12">
        <f t="shared" si="0"/>
        <v>1.9951509683967186</v>
      </c>
      <c r="H11" s="13">
        <f t="shared" si="0"/>
        <v>1.9999059354717335</v>
      </c>
    </row>
    <row r="12" spans="1:8" x14ac:dyDescent="0.35">
      <c r="A12" s="15" t="s">
        <v>19</v>
      </c>
      <c r="B12" s="12">
        <f t="shared" si="0"/>
        <v>2.0002103182114541</v>
      </c>
      <c r="C12" s="12">
        <f t="shared" si="0"/>
        <v>3.9882162881307615</v>
      </c>
      <c r="D12" s="13">
        <f t="shared" si="0"/>
        <v>2.0001784598911394</v>
      </c>
      <c r="E12" s="13">
        <f t="shared" si="0"/>
        <v>3.9982948583420774</v>
      </c>
      <c r="F12" s="12">
        <f t="shared" si="0"/>
        <v>2.7578466745426096</v>
      </c>
      <c r="G12" s="12">
        <f t="shared" si="0"/>
        <v>1.998478787537326</v>
      </c>
      <c r="H12" s="13">
        <f t="shared" si="0"/>
        <v>2</v>
      </c>
    </row>
    <row r="13" spans="1:8" x14ac:dyDescent="0.35">
      <c r="D13" s="10"/>
      <c r="E13" s="10"/>
      <c r="H13" s="10"/>
    </row>
    <row r="14" spans="1:8" x14ac:dyDescent="0.35">
      <c r="A14" s="16" t="s">
        <v>16</v>
      </c>
      <c r="B14" s="5" t="s">
        <v>17</v>
      </c>
      <c r="C14" s="5"/>
      <c r="D14" s="11" t="s">
        <v>17</v>
      </c>
      <c r="E14" s="11"/>
      <c r="F14" s="4" t="s">
        <v>17</v>
      </c>
      <c r="G14" s="4" t="s">
        <v>17</v>
      </c>
      <c r="H14" s="8" t="s">
        <v>17</v>
      </c>
    </row>
    <row r="15" spans="1:8" x14ac:dyDescent="0.35">
      <c r="A15" s="16" t="s">
        <v>18</v>
      </c>
      <c r="B15" s="3">
        <f>LN(B9)/LN(2)</f>
        <v>1.0104811316937528</v>
      </c>
      <c r="C15" s="3">
        <f t="shared" ref="C15:H15" si="1">LN(C9)/LN(2)</f>
        <v>1.9240637281769948</v>
      </c>
      <c r="D15" s="17">
        <f t="shared" si="1"/>
        <v>1.0083263429924831</v>
      </c>
      <c r="E15" s="17">
        <f t="shared" si="1"/>
        <v>1.9615500437528912</v>
      </c>
      <c r="F15" s="3">
        <f t="shared" si="1"/>
        <v>1.3612814131664643</v>
      </c>
      <c r="G15" s="3">
        <f t="shared" si="1"/>
        <v>0.96672564258743332</v>
      </c>
      <c r="H15" s="17">
        <f t="shared" si="1"/>
        <v>0.99748635665772245</v>
      </c>
    </row>
    <row r="16" spans="1:8" x14ac:dyDescent="0.35">
      <c r="B16" s="3">
        <f t="shared" ref="B16:H18" si="2">LN(B10)/LN(2)</f>
        <v>1.0026132699360684</v>
      </c>
      <c r="C16" s="3">
        <f t="shared" si="2"/>
        <v>1.9671350465651352</v>
      </c>
      <c r="D16" s="17">
        <f t="shared" si="2"/>
        <v>1.0022499425939777</v>
      </c>
      <c r="E16" s="17">
        <f t="shared" si="2"/>
        <v>1.9900491092210941</v>
      </c>
      <c r="F16" s="3">
        <f t="shared" si="2"/>
        <v>1.4139853873049406</v>
      </c>
      <c r="G16" s="3">
        <f t="shared" si="2"/>
        <v>0.98894951587255042</v>
      </c>
      <c r="H16" s="17">
        <f t="shared" si="2"/>
        <v>0.99955886592706966</v>
      </c>
    </row>
    <row r="17" spans="1:8" x14ac:dyDescent="0.35">
      <c r="B17" s="3">
        <f t="shared" si="2"/>
        <v>1.0006218219027923</v>
      </c>
      <c r="C17" s="3">
        <f t="shared" si="2"/>
        <v>1.9877619219850902</v>
      </c>
      <c r="D17" s="17">
        <f t="shared" si="2"/>
        <v>1.0005791242631676</v>
      </c>
      <c r="E17" s="17">
        <f t="shared" si="2"/>
        <v>1.9974894404654888</v>
      </c>
      <c r="F17" s="3">
        <f t="shared" si="2"/>
        <v>1.4434558246139118</v>
      </c>
      <c r="G17" s="3">
        <f t="shared" si="2"/>
        <v>0.99649791592973136</v>
      </c>
      <c r="H17" s="17">
        <f t="shared" si="2"/>
        <v>0.999932145190078</v>
      </c>
    </row>
    <row r="18" spans="1:8" x14ac:dyDescent="0.35">
      <c r="A18" s="18"/>
      <c r="B18" s="3">
        <f t="shared" si="2"/>
        <v>1.0001517045439194</v>
      </c>
      <c r="C18" s="3">
        <f t="shared" si="2"/>
        <v>1.9957436518003802</v>
      </c>
      <c r="D18" s="17">
        <f t="shared" si="2"/>
        <v>1.0001287258569571</v>
      </c>
      <c r="E18" s="17">
        <f t="shared" si="2"/>
        <v>1.9993848690265277</v>
      </c>
      <c r="F18" s="3">
        <f t="shared" si="2"/>
        <v>1.4635422508961704</v>
      </c>
      <c r="G18" s="3">
        <f t="shared" si="2"/>
        <v>0.99890225963495749</v>
      </c>
      <c r="H18" s="17">
        <f t="shared" si="2"/>
        <v>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1" max="1" width="17.08984375" style="6" bestFit="1" customWidth="1"/>
    <col min="2" max="2" width="12.1796875" style="6" bestFit="1" customWidth="1"/>
    <col min="3" max="3" width="11.36328125" style="6" bestFit="1" customWidth="1"/>
    <col min="4" max="4" width="12.1796875" style="6" bestFit="1" customWidth="1"/>
    <col min="5" max="5" width="11.36328125" style="6" bestFit="1" customWidth="1"/>
    <col min="6" max="6" width="17.54296875" style="6" bestFit="1" customWidth="1"/>
    <col min="7" max="7" width="21.1796875" style="6" bestFit="1" customWidth="1"/>
    <col min="8" max="8" width="17.54296875" style="6" bestFit="1" customWidth="1"/>
    <col min="9" max="16384" width="10.90625" style="6"/>
  </cols>
  <sheetData>
    <row r="1" spans="1:8" x14ac:dyDescent="0.35">
      <c r="B1" s="1" t="s">
        <v>0</v>
      </c>
      <c r="C1" s="4" t="s">
        <v>1</v>
      </c>
      <c r="D1" s="7" t="s">
        <v>2</v>
      </c>
      <c r="E1" s="8" t="s">
        <v>3</v>
      </c>
      <c r="F1" s="4" t="s">
        <v>4</v>
      </c>
      <c r="G1" s="4" t="s">
        <v>5</v>
      </c>
      <c r="H1" s="8" t="s">
        <v>6</v>
      </c>
    </row>
    <row r="2" spans="1:8" x14ac:dyDescent="0.35">
      <c r="A2" s="6" t="s">
        <v>7</v>
      </c>
      <c r="B2" s="2">
        <v>7.6809999999999998E-6</v>
      </c>
      <c r="C2" s="2">
        <v>1.2358000000000001E-6</v>
      </c>
      <c r="D2" s="9">
        <v>5.3722E-6</v>
      </c>
      <c r="E2" s="9">
        <v>3.3486000000000002E-7</v>
      </c>
      <c r="F2" s="2">
        <v>1.6082E-5</v>
      </c>
      <c r="G2" s="2">
        <v>5.4902999999999999E-5</v>
      </c>
      <c r="H2" s="9">
        <v>1.705E-8</v>
      </c>
    </row>
    <row r="3" spans="1:8" x14ac:dyDescent="0.35">
      <c r="A3" s="6" t="s">
        <v>8</v>
      </c>
      <c r="B3" s="2">
        <v>3.8126999999999999E-6</v>
      </c>
      <c r="C3" s="2">
        <v>3.2562999999999998E-7</v>
      </c>
      <c r="D3" s="9">
        <v>2.6890999999999998E-6</v>
      </c>
      <c r="E3" s="9">
        <v>9.1597999999999997E-8</v>
      </c>
      <c r="F3" s="2">
        <v>6.2597000000000004E-6</v>
      </c>
      <c r="G3" s="2">
        <v>2.8092000000000001E-5</v>
      </c>
      <c r="H3" s="9">
        <v>8.5117999999999995E-9</v>
      </c>
    </row>
    <row r="4" spans="1:8" x14ac:dyDescent="0.35">
      <c r="A4" s="6" t="s">
        <v>9</v>
      </c>
      <c r="B4" s="2">
        <v>1.9029E-6</v>
      </c>
      <c r="C4" s="2">
        <v>8.3283000000000005E-8</v>
      </c>
      <c r="D4" s="9">
        <v>1.3447E-6</v>
      </c>
      <c r="E4" s="9">
        <v>2.3420999999999998E-8</v>
      </c>
      <c r="F4" s="2">
        <v>2.3491000000000001E-6</v>
      </c>
      <c r="G4" s="2">
        <v>1.4154E-5</v>
      </c>
      <c r="H4" s="9">
        <v>4.2534999999999998E-9</v>
      </c>
    </row>
    <row r="5" spans="1:8" x14ac:dyDescent="0.35">
      <c r="A5" s="6" t="s">
        <v>10</v>
      </c>
      <c r="B5" s="2">
        <v>9.5104000000000002E-7</v>
      </c>
      <c r="C5" s="2">
        <v>2.0984000000000001E-8</v>
      </c>
      <c r="D5" s="9">
        <v>6.7248E-7</v>
      </c>
      <c r="E5" s="9">
        <v>5.8883E-9</v>
      </c>
      <c r="F5" s="2">
        <v>8.6372999999999997E-7</v>
      </c>
      <c r="G5" s="2">
        <v>7.0941999999999998E-6</v>
      </c>
      <c r="H5" s="9">
        <v>2.1264E-9</v>
      </c>
    </row>
    <row r="6" spans="1:8" x14ac:dyDescent="0.35">
      <c r="A6" s="6" t="s">
        <v>11</v>
      </c>
      <c r="B6" s="2">
        <v>4.7547000000000001E-7</v>
      </c>
      <c r="C6" s="2">
        <v>5.2650000000000003E-9</v>
      </c>
      <c r="D6" s="9">
        <v>3.3621000000000002E-7</v>
      </c>
      <c r="E6" s="9">
        <v>1.4741999999999999E-9</v>
      </c>
      <c r="F6" s="2">
        <v>3.1319000000000001E-7</v>
      </c>
      <c r="G6" s="2">
        <v>3.5497999999999999E-6</v>
      </c>
      <c r="H6" s="9">
        <v>1.0632E-9</v>
      </c>
    </row>
    <row r="7" spans="1:8" x14ac:dyDescent="0.35">
      <c r="A7" s="6" t="s">
        <v>12</v>
      </c>
      <c r="D7" s="10"/>
      <c r="E7" s="10"/>
      <c r="H7" s="10"/>
    </row>
    <row r="8" spans="1:8" x14ac:dyDescent="0.35">
      <c r="B8" s="5" t="s">
        <v>13</v>
      </c>
      <c r="C8" s="5"/>
      <c r="D8" s="11" t="s">
        <v>13</v>
      </c>
      <c r="E8" s="11"/>
      <c r="F8" s="4" t="s">
        <v>13</v>
      </c>
      <c r="G8" s="4" t="s">
        <v>13</v>
      </c>
      <c r="H8" s="8" t="s">
        <v>13</v>
      </c>
    </row>
    <row r="9" spans="1:8" x14ac:dyDescent="0.35">
      <c r="A9" s="6" t="s">
        <v>20</v>
      </c>
      <c r="B9" s="12">
        <f t="shared" ref="B9:H12" si="0">B2/B3</f>
        <v>2.0145828415558529</v>
      </c>
      <c r="C9" s="12">
        <f t="shared" si="0"/>
        <v>3.79510487362958</v>
      </c>
      <c r="D9" s="13">
        <f t="shared" si="0"/>
        <v>1.99776877022052</v>
      </c>
      <c r="E9" s="13">
        <f t="shared" si="0"/>
        <v>3.6557566759099549</v>
      </c>
      <c r="F9" s="12">
        <f t="shared" si="0"/>
        <v>2.5691327060402251</v>
      </c>
      <c r="G9" s="12">
        <f t="shared" si="0"/>
        <v>1.954399829132849</v>
      </c>
      <c r="H9" s="13">
        <f t="shared" si="0"/>
        <v>2.0031015766347897</v>
      </c>
    </row>
    <row r="10" spans="1:8" x14ac:dyDescent="0.35">
      <c r="A10" s="14" t="s">
        <v>14</v>
      </c>
      <c r="B10" s="12">
        <f t="shared" si="0"/>
        <v>2.0036260444584579</v>
      </c>
      <c r="C10" s="12">
        <f t="shared" si="0"/>
        <v>3.9099215926419553</v>
      </c>
      <c r="D10" s="13">
        <f t="shared" si="0"/>
        <v>1.9997769019112068</v>
      </c>
      <c r="E10" s="13">
        <f t="shared" si="0"/>
        <v>3.9109346313137783</v>
      </c>
      <c r="F10" s="12">
        <f t="shared" si="0"/>
        <v>2.6647226597420288</v>
      </c>
      <c r="G10" s="12">
        <f t="shared" si="0"/>
        <v>1.9847392963119967</v>
      </c>
      <c r="H10" s="13">
        <f t="shared" si="0"/>
        <v>2.0011284824262372</v>
      </c>
    </row>
    <row r="11" spans="1:8" x14ac:dyDescent="0.35">
      <c r="A11" s="6" t="s">
        <v>15</v>
      </c>
      <c r="B11" s="12">
        <f t="shared" si="0"/>
        <v>2.000862213997308</v>
      </c>
      <c r="C11" s="12">
        <f t="shared" si="0"/>
        <v>3.9688810522302709</v>
      </c>
      <c r="D11" s="13">
        <f t="shared" si="0"/>
        <v>1.99961337140138</v>
      </c>
      <c r="E11" s="13">
        <f t="shared" si="0"/>
        <v>3.9775486982660526</v>
      </c>
      <c r="F11" s="12">
        <f t="shared" si="0"/>
        <v>2.7197156518819541</v>
      </c>
      <c r="G11" s="12">
        <f t="shared" si="0"/>
        <v>1.9951509683967186</v>
      </c>
      <c r="H11" s="13">
        <f t="shared" si="0"/>
        <v>2.000329194883371</v>
      </c>
    </row>
    <row r="12" spans="1:8" x14ac:dyDescent="0.35">
      <c r="A12" s="15" t="s">
        <v>19</v>
      </c>
      <c r="B12" s="12">
        <f t="shared" si="0"/>
        <v>2.0002103182114541</v>
      </c>
      <c r="C12" s="12">
        <f t="shared" si="0"/>
        <v>3.9855650522317188</v>
      </c>
      <c r="D12" s="13">
        <f t="shared" si="0"/>
        <v>2.0001784598911394</v>
      </c>
      <c r="E12" s="13">
        <f t="shared" si="0"/>
        <v>3.9942341609008278</v>
      </c>
      <c r="F12" s="12">
        <f t="shared" si="0"/>
        <v>2.7578466745426096</v>
      </c>
      <c r="G12" s="12">
        <f t="shared" si="0"/>
        <v>1.998478787537326</v>
      </c>
      <c r="H12" s="13">
        <f t="shared" si="0"/>
        <v>2</v>
      </c>
    </row>
    <row r="13" spans="1:8" x14ac:dyDescent="0.35">
      <c r="D13" s="10"/>
      <c r="E13" s="10"/>
      <c r="H13" s="10"/>
    </row>
    <row r="14" spans="1:8" x14ac:dyDescent="0.35">
      <c r="A14" s="16" t="s">
        <v>16</v>
      </c>
      <c r="B14" s="5" t="s">
        <v>17</v>
      </c>
      <c r="C14" s="5"/>
      <c r="D14" s="11" t="s">
        <v>17</v>
      </c>
      <c r="E14" s="11"/>
      <c r="F14" s="4" t="s">
        <v>17</v>
      </c>
      <c r="G14" s="4" t="s">
        <v>17</v>
      </c>
      <c r="H14" s="8" t="s">
        <v>17</v>
      </c>
    </row>
    <row r="15" spans="1:8" x14ac:dyDescent="0.35">
      <c r="A15" s="16" t="s">
        <v>18</v>
      </c>
      <c r="B15" s="3">
        <f>LN(B9)/LN(2)</f>
        <v>1.0104811316937528</v>
      </c>
      <c r="C15" s="3">
        <f t="shared" ref="C15:H15" si="1">LN(C9)/LN(2)</f>
        <v>1.9241397535128844</v>
      </c>
      <c r="D15" s="17">
        <f t="shared" si="1"/>
        <v>0.99838960947608979</v>
      </c>
      <c r="E15" s="17">
        <f t="shared" si="1"/>
        <v>1.8701700490228088</v>
      </c>
      <c r="F15" s="3">
        <f t="shared" si="1"/>
        <v>1.3612814131664643</v>
      </c>
      <c r="G15" s="3">
        <f t="shared" si="1"/>
        <v>0.96672564258743332</v>
      </c>
      <c r="H15" s="17">
        <f t="shared" si="1"/>
        <v>1.0022355816057462</v>
      </c>
    </row>
    <row r="16" spans="1:8" x14ac:dyDescent="0.35">
      <c r="B16" s="3">
        <f t="shared" ref="B16:H18" si="2">LN(B10)/LN(2)</f>
        <v>1.0026132699360684</v>
      </c>
      <c r="C16" s="3">
        <f t="shared" si="2"/>
        <v>1.9671396768316523</v>
      </c>
      <c r="D16" s="17">
        <f t="shared" si="2"/>
        <v>0.99983905977030196</v>
      </c>
      <c r="E16" s="17">
        <f t="shared" si="2"/>
        <v>1.9675134225787649</v>
      </c>
      <c r="F16" s="3">
        <f t="shared" si="2"/>
        <v>1.4139853873049406</v>
      </c>
      <c r="G16" s="3">
        <f t="shared" si="2"/>
        <v>0.98894951587255042</v>
      </c>
      <c r="H16" s="17">
        <f t="shared" si="2"/>
        <v>1.0008137984323087</v>
      </c>
    </row>
    <row r="17" spans="1:8" x14ac:dyDescent="0.35">
      <c r="B17" s="3">
        <f t="shared" si="2"/>
        <v>1.0006218219027923</v>
      </c>
      <c r="C17" s="3">
        <f t="shared" si="2"/>
        <v>1.9887323252682065</v>
      </c>
      <c r="D17" s="17">
        <f t="shared" si="2"/>
        <v>0.99972107945851929</v>
      </c>
      <c r="E17" s="17">
        <f t="shared" si="2"/>
        <v>1.9918795939923621</v>
      </c>
      <c r="F17" s="3">
        <f t="shared" si="2"/>
        <v>1.4434558246139118</v>
      </c>
      <c r="G17" s="3">
        <f t="shared" si="2"/>
        <v>0.99649791592973136</v>
      </c>
      <c r="H17" s="17">
        <f t="shared" si="2"/>
        <v>1.0002374443720308</v>
      </c>
    </row>
    <row r="18" spans="1:8" x14ac:dyDescent="0.35">
      <c r="A18" s="18"/>
      <c r="B18" s="3">
        <f t="shared" si="2"/>
        <v>1.0001517045439194</v>
      </c>
      <c r="C18" s="3">
        <f t="shared" si="2"/>
        <v>1.994784276351905</v>
      </c>
      <c r="D18" s="17">
        <f t="shared" si="2"/>
        <v>1.0001287258569571</v>
      </c>
      <c r="E18" s="17">
        <f t="shared" si="2"/>
        <v>1.9979189128689705</v>
      </c>
      <c r="F18" s="3">
        <f t="shared" si="2"/>
        <v>1.4635422508961704</v>
      </c>
      <c r="G18" s="3">
        <f t="shared" si="2"/>
        <v>0.99890225963495749</v>
      </c>
      <c r="H18" s="17">
        <f t="shared" si="2"/>
        <v>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1" max="1" width="17.08984375" style="6" bestFit="1" customWidth="1"/>
    <col min="2" max="2" width="12.1796875" style="6" bestFit="1" customWidth="1"/>
    <col min="3" max="3" width="11.36328125" style="6" bestFit="1" customWidth="1"/>
    <col min="4" max="4" width="12.1796875" style="6" bestFit="1" customWidth="1"/>
    <col min="5" max="5" width="11.36328125" style="6" bestFit="1" customWidth="1"/>
    <col min="6" max="6" width="17.54296875" style="6" bestFit="1" customWidth="1"/>
    <col min="7" max="7" width="21.1796875" style="6" bestFit="1" customWidth="1"/>
    <col min="8" max="8" width="17.54296875" style="6" bestFit="1" customWidth="1"/>
    <col min="9" max="16384" width="10.90625" style="6"/>
  </cols>
  <sheetData>
    <row r="1" spans="1:8" x14ac:dyDescent="0.35">
      <c r="B1" s="1" t="s">
        <v>0</v>
      </c>
      <c r="C1" s="4" t="s">
        <v>1</v>
      </c>
      <c r="D1" s="7" t="s">
        <v>2</v>
      </c>
      <c r="E1" s="8" t="s">
        <v>3</v>
      </c>
      <c r="F1" s="4" t="s">
        <v>4</v>
      </c>
      <c r="G1" s="4" t="s">
        <v>5</v>
      </c>
      <c r="H1" s="8" t="s">
        <v>6</v>
      </c>
    </row>
    <row r="2" spans="1:8" x14ac:dyDescent="0.35">
      <c r="A2" s="6" t="s">
        <v>7</v>
      </c>
      <c r="B2" s="2">
        <v>7.6809999999999998E-6</v>
      </c>
      <c r="C2" s="2">
        <v>1.2358000000000001E-6</v>
      </c>
      <c r="D2" s="9">
        <v>5.3282000000000001E-6</v>
      </c>
      <c r="E2" s="9">
        <v>4.5302999999999997E-7</v>
      </c>
      <c r="F2" s="2">
        <v>1.6082E-5</v>
      </c>
      <c r="G2" s="2">
        <v>5.4902999999999999E-5</v>
      </c>
      <c r="H2" s="9">
        <v>1.7982999999999999E-11</v>
      </c>
    </row>
    <row r="3" spans="1:8" x14ac:dyDescent="0.35">
      <c r="A3" s="6" t="s">
        <v>8</v>
      </c>
      <c r="B3" s="2">
        <v>3.8126999999999999E-6</v>
      </c>
      <c r="C3" s="2">
        <v>3.2547000000000002E-7</v>
      </c>
      <c r="D3" s="9">
        <v>2.6832E-6</v>
      </c>
      <c r="E3" s="9">
        <v>1.1286000000000001E-7</v>
      </c>
      <c r="F3" s="2">
        <v>6.2597000000000004E-6</v>
      </c>
      <c r="G3" s="2">
        <v>2.8092000000000001E-5</v>
      </c>
      <c r="H3" s="9">
        <v>8.7591999999999993E-12</v>
      </c>
    </row>
    <row r="4" spans="1:8" x14ac:dyDescent="0.35">
      <c r="A4" s="6" t="s">
        <v>9</v>
      </c>
      <c r="B4" s="2">
        <v>1.9029E-6</v>
      </c>
      <c r="C4" s="2">
        <v>8.3243E-8</v>
      </c>
      <c r="D4" s="9">
        <v>1.3447E-6</v>
      </c>
      <c r="E4" s="9">
        <v>2.8089000000000001E-8</v>
      </c>
      <c r="F4" s="2">
        <v>2.3491000000000001E-6</v>
      </c>
      <c r="G4" s="2">
        <v>1.4154E-5</v>
      </c>
      <c r="H4" s="9">
        <v>4.3113E-12</v>
      </c>
    </row>
    <row r="5" spans="1:8" x14ac:dyDescent="0.35">
      <c r="A5" s="6" t="s">
        <v>10</v>
      </c>
      <c r="B5" s="2">
        <v>9.5104000000000002E-7</v>
      </c>
      <c r="C5" s="2">
        <v>2.0984000000000001E-8</v>
      </c>
      <c r="D5" s="9">
        <v>6.7248E-7</v>
      </c>
      <c r="E5" s="9">
        <v>7.0245000000000003E-9</v>
      </c>
      <c r="F5" s="2">
        <v>8.6372999999999997E-7</v>
      </c>
      <c r="G5" s="2">
        <v>7.0941999999999998E-6</v>
      </c>
      <c r="H5" s="9">
        <v>2.1369999999999999E-12</v>
      </c>
    </row>
    <row r="6" spans="1:8" x14ac:dyDescent="0.35">
      <c r="A6" s="6" t="s">
        <v>11</v>
      </c>
      <c r="B6" s="2">
        <v>4.7547000000000001E-7</v>
      </c>
      <c r="C6" s="2">
        <v>5.2629000000000001E-9</v>
      </c>
      <c r="D6" s="9">
        <v>3.3621000000000002E-7</v>
      </c>
      <c r="E6" s="9">
        <v>1.7692000000000001E-9</v>
      </c>
      <c r="F6" s="2">
        <v>3.1319000000000001E-7</v>
      </c>
      <c r="G6" s="2">
        <v>3.5497999999999999E-6</v>
      </c>
      <c r="H6" s="9">
        <v>1.0647000000000001E-12</v>
      </c>
    </row>
    <row r="7" spans="1:8" x14ac:dyDescent="0.35">
      <c r="A7" s="6" t="s">
        <v>12</v>
      </c>
      <c r="D7" s="10"/>
      <c r="E7" s="10"/>
      <c r="H7" s="10"/>
    </row>
    <row r="8" spans="1:8" x14ac:dyDescent="0.35">
      <c r="B8" s="5" t="s">
        <v>13</v>
      </c>
      <c r="C8" s="5"/>
      <c r="D8" s="11" t="s">
        <v>13</v>
      </c>
      <c r="E8" s="11"/>
      <c r="F8" s="4" t="s">
        <v>13</v>
      </c>
      <c r="G8" s="4" t="s">
        <v>13</v>
      </c>
      <c r="H8" s="8" t="s">
        <v>13</v>
      </c>
    </row>
    <row r="9" spans="1:8" x14ac:dyDescent="0.35">
      <c r="A9" s="6" t="s">
        <v>20</v>
      </c>
      <c r="B9" s="12">
        <f t="shared" ref="B9:H12" si="0">B2/B3</f>
        <v>2.0145828415558529</v>
      </c>
      <c r="C9" s="12">
        <f t="shared" si="0"/>
        <v>3.7969705349187328</v>
      </c>
      <c r="D9" s="13">
        <f t="shared" si="0"/>
        <v>1.9857632677400119</v>
      </c>
      <c r="E9" s="13">
        <f t="shared" si="0"/>
        <v>4.0140882509303557</v>
      </c>
      <c r="F9" s="12">
        <f t="shared" si="0"/>
        <v>2.5691327060402251</v>
      </c>
      <c r="G9" s="12">
        <f t="shared" si="0"/>
        <v>1.954399829132849</v>
      </c>
      <c r="H9" s="13">
        <f t="shared" si="0"/>
        <v>2.0530413736414284</v>
      </c>
    </row>
    <row r="10" spans="1:8" x14ac:dyDescent="0.35">
      <c r="A10" s="14" t="s">
        <v>14</v>
      </c>
      <c r="B10" s="12">
        <f t="shared" si="0"/>
        <v>2.0036260444584579</v>
      </c>
      <c r="C10" s="12">
        <f t="shared" si="0"/>
        <v>3.9098783080859656</v>
      </c>
      <c r="D10" s="13">
        <f t="shared" si="0"/>
        <v>1.9953893061649439</v>
      </c>
      <c r="E10" s="13">
        <f t="shared" si="0"/>
        <v>4.0179429669977571</v>
      </c>
      <c r="F10" s="12">
        <f t="shared" si="0"/>
        <v>2.6647226597420288</v>
      </c>
      <c r="G10" s="12">
        <f t="shared" si="0"/>
        <v>1.9847392963119967</v>
      </c>
      <c r="H10" s="13">
        <f t="shared" si="0"/>
        <v>2.031684178785981</v>
      </c>
    </row>
    <row r="11" spans="1:8" x14ac:dyDescent="0.35">
      <c r="A11" s="6" t="s">
        <v>15</v>
      </c>
      <c r="B11" s="12">
        <f t="shared" si="0"/>
        <v>2.000862213997308</v>
      </c>
      <c r="C11" s="12">
        <f t="shared" si="0"/>
        <v>3.966974837971788</v>
      </c>
      <c r="D11" s="13">
        <f t="shared" si="0"/>
        <v>1.99961337140138</v>
      </c>
      <c r="E11" s="13">
        <f t="shared" si="0"/>
        <v>3.9987187700192184</v>
      </c>
      <c r="F11" s="12">
        <f t="shared" si="0"/>
        <v>2.7197156518819541</v>
      </c>
      <c r="G11" s="12">
        <f t="shared" si="0"/>
        <v>1.9951509683967186</v>
      </c>
      <c r="H11" s="13">
        <f t="shared" si="0"/>
        <v>2.0174543752924663</v>
      </c>
    </row>
    <row r="12" spans="1:8" x14ac:dyDescent="0.35">
      <c r="A12" s="15" t="s">
        <v>19</v>
      </c>
      <c r="B12" s="12">
        <f t="shared" si="0"/>
        <v>2.0002103182114541</v>
      </c>
      <c r="C12" s="12">
        <f t="shared" si="0"/>
        <v>3.9871553706131602</v>
      </c>
      <c r="D12" s="13">
        <f t="shared" si="0"/>
        <v>2.0001784598911394</v>
      </c>
      <c r="E12" s="13">
        <f t="shared" si="0"/>
        <v>3.9704386163237624</v>
      </c>
      <c r="F12" s="12">
        <f t="shared" si="0"/>
        <v>2.7578466745426096</v>
      </c>
      <c r="G12" s="12">
        <f t="shared" si="0"/>
        <v>1.998478787537326</v>
      </c>
      <c r="H12" s="13">
        <f t="shared" si="0"/>
        <v>2.0071381609843146</v>
      </c>
    </row>
    <row r="13" spans="1:8" x14ac:dyDescent="0.35">
      <c r="D13" s="10"/>
      <c r="E13" s="10"/>
      <c r="H13" s="10"/>
    </row>
    <row r="14" spans="1:8" x14ac:dyDescent="0.35">
      <c r="A14" s="16" t="s">
        <v>16</v>
      </c>
      <c r="B14" s="5" t="s">
        <v>17</v>
      </c>
      <c r="C14" s="5"/>
      <c r="D14" s="11" t="s">
        <v>17</v>
      </c>
      <c r="E14" s="11"/>
      <c r="F14" s="4" t="s">
        <v>17</v>
      </c>
      <c r="G14" s="4" t="s">
        <v>17</v>
      </c>
      <c r="H14" s="8" t="s">
        <v>17</v>
      </c>
    </row>
    <row r="15" spans="1:8" x14ac:dyDescent="0.35">
      <c r="A15" s="16" t="s">
        <v>18</v>
      </c>
      <c r="B15" s="3">
        <f>LN(B9)/LN(2)</f>
        <v>1.0104811316937528</v>
      </c>
      <c r="C15" s="3">
        <f t="shared" ref="C15:H15" si="1">LN(C9)/LN(2)</f>
        <v>1.9248488034627798</v>
      </c>
      <c r="D15" s="17">
        <f t="shared" si="1"/>
        <v>0.98969364259712944</v>
      </c>
      <c r="E15" s="17">
        <f t="shared" si="1"/>
        <v>2.0050723351310213</v>
      </c>
      <c r="F15" s="3">
        <f t="shared" si="1"/>
        <v>1.3612814131664643</v>
      </c>
      <c r="G15" s="3">
        <f t="shared" si="1"/>
        <v>0.96672564258743332</v>
      </c>
      <c r="H15" s="17">
        <f t="shared" si="1"/>
        <v>1.0377627014581396</v>
      </c>
    </row>
    <row r="16" spans="1:8" x14ac:dyDescent="0.35">
      <c r="B16" s="3">
        <f t="shared" ref="B16:H18" si="2">LN(B10)/LN(2)</f>
        <v>1.0026132699360684</v>
      </c>
      <c r="C16" s="3">
        <f t="shared" si="2"/>
        <v>1.9671237054730326</v>
      </c>
      <c r="D16" s="17">
        <f t="shared" si="2"/>
        <v>0.99667024784121516</v>
      </c>
      <c r="E16" s="17">
        <f t="shared" si="2"/>
        <v>2.0064570857701911</v>
      </c>
      <c r="F16" s="3">
        <f t="shared" si="2"/>
        <v>1.4139853873049406</v>
      </c>
      <c r="G16" s="3">
        <f t="shared" si="2"/>
        <v>0.98894951587255042</v>
      </c>
      <c r="H16" s="17">
        <f t="shared" si="2"/>
        <v>1.0226761555002815</v>
      </c>
    </row>
    <row r="17" spans="1:8" x14ac:dyDescent="0.35">
      <c r="B17" s="3">
        <f t="shared" si="2"/>
        <v>1.0006218219027923</v>
      </c>
      <c r="C17" s="3">
        <f t="shared" si="2"/>
        <v>1.9880392466769303</v>
      </c>
      <c r="D17" s="17">
        <f t="shared" si="2"/>
        <v>0.99972107945851929</v>
      </c>
      <c r="E17" s="17">
        <f t="shared" si="2"/>
        <v>1.9995378199413014</v>
      </c>
      <c r="F17" s="3">
        <f t="shared" si="2"/>
        <v>1.4434558246139118</v>
      </c>
      <c r="G17" s="3">
        <f t="shared" si="2"/>
        <v>0.99649791592973136</v>
      </c>
      <c r="H17" s="17">
        <f t="shared" si="2"/>
        <v>1.0125360473401892</v>
      </c>
    </row>
    <row r="18" spans="1:8" x14ac:dyDescent="0.35">
      <c r="A18" s="18"/>
      <c r="B18" s="3">
        <f t="shared" si="2"/>
        <v>1.0001517045439194</v>
      </c>
      <c r="C18" s="3">
        <f t="shared" si="2"/>
        <v>1.9953598250607738</v>
      </c>
      <c r="D18" s="17">
        <f t="shared" si="2"/>
        <v>1.0001287258569571</v>
      </c>
      <c r="E18" s="17">
        <f t="shared" si="2"/>
        <v>1.9892983914089304</v>
      </c>
      <c r="F18" s="3">
        <f t="shared" si="2"/>
        <v>1.4635422508961704</v>
      </c>
      <c r="G18" s="3">
        <f t="shared" si="2"/>
        <v>0.99890225963495749</v>
      </c>
      <c r="H18" s="17">
        <f t="shared" si="2"/>
        <v>1.0051399277650725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1" max="1" width="17.08984375" style="6" bestFit="1" customWidth="1"/>
    <col min="2" max="2" width="12.1796875" style="6" bestFit="1" customWidth="1"/>
    <col min="3" max="3" width="11.36328125" style="6" bestFit="1" customWidth="1"/>
    <col min="4" max="4" width="12.1796875" style="6" bestFit="1" customWidth="1"/>
    <col min="5" max="5" width="11.36328125" style="6" bestFit="1" customWidth="1"/>
    <col min="6" max="6" width="17.54296875" style="6" bestFit="1" customWidth="1"/>
    <col min="7" max="7" width="21.1796875" style="6" bestFit="1" customWidth="1"/>
    <col min="8" max="8" width="17.54296875" style="6" bestFit="1" customWidth="1"/>
    <col min="9" max="16384" width="10.90625" style="6"/>
  </cols>
  <sheetData>
    <row r="1" spans="1:8" x14ac:dyDescent="0.35">
      <c r="B1" s="1" t="s">
        <v>0</v>
      </c>
      <c r="C1" s="4" t="s">
        <v>1</v>
      </c>
      <c r="D1" s="7" t="s">
        <v>2</v>
      </c>
      <c r="E1" s="8" t="s">
        <v>3</v>
      </c>
      <c r="F1" s="4" t="s">
        <v>4</v>
      </c>
      <c r="G1" s="4" t="s">
        <v>5</v>
      </c>
      <c r="H1" s="8" t="s">
        <v>6</v>
      </c>
    </row>
    <row r="2" spans="1:8" x14ac:dyDescent="0.35">
      <c r="A2" s="6" t="s">
        <v>7</v>
      </c>
      <c r="B2" s="2">
        <v>7.6809999999999998E-6</v>
      </c>
      <c r="C2" s="2">
        <v>1.2358000000000001E-6</v>
      </c>
      <c r="D2" s="9">
        <v>5.3282000000000001E-6</v>
      </c>
      <c r="E2" s="9">
        <v>4.5522999999999998E-7</v>
      </c>
      <c r="F2" s="2">
        <v>1.6082E-5</v>
      </c>
      <c r="G2" s="2">
        <v>5.4902999999999999E-5</v>
      </c>
      <c r="H2" s="9">
        <v>1.7995E-14</v>
      </c>
    </row>
    <row r="3" spans="1:8" x14ac:dyDescent="0.35">
      <c r="A3" s="6" t="s">
        <v>8</v>
      </c>
      <c r="B3" s="2">
        <v>3.8126999999999999E-6</v>
      </c>
      <c r="C3" s="2">
        <v>3.2547000000000002E-7</v>
      </c>
      <c r="D3" s="9">
        <v>2.6832E-6</v>
      </c>
      <c r="E3" s="9">
        <v>1.138E-7</v>
      </c>
      <c r="F3" s="2">
        <v>6.2597000000000004E-6</v>
      </c>
      <c r="G3" s="2">
        <v>2.8092000000000001E-5</v>
      </c>
      <c r="H3" s="9">
        <v>8.7702999999999997E-15</v>
      </c>
    </row>
    <row r="4" spans="1:8" x14ac:dyDescent="0.35">
      <c r="A4" s="6" t="s">
        <v>9</v>
      </c>
      <c r="B4" s="2">
        <v>1.9029E-6</v>
      </c>
      <c r="C4" s="2">
        <v>8.3243E-8</v>
      </c>
      <c r="D4" s="9">
        <v>1.3447E-6</v>
      </c>
      <c r="E4" s="9">
        <v>2.845E-8</v>
      </c>
      <c r="F4" s="2">
        <v>2.3491000000000001E-6</v>
      </c>
      <c r="G4" s="2">
        <v>1.4154E-5</v>
      </c>
      <c r="H4" s="9">
        <v>4.3212000000000001E-15</v>
      </c>
    </row>
    <row r="5" spans="1:8" x14ac:dyDescent="0.35">
      <c r="A5" s="6" t="s">
        <v>10</v>
      </c>
      <c r="B5" s="2">
        <v>9.5104000000000002E-7</v>
      </c>
      <c r="C5" s="2">
        <v>2.0984000000000001E-8</v>
      </c>
      <c r="D5" s="9">
        <v>6.7248E-7</v>
      </c>
      <c r="E5" s="9">
        <v>7.1125E-9</v>
      </c>
      <c r="F5" s="2">
        <v>8.6372999999999997E-7</v>
      </c>
      <c r="G5" s="2">
        <v>7.0941999999999998E-6</v>
      </c>
      <c r="H5" s="9">
        <v>2.1437000000000001E-15</v>
      </c>
    </row>
    <row r="6" spans="1:8" x14ac:dyDescent="0.35">
      <c r="A6" s="6" t="s">
        <v>11</v>
      </c>
      <c r="B6" s="2">
        <v>4.7547000000000001E-7</v>
      </c>
      <c r="C6" s="2">
        <v>5.2629000000000001E-9</v>
      </c>
      <c r="D6" s="9">
        <v>3.3621000000000002E-7</v>
      </c>
      <c r="E6" s="9">
        <v>1.7781000000000001E-9</v>
      </c>
      <c r="F6" s="2">
        <v>3.1319000000000001E-7</v>
      </c>
      <c r="G6" s="2">
        <v>3.5497999999999999E-6</v>
      </c>
      <c r="H6" s="9">
        <v>1.0675000000000001E-15</v>
      </c>
    </row>
    <row r="7" spans="1:8" x14ac:dyDescent="0.35">
      <c r="A7" s="6" t="s">
        <v>12</v>
      </c>
      <c r="D7" s="10"/>
      <c r="E7" s="10"/>
      <c r="H7" s="10"/>
    </row>
    <row r="8" spans="1:8" x14ac:dyDescent="0.35">
      <c r="B8" s="5" t="s">
        <v>13</v>
      </c>
      <c r="C8" s="5"/>
      <c r="D8" s="11" t="s">
        <v>13</v>
      </c>
      <c r="E8" s="11"/>
      <c r="F8" s="4" t="s">
        <v>13</v>
      </c>
      <c r="G8" s="4" t="s">
        <v>13</v>
      </c>
      <c r="H8" s="8" t="s">
        <v>13</v>
      </c>
    </row>
    <row r="9" spans="1:8" x14ac:dyDescent="0.35">
      <c r="A9" s="6" t="s">
        <v>20</v>
      </c>
      <c r="B9" s="12">
        <f t="shared" ref="B9:H12" si="0">B2/B3</f>
        <v>2.0145828415558529</v>
      </c>
      <c r="C9" s="12">
        <f t="shared" si="0"/>
        <v>3.7969705349187328</v>
      </c>
      <c r="D9" s="13">
        <f t="shared" si="0"/>
        <v>1.9857632677400119</v>
      </c>
      <c r="E9" s="13">
        <f t="shared" si="0"/>
        <v>4.0002636203866428</v>
      </c>
      <c r="F9" s="12">
        <f t="shared" si="0"/>
        <v>2.5691327060402251</v>
      </c>
      <c r="G9" s="12">
        <f t="shared" si="0"/>
        <v>1.954399829132849</v>
      </c>
      <c r="H9" s="13">
        <f t="shared" si="0"/>
        <v>2.0518112265258885</v>
      </c>
    </row>
    <row r="10" spans="1:8" x14ac:dyDescent="0.35">
      <c r="A10" s="14" t="s">
        <v>14</v>
      </c>
      <c r="B10" s="12">
        <f t="shared" si="0"/>
        <v>2.0036260444584579</v>
      </c>
      <c r="C10" s="12">
        <f t="shared" si="0"/>
        <v>3.9098783080859656</v>
      </c>
      <c r="D10" s="13">
        <f t="shared" si="0"/>
        <v>1.9953893061649439</v>
      </c>
      <c r="E10" s="13">
        <f t="shared" si="0"/>
        <v>4</v>
      </c>
      <c r="F10" s="12">
        <f t="shared" si="0"/>
        <v>2.6647226597420288</v>
      </c>
      <c r="G10" s="12">
        <f t="shared" si="0"/>
        <v>1.9847392963119967</v>
      </c>
      <c r="H10" s="13">
        <f t="shared" si="0"/>
        <v>2.0295982597426638</v>
      </c>
    </row>
    <row r="11" spans="1:8" x14ac:dyDescent="0.35">
      <c r="A11" s="6" t="s">
        <v>15</v>
      </c>
      <c r="B11" s="12">
        <f t="shared" si="0"/>
        <v>2.000862213997308</v>
      </c>
      <c r="C11" s="12">
        <f t="shared" si="0"/>
        <v>3.966974837971788</v>
      </c>
      <c r="D11" s="13">
        <f t="shared" si="0"/>
        <v>1.99961337140138</v>
      </c>
      <c r="E11" s="13">
        <f t="shared" si="0"/>
        <v>4</v>
      </c>
      <c r="F11" s="12">
        <f t="shared" si="0"/>
        <v>2.7197156518819541</v>
      </c>
      <c r="G11" s="12">
        <f t="shared" si="0"/>
        <v>1.9951509683967186</v>
      </c>
      <c r="H11" s="13">
        <f t="shared" si="0"/>
        <v>2.0157671315949059</v>
      </c>
    </row>
    <row r="12" spans="1:8" x14ac:dyDescent="0.35">
      <c r="A12" s="15" t="s">
        <v>19</v>
      </c>
      <c r="B12" s="12">
        <f t="shared" si="0"/>
        <v>2.0002103182114541</v>
      </c>
      <c r="C12" s="12">
        <f t="shared" si="0"/>
        <v>3.9871553706131602</v>
      </c>
      <c r="D12" s="13">
        <f t="shared" si="0"/>
        <v>2.0001784598911394</v>
      </c>
      <c r="E12" s="13">
        <f t="shared" si="0"/>
        <v>4.0000562398065345</v>
      </c>
      <c r="F12" s="12">
        <f t="shared" si="0"/>
        <v>2.7578466745426096</v>
      </c>
      <c r="G12" s="12">
        <f t="shared" si="0"/>
        <v>1.998478787537326</v>
      </c>
      <c r="H12" s="13">
        <f t="shared" si="0"/>
        <v>2.008149882903981</v>
      </c>
    </row>
    <row r="13" spans="1:8" x14ac:dyDescent="0.35">
      <c r="D13" s="10"/>
      <c r="E13" s="10"/>
      <c r="H13" s="10"/>
    </row>
    <row r="14" spans="1:8" x14ac:dyDescent="0.35">
      <c r="A14" s="16" t="s">
        <v>16</v>
      </c>
      <c r="B14" s="5" t="s">
        <v>17</v>
      </c>
      <c r="C14" s="5"/>
      <c r="D14" s="11" t="s">
        <v>17</v>
      </c>
      <c r="E14" s="11"/>
      <c r="F14" s="4" t="s">
        <v>17</v>
      </c>
      <c r="G14" s="4" t="s">
        <v>17</v>
      </c>
      <c r="H14" s="8" t="s">
        <v>17</v>
      </c>
    </row>
    <row r="15" spans="1:8" x14ac:dyDescent="0.35">
      <c r="A15" s="16" t="s">
        <v>18</v>
      </c>
      <c r="B15" s="3">
        <f>LN(B9)/LN(2)</f>
        <v>1.0104811316937528</v>
      </c>
      <c r="C15" s="3">
        <f t="shared" ref="C15:H15" si="1">LN(C9)/LN(2)</f>
        <v>1.9248488034627798</v>
      </c>
      <c r="D15" s="17">
        <f t="shared" si="1"/>
        <v>0.98969364259712944</v>
      </c>
      <c r="E15" s="17">
        <f t="shared" si="1"/>
        <v>2.0000950778230995</v>
      </c>
      <c r="F15" s="3">
        <f t="shared" si="1"/>
        <v>1.3612814131664643</v>
      </c>
      <c r="G15" s="3">
        <f t="shared" si="1"/>
        <v>0.96672564258743332</v>
      </c>
      <c r="H15" s="17">
        <f t="shared" si="1"/>
        <v>1.0368980042964391</v>
      </c>
    </row>
    <row r="16" spans="1:8" x14ac:dyDescent="0.35">
      <c r="B16" s="3">
        <f t="shared" ref="B16:H18" si="2">LN(B10)/LN(2)</f>
        <v>1.0026132699360684</v>
      </c>
      <c r="C16" s="3">
        <f t="shared" si="2"/>
        <v>1.9671237054730326</v>
      </c>
      <c r="D16" s="17">
        <f t="shared" si="2"/>
        <v>0.99667024784121516</v>
      </c>
      <c r="E16" s="17">
        <f t="shared" si="2"/>
        <v>2</v>
      </c>
      <c r="F16" s="3">
        <f t="shared" si="2"/>
        <v>1.4139853873049406</v>
      </c>
      <c r="G16" s="3">
        <f t="shared" si="2"/>
        <v>0.98894951587255042</v>
      </c>
      <c r="H16" s="17">
        <f t="shared" si="2"/>
        <v>1.0211941874915764</v>
      </c>
    </row>
    <row r="17" spans="1:8" x14ac:dyDescent="0.35">
      <c r="B17" s="3">
        <f t="shared" si="2"/>
        <v>1.0006218219027923</v>
      </c>
      <c r="C17" s="3">
        <f t="shared" si="2"/>
        <v>1.9880392466769303</v>
      </c>
      <c r="D17" s="17">
        <f t="shared" si="2"/>
        <v>0.99972107945851929</v>
      </c>
      <c r="E17" s="17">
        <f t="shared" si="2"/>
        <v>2</v>
      </c>
      <c r="F17" s="3">
        <f t="shared" si="2"/>
        <v>1.4434558246139118</v>
      </c>
      <c r="G17" s="3">
        <f t="shared" si="2"/>
        <v>0.99649791592973136</v>
      </c>
      <c r="H17" s="17">
        <f t="shared" si="2"/>
        <v>1.0113289833328774</v>
      </c>
    </row>
    <row r="18" spans="1:8" x14ac:dyDescent="0.35">
      <c r="A18" s="18"/>
      <c r="B18" s="3">
        <f t="shared" si="2"/>
        <v>1.0001517045439194</v>
      </c>
      <c r="C18" s="3">
        <f t="shared" si="2"/>
        <v>1.9953598250607738</v>
      </c>
      <c r="D18" s="17">
        <f t="shared" si="2"/>
        <v>1.0001287258569571</v>
      </c>
      <c r="E18" s="17">
        <f t="shared" si="2"/>
        <v>2.0000202840799011</v>
      </c>
      <c r="F18" s="3">
        <f t="shared" si="2"/>
        <v>1.4635422508961704</v>
      </c>
      <c r="G18" s="3">
        <f t="shared" si="2"/>
        <v>0.99890225963495749</v>
      </c>
      <c r="H18" s="17">
        <f t="shared" si="2"/>
        <v>1.0058669521833441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1" max="1" width="17.08984375" style="6" bestFit="1" customWidth="1"/>
    <col min="2" max="2" width="12.1796875" style="6" bestFit="1" customWidth="1"/>
    <col min="3" max="3" width="11.36328125" style="6" bestFit="1" customWidth="1"/>
    <col min="4" max="4" width="12.1796875" style="6" bestFit="1" customWidth="1"/>
    <col min="5" max="5" width="11.36328125" style="6" bestFit="1" customWidth="1"/>
    <col min="6" max="6" width="17.54296875" style="6" bestFit="1" customWidth="1"/>
    <col min="7" max="7" width="21.1796875" style="6" bestFit="1" customWidth="1"/>
    <col min="8" max="8" width="17.54296875" style="6" bestFit="1" customWidth="1"/>
    <col min="9" max="16384" width="10.90625" style="6"/>
  </cols>
  <sheetData>
    <row r="1" spans="1:8" x14ac:dyDescent="0.35">
      <c r="B1" s="1" t="s">
        <v>0</v>
      </c>
      <c r="C1" s="4" t="s">
        <v>1</v>
      </c>
      <c r="D1" s="7" t="s">
        <v>2</v>
      </c>
      <c r="E1" s="8" t="s">
        <v>3</v>
      </c>
      <c r="F1" s="4" t="s">
        <v>4</v>
      </c>
      <c r="G1" s="4" t="s">
        <v>5</v>
      </c>
      <c r="H1" s="8" t="s">
        <v>6</v>
      </c>
    </row>
    <row r="2" spans="1:8" x14ac:dyDescent="0.35">
      <c r="A2" s="6" t="s">
        <v>7</v>
      </c>
      <c r="B2" s="2">
        <v>7.6809999999999998E-6</v>
      </c>
      <c r="C2" s="2">
        <v>1.2358000000000001E-6</v>
      </c>
      <c r="D2" s="9">
        <v>5.3282000000000001E-6</v>
      </c>
      <c r="E2" s="9">
        <v>4.5522999999999998E-7</v>
      </c>
      <c r="F2" s="2">
        <v>1.6082E-5</v>
      </c>
      <c r="G2" s="2">
        <v>5.4902999999999999E-5</v>
      </c>
      <c r="H2" s="9">
        <v>1.7995E-17</v>
      </c>
    </row>
    <row r="3" spans="1:8" x14ac:dyDescent="0.35">
      <c r="A3" s="6" t="s">
        <v>8</v>
      </c>
      <c r="B3" s="2">
        <v>3.8126999999999999E-6</v>
      </c>
      <c r="C3" s="2">
        <v>3.2547000000000002E-7</v>
      </c>
      <c r="D3" s="9">
        <v>2.6832E-6</v>
      </c>
      <c r="E3" s="9">
        <v>1.138E-7</v>
      </c>
      <c r="F3" s="2">
        <v>6.2597000000000004E-6</v>
      </c>
      <c r="G3" s="2">
        <v>2.8092000000000001E-5</v>
      </c>
      <c r="H3" s="9">
        <v>8.7703000000000002E-18</v>
      </c>
    </row>
    <row r="4" spans="1:8" x14ac:dyDescent="0.35">
      <c r="A4" s="6" t="s">
        <v>9</v>
      </c>
      <c r="B4" s="2">
        <v>1.9029E-6</v>
      </c>
      <c r="C4" s="2">
        <v>8.3243E-8</v>
      </c>
      <c r="D4" s="9">
        <v>1.3447E-6</v>
      </c>
      <c r="E4" s="9">
        <v>2.845E-8</v>
      </c>
      <c r="F4" s="2">
        <v>2.3491000000000001E-6</v>
      </c>
      <c r="G4" s="2">
        <v>1.4154E-5</v>
      </c>
      <c r="H4" s="9">
        <v>4.3211999999999998E-18</v>
      </c>
    </row>
    <row r="5" spans="1:8" x14ac:dyDescent="0.35">
      <c r="A5" s="6" t="s">
        <v>10</v>
      </c>
      <c r="B5" s="2">
        <v>9.5104000000000002E-7</v>
      </c>
      <c r="C5" s="2">
        <v>2.0984000000000001E-8</v>
      </c>
      <c r="D5" s="9">
        <v>6.7248E-7</v>
      </c>
      <c r="E5" s="9">
        <v>7.1125E-9</v>
      </c>
      <c r="F5" s="2">
        <v>8.6372999999999997E-7</v>
      </c>
      <c r="G5" s="2">
        <v>7.0941999999999998E-6</v>
      </c>
      <c r="H5" s="9">
        <v>2.1437E-18</v>
      </c>
    </row>
    <row r="6" spans="1:8" x14ac:dyDescent="0.35">
      <c r="A6" s="6" t="s">
        <v>11</v>
      </c>
      <c r="B6" s="2">
        <v>4.7547000000000001E-7</v>
      </c>
      <c r="C6" s="2">
        <v>5.2629000000000001E-9</v>
      </c>
      <c r="D6" s="9">
        <v>3.3621000000000002E-7</v>
      </c>
      <c r="E6" s="9">
        <v>1.7781000000000001E-9</v>
      </c>
      <c r="F6" s="2">
        <v>3.1319000000000001E-7</v>
      </c>
      <c r="G6" s="2">
        <v>3.5497999999999999E-6</v>
      </c>
      <c r="H6" s="9">
        <v>1.0674999999999999E-18</v>
      </c>
    </row>
    <row r="7" spans="1:8" x14ac:dyDescent="0.35">
      <c r="A7" s="6" t="s">
        <v>12</v>
      </c>
      <c r="D7" s="10"/>
      <c r="E7" s="10"/>
      <c r="H7" s="10"/>
    </row>
    <row r="8" spans="1:8" x14ac:dyDescent="0.35">
      <c r="B8" s="5" t="s">
        <v>13</v>
      </c>
      <c r="C8" s="5"/>
      <c r="D8" s="11" t="s">
        <v>13</v>
      </c>
      <c r="E8" s="11"/>
      <c r="F8" s="4" t="s">
        <v>13</v>
      </c>
      <c r="G8" s="4" t="s">
        <v>13</v>
      </c>
      <c r="H8" s="8" t="s">
        <v>13</v>
      </c>
    </row>
    <row r="9" spans="1:8" x14ac:dyDescent="0.35">
      <c r="A9" s="6" t="s">
        <v>20</v>
      </c>
      <c r="B9" s="12">
        <f t="shared" ref="B9:H12" si="0">B2/B3</f>
        <v>2.0145828415558529</v>
      </c>
      <c r="C9" s="12">
        <f t="shared" si="0"/>
        <v>3.7969705349187328</v>
      </c>
      <c r="D9" s="13">
        <f t="shared" si="0"/>
        <v>1.9857632677400119</v>
      </c>
      <c r="E9" s="13">
        <f t="shared" si="0"/>
        <v>4.0002636203866428</v>
      </c>
      <c r="F9" s="12">
        <f t="shared" si="0"/>
        <v>2.5691327060402251</v>
      </c>
      <c r="G9" s="12">
        <f t="shared" si="0"/>
        <v>1.954399829132849</v>
      </c>
      <c r="H9" s="13">
        <f t="shared" si="0"/>
        <v>2.0518112265258885</v>
      </c>
    </row>
    <row r="10" spans="1:8" x14ac:dyDescent="0.35">
      <c r="A10" s="14" t="s">
        <v>14</v>
      </c>
      <c r="B10" s="12">
        <f t="shared" si="0"/>
        <v>2.0036260444584579</v>
      </c>
      <c r="C10" s="12">
        <f t="shared" si="0"/>
        <v>3.9098783080859656</v>
      </c>
      <c r="D10" s="13">
        <f t="shared" si="0"/>
        <v>1.9953893061649439</v>
      </c>
      <c r="E10" s="13">
        <f t="shared" si="0"/>
        <v>4</v>
      </c>
      <c r="F10" s="12">
        <f t="shared" si="0"/>
        <v>2.6647226597420288</v>
      </c>
      <c r="G10" s="12">
        <f t="shared" si="0"/>
        <v>1.9847392963119967</v>
      </c>
      <c r="H10" s="13">
        <f t="shared" si="0"/>
        <v>2.0295982597426643</v>
      </c>
    </row>
    <row r="11" spans="1:8" x14ac:dyDescent="0.35">
      <c r="A11" s="6" t="s">
        <v>15</v>
      </c>
      <c r="B11" s="12">
        <f t="shared" si="0"/>
        <v>2.000862213997308</v>
      </c>
      <c r="C11" s="12">
        <f t="shared" si="0"/>
        <v>3.966974837971788</v>
      </c>
      <c r="D11" s="13">
        <f t="shared" si="0"/>
        <v>1.99961337140138</v>
      </c>
      <c r="E11" s="13">
        <f t="shared" si="0"/>
        <v>4</v>
      </c>
      <c r="F11" s="12">
        <f t="shared" si="0"/>
        <v>2.7197156518819541</v>
      </c>
      <c r="G11" s="12">
        <f t="shared" si="0"/>
        <v>1.9951509683967186</v>
      </c>
      <c r="H11" s="13">
        <f t="shared" si="0"/>
        <v>2.0157671315949059</v>
      </c>
    </row>
    <row r="12" spans="1:8" x14ac:dyDescent="0.35">
      <c r="A12" s="15" t="s">
        <v>19</v>
      </c>
      <c r="B12" s="12">
        <f t="shared" si="0"/>
        <v>2.0002103182114541</v>
      </c>
      <c r="C12" s="12">
        <f t="shared" si="0"/>
        <v>3.9871553706131602</v>
      </c>
      <c r="D12" s="13">
        <f t="shared" si="0"/>
        <v>2.0001784598911394</v>
      </c>
      <c r="E12" s="13">
        <f t="shared" si="0"/>
        <v>4.0000562398065345</v>
      </c>
      <c r="F12" s="12">
        <f t="shared" si="0"/>
        <v>2.7578466745426096</v>
      </c>
      <c r="G12" s="12">
        <f t="shared" si="0"/>
        <v>1.998478787537326</v>
      </c>
      <c r="H12" s="13">
        <f t="shared" si="0"/>
        <v>2.0081498829039814</v>
      </c>
    </row>
    <row r="13" spans="1:8" x14ac:dyDescent="0.35">
      <c r="D13" s="10"/>
      <c r="E13" s="10"/>
      <c r="H13" s="10"/>
    </row>
    <row r="14" spans="1:8" x14ac:dyDescent="0.35">
      <c r="A14" s="16" t="s">
        <v>16</v>
      </c>
      <c r="B14" s="5" t="s">
        <v>17</v>
      </c>
      <c r="C14" s="5"/>
      <c r="D14" s="11" t="s">
        <v>17</v>
      </c>
      <c r="E14" s="11"/>
      <c r="F14" s="4" t="s">
        <v>17</v>
      </c>
      <c r="G14" s="4" t="s">
        <v>17</v>
      </c>
      <c r="H14" s="8" t="s">
        <v>17</v>
      </c>
    </row>
    <row r="15" spans="1:8" x14ac:dyDescent="0.35">
      <c r="A15" s="16" t="s">
        <v>18</v>
      </c>
      <c r="B15" s="3">
        <f>LN(B9)/LN(2)</f>
        <v>1.0104811316937528</v>
      </c>
      <c r="C15" s="3">
        <f t="shared" ref="C15:H15" si="1">LN(C9)/LN(2)</f>
        <v>1.9248488034627798</v>
      </c>
      <c r="D15" s="17">
        <f t="shared" si="1"/>
        <v>0.98969364259712944</v>
      </c>
      <c r="E15" s="17">
        <f t="shared" si="1"/>
        <v>2.0000950778230995</v>
      </c>
      <c r="F15" s="3">
        <f t="shared" si="1"/>
        <v>1.3612814131664643</v>
      </c>
      <c r="G15" s="3">
        <f t="shared" si="1"/>
        <v>0.96672564258743332</v>
      </c>
      <c r="H15" s="17">
        <f t="shared" si="1"/>
        <v>1.0368980042964391</v>
      </c>
    </row>
    <row r="16" spans="1:8" x14ac:dyDescent="0.35">
      <c r="B16" s="3">
        <f t="shared" ref="B16:H18" si="2">LN(B10)/LN(2)</f>
        <v>1.0026132699360684</v>
      </c>
      <c r="C16" s="3">
        <f t="shared" si="2"/>
        <v>1.9671237054730326</v>
      </c>
      <c r="D16" s="17">
        <f t="shared" si="2"/>
        <v>0.99667024784121516</v>
      </c>
      <c r="E16" s="17">
        <f t="shared" si="2"/>
        <v>2</v>
      </c>
      <c r="F16" s="3">
        <f t="shared" si="2"/>
        <v>1.4139853873049406</v>
      </c>
      <c r="G16" s="3">
        <f t="shared" si="2"/>
        <v>0.98894951587255042</v>
      </c>
      <c r="H16" s="17">
        <f t="shared" si="2"/>
        <v>1.0211941874915766</v>
      </c>
    </row>
    <row r="17" spans="1:8" x14ac:dyDescent="0.35">
      <c r="B17" s="3">
        <f t="shared" si="2"/>
        <v>1.0006218219027923</v>
      </c>
      <c r="C17" s="3">
        <f t="shared" si="2"/>
        <v>1.9880392466769303</v>
      </c>
      <c r="D17" s="17">
        <f t="shared" si="2"/>
        <v>0.99972107945851929</v>
      </c>
      <c r="E17" s="17">
        <f t="shared" si="2"/>
        <v>2</v>
      </c>
      <c r="F17" s="3">
        <f t="shared" si="2"/>
        <v>1.4434558246139118</v>
      </c>
      <c r="G17" s="3">
        <f t="shared" si="2"/>
        <v>0.99649791592973136</v>
      </c>
      <c r="H17" s="17">
        <f t="shared" si="2"/>
        <v>1.0113289833328774</v>
      </c>
    </row>
    <row r="18" spans="1:8" x14ac:dyDescent="0.35">
      <c r="A18" s="18"/>
      <c r="B18" s="3">
        <f t="shared" si="2"/>
        <v>1.0001517045439194</v>
      </c>
      <c r="C18" s="3">
        <f t="shared" si="2"/>
        <v>1.9953598250607738</v>
      </c>
      <c r="D18" s="17">
        <f t="shared" si="2"/>
        <v>1.0001287258569571</v>
      </c>
      <c r="E18" s="17">
        <f t="shared" si="2"/>
        <v>2.0000202840799011</v>
      </c>
      <c r="F18" s="3">
        <f t="shared" si="2"/>
        <v>1.4635422508961704</v>
      </c>
      <c r="G18" s="3">
        <f t="shared" si="2"/>
        <v>0.99890225963495749</v>
      </c>
      <c r="H18" s="17">
        <f t="shared" si="2"/>
        <v>1.0058669521833443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2023-02-16T15:26:18Z</dcterms:modified>
</cp:coreProperties>
</file>