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version (GOOD)\01-2023\H_Dir_B.C. for u and p\p0 as solution of the stationary system\Test 1 (simple solutions without t)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5" l="1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2" l="1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<sst xmlns="http://schemas.openxmlformats.org/spreadsheetml/2006/main" count="145" uniqueCount="22">
  <si>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</si>
  <si>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</si>
  <si>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</si>
  <si>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</si>
  <si>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</si>
  <si>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</si>
  <si>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</si>
  <si>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</si>
  <si>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</si>
  <si>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</si>
  <si>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</si>
  <si>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</si>
  <si>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Ratio errores</t>
  </si>
  <si>
    <t>alpha=1</t>
  </si>
  <si>
    <t>lambda=1</t>
  </si>
  <si>
    <t>mu=1</t>
  </si>
  <si>
    <t>c0=1e-05</t>
  </si>
  <si>
    <t>Δt = 1e-04</t>
  </si>
  <si>
    <t>Órden convergencia</t>
  </si>
  <si>
    <t>Tf = 1e-03</t>
  </si>
  <si>
    <t>mesh=3</t>
  </si>
  <si>
    <t>mesh=0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</si>
</sst>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>
        <v>7.7999999999999996E-3</v>
      </c>
      <c r="C2" s="5">
        <v>1.2999999999999999E-3</v>
      </c>
      <c r="D2" s="6">
        <v>5.4999999999999997E-3</v>
      </c>
      <c r="E2" s="16">
        <v>4.5269E-4</v>
      </c>
      <c r="F2" s="5">
        <v>1.8100000000000002E-2</v>
      </c>
      <c r="G2" s="5">
        <v>5.9400000000000001E-2</v>
      </c>
      <c r="H2" s="16">
        <v>1.8499999999999999E-2</v>
      </c>
    </row>
    <row r="3" spans="1:8" x14ac:dyDescent="0.35">
      <c r="A3" t="s">
        <v>8</v>
      </c>
      <c r="B3" s="5">
        <v>3.8999999999999998E-3</v>
      </c>
      <c r="C3" s="5">
        <v>3.7118999999999997E-4</v>
      </c>
      <c r="D3" s="6">
        <v>2.7000000000000001E-3</v>
      </c>
      <c r="E3" s="16">
        <v>1.1462E-4</v>
      </c>
      <c r="F3" s="5">
        <v>7.3000000000000001E-3</v>
      </c>
      <c r="G3" s="5">
        <v>3.09E-2</v>
      </c>
      <c r="H3" s="16">
        <v>9.4000000000000004E-3</v>
      </c>
    </row>
    <row r="4" spans="1:8" x14ac:dyDescent="0.35">
      <c r="A4" t="s">
        <v>9</v>
      </c>
      <c r="B4" s="5">
        <v>1.9E-3</v>
      </c>
      <c r="C4" s="5">
        <v>9.8950000000000006E-5</v>
      </c>
      <c r="D4" s="6">
        <v>1.4E-3</v>
      </c>
      <c r="E4" s="16">
        <v>2.8804999999999999E-5</v>
      </c>
      <c r="F4" s="5">
        <v>2.7000000000000001E-3</v>
      </c>
      <c r="G4" s="5">
        <v>1.5699999999999999E-2</v>
      </c>
      <c r="H4" s="16">
        <v>4.7000000000000002E-3</v>
      </c>
    </row>
    <row r="5" spans="1:8" x14ac:dyDescent="0.35">
      <c r="A5" t="s">
        <v>10</v>
      </c>
      <c r="B5" s="5">
        <v>9.6794000000000003E-4</v>
      </c>
      <c r="C5" s="5">
        <v>2.5369000000000001E-5</v>
      </c>
      <c r="D5" s="6">
        <v>6.8435999999999996E-4</v>
      </c>
      <c r="E5" s="16">
        <v>7.2042000000000004E-6</v>
      </c>
      <c r="F5" s="5">
        <v>1E-3</v>
      </c>
      <c r="G5" s="5">
        <v>7.9000000000000008E-3</v>
      </c>
      <c r="H5" s="16">
        <v>2.3999999999999998E-3</v>
      </c>
    </row>
    <row r="6" spans="1:8" x14ac:dyDescent="0.35">
      <c r="A6" t="s">
        <v>11</v>
      </c>
      <c r="B6" s="5">
        <v>4.8392999999999998E-4</v>
      </c>
      <c r="C6" s="5">
        <v>6.3982E-6</v>
      </c>
      <c r="D6" s="6">
        <v>3.4217999999999998E-4</v>
      </c>
      <c r="E6" s="16">
        <v>1.7992000000000001E-6</v>
      </c>
      <c r="F6" s="5">
        <v>3.6518999999999999E-4</v>
      </c>
      <c r="G6" s="5">
        <v>4.0000000000000001E-3</v>
      </c>
      <c r="H6" s="16">
        <v>1.1999999999999999E-3</v>
      </c>
    </row>
    <row r="7" spans="1:8" x14ac:dyDescent="0.35">
      <c r="A7" t="s">
        <v>20</v>
      </c>
      <c r="D7" s="7"/>
      <c r="E7" s="7"/>
      <c r="H7" s="7"/>
    </row>
    <row r="8" spans="1:8" x14ac:dyDescent="0.35">
      <c r="B8" s="23" t="s">
        <v>12</v>
      </c>
      <c r="C8" s="23"/>
      <c r="D8" s="22" t="s">
        <v>12</v>
      </c>
      <c r="E8" s="22"/>
      <c r="F8" s="2" t="s">
        <v>12</v>
      </c>
      <c r="G8" s="2" t="s">
        <v>12</v>
      </c>
      <c r="H8" s="4" t="s">
        <v>12</v>
      </c>
    </row>
    <row r="9" spans="1:8" x14ac:dyDescent="0.35">
      <c r="A9" t="s">
        <v>13</v>
      </c>
      <c r="B9" s="8">
        <f t="shared" ref="B9:H12" si="0">B2/B3</f>
        <v>2</v>
      </c>
      <c r="C9" s="8">
        <f t="shared" si="0"/>
        <v>3.5022495218082383</v>
      </c>
      <c r="D9" s="9">
        <f t="shared" si="0"/>
        <v>2.0370370370370368</v>
      </c>
      <c r="E9" s="9">
        <f t="shared" si="0"/>
        <v>3.9494852556272901</v>
      </c>
      <c r="F9" s="8">
        <f t="shared" si="0"/>
        <v>2.4794520547945207</v>
      </c>
      <c r="G9" s="8">
        <f t="shared" si="0"/>
        <v>1.9223300970873787</v>
      </c>
      <c r="H9" s="9">
        <f t="shared" si="0"/>
        <v>1.9680851063829785</v>
      </c>
    </row>
    <row r="10" spans="1:8" x14ac:dyDescent="0.35">
      <c r="A10" s="10" t="s">
        <v>14</v>
      </c>
      <c r="B10" s="8">
        <f t="shared" si="0"/>
        <v>2.0526315789473681</v>
      </c>
      <c r="C10" s="8">
        <f t="shared" si="0"/>
        <v>3.7512885295603837</v>
      </c>
      <c r="D10" s="9">
        <f t="shared" si="0"/>
        <v>1.9285714285714286</v>
      </c>
      <c r="E10" s="9">
        <f t="shared" si="0"/>
        <v>3.9791702829369902</v>
      </c>
      <c r="F10" s="8">
        <f t="shared" si="0"/>
        <v>2.7037037037037037</v>
      </c>
      <c r="G10" s="8">
        <f t="shared" si="0"/>
        <v>1.9681528662420384</v>
      </c>
      <c r="H10" s="9">
        <f t="shared" si="0"/>
        <v>2</v>
      </c>
    </row>
    <row r="11" spans="1:8" x14ac:dyDescent="0.35">
      <c r="A11" t="s">
        <v>15</v>
      </c>
      <c r="B11" s="8">
        <f t="shared" si="0"/>
        <v>1.962931586668595</v>
      </c>
      <c r="C11" s="8">
        <f t="shared" si="0"/>
        <v>3.9004296582443141</v>
      </c>
      <c r="D11" s="9">
        <f t="shared" si="0"/>
        <v>2.0457069378689581</v>
      </c>
      <c r="E11" s="9">
        <f t="shared" si="0"/>
        <v>3.9983620665722768</v>
      </c>
      <c r="F11" s="8">
        <f t="shared" si="0"/>
        <v>2.7</v>
      </c>
      <c r="G11" s="8">
        <f t="shared" si="0"/>
        <v>1.9873417721518984</v>
      </c>
      <c r="H11" s="9">
        <f t="shared" si="0"/>
        <v>1.9583333333333335</v>
      </c>
    </row>
    <row r="12" spans="1:8" x14ac:dyDescent="0.35">
      <c r="A12" s="11" t="s">
        <v>16</v>
      </c>
      <c r="B12" s="8">
        <f t="shared" si="0"/>
        <v>2.0001653131651271</v>
      </c>
      <c r="C12" s="8">
        <f t="shared" si="0"/>
        <v>3.9650214122722018</v>
      </c>
      <c r="D12" s="9">
        <f t="shared" si="0"/>
        <v>2</v>
      </c>
      <c r="E12" s="9">
        <f t="shared" si="0"/>
        <v>4.0041129390840373</v>
      </c>
      <c r="F12" s="8">
        <f t="shared" si="0"/>
        <v>2.7383006106410361</v>
      </c>
      <c r="G12" s="8">
        <f t="shared" si="0"/>
        <v>1.9750000000000001</v>
      </c>
      <c r="H12" s="9">
        <f t="shared" si="0"/>
        <v>2</v>
      </c>
    </row>
    <row r="13" spans="1:8" x14ac:dyDescent="0.35">
      <c r="D13" s="7"/>
      <c r="E13" s="7"/>
      <c r="H13" s="7"/>
    </row>
    <row r="14" spans="1:8" x14ac:dyDescent="0.35">
      <c r="A14" s="12" t="s">
        <v>17</v>
      </c>
      <c r="B14" s="23" t="s">
        <v>18</v>
      </c>
      <c r="C14" s="23"/>
      <c r="D14" s="22" t="s">
        <v>18</v>
      </c>
      <c r="E14" s="22"/>
      <c r="F14" s="2" t="s">
        <v>18</v>
      </c>
      <c r="G14" s="2" t="s">
        <v>18</v>
      </c>
      <c r="H14" s="4" t="s">
        <v>18</v>
      </c>
    </row>
    <row r="15" spans="1:8" x14ac:dyDescent="0.35">
      <c r="A15" s="12" t="s">
        <v>19</v>
      </c>
      <c r="B15" s="13">
        <f>LN(B9)/LN(2)</f>
        <v>1</v>
      </c>
      <c r="C15" s="13">
        <f t="shared" ref="C15:H15" si="1">LN(C9)/LN(2)</f>
        <v>1.8082818739060513</v>
      </c>
      <c r="D15" s="14">
        <f t="shared" si="1"/>
        <v>1.0264722113611908</v>
      </c>
      <c r="E15" s="14">
        <f t="shared" si="1"/>
        <v>1.9816646361896755</v>
      </c>
      <c r="F15" s="13">
        <f t="shared" si="1"/>
        <v>1.3100213282031883</v>
      </c>
      <c r="G15" s="13">
        <f t="shared" si="1"/>
        <v>0.94285609289639127</v>
      </c>
      <c r="H15" s="14">
        <f t="shared" si="1"/>
        <v>0.97679260883867458</v>
      </c>
    </row>
    <row r="16" spans="1:8" x14ac:dyDescent="0.35">
      <c r="B16" s="13">
        <f t="shared" ref="B16:H18" si="2">LN(B10)/LN(2)</f>
        <v>1.0374747054186626</v>
      </c>
      <c r="C16" s="13">
        <f t="shared" si="2"/>
        <v>1.9073862318496158</v>
      </c>
      <c r="D16" s="14">
        <f t="shared" si="2"/>
        <v>0.9475325801058645</v>
      </c>
      <c r="E16" s="14">
        <f t="shared" si="2"/>
        <v>1.9924676384365758</v>
      </c>
      <c r="F16" s="13">
        <f t="shared" si="2"/>
        <v>1.4349370567165487</v>
      </c>
      <c r="G16" s="13">
        <f t="shared" si="2"/>
        <v>0.97684227901274767</v>
      </c>
      <c r="H16" s="14">
        <f t="shared" si="2"/>
        <v>1</v>
      </c>
    </row>
    <row r="17" spans="1:8" x14ac:dyDescent="0.35">
      <c r="B17" s="13">
        <f t="shared" si="2"/>
        <v>0.97300989196154786</v>
      </c>
      <c r="C17" s="13">
        <f t="shared" si="2"/>
        <v>1.9636330551738415</v>
      </c>
      <c r="D17" s="14">
        <f t="shared" si="2"/>
        <v>1.0325994835161894</v>
      </c>
      <c r="E17" s="14">
        <f t="shared" si="2"/>
        <v>1.9994091194054866</v>
      </c>
      <c r="F17" s="13">
        <f t="shared" si="2"/>
        <v>1.4329594072761063</v>
      </c>
      <c r="G17" s="13">
        <f t="shared" si="2"/>
        <v>0.99084000071452394</v>
      </c>
      <c r="H17" s="14">
        <f t="shared" si="2"/>
        <v>0.96962635095648131</v>
      </c>
    </row>
    <row r="18" spans="1:8" x14ac:dyDescent="0.35">
      <c r="A18" s="15"/>
      <c r="B18" s="13">
        <f t="shared" si="2"/>
        <v>1.0001192433137069</v>
      </c>
      <c r="C18" s="13">
        <f t="shared" si="2"/>
        <v>1.9873286569243378</v>
      </c>
      <c r="D18" s="14">
        <f t="shared" si="2"/>
        <v>1</v>
      </c>
      <c r="E18" s="14">
        <f t="shared" si="2"/>
        <v>2.0014826670706509</v>
      </c>
      <c r="F18" s="13">
        <f t="shared" si="2"/>
        <v>1.4532808343514643</v>
      </c>
      <c r="G18" s="13">
        <f t="shared" si="2"/>
        <v>0.9818526532897407</v>
      </c>
      <c r="H18" s="14">
        <f t="shared" si="2"/>
        <v>1</v>
      </c>
    </row>
  </sheetData>
  <mergeCells count="4">
    <mergeCell ref="D14:E14"/>
    <mergeCell ref="B8:C8"/>
    <mergeCell ref="D8:E8"/>
    <mergeCell ref="B14:C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>
        <v>7.7999999999999996E-3</v>
      </c>
      <c r="C2" s="5">
        <v>1.2999999999999999E-3</v>
      </c>
      <c r="D2" s="6">
        <v>5.4999999999999997E-3</v>
      </c>
      <c r="E2" s="16">
        <v>4.5269E-4</v>
      </c>
      <c r="F2" s="5">
        <v>1.8100000000000002E-2</v>
      </c>
      <c r="G2" s="5">
        <v>5.9400000000000001E-2</v>
      </c>
      <c r="H2" s="16">
        <v>1.8539999999999999E-5</v>
      </c>
    </row>
    <row r="3" spans="1:8" x14ac:dyDescent="0.35">
      <c r="A3" t="s">
        <v>8</v>
      </c>
      <c r="B3" s="5">
        <v>3.8999999999999998E-3</v>
      </c>
      <c r="C3" s="5">
        <v>3.7118999999999997E-4</v>
      </c>
      <c r="D3" s="6">
        <v>2.7000000000000001E-3</v>
      </c>
      <c r="E3" s="16">
        <v>1.1462E-4</v>
      </c>
      <c r="F3" s="5">
        <v>7.3000000000000001E-3</v>
      </c>
      <c r="G3" s="5">
        <v>3.09E-2</v>
      </c>
      <c r="H3" s="16">
        <v>9.3927999999999992E-6</v>
      </c>
    </row>
    <row r="4" spans="1:8" x14ac:dyDescent="0.35">
      <c r="A4" t="s">
        <v>9</v>
      </c>
      <c r="B4" s="5">
        <v>1.9E-3</v>
      </c>
      <c r="C4" s="5">
        <v>9.8950000000000006E-5</v>
      </c>
      <c r="D4" s="6">
        <v>1.4E-3</v>
      </c>
      <c r="E4" s="16">
        <v>2.8804999999999999E-5</v>
      </c>
      <c r="F4" s="5">
        <v>2.7000000000000001E-3</v>
      </c>
      <c r="G4" s="5">
        <v>1.5699999999999999E-2</v>
      </c>
      <c r="H4" s="16">
        <v>4.7191000000000003E-6</v>
      </c>
    </row>
    <row r="5" spans="1:8" x14ac:dyDescent="0.35">
      <c r="A5" t="s">
        <v>10</v>
      </c>
      <c r="B5" s="5">
        <v>9.6794000000000003E-4</v>
      </c>
      <c r="C5" s="5">
        <v>2.5369000000000001E-5</v>
      </c>
      <c r="D5" s="6">
        <v>6.8435999999999996E-4</v>
      </c>
      <c r="E5" s="16">
        <v>7.2042000000000004E-6</v>
      </c>
      <c r="F5" s="5">
        <v>1E-3</v>
      </c>
      <c r="G5" s="5">
        <v>7.9000000000000008E-3</v>
      </c>
      <c r="H5" s="16">
        <v>2.3644000000000002E-6</v>
      </c>
    </row>
    <row r="6" spans="1:8" x14ac:dyDescent="0.35">
      <c r="A6" t="s">
        <v>11</v>
      </c>
      <c r="B6" s="5">
        <v>4.8392999999999998E-4</v>
      </c>
      <c r="C6" s="5">
        <v>6.3982E-6</v>
      </c>
      <c r="D6" s="6">
        <v>3.4217999999999998E-4</v>
      </c>
      <c r="E6" s="16">
        <v>1.7992000000000001E-6</v>
      </c>
      <c r="F6" s="5">
        <v>3.6518999999999999E-4</v>
      </c>
      <c r="G6" s="5">
        <v>4.0000000000000001E-3</v>
      </c>
      <c r="H6" s="16">
        <v>1.1835E-6</v>
      </c>
    </row>
    <row r="7" spans="1:8" x14ac:dyDescent="0.35">
      <c r="A7" t="s">
        <v>20</v>
      </c>
      <c r="D7" s="7"/>
      <c r="E7" s="7"/>
      <c r="H7" s="7"/>
    </row>
    <row r="8" spans="1:8" x14ac:dyDescent="0.35">
      <c r="B8" s="23" t="s">
        <v>12</v>
      </c>
      <c r="C8" s="23"/>
      <c r="D8" s="22" t="s">
        <v>12</v>
      </c>
      <c r="E8" s="22"/>
      <c r="F8" s="2" t="s">
        <v>12</v>
      </c>
      <c r="G8" s="2" t="s">
        <v>12</v>
      </c>
      <c r="H8" s="4" t="s">
        <v>12</v>
      </c>
    </row>
    <row r="9" spans="1:8" x14ac:dyDescent="0.35">
      <c r="A9" t="s">
        <v>13</v>
      </c>
      <c r="B9" s="8">
        <f t="shared" ref="B9:H12" si="0">B2/B3</f>
        <v>2</v>
      </c>
      <c r="C9" s="8">
        <f t="shared" si="0"/>
        <v>3.5022495218082383</v>
      </c>
      <c r="D9" s="9">
        <f t="shared" si="0"/>
        <v>2.0370370370370368</v>
      </c>
      <c r="E9" s="9">
        <f t="shared" si="0"/>
        <v>3.9494852556272901</v>
      </c>
      <c r="F9" s="8">
        <f t="shared" si="0"/>
        <v>2.4794520547945207</v>
      </c>
      <c r="G9" s="8">
        <f t="shared" si="0"/>
        <v>1.9223300970873787</v>
      </c>
      <c r="H9" s="9">
        <f t="shared" si="0"/>
        <v>1.9738523124095051</v>
      </c>
    </row>
    <row r="10" spans="1:8" x14ac:dyDescent="0.35">
      <c r="A10" s="10" t="s">
        <v>14</v>
      </c>
      <c r="B10" s="8">
        <f t="shared" si="0"/>
        <v>2.0526315789473681</v>
      </c>
      <c r="C10" s="8">
        <f t="shared" si="0"/>
        <v>3.7512885295603837</v>
      </c>
      <c r="D10" s="9">
        <f t="shared" si="0"/>
        <v>1.9285714285714286</v>
      </c>
      <c r="E10" s="9">
        <f t="shared" si="0"/>
        <v>3.9791702829369902</v>
      </c>
      <c r="F10" s="8">
        <f t="shared" si="0"/>
        <v>2.7037037037037037</v>
      </c>
      <c r="G10" s="8">
        <f t="shared" si="0"/>
        <v>1.9681528662420384</v>
      </c>
      <c r="H10" s="9">
        <f t="shared" si="0"/>
        <v>1.9903795215189335</v>
      </c>
    </row>
    <row r="11" spans="1:8" x14ac:dyDescent="0.35">
      <c r="A11" t="s">
        <v>15</v>
      </c>
      <c r="B11" s="8">
        <f t="shared" si="0"/>
        <v>1.962931586668595</v>
      </c>
      <c r="C11" s="8">
        <f t="shared" si="0"/>
        <v>3.9004296582443141</v>
      </c>
      <c r="D11" s="9">
        <f t="shared" si="0"/>
        <v>2.0457069378689581</v>
      </c>
      <c r="E11" s="9">
        <f t="shared" si="0"/>
        <v>3.9983620665722768</v>
      </c>
      <c r="F11" s="8">
        <f t="shared" si="0"/>
        <v>2.7</v>
      </c>
      <c r="G11" s="8">
        <f t="shared" si="0"/>
        <v>1.9873417721518984</v>
      </c>
      <c r="H11" s="9">
        <f t="shared" si="0"/>
        <v>1.9958974792759261</v>
      </c>
    </row>
    <row r="12" spans="1:8" x14ac:dyDescent="0.35">
      <c r="A12" s="11" t="s">
        <v>16</v>
      </c>
      <c r="B12" s="8">
        <f t="shared" si="0"/>
        <v>2.0001653131651271</v>
      </c>
      <c r="C12" s="8">
        <f t="shared" si="0"/>
        <v>3.9650214122722018</v>
      </c>
      <c r="D12" s="9">
        <f t="shared" si="0"/>
        <v>2</v>
      </c>
      <c r="E12" s="9">
        <f t="shared" si="0"/>
        <v>4.0041129390840373</v>
      </c>
      <c r="F12" s="8">
        <f t="shared" si="0"/>
        <v>2.7383006106410361</v>
      </c>
      <c r="G12" s="8">
        <f t="shared" si="0"/>
        <v>1.9750000000000001</v>
      </c>
      <c r="H12" s="9">
        <f t="shared" si="0"/>
        <v>1.9978031263202367</v>
      </c>
    </row>
    <row r="13" spans="1:8" x14ac:dyDescent="0.35">
      <c r="D13" s="7"/>
      <c r="E13" s="7"/>
      <c r="H13" s="7"/>
    </row>
    <row r="14" spans="1:8" x14ac:dyDescent="0.35">
      <c r="A14" s="12" t="s">
        <v>17</v>
      </c>
      <c r="B14" s="23" t="s">
        <v>18</v>
      </c>
      <c r="C14" s="23"/>
      <c r="D14" s="22" t="s">
        <v>18</v>
      </c>
      <c r="E14" s="22"/>
      <c r="F14" s="2" t="s">
        <v>18</v>
      </c>
      <c r="G14" s="2" t="s">
        <v>18</v>
      </c>
      <c r="H14" s="4" t="s">
        <v>18</v>
      </c>
    </row>
    <row r="15" spans="1:8" x14ac:dyDescent="0.35">
      <c r="A15" s="12" t="s">
        <v>19</v>
      </c>
      <c r="B15" s="13">
        <f>LN(B9)/LN(2)</f>
        <v>1</v>
      </c>
      <c r="C15" s="13">
        <f t="shared" ref="C15:H15" si="1">LN(C9)/LN(2)</f>
        <v>1.8082818739060513</v>
      </c>
      <c r="D15" s="14">
        <f t="shared" si="1"/>
        <v>1.0264722113611908</v>
      </c>
      <c r="E15" s="14">
        <f t="shared" si="1"/>
        <v>1.9816646361896755</v>
      </c>
      <c r="F15" s="13">
        <f t="shared" si="1"/>
        <v>1.3100213282031883</v>
      </c>
      <c r="G15" s="13">
        <f t="shared" si="1"/>
        <v>0.94285609289639127</v>
      </c>
      <c r="H15" s="14">
        <f t="shared" si="1"/>
        <v>0.98101404849476537</v>
      </c>
    </row>
    <row r="16" spans="1:8" x14ac:dyDescent="0.35">
      <c r="B16" s="13">
        <f t="shared" ref="B16:H18" si="2">LN(B10)/LN(2)</f>
        <v>1.0374747054186626</v>
      </c>
      <c r="C16" s="13">
        <f t="shared" si="2"/>
        <v>1.9073862318496158</v>
      </c>
      <c r="D16" s="14">
        <f t="shared" si="2"/>
        <v>0.9475325801058645</v>
      </c>
      <c r="E16" s="14">
        <f t="shared" si="2"/>
        <v>1.9924676384365758</v>
      </c>
      <c r="F16" s="13">
        <f t="shared" si="2"/>
        <v>1.4349370567165487</v>
      </c>
      <c r="G16" s="13">
        <f t="shared" si="2"/>
        <v>0.97684227901274767</v>
      </c>
      <c r="H16" s="14">
        <f t="shared" si="2"/>
        <v>0.99304354715517595</v>
      </c>
    </row>
    <row r="17" spans="1:8" x14ac:dyDescent="0.35">
      <c r="B17" s="13">
        <f t="shared" si="2"/>
        <v>0.97300989196154786</v>
      </c>
      <c r="C17" s="13">
        <f t="shared" si="2"/>
        <v>1.9636330551738415</v>
      </c>
      <c r="D17" s="14">
        <f t="shared" si="2"/>
        <v>1.0325994835161894</v>
      </c>
      <c r="E17" s="14">
        <f t="shared" si="2"/>
        <v>1.9994091194054866</v>
      </c>
      <c r="F17" s="13">
        <f t="shared" si="2"/>
        <v>1.4329594072761063</v>
      </c>
      <c r="G17" s="13">
        <f t="shared" si="2"/>
        <v>0.99084000071452394</v>
      </c>
      <c r="H17" s="14">
        <f t="shared" si="2"/>
        <v>0.99703761749942299</v>
      </c>
    </row>
    <row r="18" spans="1:8" x14ac:dyDescent="0.35">
      <c r="A18" s="15"/>
      <c r="B18" s="13">
        <f t="shared" si="2"/>
        <v>1.0001192433137069</v>
      </c>
      <c r="C18" s="13">
        <f t="shared" si="2"/>
        <v>1.9873286569243378</v>
      </c>
      <c r="D18" s="14">
        <f t="shared" si="2"/>
        <v>1</v>
      </c>
      <c r="E18" s="14">
        <f t="shared" si="2"/>
        <v>2.0014826670706509</v>
      </c>
      <c r="F18" s="13">
        <f t="shared" si="2"/>
        <v>1.4532808343514643</v>
      </c>
      <c r="G18" s="13">
        <f t="shared" si="2"/>
        <v>0.9818526532897407</v>
      </c>
      <c r="H18" s="14">
        <f t="shared" si="2"/>
        <v>0.99841441962891408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9" t="s">
        <v>1</v>
      </c>
      <c r="D1" s="3" t="s">
        <v>2</v>
      </c>
      <c r="E1" s="24" t="s">
        <v>3</v>
      </c>
      <c r="F1" s="19" t="s">
        <v>4</v>
      </c>
      <c r="G1" s="19" t="s">
        <v>5</v>
      </c>
      <c r="H1" s="18" t="s">
        <v>6</v>
      </c>
    </row>
    <row r="2" spans="1:8" x14ac:dyDescent="0.35">
      <c r="A2" t="s">
        <v>7</v>
      </c>
      <c r="B2" s="5">
        <v>7.7999999999999996E-3</v>
      </c>
      <c r="C2" s="5">
        <v>1.2999999999999999E-3</v>
      </c>
      <c r="D2" s="6">
        <v>5.4999999999999997E-3</v>
      </c>
      <c r="E2" s="16">
        <v>4.5269E-4</v>
      </c>
      <c r="F2" s="5">
        <v>1.8100000000000002E-2</v>
      </c>
      <c r="G2" s="5">
        <v>5.9400000000000001E-2</v>
      </c>
      <c r="H2" s="16">
        <v>1.8539999999999999E-8</v>
      </c>
    </row>
    <row r="3" spans="1:8" x14ac:dyDescent="0.35">
      <c r="A3" t="s">
        <v>8</v>
      </c>
      <c r="B3" s="5">
        <v>3.8999999999999998E-3</v>
      </c>
      <c r="C3" s="5">
        <v>3.7118999999999997E-4</v>
      </c>
      <c r="D3" s="6">
        <v>2.7000000000000001E-3</v>
      </c>
      <c r="E3" s="16">
        <v>1.1462E-4</v>
      </c>
      <c r="F3" s="5">
        <v>7.3000000000000001E-3</v>
      </c>
      <c r="G3" s="5">
        <v>3.09E-2</v>
      </c>
      <c r="H3" s="16">
        <v>9.3927999999999992E-9</v>
      </c>
    </row>
    <row r="4" spans="1:8" x14ac:dyDescent="0.35">
      <c r="A4" t="s">
        <v>9</v>
      </c>
      <c r="B4" s="5">
        <v>1.9E-3</v>
      </c>
      <c r="C4" s="5">
        <v>9.8950000000000006E-5</v>
      </c>
      <c r="D4" s="6">
        <v>1.4E-3</v>
      </c>
      <c r="E4" s="16">
        <v>2.8804999999999999E-5</v>
      </c>
      <c r="F4" s="5">
        <v>2.7000000000000001E-3</v>
      </c>
      <c r="G4" s="5">
        <v>1.5699999999999999E-2</v>
      </c>
      <c r="H4" s="16">
        <v>4.7191000000000004E-9</v>
      </c>
    </row>
    <row r="5" spans="1:8" x14ac:dyDescent="0.35">
      <c r="A5" t="s">
        <v>10</v>
      </c>
      <c r="B5" s="5">
        <v>9.6794000000000003E-4</v>
      </c>
      <c r="C5" s="5">
        <v>2.5369000000000001E-5</v>
      </c>
      <c r="D5" s="6">
        <v>6.8435999999999996E-4</v>
      </c>
      <c r="E5" s="16">
        <v>7.2042000000000004E-6</v>
      </c>
      <c r="F5" s="5">
        <v>1E-3</v>
      </c>
      <c r="G5" s="5">
        <v>7.9000000000000008E-3</v>
      </c>
      <c r="H5" s="16">
        <v>2.3643999999999998E-9</v>
      </c>
    </row>
    <row r="6" spans="1:8" x14ac:dyDescent="0.35">
      <c r="A6" t="s">
        <v>11</v>
      </c>
      <c r="B6" s="5">
        <v>4.8392999999999998E-4</v>
      </c>
      <c r="C6" s="5">
        <v>6.3982E-6</v>
      </c>
      <c r="D6" s="6">
        <v>3.4217999999999998E-4</v>
      </c>
      <c r="E6" s="16">
        <v>1.7992000000000001E-6</v>
      </c>
      <c r="F6" s="5">
        <v>3.6518999999999999E-4</v>
      </c>
      <c r="G6" s="5">
        <v>4.0000000000000001E-3</v>
      </c>
      <c r="H6" s="16">
        <v>1.1835000000000001E-9</v>
      </c>
    </row>
    <row r="7" spans="1:8" x14ac:dyDescent="0.35">
      <c r="A7" t="s">
        <v>21</v>
      </c>
      <c r="D7" s="7"/>
      <c r="E7" s="7"/>
      <c r="H7" s="7"/>
    </row>
    <row r="8" spans="1:8" x14ac:dyDescent="0.35">
      <c r="B8" s="23" t="s">
        <v>12</v>
      </c>
      <c r="C8" s="23"/>
      <c r="D8" s="22" t="s">
        <v>12</v>
      </c>
      <c r="E8" s="22"/>
      <c r="F8" s="19" t="s">
        <v>12</v>
      </c>
      <c r="G8" s="19" t="s">
        <v>12</v>
      </c>
      <c r="H8" s="18" t="s">
        <v>12</v>
      </c>
    </row>
    <row r="9" spans="1:8" x14ac:dyDescent="0.35">
      <c r="A9" t="s">
        <v>13</v>
      </c>
      <c r="B9" s="8">
        <f t="shared" ref="B9:H12" si="0">B2/B3</f>
        <v>2</v>
      </c>
      <c r="C9" s="8">
        <f t="shared" si="0"/>
        <v>3.5022495218082383</v>
      </c>
      <c r="D9" s="9">
        <f t="shared" si="0"/>
        <v>2.0370370370370368</v>
      </c>
      <c r="E9" s="9">
        <f t="shared" si="0"/>
        <v>3.9494852556272901</v>
      </c>
      <c r="F9" s="8">
        <f t="shared" si="0"/>
        <v>2.4794520547945207</v>
      </c>
      <c r="G9" s="8">
        <f t="shared" si="0"/>
        <v>1.9223300970873787</v>
      </c>
      <c r="H9" s="9">
        <f t="shared" si="0"/>
        <v>1.9738523124095053</v>
      </c>
    </row>
    <row r="10" spans="1:8" x14ac:dyDescent="0.35">
      <c r="A10" s="10" t="s">
        <v>14</v>
      </c>
      <c r="B10" s="8">
        <f t="shared" si="0"/>
        <v>2.0526315789473681</v>
      </c>
      <c r="C10" s="8">
        <f t="shared" si="0"/>
        <v>3.7512885295603837</v>
      </c>
      <c r="D10" s="9">
        <f t="shared" si="0"/>
        <v>1.9285714285714286</v>
      </c>
      <c r="E10" s="9">
        <f t="shared" si="0"/>
        <v>3.9791702829369902</v>
      </c>
      <c r="F10" s="8">
        <f t="shared" si="0"/>
        <v>2.7037037037037037</v>
      </c>
      <c r="G10" s="8">
        <f t="shared" si="0"/>
        <v>1.9681528662420384</v>
      </c>
      <c r="H10" s="9">
        <f t="shared" si="0"/>
        <v>1.9903795215189333</v>
      </c>
    </row>
    <row r="11" spans="1:8" x14ac:dyDescent="0.35">
      <c r="A11" t="s">
        <v>15</v>
      </c>
      <c r="B11" s="8">
        <f t="shared" si="0"/>
        <v>1.962931586668595</v>
      </c>
      <c r="C11" s="8">
        <f t="shared" si="0"/>
        <v>3.9004296582443141</v>
      </c>
      <c r="D11" s="9">
        <f t="shared" si="0"/>
        <v>2.0457069378689581</v>
      </c>
      <c r="E11" s="9">
        <f t="shared" si="0"/>
        <v>3.9983620665722768</v>
      </c>
      <c r="F11" s="8">
        <f t="shared" si="0"/>
        <v>2.7</v>
      </c>
      <c r="G11" s="8">
        <f t="shared" si="0"/>
        <v>1.9873417721518984</v>
      </c>
      <c r="H11" s="9">
        <f t="shared" si="0"/>
        <v>1.9958974792759265</v>
      </c>
    </row>
    <row r="12" spans="1:8" x14ac:dyDescent="0.35">
      <c r="A12" s="11" t="s">
        <v>16</v>
      </c>
      <c r="B12" s="8">
        <f t="shared" si="0"/>
        <v>2.0001653131651271</v>
      </c>
      <c r="C12" s="8">
        <f t="shared" si="0"/>
        <v>3.9650214122722018</v>
      </c>
      <c r="D12" s="9">
        <f t="shared" si="0"/>
        <v>2</v>
      </c>
      <c r="E12" s="9">
        <f t="shared" si="0"/>
        <v>4.0041129390840373</v>
      </c>
      <c r="F12" s="8">
        <f t="shared" si="0"/>
        <v>2.7383006106410361</v>
      </c>
      <c r="G12" s="8">
        <f t="shared" si="0"/>
        <v>1.9750000000000001</v>
      </c>
      <c r="H12" s="9">
        <f t="shared" si="0"/>
        <v>1.9978031263202363</v>
      </c>
    </row>
    <row r="13" spans="1:8" x14ac:dyDescent="0.35">
      <c r="D13" s="7"/>
      <c r="E13" s="7"/>
      <c r="H13" s="7"/>
    </row>
    <row r="14" spans="1:8" x14ac:dyDescent="0.35">
      <c r="A14" s="12" t="s">
        <v>17</v>
      </c>
      <c r="B14" s="23" t="s">
        <v>18</v>
      </c>
      <c r="C14" s="23"/>
      <c r="D14" s="22" t="s">
        <v>18</v>
      </c>
      <c r="E14" s="22"/>
      <c r="F14" s="19" t="s">
        <v>18</v>
      </c>
      <c r="G14" s="19" t="s">
        <v>18</v>
      </c>
      <c r="H14" s="18" t="s">
        <v>18</v>
      </c>
    </row>
    <row r="15" spans="1:8" x14ac:dyDescent="0.35">
      <c r="A15" s="12" t="s">
        <v>19</v>
      </c>
      <c r="B15" s="13">
        <f>LN(B9)/LN(2)</f>
        <v>1</v>
      </c>
      <c r="C15" s="13">
        <f t="shared" ref="C15:H15" si="1">LN(C9)/LN(2)</f>
        <v>1.8082818739060513</v>
      </c>
      <c r="D15" s="14">
        <f t="shared" si="1"/>
        <v>1.0264722113611908</v>
      </c>
      <c r="E15" s="17">
        <f t="shared" si="1"/>
        <v>1.9816646361896755</v>
      </c>
      <c r="F15" s="13">
        <f t="shared" si="1"/>
        <v>1.3100213282031883</v>
      </c>
      <c r="G15" s="13">
        <f t="shared" si="1"/>
        <v>0.94285609289639127</v>
      </c>
      <c r="H15" s="17">
        <f t="shared" si="1"/>
        <v>0.98101404849476548</v>
      </c>
    </row>
    <row r="16" spans="1:8" x14ac:dyDescent="0.35">
      <c r="B16" s="13">
        <f t="shared" ref="B16:H18" si="2">LN(B10)/LN(2)</f>
        <v>1.0374747054186626</v>
      </c>
      <c r="C16" s="13">
        <f t="shared" si="2"/>
        <v>1.9073862318496158</v>
      </c>
      <c r="D16" s="14">
        <f t="shared" si="2"/>
        <v>0.9475325801058645</v>
      </c>
      <c r="E16" s="17">
        <f t="shared" si="2"/>
        <v>1.9924676384365758</v>
      </c>
      <c r="F16" s="13">
        <f t="shared" si="2"/>
        <v>1.4349370567165487</v>
      </c>
      <c r="G16" s="13">
        <f t="shared" si="2"/>
        <v>0.97684227901274767</v>
      </c>
      <c r="H16" s="17">
        <f t="shared" si="2"/>
        <v>0.99304354715517573</v>
      </c>
    </row>
    <row r="17" spans="1:8" x14ac:dyDescent="0.35">
      <c r="B17" s="13">
        <f t="shared" si="2"/>
        <v>0.97300989196154786</v>
      </c>
      <c r="C17" s="13">
        <f t="shared" si="2"/>
        <v>1.9636330551738415</v>
      </c>
      <c r="D17" s="14">
        <f t="shared" si="2"/>
        <v>1.0325994835161894</v>
      </c>
      <c r="E17" s="17">
        <f t="shared" si="2"/>
        <v>1.9994091194054866</v>
      </c>
      <c r="F17" s="13">
        <f t="shared" si="2"/>
        <v>1.4329594072761063</v>
      </c>
      <c r="G17" s="13">
        <f t="shared" si="2"/>
        <v>0.99084000071452394</v>
      </c>
      <c r="H17" s="17">
        <f t="shared" si="2"/>
        <v>0.99703761749942332</v>
      </c>
    </row>
    <row r="18" spans="1:8" x14ac:dyDescent="0.35">
      <c r="A18" s="15"/>
      <c r="B18" s="13">
        <f t="shared" si="2"/>
        <v>1.0001192433137069</v>
      </c>
      <c r="C18" s="13">
        <f t="shared" si="2"/>
        <v>1.9873286569243378</v>
      </c>
      <c r="D18" s="14">
        <f t="shared" si="2"/>
        <v>1</v>
      </c>
      <c r="E18" s="17">
        <f t="shared" si="2"/>
        <v>2.0014826670706509</v>
      </c>
      <c r="F18" s="13">
        <f t="shared" si="2"/>
        <v>1.4532808343514643</v>
      </c>
      <c r="G18" s="13">
        <f t="shared" si="2"/>
        <v>0.9818526532897407</v>
      </c>
      <c r="H18" s="17">
        <f t="shared" si="2"/>
        <v>0.99841441962891375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9" t="s">
        <v>1</v>
      </c>
      <c r="D1" s="3" t="s">
        <v>2</v>
      </c>
      <c r="E1" s="20" t="s">
        <v>3</v>
      </c>
      <c r="F1" s="19" t="s">
        <v>4</v>
      </c>
      <c r="G1" s="19" t="s">
        <v>5</v>
      </c>
      <c r="H1" s="18" t="s">
        <v>6</v>
      </c>
    </row>
    <row r="2" spans="1:8" x14ac:dyDescent="0.35">
      <c r="A2" t="s">
        <v>7</v>
      </c>
      <c r="B2" s="5">
        <v>7.7999999999999996E-3</v>
      </c>
      <c r="C2" s="5">
        <v>1.2999999999999999E-3</v>
      </c>
      <c r="D2" s="6">
        <v>5.4999999999999997E-3</v>
      </c>
      <c r="E2" s="16">
        <v>4.5269E-4</v>
      </c>
      <c r="F2" s="5">
        <v>1.8100000000000002E-2</v>
      </c>
      <c r="G2" s="5">
        <v>5.9400000000000001E-2</v>
      </c>
      <c r="H2" s="16">
        <v>1.8540000000000001E-11</v>
      </c>
    </row>
    <row r="3" spans="1:8" x14ac:dyDescent="0.35">
      <c r="A3" t="s">
        <v>8</v>
      </c>
      <c r="B3" s="5">
        <v>3.8999999999999998E-3</v>
      </c>
      <c r="C3" s="5">
        <v>3.7118999999999997E-4</v>
      </c>
      <c r="D3" s="6">
        <v>2.7000000000000001E-3</v>
      </c>
      <c r="E3" s="16">
        <v>1.1462E-4</v>
      </c>
      <c r="F3" s="5">
        <v>7.3000000000000001E-3</v>
      </c>
      <c r="G3" s="5">
        <v>3.09E-2</v>
      </c>
      <c r="H3" s="16">
        <v>9.3928000000000001E-12</v>
      </c>
    </row>
    <row r="4" spans="1:8" x14ac:dyDescent="0.35">
      <c r="A4" t="s">
        <v>9</v>
      </c>
      <c r="B4" s="5">
        <v>1.9E-3</v>
      </c>
      <c r="C4" s="5">
        <v>9.8950000000000006E-5</v>
      </c>
      <c r="D4" s="6">
        <v>1.4E-3</v>
      </c>
      <c r="E4" s="16">
        <v>2.8804999999999999E-5</v>
      </c>
      <c r="F4" s="5">
        <v>2.7000000000000001E-3</v>
      </c>
      <c r="G4" s="5">
        <v>1.5699999999999999E-2</v>
      </c>
      <c r="H4" s="16">
        <v>4.7191E-12</v>
      </c>
    </row>
    <row r="5" spans="1:8" x14ac:dyDescent="0.35">
      <c r="A5" t="s">
        <v>10</v>
      </c>
      <c r="B5" s="5">
        <v>9.6794000000000003E-4</v>
      </c>
      <c r="C5" s="5">
        <v>2.5369000000000001E-5</v>
      </c>
      <c r="D5" s="6">
        <v>6.8435999999999996E-4</v>
      </c>
      <c r="E5" s="16">
        <v>7.2042000000000004E-6</v>
      </c>
      <c r="F5" s="5">
        <v>1E-3</v>
      </c>
      <c r="G5" s="5">
        <v>7.9000000000000008E-3</v>
      </c>
      <c r="H5" s="16">
        <v>2.3643999999999999E-12</v>
      </c>
    </row>
    <row r="6" spans="1:8" x14ac:dyDescent="0.35">
      <c r="A6" t="s">
        <v>11</v>
      </c>
      <c r="B6" s="5">
        <v>4.8392999999999998E-4</v>
      </c>
      <c r="C6" s="5">
        <v>6.3982E-6</v>
      </c>
      <c r="D6" s="6">
        <v>3.4217999999999998E-4</v>
      </c>
      <c r="E6" s="16">
        <v>1.7992000000000001E-6</v>
      </c>
      <c r="F6" s="5">
        <v>3.6518999999999999E-4</v>
      </c>
      <c r="G6" s="5">
        <v>4.0000000000000001E-3</v>
      </c>
      <c r="H6" s="16">
        <v>1.1835E-12</v>
      </c>
    </row>
    <row r="7" spans="1:8" x14ac:dyDescent="0.35">
      <c r="A7" t="s">
        <v>21</v>
      </c>
      <c r="D7" s="7"/>
      <c r="E7" s="7"/>
      <c r="H7" s="7"/>
    </row>
    <row r="8" spans="1:8" x14ac:dyDescent="0.35">
      <c r="B8" s="23" t="s">
        <v>12</v>
      </c>
      <c r="C8" s="23"/>
      <c r="D8" s="22" t="s">
        <v>12</v>
      </c>
      <c r="E8" s="22"/>
      <c r="F8" s="19" t="s">
        <v>12</v>
      </c>
      <c r="G8" s="19" t="s">
        <v>12</v>
      </c>
      <c r="H8" s="18" t="s">
        <v>12</v>
      </c>
    </row>
    <row r="9" spans="1:8" x14ac:dyDescent="0.35">
      <c r="A9" t="s">
        <v>13</v>
      </c>
      <c r="B9" s="8">
        <f t="shared" ref="B9:H12" si="0">B2/B3</f>
        <v>2</v>
      </c>
      <c r="C9" s="8">
        <f t="shared" si="0"/>
        <v>3.5022495218082383</v>
      </c>
      <c r="D9" s="9">
        <f t="shared" si="0"/>
        <v>2.0370370370370368</v>
      </c>
      <c r="E9" s="9">
        <f t="shared" si="0"/>
        <v>3.9494852556272901</v>
      </c>
      <c r="F9" s="8">
        <f t="shared" si="0"/>
        <v>2.4794520547945207</v>
      </c>
      <c r="G9" s="8">
        <f t="shared" si="0"/>
        <v>1.9223300970873787</v>
      </c>
      <c r="H9" s="9">
        <f t="shared" si="0"/>
        <v>1.9738523124095053</v>
      </c>
    </row>
    <row r="10" spans="1:8" x14ac:dyDescent="0.35">
      <c r="A10" s="10" t="s">
        <v>14</v>
      </c>
      <c r="B10" s="8">
        <f t="shared" si="0"/>
        <v>2.0526315789473681</v>
      </c>
      <c r="C10" s="8">
        <f t="shared" si="0"/>
        <v>3.7512885295603837</v>
      </c>
      <c r="D10" s="9">
        <f t="shared" si="0"/>
        <v>1.9285714285714286</v>
      </c>
      <c r="E10" s="9">
        <f t="shared" si="0"/>
        <v>3.9791702829369902</v>
      </c>
      <c r="F10" s="8">
        <f t="shared" si="0"/>
        <v>2.7037037037037037</v>
      </c>
      <c r="G10" s="8">
        <f t="shared" si="0"/>
        <v>1.9681528662420384</v>
      </c>
      <c r="H10" s="9">
        <f t="shared" si="0"/>
        <v>1.9903795215189337</v>
      </c>
    </row>
    <row r="11" spans="1:8" x14ac:dyDescent="0.35">
      <c r="A11" t="s">
        <v>15</v>
      </c>
      <c r="B11" s="8">
        <f t="shared" si="0"/>
        <v>1.962931586668595</v>
      </c>
      <c r="C11" s="8">
        <f t="shared" si="0"/>
        <v>3.9004296582443141</v>
      </c>
      <c r="D11" s="9">
        <f t="shared" si="0"/>
        <v>2.0457069378689581</v>
      </c>
      <c r="E11" s="9">
        <f t="shared" si="0"/>
        <v>3.9983620665722768</v>
      </c>
      <c r="F11" s="8">
        <f t="shared" si="0"/>
        <v>2.7</v>
      </c>
      <c r="G11" s="8">
        <f t="shared" si="0"/>
        <v>1.9873417721518984</v>
      </c>
      <c r="H11" s="9">
        <f t="shared" si="0"/>
        <v>1.9958974792759263</v>
      </c>
    </row>
    <row r="12" spans="1:8" x14ac:dyDescent="0.35">
      <c r="A12" s="11" t="s">
        <v>16</v>
      </c>
      <c r="B12" s="8">
        <f t="shared" si="0"/>
        <v>2.0001653131651271</v>
      </c>
      <c r="C12" s="8">
        <f t="shared" si="0"/>
        <v>3.9650214122722018</v>
      </c>
      <c r="D12" s="9">
        <f t="shared" si="0"/>
        <v>2</v>
      </c>
      <c r="E12" s="9">
        <f t="shared" si="0"/>
        <v>4.0041129390840373</v>
      </c>
      <c r="F12" s="8">
        <f t="shared" si="0"/>
        <v>2.7383006106410361</v>
      </c>
      <c r="G12" s="8">
        <f t="shared" si="0"/>
        <v>1.9750000000000001</v>
      </c>
      <c r="H12" s="9">
        <f t="shared" si="0"/>
        <v>1.9978031263202365</v>
      </c>
    </row>
    <row r="13" spans="1:8" x14ac:dyDescent="0.35">
      <c r="D13" s="7"/>
      <c r="E13" s="7"/>
      <c r="H13" s="7"/>
    </row>
    <row r="14" spans="1:8" x14ac:dyDescent="0.35">
      <c r="A14" s="12" t="s">
        <v>17</v>
      </c>
      <c r="B14" s="23" t="s">
        <v>18</v>
      </c>
      <c r="C14" s="23"/>
      <c r="D14" s="22" t="s">
        <v>18</v>
      </c>
      <c r="E14" s="22"/>
      <c r="F14" s="19" t="s">
        <v>18</v>
      </c>
      <c r="G14" s="19" t="s">
        <v>18</v>
      </c>
      <c r="H14" s="18" t="s">
        <v>18</v>
      </c>
    </row>
    <row r="15" spans="1:8" x14ac:dyDescent="0.35">
      <c r="A15" s="12" t="s">
        <v>19</v>
      </c>
      <c r="B15" s="13">
        <f>LN(B9)/LN(2)</f>
        <v>1</v>
      </c>
      <c r="C15" s="13">
        <f t="shared" ref="C15:H15" si="1">LN(C9)/LN(2)</f>
        <v>1.8082818739060513</v>
      </c>
      <c r="D15" s="14">
        <f t="shared" si="1"/>
        <v>1.0264722113611908</v>
      </c>
      <c r="E15" s="21">
        <f t="shared" si="1"/>
        <v>1.9816646361896755</v>
      </c>
      <c r="F15" s="13">
        <f t="shared" si="1"/>
        <v>1.3100213282031883</v>
      </c>
      <c r="G15" s="13">
        <f t="shared" si="1"/>
        <v>0.94285609289639127</v>
      </c>
      <c r="H15" s="17">
        <f t="shared" si="1"/>
        <v>0.98101404849476548</v>
      </c>
    </row>
    <row r="16" spans="1:8" x14ac:dyDescent="0.35">
      <c r="B16" s="13">
        <f t="shared" ref="B16:H18" si="2">LN(B10)/LN(2)</f>
        <v>1.0374747054186626</v>
      </c>
      <c r="C16" s="13">
        <f t="shared" si="2"/>
        <v>1.9073862318496158</v>
      </c>
      <c r="D16" s="14">
        <f t="shared" si="2"/>
        <v>0.9475325801058645</v>
      </c>
      <c r="E16" s="21">
        <f t="shared" si="2"/>
        <v>1.9924676384365758</v>
      </c>
      <c r="F16" s="13">
        <f t="shared" si="2"/>
        <v>1.4349370567165487</v>
      </c>
      <c r="G16" s="13">
        <f t="shared" si="2"/>
        <v>0.97684227901274767</v>
      </c>
      <c r="H16" s="17">
        <f t="shared" si="2"/>
        <v>0.99304354715517607</v>
      </c>
    </row>
    <row r="17" spans="1:8" x14ac:dyDescent="0.35">
      <c r="B17" s="13">
        <f t="shared" si="2"/>
        <v>0.97300989196154786</v>
      </c>
      <c r="C17" s="13">
        <f t="shared" si="2"/>
        <v>1.9636330551738415</v>
      </c>
      <c r="D17" s="14">
        <f t="shared" si="2"/>
        <v>1.0325994835161894</v>
      </c>
      <c r="E17" s="21">
        <f t="shared" si="2"/>
        <v>1.9994091194054866</v>
      </c>
      <c r="F17" s="13">
        <f t="shared" si="2"/>
        <v>1.4329594072761063</v>
      </c>
      <c r="G17" s="13">
        <f t="shared" si="2"/>
        <v>0.99084000071452394</v>
      </c>
      <c r="H17" s="17">
        <f t="shared" si="2"/>
        <v>0.99703761749942321</v>
      </c>
    </row>
    <row r="18" spans="1:8" x14ac:dyDescent="0.35">
      <c r="A18" s="15"/>
      <c r="B18" s="13">
        <f t="shared" si="2"/>
        <v>1.0001192433137069</v>
      </c>
      <c r="C18" s="13">
        <f t="shared" si="2"/>
        <v>1.9873286569243378</v>
      </c>
      <c r="D18" s="14">
        <f t="shared" si="2"/>
        <v>1</v>
      </c>
      <c r="E18" s="21">
        <f t="shared" si="2"/>
        <v>2.0014826670706509</v>
      </c>
      <c r="F18" s="13">
        <f t="shared" si="2"/>
        <v>1.4532808343514643</v>
      </c>
      <c r="G18" s="13">
        <f t="shared" si="2"/>
        <v>0.9818526532897407</v>
      </c>
      <c r="H18" s="17">
        <f t="shared" si="2"/>
        <v>0.99841441962891386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2" sqref="B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9" t="s">
        <v>1</v>
      </c>
      <c r="D1" s="3" t="s">
        <v>2</v>
      </c>
      <c r="E1" s="24" t="s">
        <v>3</v>
      </c>
      <c r="F1" s="19" t="s">
        <v>4</v>
      </c>
      <c r="G1" s="19" t="s">
        <v>5</v>
      </c>
      <c r="H1" s="18" t="s">
        <v>6</v>
      </c>
    </row>
    <row r="2" spans="1:8" x14ac:dyDescent="0.35">
      <c r="A2" t="s">
        <v>7</v>
      </c>
      <c r="B2" s="5">
        <v>7.7999999999999996E-3</v>
      </c>
      <c r="C2" s="5">
        <v>1.2999999999999999E-3</v>
      </c>
      <c r="D2" s="6">
        <v>5.4999999999999997E-3</v>
      </c>
      <c r="E2" s="16">
        <v>4.5269E-4</v>
      </c>
      <c r="F2" s="5">
        <v>1.8100000000000002E-2</v>
      </c>
      <c r="G2" s="5">
        <v>5.9400000000000001E-2</v>
      </c>
      <c r="H2" s="16">
        <v>1.8539999999999999E-14</v>
      </c>
    </row>
    <row r="3" spans="1:8" x14ac:dyDescent="0.35">
      <c r="A3" t="s">
        <v>8</v>
      </c>
      <c r="B3" s="5">
        <v>3.8999999999999998E-3</v>
      </c>
      <c r="C3" s="5">
        <v>3.7118999999999997E-4</v>
      </c>
      <c r="D3" s="6">
        <v>2.7000000000000001E-3</v>
      </c>
      <c r="E3" s="16">
        <v>1.1462E-4</v>
      </c>
      <c r="F3" s="5">
        <v>7.3000000000000001E-3</v>
      </c>
      <c r="G3" s="5">
        <v>3.09E-2</v>
      </c>
      <c r="H3" s="16">
        <v>9.3928000000000007E-15</v>
      </c>
    </row>
    <row r="4" spans="1:8" x14ac:dyDescent="0.35">
      <c r="A4" t="s">
        <v>9</v>
      </c>
      <c r="B4" s="5">
        <v>1.9E-3</v>
      </c>
      <c r="C4" s="5">
        <v>9.8950000000000006E-5</v>
      </c>
      <c r="D4" s="6">
        <v>1.4E-3</v>
      </c>
      <c r="E4" s="16">
        <v>2.8804999999999999E-5</v>
      </c>
      <c r="F4" s="5">
        <v>2.7000000000000001E-3</v>
      </c>
      <c r="G4" s="5">
        <v>1.5699999999999999E-2</v>
      </c>
      <c r="H4" s="16">
        <v>4.7190999999999997E-15</v>
      </c>
    </row>
    <row r="5" spans="1:8" x14ac:dyDescent="0.35">
      <c r="A5" t="s">
        <v>10</v>
      </c>
      <c r="B5" s="5">
        <v>9.6794000000000003E-4</v>
      </c>
      <c r="C5" s="5">
        <v>2.5369000000000001E-5</v>
      </c>
      <c r="D5" s="6">
        <v>6.8435999999999996E-4</v>
      </c>
      <c r="E5" s="16">
        <v>7.2042000000000004E-6</v>
      </c>
      <c r="F5" s="5">
        <v>1E-3</v>
      </c>
      <c r="G5" s="5">
        <v>7.9000000000000008E-3</v>
      </c>
      <c r="H5" s="16">
        <v>2.3643999999999999E-15</v>
      </c>
    </row>
    <row r="6" spans="1:8" x14ac:dyDescent="0.35">
      <c r="A6" t="s">
        <v>11</v>
      </c>
      <c r="B6" s="5">
        <v>4.8392999999999998E-4</v>
      </c>
      <c r="C6" s="5">
        <v>6.3982E-6</v>
      </c>
      <c r="D6" s="6">
        <v>3.4217999999999998E-4</v>
      </c>
      <c r="E6" s="16">
        <v>1.7992000000000001E-6</v>
      </c>
      <c r="F6" s="5">
        <v>3.6518999999999999E-4</v>
      </c>
      <c r="G6" s="5">
        <v>4.0000000000000001E-3</v>
      </c>
      <c r="H6" s="16">
        <v>1.1835E-15</v>
      </c>
    </row>
    <row r="7" spans="1:8" x14ac:dyDescent="0.35">
      <c r="A7" t="s">
        <v>21</v>
      </c>
      <c r="D7" s="7"/>
      <c r="E7" s="7"/>
      <c r="H7" s="7"/>
    </row>
    <row r="8" spans="1:8" x14ac:dyDescent="0.35">
      <c r="B8" s="23" t="s">
        <v>12</v>
      </c>
      <c r="C8" s="23"/>
      <c r="D8" s="22" t="s">
        <v>12</v>
      </c>
      <c r="E8" s="22"/>
      <c r="F8" s="19" t="s">
        <v>12</v>
      </c>
      <c r="G8" s="19" t="s">
        <v>12</v>
      </c>
      <c r="H8" s="18" t="s">
        <v>12</v>
      </c>
    </row>
    <row r="9" spans="1:8" x14ac:dyDescent="0.35">
      <c r="A9" t="s">
        <v>13</v>
      </c>
      <c r="B9" s="8">
        <f t="shared" ref="B9:H12" si="0">B2/B3</f>
        <v>2</v>
      </c>
      <c r="C9" s="8">
        <f t="shared" si="0"/>
        <v>3.5022495218082383</v>
      </c>
      <c r="D9" s="9">
        <f t="shared" si="0"/>
        <v>2.0370370370370368</v>
      </c>
      <c r="E9" s="9">
        <f t="shared" si="0"/>
        <v>3.9494852556272901</v>
      </c>
      <c r="F9" s="8">
        <f t="shared" si="0"/>
        <v>2.4794520547945207</v>
      </c>
      <c r="G9" s="8">
        <f t="shared" si="0"/>
        <v>1.9223300970873787</v>
      </c>
      <c r="H9" s="9">
        <f t="shared" si="0"/>
        <v>1.9738523124095049</v>
      </c>
    </row>
    <row r="10" spans="1:8" x14ac:dyDescent="0.35">
      <c r="A10" s="10" t="s">
        <v>14</v>
      </c>
      <c r="B10" s="8">
        <f t="shared" si="0"/>
        <v>2.0526315789473681</v>
      </c>
      <c r="C10" s="8">
        <f t="shared" si="0"/>
        <v>3.7512885295603837</v>
      </c>
      <c r="D10" s="9">
        <f t="shared" si="0"/>
        <v>1.9285714285714286</v>
      </c>
      <c r="E10" s="9">
        <f t="shared" si="0"/>
        <v>3.9791702829369902</v>
      </c>
      <c r="F10" s="8">
        <f t="shared" si="0"/>
        <v>2.7037037037037037</v>
      </c>
      <c r="G10" s="8">
        <f t="shared" si="0"/>
        <v>1.9681528662420384</v>
      </c>
      <c r="H10" s="9">
        <f t="shared" si="0"/>
        <v>1.9903795215189339</v>
      </c>
    </row>
    <row r="11" spans="1:8" x14ac:dyDescent="0.35">
      <c r="A11" t="s">
        <v>15</v>
      </c>
      <c r="B11" s="8">
        <f t="shared" si="0"/>
        <v>1.962931586668595</v>
      </c>
      <c r="C11" s="8">
        <f t="shared" si="0"/>
        <v>3.9004296582443141</v>
      </c>
      <c r="D11" s="9">
        <f t="shared" si="0"/>
        <v>2.0457069378689581</v>
      </c>
      <c r="E11" s="9">
        <f t="shared" si="0"/>
        <v>3.9983620665722768</v>
      </c>
      <c r="F11" s="8">
        <f t="shared" si="0"/>
        <v>2.7</v>
      </c>
      <c r="G11" s="8">
        <f t="shared" si="0"/>
        <v>1.9873417721518984</v>
      </c>
      <c r="H11" s="9">
        <f t="shared" si="0"/>
        <v>1.9958974792759261</v>
      </c>
    </row>
    <row r="12" spans="1:8" x14ac:dyDescent="0.35">
      <c r="A12" s="11" t="s">
        <v>16</v>
      </c>
      <c r="B12" s="8">
        <f t="shared" si="0"/>
        <v>2.0001653131651271</v>
      </c>
      <c r="C12" s="8">
        <f t="shared" si="0"/>
        <v>3.9650214122722018</v>
      </c>
      <c r="D12" s="9">
        <f t="shared" si="0"/>
        <v>2</v>
      </c>
      <c r="E12" s="9">
        <f t="shared" si="0"/>
        <v>4.0041129390840373</v>
      </c>
      <c r="F12" s="8">
        <f t="shared" si="0"/>
        <v>2.7383006106410361</v>
      </c>
      <c r="G12" s="8">
        <f t="shared" si="0"/>
        <v>1.9750000000000001</v>
      </c>
      <c r="H12" s="9">
        <f t="shared" si="0"/>
        <v>1.9978031263202365</v>
      </c>
    </row>
    <row r="13" spans="1:8" x14ac:dyDescent="0.35">
      <c r="D13" s="7"/>
      <c r="E13" s="7"/>
      <c r="H13" s="7"/>
    </row>
    <row r="14" spans="1:8" x14ac:dyDescent="0.35">
      <c r="A14" s="12" t="s">
        <v>17</v>
      </c>
      <c r="B14" s="23" t="s">
        <v>18</v>
      </c>
      <c r="C14" s="23"/>
      <c r="D14" s="22" t="s">
        <v>18</v>
      </c>
      <c r="E14" s="22"/>
      <c r="F14" s="19" t="s">
        <v>18</v>
      </c>
      <c r="G14" s="19" t="s">
        <v>18</v>
      </c>
      <c r="H14" s="18" t="s">
        <v>18</v>
      </c>
    </row>
    <row r="15" spans="1:8" x14ac:dyDescent="0.35">
      <c r="A15" s="12" t="s">
        <v>19</v>
      </c>
      <c r="B15" s="13">
        <f>LN(B9)/LN(2)</f>
        <v>1</v>
      </c>
      <c r="C15" s="13">
        <f t="shared" ref="C15:H15" si="1">LN(C9)/LN(2)</f>
        <v>1.8082818739060513</v>
      </c>
      <c r="D15" s="14">
        <f t="shared" si="1"/>
        <v>1.0264722113611908</v>
      </c>
      <c r="E15" s="17">
        <f t="shared" si="1"/>
        <v>1.9816646361896755</v>
      </c>
      <c r="F15" s="13">
        <f t="shared" si="1"/>
        <v>1.3100213282031883</v>
      </c>
      <c r="G15" s="13">
        <f t="shared" si="1"/>
        <v>0.94285609289639127</v>
      </c>
      <c r="H15" s="17">
        <f t="shared" si="1"/>
        <v>0.98101404849476515</v>
      </c>
    </row>
    <row r="16" spans="1:8" x14ac:dyDescent="0.35">
      <c r="B16" s="13">
        <f t="shared" ref="B16:H18" si="2">LN(B10)/LN(2)</f>
        <v>1.0374747054186626</v>
      </c>
      <c r="C16" s="13">
        <f t="shared" si="2"/>
        <v>1.9073862318496158</v>
      </c>
      <c r="D16" s="14">
        <f t="shared" si="2"/>
        <v>0.9475325801058645</v>
      </c>
      <c r="E16" s="17">
        <f t="shared" si="2"/>
        <v>1.9924676384365758</v>
      </c>
      <c r="F16" s="13">
        <f t="shared" si="2"/>
        <v>1.4349370567165487</v>
      </c>
      <c r="G16" s="13">
        <f t="shared" si="2"/>
        <v>0.97684227901274767</v>
      </c>
      <c r="H16" s="17">
        <f t="shared" si="2"/>
        <v>0.99304354715517629</v>
      </c>
    </row>
    <row r="17" spans="1:8" x14ac:dyDescent="0.35">
      <c r="B17" s="13">
        <f t="shared" si="2"/>
        <v>0.97300989196154786</v>
      </c>
      <c r="C17" s="13">
        <f t="shared" si="2"/>
        <v>1.9636330551738415</v>
      </c>
      <c r="D17" s="14">
        <f t="shared" si="2"/>
        <v>1.0325994835161894</v>
      </c>
      <c r="E17" s="17">
        <f t="shared" si="2"/>
        <v>1.9994091194054866</v>
      </c>
      <c r="F17" s="13">
        <f t="shared" si="2"/>
        <v>1.4329594072761063</v>
      </c>
      <c r="G17" s="13">
        <f t="shared" si="2"/>
        <v>0.99084000071452394</v>
      </c>
      <c r="H17" s="17">
        <f t="shared" si="2"/>
        <v>0.99703761749942299</v>
      </c>
    </row>
    <row r="18" spans="1:8" x14ac:dyDescent="0.35">
      <c r="A18" s="15"/>
      <c r="B18" s="13">
        <f t="shared" si="2"/>
        <v>1.0001192433137069</v>
      </c>
      <c r="C18" s="13">
        <f t="shared" si="2"/>
        <v>1.9873286569243378</v>
      </c>
      <c r="D18" s="14">
        <f t="shared" si="2"/>
        <v>1</v>
      </c>
      <c r="E18" s="17">
        <f t="shared" si="2"/>
        <v>2.0014826670706509</v>
      </c>
      <c r="F18" s="13">
        <f t="shared" si="2"/>
        <v>1.4532808343514643</v>
      </c>
      <c r="G18" s="13">
        <f t="shared" si="2"/>
        <v>0.9818526532897407</v>
      </c>
      <c r="H18" s="17">
        <f t="shared" si="2"/>
        <v>0.99841441962891386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2022-12-27T12:37:15Z</dcterms:created>
  <dcterms:modified xsi:type="dcterms:W3CDTF">2023-01-30T19:55:01Z</dcterms:modified>
</cp:coreProperties>
</file>