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<sst xmlns="http://schemas.openxmlformats.org/spreadsheetml/2006/main" count="145" uniqueCount="21">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</sst>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3" fillId="0" borderId="0" xfId="0" applyFont="1"/>
    <xf numFmtId="0" fontId="11" fillId="2" borderId="0" xfId="0" applyFont="1" applyFill="1" applyAlignment="1">
      <alignment horizontal="center"/>
    </xf>
    <xf numFmtId="11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1" sqref="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28" t="s">
        <v>3</v>
      </c>
      <c r="F1" s="2" t="s">
        <v>4</v>
      </c>
      <c r="G1" s="2" t="s">
        <v>5</v>
      </c>
      <c r="H1" s="23" t="s">
        <v>6</v>
      </c>
    </row>
    <row r="2" spans="1:8" x14ac:dyDescent="0.35">
      <c r="A2" t="s">
        <v>7</v>
      </c>
      <c r="B2" s="5">
        <v>7.9672999999999994E-2</v>
      </c>
      <c r="C2" s="5">
        <v>1.1873E-2</v>
      </c>
      <c r="D2" s="6">
        <v>8.0854999999999996E-2</v>
      </c>
      <c r="E2" s="29">
        <v>6.3070000000000001E-3</v>
      </c>
      <c r="F2" s="5">
        <v>0.14552000000000001</v>
      </c>
      <c r="G2" s="5">
        <v>0.48896000000000001</v>
      </c>
      <c r="H2" s="17">
        <v>0.28550999999999999</v>
      </c>
    </row>
    <row r="3" spans="1:8" x14ac:dyDescent="0.35">
      <c r="A3" t="s">
        <v>8</v>
      </c>
      <c r="B3" s="5">
        <v>3.9600000000000003E-2</v>
      </c>
      <c r="C3" s="5">
        <v>3.1916000000000002E-3</v>
      </c>
      <c r="D3" s="6">
        <v>4.0615999999999999E-2</v>
      </c>
      <c r="E3" s="29">
        <v>1.5380000000000001E-3</v>
      </c>
      <c r="F3" s="5">
        <v>5.3984999999999998E-2</v>
      </c>
      <c r="G3" s="5">
        <v>0.25003999999999998</v>
      </c>
      <c r="H3" s="17">
        <v>0.13997999999999999</v>
      </c>
    </row>
    <row r="4" spans="1:8" x14ac:dyDescent="0.35">
      <c r="A4" t="s">
        <v>9</v>
      </c>
      <c r="B4" s="5">
        <v>1.9761999999999998E-2</v>
      </c>
      <c r="C4" s="5">
        <v>8.2919999999999999E-4</v>
      </c>
      <c r="D4" s="6">
        <v>2.0327000000000001E-2</v>
      </c>
      <c r="E4" s="29">
        <v>8.2919999999999999E-4</v>
      </c>
      <c r="F4" s="5">
        <v>1.9911999999999999E-2</v>
      </c>
      <c r="G4" s="5">
        <v>0.12606000000000001</v>
      </c>
      <c r="H4" s="17">
        <v>6.9336999999999996E-2</v>
      </c>
    </row>
    <row r="5" spans="1:8" x14ac:dyDescent="0.35">
      <c r="A5" t="s">
        <v>10</v>
      </c>
      <c r="B5" s="5">
        <v>9.8758000000000006E-3</v>
      </c>
      <c r="C5" s="5">
        <v>2.1069E-4</v>
      </c>
      <c r="D5" s="6">
        <v>1.0166E-2</v>
      </c>
      <c r="E5" s="29">
        <v>9.4079999999999994E-5</v>
      </c>
      <c r="F5" s="5">
        <v>7.3118999999999996E-3</v>
      </c>
      <c r="G5" s="5">
        <v>6.3238000000000003E-2</v>
      </c>
      <c r="H5" s="17">
        <v>3.4563000000000003E-2</v>
      </c>
    </row>
    <row r="6" spans="1:8" x14ac:dyDescent="0.35">
      <c r="A6" t="s">
        <v>11</v>
      </c>
      <c r="B6" s="5">
        <v>4.9372000000000001E-3</v>
      </c>
      <c r="C6" s="5">
        <v>5.3018E-5</v>
      </c>
      <c r="D6" s="6">
        <v>5.0831000000000001E-3</v>
      </c>
      <c r="E6" s="29">
        <v>2.3620000000000001E-5</v>
      </c>
      <c r="F6" s="5">
        <v>2.6638999999999999E-3</v>
      </c>
      <c r="G6" s="5">
        <v>3.1663999999999998E-2</v>
      </c>
      <c r="H6" s="17">
        <v>1.7283E-2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2.0119444444444441</v>
      </c>
      <c r="C9" s="8">
        <f t="shared" si="0"/>
        <v>3.7200777039729287</v>
      </c>
      <c r="D9" s="9">
        <f t="shared" si="0"/>
        <v>1.9907179436675202</v>
      </c>
      <c r="E9" s="9">
        <f t="shared" si="0"/>
        <v>4.1007802340702213</v>
      </c>
      <c r="F9" s="8">
        <f t="shared" si="0"/>
        <v>2.695563582476614</v>
      </c>
      <c r="G9" s="8">
        <f t="shared" si="0"/>
        <v>1.9555271156614944</v>
      </c>
      <c r="H9" s="9">
        <f t="shared" si="0"/>
        <v>2.0396485212173165</v>
      </c>
    </row>
    <row r="10" spans="1:8" x14ac:dyDescent="0.35">
      <c r="A10" s="14" t="s">
        <v>15</v>
      </c>
      <c r="B10" s="8">
        <f t="shared" ref="B10:H10" si="1">B3/B4</f>
        <v>2.0038457645987253</v>
      </c>
      <c r="C10" s="8">
        <f t="shared" si="1"/>
        <v>3.8490110950313556</v>
      </c>
      <c r="D10" s="9">
        <f t="shared" si="1"/>
        <v>1.998130565258031</v>
      </c>
      <c r="E10" s="9">
        <f t="shared" si="1"/>
        <v>1.854799807042933</v>
      </c>
      <c r="F10" s="8">
        <f t="shared" si="1"/>
        <v>2.7111791884290879</v>
      </c>
      <c r="G10" s="8">
        <f t="shared" si="1"/>
        <v>1.9834999206726953</v>
      </c>
      <c r="H10" s="9">
        <f t="shared" si="1"/>
        <v>2.0188355423511255</v>
      </c>
    </row>
    <row r="11" spans="1:8" x14ac:dyDescent="0.35">
      <c r="A11" t="s">
        <v>16</v>
      </c>
      <c r="B11" s="8">
        <f t="shared" ref="B11:H11" si="2">B4/B5</f>
        <v>2.0010530792442127</v>
      </c>
      <c r="C11" s="8">
        <f t="shared" si="2"/>
        <v>3.9356400398690017</v>
      </c>
      <c r="D11" s="9">
        <f t="shared" si="2"/>
        <v>1.9995081644698014</v>
      </c>
      <c r="E11" s="9">
        <f t="shared" si="2"/>
        <v>8.8137755102040813</v>
      </c>
      <c r="F11" s="8">
        <f t="shared" si="2"/>
        <v>2.7232319916847878</v>
      </c>
      <c r="G11" s="8">
        <f t="shared" si="2"/>
        <v>1.9934216768398747</v>
      </c>
      <c r="H11" s="9">
        <f t="shared" si="2"/>
        <v>2.0061047941440266</v>
      </c>
    </row>
    <row r="12" spans="1:8" x14ac:dyDescent="0.35">
      <c r="A12" s="10" t="s">
        <v>20</v>
      </c>
      <c r="B12" s="8">
        <f t="shared" ref="B12:H12" si="3">B5/B6</f>
        <v>2.0002835615328527</v>
      </c>
      <c r="C12" s="8">
        <f t="shared" si="3"/>
        <v>3.9739333811158475</v>
      </c>
      <c r="D12" s="9">
        <f t="shared" si="3"/>
        <v>1.9999606539316557</v>
      </c>
      <c r="E12" s="9">
        <f t="shared" si="3"/>
        <v>3.9830651989839114</v>
      </c>
      <c r="F12" s="8">
        <f t="shared" si="3"/>
        <v>2.744810240624648</v>
      </c>
      <c r="G12" s="8">
        <f t="shared" si="3"/>
        <v>1.997157655381506</v>
      </c>
      <c r="H12" s="9">
        <f t="shared" si="3"/>
        <v>1.9998264190244752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1.0085904687462899</v>
      </c>
      <c r="C15" s="21">
        <f t="shared" ref="C15:H15" si="4">LN(C9)/LN(2)</f>
        <v>1.8953327562702971</v>
      </c>
      <c r="D15" s="18">
        <f t="shared" si="4"/>
        <v>0.9932888262325853</v>
      </c>
      <c r="E15" s="30">
        <f t="shared" si="4"/>
        <v>2.0358984299093166</v>
      </c>
      <c r="F15" s="21">
        <f t="shared" si="4"/>
        <v>1.4305869400056028</v>
      </c>
      <c r="G15" s="21">
        <f t="shared" si="4"/>
        <v>0.96755754085692192</v>
      </c>
      <c r="H15" s="18">
        <f t="shared" si="4"/>
        <v>1.0283205637728552</v>
      </c>
    </row>
    <row r="16" spans="1:8" x14ac:dyDescent="0.35">
      <c r="B16" s="21">
        <f t="shared" ref="B16:H16" si="5">LN(B10)/LN(2)</f>
        <v>1.0027714690062894</v>
      </c>
      <c r="C16" s="21">
        <f t="shared" si="5"/>
        <v>1.944487829819483</v>
      </c>
      <c r="D16" s="18">
        <f t="shared" si="5"/>
        <v>0.99865085725239255</v>
      </c>
      <c r="E16" s="30">
        <f t="shared" si="5"/>
        <v>0.89126348173977421</v>
      </c>
      <c r="F16" s="21">
        <f t="shared" si="5"/>
        <v>1.4389204675522103</v>
      </c>
      <c r="G16" s="21">
        <f t="shared" si="5"/>
        <v>0.9880483397846247</v>
      </c>
      <c r="H16" s="18">
        <f t="shared" si="5"/>
        <v>1.0135233911557211</v>
      </c>
    </row>
    <row r="17" spans="1:8" x14ac:dyDescent="0.35">
      <c r="B17" s="21">
        <f t="shared" ref="B17:H17" si="6">LN(B11)/LN(2)</f>
        <v>1.0007594361825654</v>
      </c>
      <c r="C17" s="21">
        <f t="shared" si="6"/>
        <v>1.9765982754424518</v>
      </c>
      <c r="D17" s="18">
        <f t="shared" si="6"/>
        <v>0.99964517202878544</v>
      </c>
      <c r="E17" s="30">
        <f t="shared" si="6"/>
        <v>3.1397601511604125</v>
      </c>
      <c r="F17" s="21">
        <f t="shared" si="6"/>
        <v>1.4453198905699332</v>
      </c>
      <c r="G17" s="21">
        <f t="shared" si="6"/>
        <v>0.99524692178644436</v>
      </c>
      <c r="H17" s="18">
        <f t="shared" si="6"/>
        <v>1.0043969708768308</v>
      </c>
    </row>
    <row r="18" spans="1:8" x14ac:dyDescent="0.35">
      <c r="A18" s="13"/>
      <c r="B18" s="21">
        <f t="shared" ref="B18:H18" si="7">LN(B12)/LN(2)</f>
        <v>1.000204531909614</v>
      </c>
      <c r="C18" s="21">
        <f t="shared" si="7"/>
        <v>1.9905676874996641</v>
      </c>
      <c r="D18" s="18">
        <f t="shared" si="7"/>
        <v>0.99997161753197505</v>
      </c>
      <c r="E18" s="30">
        <f t="shared" si="7"/>
        <v>1.9938790954392069</v>
      </c>
      <c r="F18" s="21">
        <f t="shared" si="7"/>
        <v>1.4567064135755452</v>
      </c>
      <c r="G18" s="21">
        <f t="shared" si="7"/>
        <v>0.99794822344760825</v>
      </c>
      <c r="H18" s="18">
        <f t="shared" si="7"/>
        <v>0.99987478235978022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9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8.0798999999999996E-2</v>
      </c>
      <c r="E2" s="40">
        <v>6.6531999999999997E-3</v>
      </c>
      <c r="F2" s="5">
        <v>0.14563000000000001</v>
      </c>
      <c r="G2" s="5">
        <v>0.48909999999999998</v>
      </c>
      <c r="H2" s="17">
        <v>2.8678999999999998E-4</v>
      </c>
    </row>
    <row r="3" spans="1:8" x14ac:dyDescent="0.35">
      <c r="A3" t="s">
        <v>8</v>
      </c>
      <c r="B3" s="5">
        <v>3.9604E-2</v>
      </c>
      <c r="C3" s="5">
        <v>3.2009E-3</v>
      </c>
      <c r="D3" s="17">
        <v>4.0599000000000003E-2</v>
      </c>
      <c r="E3" s="40">
        <v>1.6829E-3</v>
      </c>
      <c r="F3" s="5">
        <v>5.4012999999999999E-2</v>
      </c>
      <c r="G3" s="5">
        <v>0.25006</v>
      </c>
      <c r="H3" s="17">
        <v>1.4083999999999999E-4</v>
      </c>
    </row>
    <row r="4" spans="1:8" x14ac:dyDescent="0.35">
      <c r="A4" t="s">
        <v>9</v>
      </c>
      <c r="B4" s="5">
        <v>1.9762999999999999E-2</v>
      </c>
      <c r="C4" s="5">
        <v>8.3228999999999996E-4</v>
      </c>
      <c r="D4" s="17">
        <v>2.0324999999999999E-2</v>
      </c>
      <c r="E4" s="40">
        <v>4.2827000000000002E-4</v>
      </c>
      <c r="F4" s="5">
        <v>1.9917000000000001E-2</v>
      </c>
      <c r="G4" s="5">
        <v>0.12606000000000001</v>
      </c>
      <c r="H4" s="17">
        <v>6.9812000000000002E-5</v>
      </c>
    </row>
    <row r="5" spans="1:8" x14ac:dyDescent="0.35">
      <c r="A5" t="s">
        <v>10</v>
      </c>
      <c r="B5" s="5">
        <v>9.8759E-3</v>
      </c>
      <c r="C5" s="5">
        <v>2.1159E-4</v>
      </c>
      <c r="D5" s="17">
        <v>1.0165E-2</v>
      </c>
      <c r="E5" s="40">
        <v>1.1394E-4</v>
      </c>
      <c r="F5" s="5">
        <v>7.3127000000000001E-3</v>
      </c>
      <c r="G5" s="5">
        <v>6.3238000000000003E-2</v>
      </c>
      <c r="H5" s="17">
        <v>3.4755000000000002E-5</v>
      </c>
    </row>
    <row r="6" spans="1:8" x14ac:dyDescent="0.35">
      <c r="A6" t="s">
        <v>11</v>
      </c>
      <c r="B6" s="5">
        <v>4.9372000000000001E-3</v>
      </c>
      <c r="C6" s="5">
        <v>5.3260999999999997E-5</v>
      </c>
      <c r="D6" s="17">
        <v>5.0831000000000001E-3</v>
      </c>
      <c r="E6" s="40">
        <v>3.5559999999999998E-5</v>
      </c>
      <c r="F6" s="5">
        <v>2.6640000000000001E-3</v>
      </c>
      <c r="G6" s="5">
        <v>3.1663999999999998E-2</v>
      </c>
      <c r="H6" s="17">
        <v>1.7340999999999999E-5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3.7173919835046392</v>
      </c>
      <c r="D9" s="9">
        <f t="shared" si="0"/>
        <v>1.9901721717283674</v>
      </c>
      <c r="E9" s="9">
        <f t="shared" si="0"/>
        <v>3.9534137500742763</v>
      </c>
      <c r="F9" s="8">
        <f t="shared" si="0"/>
        <v>2.6962027660007779</v>
      </c>
      <c r="G9" s="8">
        <f t="shared" si="0"/>
        <v>1.9559305766616011</v>
      </c>
      <c r="H9" s="9">
        <f t="shared" si="0"/>
        <v>2.036282306163022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3.8458950606158915</v>
      </c>
      <c r="D10" s="9">
        <f t="shared" si="0"/>
        <v>1.9974907749077493</v>
      </c>
      <c r="E10" s="9">
        <f t="shared" si="0"/>
        <v>3.9295304364069392</v>
      </c>
      <c r="F10" s="8">
        <f t="shared" si="0"/>
        <v>2.7119044032735853</v>
      </c>
      <c r="G10" s="8">
        <f t="shared" si="0"/>
        <v>1.9836585752816118</v>
      </c>
      <c r="H10" s="9">
        <f t="shared" si="0"/>
        <v>2.017418208903913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3.933503473699135</v>
      </c>
      <c r="D11" s="9">
        <f t="shared" si="0"/>
        <v>1.999508116084604</v>
      </c>
      <c r="E11" s="9">
        <f t="shared" si="0"/>
        <v>3.7587326663156051</v>
      </c>
      <c r="F11" s="8">
        <f t="shared" si="0"/>
        <v>2.7236178155811124</v>
      </c>
      <c r="G11" s="8">
        <f t="shared" si="0"/>
        <v>1.9934216768398747</v>
      </c>
      <c r="H11" s="9">
        <f t="shared" si="0"/>
        <v>2.0086893972090345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3.9727004750192449</v>
      </c>
      <c r="D12" s="9">
        <f t="shared" si="0"/>
        <v>1.9997639235899354</v>
      </c>
      <c r="E12" s="9">
        <f t="shared" si="0"/>
        <v>3.2041619797525311</v>
      </c>
      <c r="F12" s="8">
        <f t="shared" si="0"/>
        <v>2.7450075075075073</v>
      </c>
      <c r="G12" s="8">
        <f t="shared" si="0"/>
        <v>1.997157655381506</v>
      </c>
      <c r="H12" s="9">
        <f t="shared" si="0"/>
        <v>2.0042096764892454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1.8942908224051398</v>
      </c>
      <c r="D15" s="18">
        <f t="shared" si="1"/>
        <v>0.99289324511771859</v>
      </c>
      <c r="E15" s="41">
        <f t="shared" si="1"/>
        <v>1.9830989503368177</v>
      </c>
      <c r="F15" s="12">
        <f t="shared" si="1"/>
        <v>1.43092899744847</v>
      </c>
      <c r="G15" s="12">
        <f t="shared" si="1"/>
        <v>0.96785516452149722</v>
      </c>
      <c r="H15" s="18">
        <f t="shared" si="1"/>
        <v>1.0259375876747741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1.9433193977286363</v>
      </c>
      <c r="D16" s="18">
        <f t="shared" si="2"/>
        <v>0.99818884031191324</v>
      </c>
      <c r="E16" s="41">
        <f t="shared" si="2"/>
        <v>1.9743569263411274</v>
      </c>
      <c r="F16" s="12">
        <f t="shared" si="2"/>
        <v>1.4393063232552545</v>
      </c>
      <c r="G16" s="12">
        <f t="shared" si="2"/>
        <v>0.98816373230945243</v>
      </c>
      <c r="H16" s="18">
        <f t="shared" si="2"/>
        <v>1.0125101842833886</v>
      </c>
    </row>
    <row r="17" spans="1:8" x14ac:dyDescent="0.35">
      <c r="B17" s="12">
        <f t="shared" si="2"/>
        <v>1.0008178295165688</v>
      </c>
      <c r="C17" s="12">
        <f t="shared" si="2"/>
        <v>1.9758148576567103</v>
      </c>
      <c r="D17" s="18">
        <f t="shared" si="2"/>
        <v>0.99964513711765757</v>
      </c>
      <c r="E17" s="41">
        <f t="shared" si="2"/>
        <v>1.9102463097156259</v>
      </c>
      <c r="F17" s="12">
        <f t="shared" si="2"/>
        <v>1.4455242752115192</v>
      </c>
      <c r="G17" s="12">
        <f t="shared" si="2"/>
        <v>0.99524692178644436</v>
      </c>
      <c r="H17" s="18">
        <f t="shared" si="2"/>
        <v>1.0062544979937644</v>
      </c>
    </row>
    <row r="18" spans="1:8" x14ac:dyDescent="0.35">
      <c r="A18" s="13"/>
      <c r="B18" s="12">
        <f t="shared" si="2"/>
        <v>1.000219140222224</v>
      </c>
      <c r="C18" s="12">
        <f t="shared" si="2"/>
        <v>1.9901200243613029</v>
      </c>
      <c r="D18" s="18">
        <f t="shared" si="2"/>
        <v>0.99982969681562561</v>
      </c>
      <c r="E18" s="41">
        <f t="shared" si="2"/>
        <v>1.6799470820408839</v>
      </c>
      <c r="F18" s="12">
        <f t="shared" si="2"/>
        <v>1.4568100949605429</v>
      </c>
      <c r="G18" s="12">
        <f t="shared" si="2"/>
        <v>0.99794822344760825</v>
      </c>
      <c r="H18" s="18">
        <f t="shared" si="2"/>
        <v>1.0030334483570911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activeCellId="1" sqref="D1:D6 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7.0210000000000003E-3</v>
      </c>
      <c r="F2" s="5">
        <v>0.14563000000000001</v>
      </c>
      <c r="G2" s="5">
        <v>0.48907</v>
      </c>
      <c r="H2" s="33">
        <v>2.8685E-7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4.0662999999999998E-2</v>
      </c>
      <c r="E3" s="33">
        <v>2.8329000000000002E-3</v>
      </c>
      <c r="F3" s="5">
        <v>5.4012999999999999E-2</v>
      </c>
      <c r="G3" s="5">
        <v>0.25004999999999999</v>
      </c>
      <c r="H3" s="33">
        <v>1.4231000000000001E-7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2.0451E-2</v>
      </c>
      <c r="E4" s="33">
        <v>2.3081999999999998E-3</v>
      </c>
      <c r="F4" s="5">
        <v>1.9917000000000001E-2</v>
      </c>
      <c r="G4" s="5">
        <v>0.12609000000000001</v>
      </c>
      <c r="H4" s="33">
        <v>7.6059999999999994E-8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1.0409E-2</v>
      </c>
      <c r="E5" s="33">
        <v>2.2393000000000001E-3</v>
      </c>
      <c r="F5" s="5">
        <v>7.3127000000000001E-3</v>
      </c>
      <c r="G5" s="5">
        <v>6.3308000000000003E-2</v>
      </c>
      <c r="H5" s="33">
        <v>5.4771000000000001E-8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5.5279999999999999E-3</v>
      </c>
      <c r="E6" s="33">
        <v>2.1730999999999999E-3</v>
      </c>
      <c r="F6" s="5">
        <v>2.6640000000000001E-3</v>
      </c>
      <c r="G6" s="5">
        <v>3.1808000000000003E-2</v>
      </c>
      <c r="H6" s="33">
        <v>6.0714999999999998E-8</v>
      </c>
    </row>
    <row r="7" spans="1:8" x14ac:dyDescent="0.35">
      <c r="A7" t="s">
        <v>12</v>
      </c>
      <c r="D7" s="19"/>
      <c r="E7" s="7"/>
      <c r="H7" s="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1.9878021788849816</v>
      </c>
      <c r="E9" s="9">
        <f t="shared" si="0"/>
        <v>2.4783790462070669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2.0156700161618999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1.9883135299007382</v>
      </c>
      <c r="E10" s="9">
        <f t="shared" si="0"/>
        <v>1.2273199896022877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1.8710228766763084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1.9647420501489097</v>
      </c>
      <c r="E11" s="9">
        <f t="shared" si="0"/>
        <v>1.0307685437413476</v>
      </c>
      <c r="F11" s="8">
        <f t="shared" si="0"/>
        <v>2.7236178155811124</v>
      </c>
      <c r="G11" s="8">
        <f t="shared" si="0"/>
        <v>1.9916914134074684</v>
      </c>
      <c r="H11" s="9">
        <f t="shared" si="0"/>
        <v>1.3886910956528089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1.882959479015919</v>
      </c>
      <c r="E12" s="9">
        <f t="shared" si="0"/>
        <v>1.0304633933090976</v>
      </c>
      <c r="F12" s="8">
        <f t="shared" si="0"/>
        <v>2.7450075075075073</v>
      </c>
      <c r="G12" s="8">
        <f t="shared" si="0"/>
        <v>1.9903169014084505</v>
      </c>
      <c r="H12" s="9">
        <f t="shared" si="0"/>
        <v>0.90209997529440833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0.99117419063154955</v>
      </c>
      <c r="E15" s="36">
        <f t="shared" si="1"/>
        <v>1.3093968518301193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1.0112594756369946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0.99154526815176491</v>
      </c>
      <c r="E16" s="36">
        <f t="shared" si="2"/>
        <v>0.295511440709257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0.90382719827174551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0.97433991431639322</v>
      </c>
      <c r="E17" s="36">
        <f t="shared" si="2"/>
        <v>4.3720415844493037E-2</v>
      </c>
      <c r="F17" s="12">
        <f t="shared" si="2"/>
        <v>1.4455242752115192</v>
      </c>
      <c r="G17" s="12">
        <f t="shared" si="2"/>
        <v>0.99399413795135982</v>
      </c>
      <c r="H17" s="36">
        <f t="shared" si="2"/>
        <v>0.47372571787043866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0.91300195372176429</v>
      </c>
      <c r="E18" s="36">
        <f t="shared" si="2"/>
        <v>4.329325477577959E-2</v>
      </c>
      <c r="F18" s="12">
        <f t="shared" si="2"/>
        <v>1.4568100949605429</v>
      </c>
      <c r="G18" s="12">
        <f t="shared" si="2"/>
        <v>0.99299815724684681</v>
      </c>
      <c r="H18" s="36">
        <f t="shared" si="2"/>
        <v>-0.14864076576502647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42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31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2.8685999999999998E-10</v>
      </c>
    </row>
    <row r="3" spans="1:8" x14ac:dyDescent="0.35">
      <c r="A3" t="s">
        <v>8</v>
      </c>
      <c r="B3" s="5">
        <v>3.9604E-2</v>
      </c>
      <c r="C3" s="5">
        <v>3.2009999999999999E-3</v>
      </c>
      <c r="D3" s="31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1.4232999999999999E-10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31">
        <v>2.0454E-2</v>
      </c>
      <c r="E4" s="33">
        <v>2.3411999999999999E-3</v>
      </c>
      <c r="F4" s="5">
        <v>1.9917000000000001E-2</v>
      </c>
      <c r="G4" s="5">
        <v>0.12609000000000001</v>
      </c>
      <c r="H4" s="33">
        <v>7.624E-11</v>
      </c>
    </row>
    <row r="5" spans="1:8" x14ac:dyDescent="0.35">
      <c r="A5" t="s">
        <v>10</v>
      </c>
      <c r="B5" s="5">
        <v>9.8759E-3</v>
      </c>
      <c r="C5" s="5">
        <v>2.1160999999999999E-4</v>
      </c>
      <c r="D5" s="31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5.5750999999999997E-11</v>
      </c>
    </row>
    <row r="6" spans="1:8" x14ac:dyDescent="0.35">
      <c r="A6" t="s">
        <v>11</v>
      </c>
      <c r="B6" s="5">
        <v>4.9372000000000001E-3</v>
      </c>
      <c r="C6" s="5">
        <v>5.3270000000000003E-5</v>
      </c>
      <c r="D6" s="31">
        <v>5.5805999999999998E-3</v>
      </c>
      <c r="E6" s="33">
        <v>2.3035E-3</v>
      </c>
      <c r="F6" s="5">
        <v>2.6640000000000001E-3</v>
      </c>
      <c r="G6" s="5">
        <v>3.1826E-2</v>
      </c>
      <c r="H6" s="33">
        <v>6.4071E-11</v>
      </c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1.2157867760123013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1.8668677859391394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1.0153525891230808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1.3675091029757314</v>
      </c>
    </row>
    <row r="12" spans="1:8" x14ac:dyDescent="0.35">
      <c r="A12" s="10" t="s">
        <v>20</v>
      </c>
      <c r="B12" s="8">
        <f t="shared" si="0"/>
        <v>2.0003038159280564</v>
      </c>
      <c r="C12" s="8">
        <f t="shared" si="0"/>
        <v>3.9724047306176078</v>
      </c>
      <c r="D12" s="9">
        <f t="shared" si="0"/>
        <v>1.8677203168118124</v>
      </c>
      <c r="E12" s="9">
        <f t="shared" si="0"/>
        <v>1.0009984805730412</v>
      </c>
      <c r="F12" s="8">
        <f t="shared" si="0"/>
        <v>2.7450075075075073</v>
      </c>
      <c r="G12" s="8">
        <f t="shared" si="0"/>
        <v>1.9893483315528182</v>
      </c>
      <c r="H12" s="9">
        <f t="shared" si="0"/>
        <v>0.87014405893461932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32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32">
        <f t="shared" si="2"/>
        <v>0.99136913058734188</v>
      </c>
      <c r="E16" s="36">
        <f t="shared" si="2"/>
        <v>0.28189023193697726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0.90061975759937363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32">
        <f t="shared" si="2"/>
        <v>0.97261242422139849</v>
      </c>
      <c r="E17" s="36">
        <f t="shared" si="2"/>
        <v>2.1980801546223429E-2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0.45155043650904564</v>
      </c>
    </row>
    <row r="18" spans="1:8" x14ac:dyDescent="0.35">
      <c r="A18" s="13"/>
      <c r="B18" s="12">
        <f t="shared" si="2"/>
        <v>1.000219140222224</v>
      </c>
      <c r="C18" s="12">
        <f t="shared" si="2"/>
        <v>1.9900126201241615</v>
      </c>
      <c r="D18" s="32">
        <f t="shared" si="2"/>
        <v>0.90127843376377792</v>
      </c>
      <c r="E18" s="36">
        <f t="shared" si="2"/>
        <v>1.4397842923858555E-3</v>
      </c>
      <c r="F18" s="12">
        <f t="shared" si="2"/>
        <v>1.4568100949605429</v>
      </c>
      <c r="G18" s="12">
        <f t="shared" si="2"/>
        <v>0.99229591176976906</v>
      </c>
      <c r="H18" s="36">
        <f t="shared" si="2"/>
        <v>-0.2006738250691581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4" t="s">
        <v>2</v>
      </c>
      <c r="E1" s="35" t="s">
        <v>3</v>
      </c>
      <c r="F1" s="15" t="s">
        <v>4</v>
      </c>
      <c r="G1" s="15" t="s">
        <v>5</v>
      </c>
      <c r="H1" s="35" t="s">
        <v>6</v>
      </c>
    </row>
    <row r="2" spans="1:8" x14ac:dyDescent="0.35">
      <c r="A2" t="s">
        <v>7</v>
      </c>
      <c r="B2" s="5">
        <v>7.9694000000000001E-2</v>
      </c>
      <c r="C2" s="5">
        <v>1.1899E-2</v>
      </c>
      <c r="D2" s="17">
        <v>8.0829999999999999E-2</v>
      </c>
      <c r="E2" s="33">
        <v>7.0235999999999996E-3</v>
      </c>
      <c r="F2" s="5">
        <v>0.14563000000000001</v>
      </c>
      <c r="G2" s="5">
        <v>0.48907</v>
      </c>
      <c r="H2" s="33">
        <v>2.8686E-13</v>
      </c>
    </row>
    <row r="3" spans="1:8" x14ac:dyDescent="0.35">
      <c r="A3" t="s">
        <v>8</v>
      </c>
      <c r="B3" s="5">
        <v>3.9604E-2</v>
      </c>
      <c r="C3" s="5">
        <v>3.2009999999999999E-3</v>
      </c>
      <c r="D3" s="17">
        <v>4.0663999999999999E-2</v>
      </c>
      <c r="E3" s="33">
        <v>2.8463999999999998E-3</v>
      </c>
      <c r="F3" s="5">
        <v>5.4012999999999999E-2</v>
      </c>
      <c r="G3" s="5">
        <v>0.25004999999999999</v>
      </c>
      <c r="H3" s="33">
        <v>1.4233000000000001E-13</v>
      </c>
    </row>
    <row r="4" spans="1:8" x14ac:dyDescent="0.35">
      <c r="A4" t="s">
        <v>9</v>
      </c>
      <c r="B4" s="5">
        <v>1.9762999999999999E-2</v>
      </c>
      <c r="C4" s="5">
        <v>8.3233000000000005E-4</v>
      </c>
      <c r="D4" s="17">
        <v>2.0454E-2</v>
      </c>
      <c r="E4" s="33">
        <v>2.3413000000000002E-3</v>
      </c>
      <c r="F4" s="5">
        <v>1.9917000000000001E-2</v>
      </c>
      <c r="G4" s="5">
        <v>0.12609000000000001</v>
      </c>
      <c r="H4" s="33">
        <v>7.6239999999999999E-14</v>
      </c>
    </row>
    <row r="5" spans="1:8" x14ac:dyDescent="0.35">
      <c r="A5" t="s">
        <v>10</v>
      </c>
      <c r="B5" s="5">
        <v>9.8759E-3</v>
      </c>
      <c r="C5" s="5">
        <v>2.1160999999999999E-4</v>
      </c>
      <c r="D5" s="17">
        <v>1.0423E-2</v>
      </c>
      <c r="E5" s="33">
        <v>2.3058000000000002E-3</v>
      </c>
      <c r="F5" s="5">
        <v>7.3127000000000001E-3</v>
      </c>
      <c r="G5" s="5">
        <v>6.3312999999999994E-2</v>
      </c>
      <c r="H5" s="33">
        <v>5.5752000000000002E-14</v>
      </c>
    </row>
    <row r="6" spans="1:8" x14ac:dyDescent="0.35">
      <c r="A6" t="s">
        <v>11</v>
      </c>
      <c r="B6" s="5"/>
      <c r="C6" s="5"/>
      <c r="D6" s="17"/>
      <c r="E6" s="33"/>
      <c r="F6" s="5"/>
      <c r="G6" s="5"/>
      <c r="H6" s="33"/>
    </row>
    <row r="7" spans="1:8" x14ac:dyDescent="0.35">
      <c r="A7" t="s">
        <v>12</v>
      </c>
      <c r="D7" s="19"/>
      <c r="E7" s="37"/>
      <c r="H7" s="37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2.0122714877285124</v>
      </c>
      <c r="C9" s="8">
        <f t="shared" si="0"/>
        <v>3.7172758512964701</v>
      </c>
      <c r="D9" s="9">
        <f t="shared" si="0"/>
        <v>1.9877532952980523</v>
      </c>
      <c r="E9" s="9">
        <f t="shared" si="0"/>
        <v>2.4675379426644182</v>
      </c>
      <c r="F9" s="8">
        <f t="shared" si="0"/>
        <v>2.6962027660007779</v>
      </c>
      <c r="G9" s="8">
        <f t="shared" si="0"/>
        <v>1.955888822235553</v>
      </c>
      <c r="H9" s="9">
        <f t="shared" si="0"/>
        <v>2.0154570364645541</v>
      </c>
    </row>
    <row r="10" spans="1:8" x14ac:dyDescent="0.35">
      <c r="A10" s="14" t="s">
        <v>15</v>
      </c>
      <c r="B10" s="8">
        <f t="shared" si="0"/>
        <v>2.0039467692152</v>
      </c>
      <c r="C10" s="8">
        <f t="shared" si="0"/>
        <v>3.8458303797772513</v>
      </c>
      <c r="D10" s="9">
        <f t="shared" si="0"/>
        <v>1.9880707929989243</v>
      </c>
      <c r="E10" s="9">
        <f t="shared" si="0"/>
        <v>1.2157348481612777</v>
      </c>
      <c r="F10" s="8">
        <f t="shared" si="0"/>
        <v>2.7119044032735853</v>
      </c>
      <c r="G10" s="8">
        <f t="shared" si="0"/>
        <v>1.9831073043064475</v>
      </c>
      <c r="H10" s="9">
        <f t="shared" si="0"/>
        <v>1.8668677859391398</v>
      </c>
    </row>
    <row r="11" spans="1:8" x14ac:dyDescent="0.35">
      <c r="A11" t="s">
        <v>16</v>
      </c>
      <c r="B11" s="8">
        <f t="shared" si="0"/>
        <v>2.0011340738565599</v>
      </c>
      <c r="C11" s="8">
        <f t="shared" si="0"/>
        <v>3.933320731534427</v>
      </c>
      <c r="D11" s="9">
        <f t="shared" si="0"/>
        <v>1.9623908663532572</v>
      </c>
      <c r="E11" s="9">
        <f t="shared" si="0"/>
        <v>1.0153959580189089</v>
      </c>
      <c r="F11" s="8">
        <f t="shared" si="0"/>
        <v>2.7236178155811124</v>
      </c>
      <c r="G11" s="8">
        <f t="shared" si="0"/>
        <v>1.9915341241135316</v>
      </c>
      <c r="H11" s="9">
        <f t="shared" si="0"/>
        <v>1.3674845745444109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4" t="s">
        <v>18</v>
      </c>
      <c r="C14" s="24"/>
      <c r="D14" s="25" t="s">
        <v>18</v>
      </c>
      <c r="E14" s="25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1.0088249609967421</v>
      </c>
      <c r="C15" s="12">
        <f t="shared" ref="C15:H15" si="1">LN(C9)/LN(2)</f>
        <v>1.8942457515655138</v>
      </c>
      <c r="D15" s="18">
        <f t="shared" si="1"/>
        <v>0.99113871176128587</v>
      </c>
      <c r="E15" s="36">
        <f t="shared" si="1"/>
        <v>1.3030722687841789</v>
      </c>
      <c r="F15" s="12">
        <f t="shared" si="1"/>
        <v>1.43092899744847</v>
      </c>
      <c r="G15" s="12">
        <f t="shared" si="1"/>
        <v>0.96782436611428357</v>
      </c>
      <c r="H15" s="36">
        <f t="shared" si="1"/>
        <v>1.011107029559535</v>
      </c>
    </row>
    <row r="16" spans="1:8" x14ac:dyDescent="0.35">
      <c r="B16" s="12">
        <f t="shared" ref="B16:H18" si="2">LN(B10)/LN(2)</f>
        <v>1.0028441867720401</v>
      </c>
      <c r="C16" s="12">
        <f t="shared" si="2"/>
        <v>1.9432951340635141</v>
      </c>
      <c r="D16" s="18">
        <f t="shared" si="2"/>
        <v>0.99136913058734188</v>
      </c>
      <c r="E16" s="36">
        <f t="shared" si="2"/>
        <v>0.28182861121979147</v>
      </c>
      <c r="F16" s="12">
        <f t="shared" si="2"/>
        <v>1.4393063232552545</v>
      </c>
      <c r="G16" s="12">
        <f t="shared" si="2"/>
        <v>0.98776274272180464</v>
      </c>
      <c r="H16" s="36">
        <f t="shared" si="2"/>
        <v>0.90061975759937396</v>
      </c>
    </row>
    <row r="17" spans="1:8" x14ac:dyDescent="0.35">
      <c r="B17" s="12">
        <f t="shared" si="2"/>
        <v>1.0008178295165688</v>
      </c>
      <c r="C17" s="12">
        <f t="shared" si="2"/>
        <v>1.9757478315714807</v>
      </c>
      <c r="D17" s="18">
        <f t="shared" si="2"/>
        <v>0.97261242422139849</v>
      </c>
      <c r="E17" s="36">
        <f t="shared" si="2"/>
        <v>2.2042422263409342E-2</v>
      </c>
      <c r="F17" s="12">
        <f t="shared" si="2"/>
        <v>1.4455242752115192</v>
      </c>
      <c r="G17" s="12">
        <f t="shared" si="2"/>
        <v>0.99388019989672138</v>
      </c>
      <c r="H17" s="36">
        <f t="shared" si="2"/>
        <v>0.45152455926734036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18" t="e">
        <f t="shared" si="2"/>
        <v>#DIV/0!</v>
      </c>
      <c r="E18" s="36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36" t="e">
        <f t="shared" si="2"/>
        <v>#DIV/0!</v>
      </c>
    </row>
    <row r="19" spans="1:8" x14ac:dyDescent="0.35">
      <c r="D19" s="38"/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2023-05-16T15:57:06Z</dcterms:modified>
</cp:coreProperties>
</file>