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mrampiah/Documents/workspace/WPI Classes/CS 3431 (DB)/Assignments/Project 1/git/Data/"/>
    </mc:Choice>
  </mc:AlternateContent>
  <bookViews>
    <workbookView xWindow="1120" yWindow="3280" windowWidth="25580" windowHeight="16000" activeTab="1"/>
  </bookViews>
  <sheets>
    <sheet name="MedicalTitles" sheetId="1" r:id="rId1"/>
    <sheet name="Location" sheetId="2" r:id="rId2"/>
    <sheet name="Care rovidersid" sheetId="4" r:id="rId3"/>
    <sheet name="Edges" sheetId="3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2" i="3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<sst xmlns="http://schemas.openxmlformats.org/spreadsheetml/2006/main" count="218" uniqueCount="142">
  <si>
    <t>TitleName</t>
  </si>
  <si>
    <t>Registered Nurse</t>
  </si>
  <si>
    <t>RN</t>
  </si>
  <si>
    <t>DO</t>
  </si>
  <si>
    <t>Doctor of Osteopathy</t>
  </si>
  <si>
    <t>Doctor of Medicine</t>
  </si>
  <si>
    <t>MS</t>
  </si>
  <si>
    <t>Master of Science</t>
  </si>
  <si>
    <t>NP</t>
  </si>
  <si>
    <t>PA-C</t>
  </si>
  <si>
    <t>Physician Assistant Certified</t>
  </si>
  <si>
    <t>PhD</t>
  </si>
  <si>
    <t>Doctor of Philosophy</t>
  </si>
  <si>
    <t>RD</t>
  </si>
  <si>
    <t>Registered Dietitian</t>
  </si>
  <si>
    <t>TitleAcronym</t>
  </si>
  <si>
    <t>Licensed Independent Clinical Social Worker</t>
  </si>
  <si>
    <t>LICSW</t>
  </si>
  <si>
    <t>MD</t>
  </si>
  <si>
    <t>Nurse practitioner</t>
  </si>
  <si>
    <t>WHNP</t>
  </si>
  <si>
    <t>Women's Health Nurse Practitioner</t>
  </si>
  <si>
    <t>RDN</t>
  </si>
  <si>
    <t>LDN</t>
  </si>
  <si>
    <t>CCC-A</t>
  </si>
  <si>
    <t>Au.D</t>
  </si>
  <si>
    <t>MEd</t>
  </si>
  <si>
    <t>LADC I</t>
  </si>
  <si>
    <t>Licensed Alcohol and Drug Counselor I</t>
  </si>
  <si>
    <t>Doctor of Audiology</t>
  </si>
  <si>
    <t>Certificate of Clinical Competence in Audiology</t>
  </si>
  <si>
    <t xml:space="preserve"> Registered Dietitian Nutritionist</t>
  </si>
  <si>
    <t xml:space="preserve"> Licensed Dietitian Nutritionist</t>
  </si>
  <si>
    <t>sql first part</t>
  </si>
  <si>
    <t>id</t>
  </si>
  <si>
    <t>type</t>
  </si>
  <si>
    <t>name</t>
  </si>
  <si>
    <t>x_coord</t>
  </si>
  <si>
    <t>y_coord</t>
  </si>
  <si>
    <t>Atrium Café</t>
  </si>
  <si>
    <t>Cafeteria</t>
  </si>
  <si>
    <t>3A</t>
  </si>
  <si>
    <t>3B</t>
  </si>
  <si>
    <t>3C</t>
  </si>
  <si>
    <t>Dialysis Clinic</t>
  </si>
  <si>
    <t>Doherty Conference Room</t>
  </si>
  <si>
    <t>Emergency Department</t>
  </si>
  <si>
    <t>office</t>
  </si>
  <si>
    <t>service area</t>
  </si>
  <si>
    <t>hallway</t>
  </si>
  <si>
    <t>Family Center</t>
  </si>
  <si>
    <t>Patient Registration</t>
  </si>
  <si>
    <t>Endoscopy</t>
  </si>
  <si>
    <t>Preoperation Evaluation</t>
  </si>
  <si>
    <t>Day Surgery</t>
  </si>
  <si>
    <t>Atrium Lobby</t>
  </si>
  <si>
    <t>StarBucks</t>
  </si>
  <si>
    <t>Kiosk Location</t>
  </si>
  <si>
    <t>Atrium Main Entrance</t>
  </si>
  <si>
    <t>Huros Auditorium</t>
  </si>
  <si>
    <t>Gift Shop</t>
  </si>
  <si>
    <t>Atrium Elevators</t>
  </si>
  <si>
    <t>Chapel</t>
  </si>
  <si>
    <t>Hillside Lobby</t>
  </si>
  <si>
    <t>Hillside Elevators</t>
  </si>
  <si>
    <t>Volunteer Services</t>
  </si>
  <si>
    <t>Shuttle Pickup</t>
  </si>
  <si>
    <t>H300</t>
  </si>
  <si>
    <t>H301</t>
  </si>
  <si>
    <t>H302</t>
  </si>
  <si>
    <t>H303</t>
  </si>
  <si>
    <t>H304</t>
  </si>
  <si>
    <t>H305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</si>
  <si>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</si>
  <si>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</si>
  <si>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</si>
  <si>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</si>
  <si>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</si>
  <si>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</si>
  <si>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</si>
  <si>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</si>
  <si>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</si>
  <si>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</si>
  <si>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</si>
  <si>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</si>
  <si>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</si>
  <si>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</si>
  <si>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</si>
  <si>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</si>
  <si>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pointA</t>
  </si>
  <si>
    <t>pointB</t>
  </si>
  <si>
    <t>Blood Draw Testing</t>
  </si>
  <si>
    <t>H116</t>
  </si>
  <si>
    <t>H117</t>
  </si>
  <si>
    <t>Radiology</t>
  </si>
  <si>
    <t>floor</t>
  </si>
  <si>
    <t>provider_id</t>
  </si>
  <si>
    <t>first_name</t>
  </si>
  <si>
    <t>last name</t>
  </si>
  <si>
    <t>title</t>
  </si>
  <si>
    <t>location</t>
  </si>
  <si>
    <t>LCSW</t>
  </si>
  <si>
    <t>Chun</t>
  </si>
  <si>
    <t>Chiodo</t>
  </si>
  <si>
    <t>Clark</t>
  </si>
  <si>
    <t>Cochrane</t>
  </si>
  <si>
    <t>Cohen</t>
  </si>
  <si>
    <t>Conant</t>
  </si>
  <si>
    <t>Connell</t>
  </si>
  <si>
    <t>Corrales</t>
  </si>
  <si>
    <t>Copello</t>
  </si>
  <si>
    <t>Cosgrove</t>
  </si>
  <si>
    <t>Cotter</t>
  </si>
  <si>
    <t>Cua</t>
  </si>
  <si>
    <t>DAmbrosio</t>
  </si>
  <si>
    <t>Dave</t>
  </si>
  <si>
    <t>Dann</t>
  </si>
  <si>
    <t>Davidson</t>
  </si>
  <si>
    <t>Dawson</t>
  </si>
  <si>
    <t>Divito</t>
  </si>
  <si>
    <t>Doherty</t>
  </si>
  <si>
    <t>Dominici</t>
  </si>
  <si>
    <t>Christopher</t>
  </si>
  <si>
    <t>Yoon Sun</t>
  </si>
  <si>
    <t>Roger</t>
  </si>
  <si>
    <t>Thomas</t>
  </si>
  <si>
    <t>Jeffrey</t>
  </si>
  <si>
    <t>Natalie</t>
  </si>
  <si>
    <t>Alene</t>
  </si>
  <si>
    <t>Nathan</t>
  </si>
  <si>
    <t>Maria</t>
  </si>
  <si>
    <t>Carleton Eduardo</t>
  </si>
  <si>
    <t>Garth Rees</t>
  </si>
  <si>
    <t>Lindsay</t>
  </si>
  <si>
    <t>Carolyn</t>
  </si>
  <si>
    <t>Harriet</t>
  </si>
  <si>
    <t>Jatin</t>
  </si>
  <si>
    <t>Paul</t>
  </si>
  <si>
    <t>Courtney</t>
  </si>
  <si>
    <t>Sherrie</t>
  </si>
  <si>
    <t>Meghan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</si>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</sst>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Fill="1" applyBorder="1" applyAlignment="1"/>
    <xf numFmtId="0" fontId="2" fillId="0" borderId="1" xfId="0" applyFont="1" applyFill="1" applyBorder="1"/>
    <xf numFmtId="164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1" xfId="0" applyBorder="1"/>
    <xf numFmtId="0" fontId="2" fillId="0" borderId="0" xfId="0" applyFont="1" applyBorder="1"/>
    <xf numFmtId="0" fontId="3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zoomScalePageLayoutView="130" workbookViewId="0">
      <selection activeCell="G2" sqref="G2:G17"/>
    </sheetView>
  </sheetViews>
  <sheetFormatPr baseColWidth="10" defaultColWidth="8.83203125" defaultRowHeight="15" x14ac:dyDescent="0.2"/>
  <cols>
    <col min="1" max="1" width="16.83203125" customWidth="1"/>
    <col min="2" max="2" width="35.6640625" customWidth="1"/>
    <col min="4" max="4" width="36.83203125" bestFit="1" customWidth="1"/>
    <col min="7" max="7" width="66.6640625" bestFit="1" customWidth="1"/>
  </cols>
  <sheetData>
    <row r="1" spans="1:7" x14ac:dyDescent="0.2">
      <c r="A1" t="s">
        <v>15</v>
      </c>
      <c r="B1" t="s">
        <v>0</v>
      </c>
      <c r="G1" t="s">
        <v>33</v>
      </c>
    </row>
    <row r="2" spans="1:7" x14ac:dyDescent="0.2">
      <c r="A2" t="s">
        <v>18</v>
      </c>
      <c r="B2" s="1" t="s">
        <v>5</v>
      </c>
      <c r="C2" t="str">
        <f xml:space="preserve"> "'" &amp;A2 &amp;"'"</f>
        <v>'MD'</v>
      </c>
      <c r="D2" t="str">
        <f t="shared" ref="D2:D17" si="0" xml:space="preserve"> "'" &amp;B2 &amp; "'"</f>
        <v>'Doctor of Medicine'</v>
      </c>
      <c r="G2" t="str">
        <f xml:space="preserve"> "insert into medical_title values(" &amp; C2 &amp; "," &amp; D2 &amp;");"</f>
        <v>insert into medical_title values('MD','Doctor of Medicine');</v>
      </c>
    </row>
    <row r="3" spans="1:7" x14ac:dyDescent="0.2">
      <c r="A3" t="s">
        <v>8</v>
      </c>
      <c r="B3" t="s">
        <v>19</v>
      </c>
      <c r="C3" t="str">
        <f t="shared" ref="C3:C17" si="1" xml:space="preserve"> "'" &amp;A3 &amp;"'"</f>
        <v>'NP'</v>
      </c>
      <c r="D3" t="str">
        <f t="shared" si="0"/>
        <v>'Nurse practitioner'</v>
      </c>
      <c r="G3" t="str">
        <f t="shared" ref="G3:G17" si="2" xml:space="preserve"> "insert into medical_title values(" &amp; C3 &amp; "," &amp; D3 &amp;");"</f>
        <v>insert into medical_title values('NP','Nurse practitioner');</v>
      </c>
    </row>
    <row r="4" spans="1:7" x14ac:dyDescent="0.2">
      <c r="A4" t="s">
        <v>20</v>
      </c>
      <c r="B4" t="s">
        <v>21</v>
      </c>
      <c r="C4" t="str">
        <f t="shared" si="1"/>
        <v>'WHNP'</v>
      </c>
      <c r="D4" t="str">
        <f t="shared" si="0"/>
        <v>'Women's Health Nurse Practitioner'</v>
      </c>
      <c r="G4" t="str">
        <f t="shared" si="2"/>
        <v>insert into medical_title values('WHNP','Women's Health Nurse Practitioner');</v>
      </c>
    </row>
    <row r="5" spans="1:7" x14ac:dyDescent="0.2">
      <c r="A5" t="s">
        <v>9</v>
      </c>
      <c r="B5" t="s">
        <v>10</v>
      </c>
      <c r="C5" t="str">
        <f t="shared" si="1"/>
        <v>'PA-C'</v>
      </c>
      <c r="D5" t="str">
        <f t="shared" si="0"/>
        <v>'Physician Assistant Certified'</v>
      </c>
      <c r="G5" t="str">
        <f t="shared" si="2"/>
        <v>insert into medical_title values('PA-C','Physician Assistant Certified');</v>
      </c>
    </row>
    <row r="6" spans="1:7" x14ac:dyDescent="0.2">
      <c r="A6" t="s">
        <v>6</v>
      </c>
      <c r="B6" t="s">
        <v>7</v>
      </c>
      <c r="C6" t="str">
        <f t="shared" si="1"/>
        <v>'MS'</v>
      </c>
      <c r="D6" t="str">
        <f t="shared" si="0"/>
        <v>'Master of Science'</v>
      </c>
      <c r="G6" t="str">
        <f t="shared" si="2"/>
        <v>insert into medical_title values('MS','Master of Science');</v>
      </c>
    </row>
    <row r="7" spans="1:7" x14ac:dyDescent="0.2">
      <c r="A7" t="s">
        <v>22</v>
      </c>
      <c r="B7" t="s">
        <v>31</v>
      </c>
      <c r="C7" t="str">
        <f t="shared" si="1"/>
        <v>'RDN'</v>
      </c>
      <c r="D7" t="str">
        <f t="shared" si="0"/>
        <v>' Registered Dietitian Nutritionist'</v>
      </c>
      <c r="G7" t="str">
        <f t="shared" si="2"/>
        <v>insert into medical_title values('RDN',' Registered Dietitian Nutritionist');</v>
      </c>
    </row>
    <row r="8" spans="1:7" x14ac:dyDescent="0.2">
      <c r="A8" t="s">
        <v>23</v>
      </c>
      <c r="B8" t="s">
        <v>32</v>
      </c>
      <c r="C8" t="str">
        <f t="shared" si="1"/>
        <v>'LDN'</v>
      </c>
      <c r="D8" t="str">
        <f t="shared" si="0"/>
        <v>' Licensed Dietitian Nutritionist'</v>
      </c>
      <c r="G8" t="str">
        <f t="shared" si="2"/>
        <v>insert into medical_title values('LDN',' Licensed Dietitian Nutritionist');</v>
      </c>
    </row>
    <row r="9" spans="1:7" x14ac:dyDescent="0.2">
      <c r="A9" t="s">
        <v>2</v>
      </c>
      <c r="B9" t="s">
        <v>1</v>
      </c>
      <c r="C9" t="str">
        <f t="shared" si="1"/>
        <v>'RN'</v>
      </c>
      <c r="D9" t="str">
        <f t="shared" si="0"/>
        <v>'Registered Nurse'</v>
      </c>
      <c r="G9" t="str">
        <f t="shared" si="2"/>
        <v>insert into medical_title values('RN','Registered Nurse');</v>
      </c>
    </row>
    <row r="10" spans="1:7" x14ac:dyDescent="0.2">
      <c r="A10" t="s">
        <v>24</v>
      </c>
      <c r="B10" t="s">
        <v>30</v>
      </c>
      <c r="C10" t="str">
        <f t="shared" si="1"/>
        <v>'CCC-A'</v>
      </c>
      <c r="D10" t="str">
        <f t="shared" si="0"/>
        <v>'Certificate of Clinical Competence in Audiology'</v>
      </c>
      <c r="G10" t="str">
        <f t="shared" si="2"/>
        <v>insert into medical_title values('CCC-A','Certificate of Clinical Competence in Audiology');</v>
      </c>
    </row>
    <row r="11" spans="1:7" x14ac:dyDescent="0.2">
      <c r="A11" t="s">
        <v>25</v>
      </c>
      <c r="B11" t="s">
        <v>29</v>
      </c>
      <c r="C11" t="str">
        <f t="shared" si="1"/>
        <v>'Au.D'</v>
      </c>
      <c r="D11" t="str">
        <f t="shared" si="0"/>
        <v>'Doctor of Audiology'</v>
      </c>
      <c r="G11" t="str">
        <f t="shared" si="2"/>
        <v>insert into medical_title values('Au.D','Doctor of Audiology');</v>
      </c>
    </row>
    <row r="12" spans="1:7" x14ac:dyDescent="0.2">
      <c r="A12" t="s">
        <v>17</v>
      </c>
      <c r="B12" t="s">
        <v>16</v>
      </c>
      <c r="C12" t="str">
        <f t="shared" si="1"/>
        <v>'LICSW'</v>
      </c>
      <c r="D12" t="str">
        <f t="shared" si="0"/>
        <v>'Licensed Independent Clinical Social Worker'</v>
      </c>
      <c r="G12" t="str">
        <f t="shared" si="2"/>
        <v>insert into medical_title values('LICSW','Licensed Independent Clinical Social Worker');</v>
      </c>
    </row>
    <row r="13" spans="1:7" x14ac:dyDescent="0.2">
      <c r="A13" t="s">
        <v>13</v>
      </c>
      <c r="B13" t="s">
        <v>14</v>
      </c>
      <c r="C13" t="str">
        <f t="shared" si="1"/>
        <v>'RD'</v>
      </c>
      <c r="D13" t="str">
        <f t="shared" si="0"/>
        <v>'Registered Dietitian'</v>
      </c>
      <c r="G13" t="str">
        <f t="shared" si="2"/>
        <v>insert into medical_title values('RD','Registered Dietitian');</v>
      </c>
    </row>
    <row r="14" spans="1:7" x14ac:dyDescent="0.2">
      <c r="A14" t="s">
        <v>3</v>
      </c>
      <c r="B14" t="s">
        <v>4</v>
      </c>
      <c r="C14" t="str">
        <f t="shared" si="1"/>
        <v>'DO'</v>
      </c>
      <c r="D14" t="str">
        <f t="shared" si="0"/>
        <v>'Doctor of Osteopathy'</v>
      </c>
      <c r="G14" t="str">
        <f t="shared" si="2"/>
        <v>insert into medical_title values('DO','Doctor of Osteopathy');</v>
      </c>
    </row>
    <row r="15" spans="1:7" x14ac:dyDescent="0.2">
      <c r="A15" t="s">
        <v>26</v>
      </c>
      <c r="B15" t="s">
        <v>5</v>
      </c>
      <c r="C15" t="str">
        <f t="shared" si="1"/>
        <v>'MEd'</v>
      </c>
      <c r="D15" t="str">
        <f t="shared" si="0"/>
        <v>'Doctor of Medicine'</v>
      </c>
      <c r="G15" t="str">
        <f t="shared" si="2"/>
        <v>insert into medical_title values('MEd','Doctor of Medicine');</v>
      </c>
    </row>
    <row r="16" spans="1:7" x14ac:dyDescent="0.2">
      <c r="A16" t="s">
        <v>27</v>
      </c>
      <c r="B16" t="s">
        <v>28</v>
      </c>
      <c r="C16" t="str">
        <f t="shared" si="1"/>
        <v>'LADC I'</v>
      </c>
      <c r="D16" t="str">
        <f t="shared" si="0"/>
        <v>'Licensed Alcohol and Drug Counselor I'</v>
      </c>
      <c r="G16" t="str">
        <f t="shared" si="2"/>
        <v>insert into medical_title values('LADC I','Licensed Alcohol and Drug Counselor I');</v>
      </c>
    </row>
    <row r="17" spans="1:7" x14ac:dyDescent="0.2">
      <c r="A17" t="s">
        <v>11</v>
      </c>
      <c r="B17" t="s">
        <v>12</v>
      </c>
      <c r="C17" t="str">
        <f t="shared" si="1"/>
        <v>'PhD'</v>
      </c>
      <c r="D17" t="str">
        <f t="shared" si="0"/>
        <v>'Doctor of Philosophy'</v>
      </c>
      <c r="G17" t="str">
        <f t="shared" si="2"/>
        <v>insert into medical_title values('PhD','Doctor of Philosophy');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1" zoomScale="120" zoomScaleNormal="120" zoomScalePageLayoutView="120" workbookViewId="0">
      <selection activeCell="H10" sqref="H10"/>
    </sheetView>
  </sheetViews>
  <sheetFormatPr baseColWidth="10" defaultRowHeight="15" x14ac:dyDescent="0.2"/>
  <cols>
    <col min="3" max="3" width="32.5" bestFit="1" customWidth="1"/>
    <col min="6" max="6" width="18.83203125" bestFit="1" customWidth="1"/>
    <col min="8" max="8" width="54.1640625" bestFit="1" customWidth="1"/>
  </cols>
  <sheetData>
    <row r="1" spans="1:8" s="9" customFormat="1" x14ac:dyDescent="0.2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95</v>
      </c>
    </row>
    <row r="2" spans="1:8" x14ac:dyDescent="0.2">
      <c r="A2">
        <v>63</v>
      </c>
      <c r="B2" t="s">
        <v>47</v>
      </c>
      <c r="C2" s="10" t="s">
        <v>41</v>
      </c>
      <c r="D2">
        <v>-1</v>
      </c>
      <c r="E2">
        <v>3</v>
      </c>
      <c r="F2">
        <v>2</v>
      </c>
      <c r="H2" t="str">
        <f>"insert into hospital_location values ("&amp;A2 &amp; "," &amp; D2 &amp; "," &amp; E2 &amp;",'"&amp; C2 &amp; "','" &amp; B2&amp; "'," &amp; F2 &amp;");"</f>
        <v>insert into hospital_location values (63,-1,3,'3A','office',2);</v>
      </c>
    </row>
    <row r="3" spans="1:8" x14ac:dyDescent="0.2">
      <c r="A3">
        <v>64</v>
      </c>
      <c r="B3" t="s">
        <v>47</v>
      </c>
      <c r="C3" s="7" t="s">
        <v>42</v>
      </c>
      <c r="D3">
        <v>1</v>
      </c>
      <c r="E3">
        <v>2</v>
      </c>
      <c r="F3">
        <v>2</v>
      </c>
      <c r="H3" t="str">
        <f t="shared" ref="H3:H44" si="0">"insert into hospital_location values ("&amp;A3 &amp; "," &amp; D3 &amp; "," &amp; E3 &amp;",'"&amp; C3 &amp; "','" &amp; B3&amp; "'," &amp; F3 &amp;");"</f>
        <v>insert into hospital_location values (64,1,2,'3B','office',2);</v>
      </c>
    </row>
    <row r="4" spans="1:8" x14ac:dyDescent="0.2">
      <c r="A4">
        <v>65</v>
      </c>
      <c r="B4" t="s">
        <v>47</v>
      </c>
      <c r="C4" s="7" t="s">
        <v>43</v>
      </c>
      <c r="D4">
        <v>2</v>
      </c>
      <c r="E4">
        <v>2</v>
      </c>
      <c r="F4">
        <v>2</v>
      </c>
      <c r="H4" t="str">
        <f t="shared" si="0"/>
        <v>insert into hospital_location values (65,2,2,'3C','office',2);</v>
      </c>
    </row>
    <row r="5" spans="1:8" x14ac:dyDescent="0.2">
      <c r="A5">
        <v>1</v>
      </c>
      <c r="B5" t="s">
        <v>48</v>
      </c>
      <c r="C5" s="3" t="s">
        <v>39</v>
      </c>
      <c r="D5">
        <v>1</v>
      </c>
      <c r="E5">
        <v>1</v>
      </c>
      <c r="F5">
        <v>2</v>
      </c>
      <c r="H5" t="str">
        <f t="shared" si="0"/>
        <v>insert into hospital_location values (1,1,1,'Atrium Café','service area',2);</v>
      </c>
    </row>
    <row r="6" spans="1:8" x14ac:dyDescent="0.2">
      <c r="A6">
        <v>62</v>
      </c>
      <c r="B6" t="s">
        <v>48</v>
      </c>
      <c r="C6" s="7" t="s">
        <v>61</v>
      </c>
      <c r="D6">
        <v>-1</v>
      </c>
      <c r="E6">
        <v>2</v>
      </c>
      <c r="F6">
        <v>2</v>
      </c>
      <c r="H6" t="str">
        <f t="shared" si="0"/>
        <v>insert into hospital_location values (62,-1,2,'Atrium Elevators','service area',2);</v>
      </c>
    </row>
    <row r="7" spans="1:8" x14ac:dyDescent="0.2">
      <c r="A7">
        <v>56</v>
      </c>
      <c r="B7" t="s">
        <v>48</v>
      </c>
      <c r="C7" s="7" t="s">
        <v>55</v>
      </c>
      <c r="D7">
        <v>6</v>
      </c>
      <c r="E7">
        <v>5</v>
      </c>
      <c r="F7">
        <v>1</v>
      </c>
      <c r="H7" t="str">
        <f t="shared" si="0"/>
        <v>insert into hospital_location values (56,6,5,'Atrium Lobby','service area',1);</v>
      </c>
    </row>
    <row r="8" spans="1:8" x14ac:dyDescent="0.2">
      <c r="A8">
        <v>59</v>
      </c>
      <c r="B8" t="s">
        <v>48</v>
      </c>
      <c r="C8" s="7" t="s">
        <v>58</v>
      </c>
      <c r="D8">
        <v>6</v>
      </c>
      <c r="E8">
        <v>6</v>
      </c>
      <c r="F8">
        <v>1</v>
      </c>
      <c r="H8" t="str">
        <f t="shared" si="0"/>
        <v>insert into hospital_location values (59,6,6,'Atrium Main Entrance','service area',1);</v>
      </c>
    </row>
    <row r="9" spans="1:8" x14ac:dyDescent="0.2">
      <c r="A9">
        <v>73</v>
      </c>
      <c r="B9" t="s">
        <v>47</v>
      </c>
      <c r="C9" s="7" t="s">
        <v>91</v>
      </c>
      <c r="D9">
        <v>4</v>
      </c>
      <c r="E9">
        <v>0</v>
      </c>
      <c r="F9">
        <v>1</v>
      </c>
      <c r="H9" t="str">
        <f t="shared" si="0"/>
        <v>insert into hospital_location values (73,4,0,'Blood Draw Testing','office',1);</v>
      </c>
    </row>
    <row r="10" spans="1:8" x14ac:dyDescent="0.2">
      <c r="A10">
        <v>66</v>
      </c>
      <c r="B10" t="s">
        <v>48</v>
      </c>
      <c r="C10" s="7" t="s">
        <v>40</v>
      </c>
      <c r="D10">
        <v>1</v>
      </c>
      <c r="E10">
        <v>1</v>
      </c>
      <c r="F10">
        <v>1</v>
      </c>
      <c r="H10" t="str">
        <f t="shared" si="0"/>
        <v>insert into hospital_location values (66,1,1,'Cafeteria','service area',1);</v>
      </c>
    </row>
    <row r="11" spans="1:8" x14ac:dyDescent="0.2">
      <c r="A11">
        <v>67</v>
      </c>
      <c r="B11" t="s">
        <v>47</v>
      </c>
      <c r="C11" s="7" t="s">
        <v>62</v>
      </c>
      <c r="D11">
        <v>-2</v>
      </c>
      <c r="E11">
        <v>-3</v>
      </c>
      <c r="F11">
        <v>2</v>
      </c>
      <c r="H11" t="str">
        <f t="shared" si="0"/>
        <v>insert into hospital_location values (67,-2,-3,'Chapel','office',2);</v>
      </c>
    </row>
    <row r="12" spans="1:8" x14ac:dyDescent="0.2">
      <c r="A12">
        <v>55</v>
      </c>
      <c r="B12" t="s">
        <v>47</v>
      </c>
      <c r="C12" t="s">
        <v>54</v>
      </c>
      <c r="D12">
        <v>9</v>
      </c>
      <c r="E12">
        <v>-2</v>
      </c>
      <c r="F12">
        <v>1</v>
      </c>
      <c r="H12" t="str">
        <f t="shared" si="0"/>
        <v>insert into hospital_location values (55,9,-2,'Day Surgery','office',1);</v>
      </c>
    </row>
    <row r="13" spans="1:8" x14ac:dyDescent="0.2">
      <c r="A13">
        <v>26</v>
      </c>
      <c r="B13" t="s">
        <v>48</v>
      </c>
      <c r="C13" s="5" t="s">
        <v>44</v>
      </c>
      <c r="D13">
        <v>1</v>
      </c>
      <c r="E13">
        <v>2</v>
      </c>
      <c r="F13">
        <v>1</v>
      </c>
      <c r="H13" t="str">
        <f t="shared" si="0"/>
        <v>insert into hospital_location values (26,1,2,'Dialysis Clinic','service area',1);</v>
      </c>
    </row>
    <row r="14" spans="1:8" x14ac:dyDescent="0.2">
      <c r="A14">
        <v>21</v>
      </c>
      <c r="B14" t="s">
        <v>48</v>
      </c>
      <c r="C14" s="6" t="s">
        <v>44</v>
      </c>
      <c r="D14">
        <v>2</v>
      </c>
      <c r="E14">
        <v>2</v>
      </c>
      <c r="F14">
        <v>2</v>
      </c>
      <c r="H14" t="str">
        <f t="shared" si="0"/>
        <v>insert into hospital_location values (21,2,2,'Dialysis Clinic','service area',2);</v>
      </c>
    </row>
    <row r="15" spans="1:8" x14ac:dyDescent="0.2">
      <c r="A15">
        <v>27</v>
      </c>
      <c r="B15" t="s">
        <v>48</v>
      </c>
      <c r="C15" s="5" t="s">
        <v>45</v>
      </c>
      <c r="D15">
        <v>2</v>
      </c>
      <c r="E15">
        <v>2</v>
      </c>
      <c r="F15">
        <v>1</v>
      </c>
      <c r="H15" t="str">
        <f t="shared" si="0"/>
        <v>insert into hospital_location values (27,2,2,'Doherty Conference Room','service area',1);</v>
      </c>
    </row>
    <row r="16" spans="1:8" x14ac:dyDescent="0.2">
      <c r="A16">
        <v>28</v>
      </c>
      <c r="B16" t="s">
        <v>48</v>
      </c>
      <c r="C16" s="5" t="s">
        <v>46</v>
      </c>
      <c r="D16">
        <v>0</v>
      </c>
      <c r="E16">
        <v>0</v>
      </c>
      <c r="F16">
        <v>1</v>
      </c>
      <c r="H16" t="str">
        <f t="shared" si="0"/>
        <v>insert into hospital_location values (28,0,0,'Emergency Department','service area',1);</v>
      </c>
    </row>
    <row r="17" spans="1:10" x14ac:dyDescent="0.2">
      <c r="A17">
        <v>53</v>
      </c>
      <c r="B17" t="s">
        <v>47</v>
      </c>
      <c r="C17" t="s">
        <v>52</v>
      </c>
      <c r="D17">
        <v>3</v>
      </c>
      <c r="E17">
        <v>-2</v>
      </c>
      <c r="F17">
        <v>1</v>
      </c>
      <c r="H17" t="str">
        <f t="shared" si="0"/>
        <v>insert into hospital_location values (53,3,-2,'Endoscopy','office',1);</v>
      </c>
    </row>
    <row r="18" spans="1:10" x14ac:dyDescent="0.2">
      <c r="A18">
        <v>51</v>
      </c>
      <c r="B18" t="s">
        <v>47</v>
      </c>
      <c r="C18" t="s">
        <v>50</v>
      </c>
      <c r="D18">
        <v>2</v>
      </c>
      <c r="E18">
        <v>2</v>
      </c>
      <c r="F18">
        <v>1</v>
      </c>
      <c r="H18" t="str">
        <f t="shared" si="0"/>
        <v>insert into hospital_location values (51,2,2,'Family Center','office',1);</v>
      </c>
    </row>
    <row r="19" spans="1:10" x14ac:dyDescent="0.2">
      <c r="A19">
        <v>61</v>
      </c>
      <c r="B19" t="s">
        <v>48</v>
      </c>
      <c r="C19" s="10" t="s">
        <v>60</v>
      </c>
      <c r="D19">
        <v>-1</v>
      </c>
      <c r="E19">
        <v>-1</v>
      </c>
      <c r="F19">
        <v>2</v>
      </c>
      <c r="H19" t="str">
        <f t="shared" si="0"/>
        <v>insert into hospital_location values (61,-1,-1,'Gift Shop','service area',2);</v>
      </c>
    </row>
    <row r="20" spans="1:10" x14ac:dyDescent="0.2">
      <c r="A20">
        <v>29</v>
      </c>
      <c r="B20" t="s">
        <v>49</v>
      </c>
      <c r="C20" t="s">
        <v>73</v>
      </c>
      <c r="D20">
        <v>1</v>
      </c>
      <c r="E20">
        <v>1</v>
      </c>
      <c r="F20">
        <v>1</v>
      </c>
      <c r="H20" t="str">
        <f t="shared" si="0"/>
        <v>insert into hospital_location values (29,1,1,'H100','hallway',1);</v>
      </c>
    </row>
    <row r="21" spans="1:10" x14ac:dyDescent="0.2">
      <c r="A21">
        <v>30</v>
      </c>
      <c r="B21" t="s">
        <v>49</v>
      </c>
      <c r="C21" t="s">
        <v>74</v>
      </c>
      <c r="D21">
        <v>2</v>
      </c>
      <c r="E21">
        <v>1</v>
      </c>
      <c r="F21">
        <v>1</v>
      </c>
      <c r="H21" t="str">
        <f t="shared" si="0"/>
        <v>insert into hospital_location values (30,2,1,'H101','hallway',1);</v>
      </c>
    </row>
    <row r="22" spans="1:10" x14ac:dyDescent="0.2">
      <c r="A22">
        <v>31</v>
      </c>
      <c r="B22" t="s">
        <v>49</v>
      </c>
      <c r="C22" t="s">
        <v>75</v>
      </c>
      <c r="D22">
        <v>1</v>
      </c>
      <c r="E22">
        <v>2</v>
      </c>
      <c r="F22">
        <v>1</v>
      </c>
      <c r="H22" t="str">
        <f t="shared" si="0"/>
        <v>insert into hospital_location values (31,1,2,'H102','hallway',1);</v>
      </c>
    </row>
    <row r="23" spans="1:10" x14ac:dyDescent="0.2">
      <c r="A23">
        <v>32</v>
      </c>
      <c r="B23" t="s">
        <v>49</v>
      </c>
      <c r="C23" t="s">
        <v>76</v>
      </c>
      <c r="D23">
        <v>1</v>
      </c>
      <c r="E23">
        <v>4</v>
      </c>
      <c r="F23">
        <v>1</v>
      </c>
      <c r="H23" t="str">
        <f t="shared" si="0"/>
        <v>insert into hospital_location values (32,1,4,'H103','hallway',1);</v>
      </c>
      <c r="J23" s="4"/>
    </row>
    <row r="24" spans="1:10" x14ac:dyDescent="0.2">
      <c r="A24">
        <v>33</v>
      </c>
      <c r="B24" t="s">
        <v>49</v>
      </c>
      <c r="C24" t="s">
        <v>77</v>
      </c>
      <c r="D24">
        <v>3</v>
      </c>
      <c r="E24">
        <v>1</v>
      </c>
      <c r="F24">
        <v>1</v>
      </c>
      <c r="H24" t="str">
        <f t="shared" si="0"/>
        <v>insert into hospital_location values (33,3,1,'H104','hallway',1);</v>
      </c>
    </row>
    <row r="25" spans="1:10" x14ac:dyDescent="0.2">
      <c r="A25">
        <v>34</v>
      </c>
      <c r="B25" t="s">
        <v>49</v>
      </c>
      <c r="C25" t="s">
        <v>78</v>
      </c>
      <c r="D25">
        <v>4</v>
      </c>
      <c r="E25">
        <v>1</v>
      </c>
      <c r="F25">
        <v>1</v>
      </c>
      <c r="H25" t="str">
        <f t="shared" si="0"/>
        <v>insert into hospital_location values (34,4,1,'H105','hallway',1);</v>
      </c>
    </row>
    <row r="26" spans="1:10" x14ac:dyDescent="0.2">
      <c r="A26">
        <v>35</v>
      </c>
      <c r="B26" t="s">
        <v>49</v>
      </c>
      <c r="C26" t="s">
        <v>79</v>
      </c>
      <c r="D26">
        <v>6</v>
      </c>
      <c r="E26">
        <v>1</v>
      </c>
      <c r="F26">
        <v>1</v>
      </c>
      <c r="H26" t="str">
        <f t="shared" si="0"/>
        <v>insert into hospital_location values (35,6,1,'H106','hallway',1);</v>
      </c>
    </row>
    <row r="27" spans="1:10" x14ac:dyDescent="0.2">
      <c r="A27">
        <v>36</v>
      </c>
      <c r="B27" t="s">
        <v>49</v>
      </c>
      <c r="C27" t="s">
        <v>80</v>
      </c>
      <c r="D27">
        <v>8</v>
      </c>
      <c r="E27">
        <v>1</v>
      </c>
      <c r="F27">
        <v>1</v>
      </c>
      <c r="H27" t="str">
        <f t="shared" si="0"/>
        <v>insert into hospital_location values (36,8,1,'H107','hallway',1);</v>
      </c>
    </row>
    <row r="28" spans="1:10" x14ac:dyDescent="0.2">
      <c r="A28">
        <v>37</v>
      </c>
      <c r="B28" t="s">
        <v>49</v>
      </c>
      <c r="C28" t="s">
        <v>81</v>
      </c>
      <c r="D28">
        <v>9</v>
      </c>
      <c r="E28">
        <v>1</v>
      </c>
      <c r="F28">
        <v>1</v>
      </c>
      <c r="H28" t="str">
        <f t="shared" si="0"/>
        <v>insert into hospital_location values (37,9,1,'H108','hallway',1);</v>
      </c>
    </row>
    <row r="29" spans="1:10" x14ac:dyDescent="0.2">
      <c r="A29">
        <v>38</v>
      </c>
      <c r="B29" t="s">
        <v>49</v>
      </c>
      <c r="C29" t="s">
        <v>82</v>
      </c>
      <c r="D29">
        <v>8</v>
      </c>
      <c r="E29">
        <v>-2</v>
      </c>
      <c r="F29">
        <v>1</v>
      </c>
      <c r="H29" t="str">
        <f t="shared" si="0"/>
        <v>insert into hospital_location values (38,8,-2,'H109','hallway',1);</v>
      </c>
    </row>
    <row r="30" spans="1:10" x14ac:dyDescent="0.2">
      <c r="A30">
        <v>39</v>
      </c>
      <c r="B30" t="s">
        <v>49</v>
      </c>
      <c r="C30" t="s">
        <v>83</v>
      </c>
      <c r="D30">
        <v>6</v>
      </c>
      <c r="E30">
        <v>-2</v>
      </c>
      <c r="F30">
        <v>1</v>
      </c>
      <c r="H30" t="str">
        <f t="shared" si="0"/>
        <v>insert into hospital_location values (39,6,-2,'H110','hallway',1);</v>
      </c>
    </row>
    <row r="31" spans="1:10" x14ac:dyDescent="0.2">
      <c r="A31">
        <v>40</v>
      </c>
      <c r="B31" t="s">
        <v>49</v>
      </c>
      <c r="C31" t="s">
        <v>84</v>
      </c>
      <c r="D31">
        <v>6</v>
      </c>
      <c r="E31">
        <v>-1</v>
      </c>
      <c r="F31">
        <v>1</v>
      </c>
      <c r="H31" t="str">
        <f t="shared" si="0"/>
        <v>insert into hospital_location values (40,6,-1,'H111','hallway',1);</v>
      </c>
    </row>
    <row r="32" spans="1:10" x14ac:dyDescent="0.2">
      <c r="A32">
        <v>41</v>
      </c>
      <c r="B32" t="s">
        <v>49</v>
      </c>
      <c r="C32" t="s">
        <v>85</v>
      </c>
      <c r="D32">
        <v>3</v>
      </c>
      <c r="E32">
        <v>-1</v>
      </c>
      <c r="F32">
        <v>1</v>
      </c>
      <c r="H32" t="str">
        <f t="shared" si="0"/>
        <v>insert into hospital_location values (41,3,-1,'H112','hallway',1);</v>
      </c>
    </row>
    <row r="33" spans="1:8" x14ac:dyDescent="0.2">
      <c r="A33">
        <v>42</v>
      </c>
      <c r="B33" t="s">
        <v>49</v>
      </c>
      <c r="C33" t="s">
        <v>86</v>
      </c>
      <c r="D33">
        <v>6</v>
      </c>
      <c r="E33">
        <v>4</v>
      </c>
      <c r="F33">
        <v>1</v>
      </c>
      <c r="H33" t="str">
        <f t="shared" si="0"/>
        <v>insert into hospital_location values (42,6,4,'H113','hallway',1);</v>
      </c>
    </row>
    <row r="34" spans="1:8" x14ac:dyDescent="0.2">
      <c r="A34">
        <v>43</v>
      </c>
      <c r="B34" t="s">
        <v>49</v>
      </c>
      <c r="C34" t="s">
        <v>87</v>
      </c>
      <c r="D34">
        <v>5</v>
      </c>
      <c r="E34">
        <v>-3</v>
      </c>
      <c r="F34">
        <v>1</v>
      </c>
      <c r="H34" t="str">
        <f t="shared" si="0"/>
        <v>insert into hospital_location values (43,5,-3,'H114','hallway',1);</v>
      </c>
    </row>
    <row r="35" spans="1:8" x14ac:dyDescent="0.2">
      <c r="A35">
        <v>44</v>
      </c>
      <c r="B35" t="s">
        <v>49</v>
      </c>
      <c r="C35" t="s">
        <v>88</v>
      </c>
      <c r="D35">
        <v>6</v>
      </c>
      <c r="E35">
        <v>-3</v>
      </c>
      <c r="F35">
        <v>1</v>
      </c>
      <c r="H35" t="str">
        <f t="shared" si="0"/>
        <v>insert into hospital_location values (44,6,-3,'H115','hallway',1);</v>
      </c>
    </row>
    <row r="36" spans="1:8" x14ac:dyDescent="0.2">
      <c r="A36">
        <v>74</v>
      </c>
      <c r="B36" t="s">
        <v>49</v>
      </c>
      <c r="C36" t="s">
        <v>92</v>
      </c>
      <c r="D36">
        <v>6</v>
      </c>
      <c r="E36">
        <v>0</v>
      </c>
      <c r="F36">
        <v>1</v>
      </c>
      <c r="H36" t="str">
        <f t="shared" si="0"/>
        <v>insert into hospital_location values (74,6,0,'H116','hallway',1);</v>
      </c>
    </row>
    <row r="37" spans="1:8" x14ac:dyDescent="0.2">
      <c r="A37">
        <v>75</v>
      </c>
      <c r="B37" t="s">
        <v>49</v>
      </c>
      <c r="C37" t="s">
        <v>93</v>
      </c>
      <c r="D37">
        <v>8</v>
      </c>
      <c r="E37">
        <v>2</v>
      </c>
      <c r="F37">
        <v>1</v>
      </c>
      <c r="H37" t="str">
        <f t="shared" si="0"/>
        <v>insert into hospital_location values (75,8,2,'H117','hallway',1);</v>
      </c>
    </row>
    <row r="38" spans="1:8" x14ac:dyDescent="0.2">
      <c r="A38">
        <v>45</v>
      </c>
      <c r="B38" t="s">
        <v>49</v>
      </c>
      <c r="C38" s="10" t="s">
        <v>67</v>
      </c>
      <c r="D38">
        <v>0</v>
      </c>
      <c r="E38">
        <v>0</v>
      </c>
      <c r="F38">
        <v>2</v>
      </c>
      <c r="H38" t="str">
        <f t="shared" si="0"/>
        <v>insert into hospital_location values (45,0,0,'H300','hallway',2);</v>
      </c>
    </row>
    <row r="39" spans="1:8" x14ac:dyDescent="0.2">
      <c r="A39">
        <v>46</v>
      </c>
      <c r="B39" t="s">
        <v>49</v>
      </c>
      <c r="C39" s="10" t="s">
        <v>68</v>
      </c>
      <c r="D39">
        <v>0</v>
      </c>
      <c r="E39">
        <v>-1</v>
      </c>
      <c r="F39">
        <v>2</v>
      </c>
      <c r="H39" t="str">
        <f t="shared" si="0"/>
        <v>insert into hospital_location values (46,0,-1,'H301','hallway',2);</v>
      </c>
    </row>
    <row r="40" spans="1:8" x14ac:dyDescent="0.2">
      <c r="A40">
        <v>47</v>
      </c>
      <c r="B40" t="s">
        <v>49</v>
      </c>
      <c r="C40" s="10" t="s">
        <v>69</v>
      </c>
      <c r="D40">
        <v>0</v>
      </c>
      <c r="E40">
        <v>1</v>
      </c>
      <c r="F40">
        <v>2</v>
      </c>
      <c r="H40" t="str">
        <f t="shared" si="0"/>
        <v>insert into hospital_location values (47,0,1,'H302','hallway',2);</v>
      </c>
    </row>
    <row r="41" spans="1:8" x14ac:dyDescent="0.2">
      <c r="A41">
        <v>48</v>
      </c>
      <c r="B41" t="s">
        <v>49</v>
      </c>
      <c r="C41" s="10" t="s">
        <v>70</v>
      </c>
      <c r="D41">
        <v>-1</v>
      </c>
      <c r="E41">
        <v>1</v>
      </c>
      <c r="F41">
        <v>2</v>
      </c>
      <c r="H41" t="str">
        <f t="shared" si="0"/>
        <v>insert into hospital_location values (48,-1,1,'H303','hallway',2);</v>
      </c>
    </row>
    <row r="42" spans="1:8" x14ac:dyDescent="0.2">
      <c r="A42">
        <v>49</v>
      </c>
      <c r="B42" t="s">
        <v>49</v>
      </c>
      <c r="C42" s="10" t="s">
        <v>71</v>
      </c>
      <c r="D42">
        <v>0</v>
      </c>
      <c r="E42">
        <v>2</v>
      </c>
      <c r="F42">
        <v>2</v>
      </c>
      <c r="H42" t="str">
        <f t="shared" si="0"/>
        <v>insert into hospital_location values (49,0,2,'H304','hallway',2);</v>
      </c>
    </row>
    <row r="43" spans="1:8" x14ac:dyDescent="0.2">
      <c r="A43">
        <v>50</v>
      </c>
      <c r="B43" t="s">
        <v>49</v>
      </c>
      <c r="C43" s="10" t="s">
        <v>72</v>
      </c>
      <c r="D43">
        <v>0</v>
      </c>
      <c r="E43">
        <v>-2</v>
      </c>
      <c r="F43">
        <v>2</v>
      </c>
      <c r="H43" t="str">
        <f t="shared" si="0"/>
        <v>insert into hospital_location values (50,0,-2,'H305','hallway',2);</v>
      </c>
    </row>
    <row r="44" spans="1:8" x14ac:dyDescent="0.2">
      <c r="A44">
        <v>70</v>
      </c>
      <c r="B44" t="s">
        <v>48</v>
      </c>
      <c r="C44" s="10" t="s">
        <v>64</v>
      </c>
      <c r="D44">
        <v>-2</v>
      </c>
      <c r="E44">
        <v>-2</v>
      </c>
      <c r="F44">
        <v>2</v>
      </c>
      <c r="H44" t="str">
        <f t="shared" si="0"/>
        <v>insert into hospital_location values (70,-2,-2,'Hillside Elevators','service area',2);</v>
      </c>
    </row>
    <row r="45" spans="1:8" x14ac:dyDescent="0.2">
      <c r="A45">
        <v>68</v>
      </c>
      <c r="B45" t="s">
        <v>48</v>
      </c>
      <c r="C45" s="10" t="s">
        <v>63</v>
      </c>
      <c r="D45">
        <v>0</v>
      </c>
      <c r="E45">
        <v>-3</v>
      </c>
      <c r="F45">
        <v>2</v>
      </c>
      <c r="H45" t="str">
        <f t="shared" ref="H45:H54" si="1">"insert into hospital_location values ("&amp;A45 &amp; "," &amp; D45 &amp; "," &amp; E45 &amp;",'"&amp; C45 &amp; "','" &amp; B45&amp; "'," &amp; F45 &amp;");"</f>
        <v>insert into hospital_location values (68,0,-3,'Hillside Lobby','service area',2);</v>
      </c>
    </row>
    <row r="46" spans="1:8" x14ac:dyDescent="0.2">
      <c r="A46">
        <v>60</v>
      </c>
      <c r="B46" t="s">
        <v>48</v>
      </c>
      <c r="C46" s="10" t="s">
        <v>59</v>
      </c>
      <c r="D46">
        <v>-1</v>
      </c>
      <c r="E46">
        <v>0</v>
      </c>
      <c r="F46">
        <v>2</v>
      </c>
      <c r="H46" t="str">
        <f t="shared" si="1"/>
        <v>insert into hospital_location values (60,-1,0,'Huros Auditorium','service area',2);</v>
      </c>
    </row>
    <row r="47" spans="1:8" x14ac:dyDescent="0.2">
      <c r="A47">
        <v>69</v>
      </c>
      <c r="B47" t="s">
        <v>48</v>
      </c>
      <c r="C47" s="10" t="s">
        <v>57</v>
      </c>
      <c r="D47">
        <v>-1</v>
      </c>
      <c r="E47">
        <v>-3</v>
      </c>
      <c r="F47">
        <v>2</v>
      </c>
      <c r="H47" t="str">
        <f t="shared" si="1"/>
        <v>insert into hospital_location values (69,-1,-3,'Kiosk Location','service area',2);</v>
      </c>
    </row>
    <row r="48" spans="1:8" x14ac:dyDescent="0.2">
      <c r="A48">
        <v>58</v>
      </c>
      <c r="B48" t="s">
        <v>48</v>
      </c>
      <c r="C48" t="s">
        <v>57</v>
      </c>
      <c r="D48">
        <v>5</v>
      </c>
      <c r="E48">
        <v>4</v>
      </c>
      <c r="F48">
        <v>1</v>
      </c>
      <c r="H48" t="str">
        <f t="shared" si="1"/>
        <v>insert into hospital_location values (58,5,4,'Kiosk Location','service area',1);</v>
      </c>
    </row>
    <row r="49" spans="1:8" x14ac:dyDescent="0.2">
      <c r="A49">
        <v>52</v>
      </c>
      <c r="B49" t="s">
        <v>47</v>
      </c>
      <c r="C49" t="s">
        <v>51</v>
      </c>
      <c r="D49">
        <v>3</v>
      </c>
      <c r="E49">
        <v>3</v>
      </c>
      <c r="F49">
        <v>1</v>
      </c>
      <c r="H49" t="str">
        <f t="shared" si="1"/>
        <v>insert into hospital_location values (52,3,3,'Patient Registration','office',1);</v>
      </c>
    </row>
    <row r="50" spans="1:8" x14ac:dyDescent="0.2">
      <c r="A50">
        <v>54</v>
      </c>
      <c r="B50" t="s">
        <v>47</v>
      </c>
      <c r="C50" t="s">
        <v>53</v>
      </c>
      <c r="D50">
        <v>7</v>
      </c>
      <c r="E50">
        <v>0</v>
      </c>
      <c r="F50">
        <v>1</v>
      </c>
      <c r="H50" t="str">
        <f t="shared" si="1"/>
        <v>insert into hospital_location values (54,7,0,'Preoperation Evaluation','office',1);</v>
      </c>
    </row>
    <row r="51" spans="1:8" x14ac:dyDescent="0.2">
      <c r="A51">
        <v>76</v>
      </c>
      <c r="B51" t="s">
        <v>47</v>
      </c>
      <c r="C51" t="s">
        <v>94</v>
      </c>
      <c r="D51">
        <v>9</v>
      </c>
      <c r="E51">
        <v>0</v>
      </c>
      <c r="F51">
        <v>1</v>
      </c>
      <c r="H51" t="str">
        <f t="shared" si="1"/>
        <v>insert into hospital_location values (76,9,0,'Radiology','office',1);</v>
      </c>
    </row>
    <row r="52" spans="1:8" x14ac:dyDescent="0.2">
      <c r="A52">
        <v>72</v>
      </c>
      <c r="B52" t="s">
        <v>48</v>
      </c>
      <c r="C52" s="10" t="s">
        <v>66</v>
      </c>
      <c r="D52">
        <v>0</v>
      </c>
      <c r="E52">
        <v>-4</v>
      </c>
      <c r="F52">
        <v>2</v>
      </c>
      <c r="H52" t="str">
        <f t="shared" si="1"/>
        <v>insert into hospital_location values (72,0,-4,'Shuttle Pickup','service area',2);</v>
      </c>
    </row>
    <row r="53" spans="1:8" x14ac:dyDescent="0.2">
      <c r="A53">
        <v>57</v>
      </c>
      <c r="B53" t="s">
        <v>48</v>
      </c>
      <c r="C53" t="s">
        <v>56</v>
      </c>
      <c r="D53">
        <v>4</v>
      </c>
      <c r="E53">
        <v>5</v>
      </c>
      <c r="F53">
        <v>1</v>
      </c>
      <c r="H53" t="str">
        <f t="shared" si="1"/>
        <v>insert into hospital_location values (57,4,5,'StarBucks','service area',1);</v>
      </c>
    </row>
    <row r="54" spans="1:8" x14ac:dyDescent="0.2">
      <c r="A54">
        <v>71</v>
      </c>
      <c r="B54" t="s">
        <v>47</v>
      </c>
      <c r="C54" t="s">
        <v>65</v>
      </c>
      <c r="D54">
        <v>1</v>
      </c>
      <c r="E54">
        <v>-3</v>
      </c>
      <c r="F54">
        <v>2</v>
      </c>
      <c r="H54" t="str">
        <f t="shared" si="1"/>
        <v>insert into hospital_location values (71,1,-3,'Volunteer Services','office',2);</v>
      </c>
    </row>
  </sheetData>
  <sortState ref="A2:F76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22"/>
    </sheetView>
  </sheetViews>
  <sheetFormatPr baseColWidth="10" defaultRowHeight="15" x14ac:dyDescent="0.2"/>
  <cols>
    <col min="2" max="2" width="24.83203125" bestFit="1" customWidth="1"/>
    <col min="7" max="7" width="55.83203125" bestFit="1" customWidth="1"/>
  </cols>
  <sheetData>
    <row r="1" spans="1:7" x14ac:dyDescent="0.2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7" x14ac:dyDescent="0.2">
      <c r="A2">
        <v>1</v>
      </c>
      <c r="B2" s="2" t="s">
        <v>122</v>
      </c>
      <c r="C2" t="s">
        <v>103</v>
      </c>
      <c r="D2" t="s">
        <v>18</v>
      </c>
      <c r="E2">
        <v>63</v>
      </c>
      <c r="G2" t="str">
        <f xml:space="preserve"> "insert into health_care_provider values (" &amp;A2 &amp;",'" &amp;B2 &amp;"','" &amp;C2&amp;"','" &amp;D2&amp;"'," &amp;E2&amp;");"</f>
        <v>insert into health_care_provider values (1,'Christopher','Chiodo','MD',63);</v>
      </c>
    </row>
    <row r="3" spans="1:7" x14ac:dyDescent="0.2">
      <c r="A3">
        <v>2</v>
      </c>
      <c r="B3" s="2" t="s">
        <v>123</v>
      </c>
      <c r="C3" t="s">
        <v>102</v>
      </c>
      <c r="D3" t="s">
        <v>18</v>
      </c>
      <c r="E3">
        <v>63</v>
      </c>
      <c r="F3" s="2"/>
      <c r="G3" t="str">
        <f t="shared" ref="G3:G22" si="0" xml:space="preserve"> "insert into health_care_provider values (" &amp;A3 &amp;",'" &amp;B3 &amp;"','" &amp;C3&amp;"','" &amp;D3&amp;"'," &amp;E3&amp;");"</f>
        <v>insert into health_care_provider values (2,'Yoon Sun','Chun','MD',63);</v>
      </c>
    </row>
    <row r="4" spans="1:7" x14ac:dyDescent="0.2">
      <c r="A4">
        <v>3</v>
      </c>
      <c r="B4" s="2" t="s">
        <v>124</v>
      </c>
      <c r="C4" t="s">
        <v>104</v>
      </c>
      <c r="D4" t="s">
        <v>3</v>
      </c>
      <c r="E4">
        <v>63</v>
      </c>
      <c r="F4" s="2"/>
      <c r="G4" t="str">
        <f t="shared" si="0"/>
        <v>insert into health_care_provider values (3,'Roger','Clark','DO',63);</v>
      </c>
    </row>
    <row r="5" spans="1:7" x14ac:dyDescent="0.2">
      <c r="A5">
        <v>4</v>
      </c>
      <c r="B5" s="2" t="s">
        <v>125</v>
      </c>
      <c r="C5" t="s">
        <v>105</v>
      </c>
      <c r="D5" t="s">
        <v>18</v>
      </c>
      <c r="E5">
        <v>63</v>
      </c>
      <c r="F5" s="2"/>
      <c r="G5" t="str">
        <f t="shared" si="0"/>
        <v>insert into health_care_provider values (4,'Thomas','Cochrane','MD',63);</v>
      </c>
    </row>
    <row r="6" spans="1:7" x14ac:dyDescent="0.2">
      <c r="A6">
        <v>5</v>
      </c>
      <c r="B6" s="2" t="s">
        <v>126</v>
      </c>
      <c r="C6" t="s">
        <v>106</v>
      </c>
      <c r="D6" t="s">
        <v>18</v>
      </c>
      <c r="E6">
        <v>63</v>
      </c>
      <c r="F6" s="2"/>
      <c r="G6" t="str">
        <f t="shared" si="0"/>
        <v>insert into health_care_provider values (5,'Jeffrey','Cohen','MD',63);</v>
      </c>
    </row>
    <row r="7" spans="1:7" x14ac:dyDescent="0.2">
      <c r="A7">
        <v>6</v>
      </c>
      <c r="B7" s="2" t="s">
        <v>127</v>
      </c>
      <c r="C7" t="s">
        <v>106</v>
      </c>
      <c r="D7" t="s">
        <v>18</v>
      </c>
      <c r="E7">
        <v>63</v>
      </c>
      <c r="F7" s="2"/>
      <c r="G7" t="str">
        <f t="shared" si="0"/>
        <v>insert into health_care_provider values (6,'Natalie','Cohen','MD',63);</v>
      </c>
    </row>
    <row r="8" spans="1:7" x14ac:dyDescent="0.2">
      <c r="A8">
        <v>7</v>
      </c>
      <c r="B8" s="2" t="s">
        <v>128</v>
      </c>
      <c r="C8" t="s">
        <v>107</v>
      </c>
      <c r="D8" t="s">
        <v>18</v>
      </c>
      <c r="E8">
        <v>63</v>
      </c>
      <c r="F8" s="2"/>
      <c r="G8" t="str">
        <f t="shared" si="0"/>
        <v>insert into health_care_provider values (7,'Alene','Conant','MD',63);</v>
      </c>
    </row>
    <row r="9" spans="1:7" x14ac:dyDescent="0.2">
      <c r="A9">
        <v>8</v>
      </c>
      <c r="B9" s="2" t="s">
        <v>129</v>
      </c>
      <c r="C9" t="s">
        <v>108</v>
      </c>
      <c r="D9" t="s">
        <v>18</v>
      </c>
      <c r="E9">
        <v>63</v>
      </c>
      <c r="F9" s="2"/>
      <c r="G9" t="str">
        <f t="shared" si="0"/>
        <v>insert into health_care_provider values (8,'Nathan','Connell','MD',63);</v>
      </c>
    </row>
    <row r="10" spans="1:7" x14ac:dyDescent="0.2">
      <c r="A10">
        <v>9</v>
      </c>
      <c r="B10" s="2" t="s">
        <v>130</v>
      </c>
      <c r="C10" t="s">
        <v>110</v>
      </c>
      <c r="D10" t="s">
        <v>18</v>
      </c>
      <c r="E10">
        <v>63</v>
      </c>
      <c r="F10" s="2"/>
      <c r="G10" t="str">
        <f t="shared" si="0"/>
        <v>insert into health_care_provider values (9,'Maria','Copello','MD',63);</v>
      </c>
    </row>
    <row r="11" spans="1:7" x14ac:dyDescent="0.2">
      <c r="A11">
        <v>10</v>
      </c>
      <c r="B11" s="2" t="s">
        <v>131</v>
      </c>
      <c r="C11" t="s">
        <v>109</v>
      </c>
      <c r="D11" t="s">
        <v>18</v>
      </c>
      <c r="E11">
        <v>63</v>
      </c>
      <c r="F11" s="2"/>
      <c r="G11" t="str">
        <f t="shared" si="0"/>
        <v>insert into health_care_provider values (10,'Carleton Eduardo','Corrales','MD',63);</v>
      </c>
    </row>
    <row r="12" spans="1:7" x14ac:dyDescent="0.2">
      <c r="A12">
        <v>11</v>
      </c>
      <c r="B12" s="2" t="s">
        <v>132</v>
      </c>
      <c r="C12" t="s">
        <v>111</v>
      </c>
      <c r="D12" t="s">
        <v>18</v>
      </c>
      <c r="E12">
        <v>63</v>
      </c>
      <c r="F12" s="2"/>
      <c r="G12" t="str">
        <f t="shared" si="0"/>
        <v>insert into health_care_provider values (11,'Garth Rees','Cosgrove','MD',63);</v>
      </c>
    </row>
    <row r="13" spans="1:7" x14ac:dyDescent="0.2">
      <c r="A13">
        <v>12</v>
      </c>
      <c r="B13" s="6" t="s">
        <v>133</v>
      </c>
      <c r="C13" t="s">
        <v>112</v>
      </c>
      <c r="D13" t="s">
        <v>101</v>
      </c>
      <c r="E13">
        <v>64</v>
      </c>
      <c r="F13" s="6"/>
      <c r="G13" t="str">
        <f t="shared" si="0"/>
        <v>insert into health_care_provider values (12,'Lindsay','Cotter','LCSW',64);</v>
      </c>
    </row>
    <row r="14" spans="1:7" x14ac:dyDescent="0.2">
      <c r="A14">
        <v>13</v>
      </c>
      <c r="B14" s="6" t="s">
        <v>122</v>
      </c>
      <c r="C14" t="s">
        <v>113</v>
      </c>
      <c r="D14" t="s">
        <v>18</v>
      </c>
      <c r="E14">
        <v>64</v>
      </c>
      <c r="F14" s="6"/>
      <c r="G14" t="str">
        <f t="shared" si="0"/>
        <v>insert into health_care_provider values (13,'Christopher','Cua','MD',64);</v>
      </c>
    </row>
    <row r="15" spans="1:7" x14ac:dyDescent="0.2">
      <c r="A15">
        <v>14</v>
      </c>
      <c r="B15" s="6" t="s">
        <v>134</v>
      </c>
      <c r="C15" t="s">
        <v>114</v>
      </c>
      <c r="D15" t="s">
        <v>18</v>
      </c>
      <c r="E15">
        <v>64</v>
      </c>
      <c r="F15" s="6"/>
      <c r="G15" t="str">
        <f t="shared" si="0"/>
        <v>insert into health_care_provider values (14,'Carolyn','DAmbrosio','MD',64);</v>
      </c>
    </row>
    <row r="16" spans="1:7" x14ac:dyDescent="0.2">
      <c r="A16">
        <v>15</v>
      </c>
      <c r="B16" s="6" t="s">
        <v>135</v>
      </c>
      <c r="C16" t="s">
        <v>116</v>
      </c>
      <c r="D16" t="s">
        <v>18</v>
      </c>
      <c r="E16">
        <v>64</v>
      </c>
      <c r="F16" s="6"/>
      <c r="G16" t="str">
        <f t="shared" si="0"/>
        <v>insert into health_care_provider values (15,'Harriet','Dann','MD',64);</v>
      </c>
    </row>
    <row r="17" spans="1:7" x14ac:dyDescent="0.2">
      <c r="A17">
        <v>16</v>
      </c>
      <c r="B17" s="6" t="s">
        <v>136</v>
      </c>
      <c r="C17" t="s">
        <v>115</v>
      </c>
      <c r="D17" t="s">
        <v>18</v>
      </c>
      <c r="E17">
        <v>64</v>
      </c>
      <c r="F17" s="6"/>
      <c r="G17" t="str">
        <f t="shared" si="0"/>
        <v>insert into health_care_provider values (16,'Jatin','Dave','MD',64);</v>
      </c>
    </row>
    <row r="18" spans="1:7" x14ac:dyDescent="0.2">
      <c r="A18">
        <v>17</v>
      </c>
      <c r="B18" s="6" t="s">
        <v>137</v>
      </c>
      <c r="C18" t="s">
        <v>117</v>
      </c>
      <c r="D18" t="s">
        <v>11</v>
      </c>
      <c r="E18">
        <v>65</v>
      </c>
      <c r="F18" s="6"/>
      <c r="G18" t="str">
        <f t="shared" si="0"/>
        <v>insert into health_care_provider values (17,'Paul','Davidson','PhD',65);</v>
      </c>
    </row>
    <row r="19" spans="1:7" x14ac:dyDescent="0.2">
      <c r="A19">
        <v>18</v>
      </c>
      <c r="B19" s="8" t="s">
        <v>138</v>
      </c>
      <c r="C19" t="s">
        <v>118</v>
      </c>
      <c r="D19" t="s">
        <v>18</v>
      </c>
      <c r="E19">
        <v>65</v>
      </c>
      <c r="F19" s="8"/>
      <c r="G19" t="str">
        <f t="shared" si="0"/>
        <v>insert into health_care_provider values (18,'Courtney','Dawson','MD',65);</v>
      </c>
    </row>
    <row r="20" spans="1:7" x14ac:dyDescent="0.2">
      <c r="A20">
        <v>19</v>
      </c>
      <c r="B20" s="6" t="s">
        <v>139</v>
      </c>
      <c r="C20" t="s">
        <v>119</v>
      </c>
      <c r="D20" t="s">
        <v>11</v>
      </c>
      <c r="E20">
        <v>65</v>
      </c>
      <c r="F20" s="6"/>
      <c r="G20" t="str">
        <f t="shared" si="0"/>
        <v>insert into health_care_provider values (19,'Sherrie','Divito','PhD',65);</v>
      </c>
    </row>
    <row r="21" spans="1:7" x14ac:dyDescent="0.2">
      <c r="A21">
        <v>20</v>
      </c>
      <c r="B21" s="6" t="s">
        <v>140</v>
      </c>
      <c r="C21" t="s">
        <v>120</v>
      </c>
      <c r="D21" t="s">
        <v>101</v>
      </c>
      <c r="E21">
        <v>65</v>
      </c>
      <c r="F21" s="6"/>
      <c r="G21" t="str">
        <f t="shared" si="0"/>
        <v>insert into health_care_provider values (20,'Meghan','Doherty','LCSW',65);</v>
      </c>
    </row>
    <row r="22" spans="1:7" x14ac:dyDescent="0.2">
      <c r="A22">
        <v>21</v>
      </c>
      <c r="B22" s="6" t="s">
        <v>141</v>
      </c>
      <c r="C22" t="s">
        <v>121</v>
      </c>
      <c r="D22" t="s">
        <v>18</v>
      </c>
      <c r="E22">
        <v>65</v>
      </c>
      <c r="F22" s="6"/>
      <c r="G22" t="str">
        <f t="shared" si="0"/>
        <v>insert into health_care_provider values (21,'Laura','Dominici','MD',65);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2" sqref="E2:E45"/>
    </sheetView>
  </sheetViews>
  <sheetFormatPr baseColWidth="10" defaultRowHeight="15" x14ac:dyDescent="0.2"/>
  <cols>
    <col min="5" max="5" width="43.5" customWidth="1"/>
  </cols>
  <sheetData>
    <row r="1" spans="1:5" x14ac:dyDescent="0.2">
      <c r="A1" t="s">
        <v>34</v>
      </c>
      <c r="B1" t="s">
        <v>89</v>
      </c>
      <c r="C1" t="s">
        <v>90</v>
      </c>
    </row>
    <row r="2" spans="1:5" x14ac:dyDescent="0.2">
      <c r="A2">
        <v>1</v>
      </c>
      <c r="B2">
        <v>48</v>
      </c>
      <c r="C2">
        <v>49</v>
      </c>
      <c r="E2" t="str">
        <f xml:space="preserve"> "insert into location_neighbor values ( " &amp;A2 &amp;"," &amp; B2 &amp; "," &amp;C2 &amp;");"</f>
        <v>insert into location_neighbor values ( 1,48,49);</v>
      </c>
    </row>
    <row r="3" spans="1:5" x14ac:dyDescent="0.2">
      <c r="A3">
        <v>2</v>
      </c>
      <c r="B3">
        <v>50</v>
      </c>
      <c r="C3">
        <v>68</v>
      </c>
      <c r="E3" t="str">
        <f t="shared" ref="E3:E45" si="0" xml:space="preserve"> "insert into location_neighbor values ( " &amp;A3 &amp;"," &amp; B3 &amp; "," &amp;C3 &amp;");"</f>
        <v>insert into location_neighbor values ( 2,50,68);</v>
      </c>
    </row>
    <row r="4" spans="1:5" x14ac:dyDescent="0.2">
      <c r="A4">
        <v>3</v>
      </c>
      <c r="B4">
        <v>50</v>
      </c>
      <c r="C4">
        <v>69</v>
      </c>
      <c r="E4" t="str">
        <f t="shared" si="0"/>
        <v>insert into location_neighbor values ( 3,50,69);</v>
      </c>
    </row>
    <row r="5" spans="1:5" x14ac:dyDescent="0.2">
      <c r="A5">
        <v>4</v>
      </c>
      <c r="B5">
        <v>50</v>
      </c>
      <c r="C5">
        <v>70</v>
      </c>
      <c r="E5" t="str">
        <f t="shared" si="0"/>
        <v>insert into location_neighbor values ( 4,50,70);</v>
      </c>
    </row>
    <row r="6" spans="1:5" x14ac:dyDescent="0.2">
      <c r="A6">
        <v>5</v>
      </c>
      <c r="B6">
        <v>50</v>
      </c>
      <c r="C6">
        <v>72</v>
      </c>
      <c r="E6" t="str">
        <f t="shared" si="0"/>
        <v>insert into location_neighbor values ( 5,50,72);</v>
      </c>
    </row>
    <row r="7" spans="1:5" x14ac:dyDescent="0.2">
      <c r="A7">
        <v>6</v>
      </c>
      <c r="B7">
        <v>46</v>
      </c>
      <c r="C7">
        <v>50</v>
      </c>
      <c r="E7" t="str">
        <f t="shared" si="0"/>
        <v>insert into location_neighbor values ( 6,46,50);</v>
      </c>
    </row>
    <row r="8" spans="1:5" x14ac:dyDescent="0.2">
      <c r="A8">
        <v>7</v>
      </c>
      <c r="B8">
        <v>46</v>
      </c>
      <c r="C8">
        <v>61</v>
      </c>
      <c r="E8" t="str">
        <f t="shared" si="0"/>
        <v>insert into location_neighbor values ( 7,46,61);</v>
      </c>
    </row>
    <row r="9" spans="1:5" x14ac:dyDescent="0.2">
      <c r="A9">
        <v>8</v>
      </c>
      <c r="B9">
        <v>45</v>
      </c>
      <c r="C9">
        <v>60</v>
      </c>
      <c r="E9" t="str">
        <f t="shared" si="0"/>
        <v>insert into location_neighbor values ( 8,45,60);</v>
      </c>
    </row>
    <row r="10" spans="1:5" x14ac:dyDescent="0.2">
      <c r="A10">
        <v>9</v>
      </c>
      <c r="B10">
        <v>45</v>
      </c>
      <c r="C10">
        <v>47</v>
      </c>
      <c r="E10" t="str">
        <f t="shared" si="0"/>
        <v>insert into location_neighbor values ( 9,45,47);</v>
      </c>
    </row>
    <row r="11" spans="1:5" x14ac:dyDescent="0.2">
      <c r="A11">
        <v>10</v>
      </c>
      <c r="B11">
        <v>45</v>
      </c>
      <c r="C11">
        <v>46</v>
      </c>
      <c r="E11" t="str">
        <f t="shared" si="0"/>
        <v>insert into location_neighbor values ( 10,45,46);</v>
      </c>
    </row>
    <row r="12" spans="1:5" x14ac:dyDescent="0.2">
      <c r="A12">
        <v>11</v>
      </c>
      <c r="B12">
        <v>47</v>
      </c>
      <c r="C12">
        <v>1</v>
      </c>
      <c r="E12" t="str">
        <f t="shared" si="0"/>
        <v>insert into location_neighbor values ( 11,47,1);</v>
      </c>
    </row>
    <row r="13" spans="1:5" x14ac:dyDescent="0.2">
      <c r="A13">
        <v>12</v>
      </c>
      <c r="B13">
        <v>47</v>
      </c>
      <c r="C13">
        <v>48</v>
      </c>
      <c r="E13" t="str">
        <f t="shared" si="0"/>
        <v>insert into location_neighbor values ( 12,47,48);</v>
      </c>
    </row>
    <row r="14" spans="1:5" x14ac:dyDescent="0.2">
      <c r="A14">
        <v>13</v>
      </c>
      <c r="B14">
        <v>49</v>
      </c>
      <c r="C14">
        <v>65</v>
      </c>
      <c r="E14" t="str">
        <f t="shared" si="0"/>
        <v>insert into location_neighbor values ( 13,49,65);</v>
      </c>
    </row>
    <row r="15" spans="1:5" x14ac:dyDescent="0.2">
      <c r="A15">
        <v>14</v>
      </c>
      <c r="B15">
        <v>49</v>
      </c>
      <c r="C15">
        <v>64</v>
      </c>
      <c r="E15" t="str">
        <f t="shared" si="0"/>
        <v>insert into location_neighbor values ( 14,49,64);</v>
      </c>
    </row>
    <row r="16" spans="1:5" x14ac:dyDescent="0.2">
      <c r="A16">
        <v>15</v>
      </c>
      <c r="B16">
        <v>49</v>
      </c>
      <c r="C16">
        <v>63</v>
      </c>
      <c r="E16" t="str">
        <f t="shared" si="0"/>
        <v>insert into location_neighbor values ( 15,49,63);</v>
      </c>
    </row>
    <row r="17" spans="1:5" x14ac:dyDescent="0.2">
      <c r="A17">
        <v>16</v>
      </c>
      <c r="B17">
        <v>49</v>
      </c>
      <c r="C17">
        <v>62</v>
      </c>
      <c r="E17" t="str">
        <f t="shared" si="0"/>
        <v>insert into location_neighbor values ( 16,49,62);</v>
      </c>
    </row>
    <row r="18" spans="1:5" x14ac:dyDescent="0.2">
      <c r="A18">
        <v>17</v>
      </c>
      <c r="B18" s="4">
        <v>29</v>
      </c>
      <c r="C18">
        <v>28</v>
      </c>
      <c r="E18" t="str">
        <f t="shared" si="0"/>
        <v>insert into location_neighbor values ( 17,29,28);</v>
      </c>
    </row>
    <row r="19" spans="1:5" x14ac:dyDescent="0.2">
      <c r="A19">
        <v>18</v>
      </c>
      <c r="B19" s="4">
        <v>29</v>
      </c>
      <c r="C19">
        <v>64</v>
      </c>
      <c r="E19" t="str">
        <f t="shared" si="0"/>
        <v>insert into location_neighbor values ( 18,29,64);</v>
      </c>
    </row>
    <row r="20" spans="1:5" x14ac:dyDescent="0.2">
      <c r="A20">
        <v>19</v>
      </c>
      <c r="B20" s="4">
        <v>29</v>
      </c>
      <c r="C20">
        <v>30</v>
      </c>
      <c r="E20" t="str">
        <f t="shared" si="0"/>
        <v>insert into location_neighbor values ( 19,29,30);</v>
      </c>
    </row>
    <row r="21" spans="1:5" x14ac:dyDescent="0.2">
      <c r="A21">
        <v>20</v>
      </c>
      <c r="B21" s="4">
        <v>31</v>
      </c>
      <c r="C21">
        <v>64</v>
      </c>
      <c r="E21" t="str">
        <f t="shared" si="0"/>
        <v>insert into location_neighbor values ( 20,31,64);</v>
      </c>
    </row>
    <row r="22" spans="1:5" x14ac:dyDescent="0.2">
      <c r="A22">
        <v>21</v>
      </c>
      <c r="B22" s="4">
        <v>31</v>
      </c>
      <c r="C22">
        <v>51</v>
      </c>
      <c r="E22" t="str">
        <f t="shared" si="0"/>
        <v>insert into location_neighbor values ( 21,31,51);</v>
      </c>
    </row>
    <row r="23" spans="1:5" x14ac:dyDescent="0.2">
      <c r="A23">
        <v>22</v>
      </c>
      <c r="B23" s="4">
        <v>31</v>
      </c>
      <c r="C23">
        <v>32</v>
      </c>
      <c r="E23" t="str">
        <f t="shared" si="0"/>
        <v>insert into location_neighbor values ( 22,31,32);</v>
      </c>
    </row>
    <row r="24" spans="1:5" x14ac:dyDescent="0.2">
      <c r="A24">
        <v>23</v>
      </c>
      <c r="B24" s="4">
        <v>32</v>
      </c>
      <c r="C24">
        <v>64</v>
      </c>
      <c r="E24" t="str">
        <f t="shared" si="0"/>
        <v>insert into location_neighbor values ( 23,32,64);</v>
      </c>
    </row>
    <row r="25" spans="1:5" x14ac:dyDescent="0.2">
      <c r="A25">
        <v>24</v>
      </c>
      <c r="B25" s="4">
        <v>30</v>
      </c>
      <c r="C25">
        <v>66</v>
      </c>
      <c r="E25" t="str">
        <f t="shared" si="0"/>
        <v>insert into location_neighbor values ( 24,30,66);</v>
      </c>
    </row>
    <row r="26" spans="1:5" x14ac:dyDescent="0.2">
      <c r="A26">
        <v>25</v>
      </c>
      <c r="B26" s="4">
        <v>30</v>
      </c>
      <c r="C26">
        <v>33</v>
      </c>
      <c r="E26" t="str">
        <f t="shared" si="0"/>
        <v>insert into location_neighbor values ( 25,30,33);</v>
      </c>
    </row>
    <row r="27" spans="1:5" x14ac:dyDescent="0.2">
      <c r="A27">
        <v>26</v>
      </c>
      <c r="B27">
        <v>41</v>
      </c>
      <c r="C27">
        <v>53</v>
      </c>
      <c r="E27" t="str">
        <f t="shared" si="0"/>
        <v>insert into location_neighbor values ( 26,41,53);</v>
      </c>
    </row>
    <row r="28" spans="1:5" x14ac:dyDescent="0.2">
      <c r="A28">
        <v>27</v>
      </c>
      <c r="B28">
        <v>33</v>
      </c>
      <c r="C28">
        <v>52</v>
      </c>
      <c r="E28" t="str">
        <f t="shared" si="0"/>
        <v>insert into location_neighbor values ( 27,33,52);</v>
      </c>
    </row>
    <row r="29" spans="1:5" x14ac:dyDescent="0.2">
      <c r="A29">
        <v>28</v>
      </c>
      <c r="B29">
        <v>34</v>
      </c>
      <c r="C29">
        <v>33</v>
      </c>
      <c r="E29" t="str">
        <f t="shared" si="0"/>
        <v>insert into location_neighbor values ( 28,34,33);</v>
      </c>
    </row>
    <row r="30" spans="1:5" x14ac:dyDescent="0.2">
      <c r="A30">
        <v>29</v>
      </c>
      <c r="B30">
        <v>34</v>
      </c>
      <c r="C30">
        <v>73</v>
      </c>
      <c r="E30" t="str">
        <f t="shared" si="0"/>
        <v>insert into location_neighbor values ( 29,34,73);</v>
      </c>
    </row>
    <row r="31" spans="1:5" x14ac:dyDescent="0.2">
      <c r="A31">
        <v>30</v>
      </c>
      <c r="B31">
        <v>43</v>
      </c>
      <c r="C31">
        <v>44</v>
      </c>
      <c r="E31" t="str">
        <f t="shared" si="0"/>
        <v>insert into location_neighbor values ( 30,43,44);</v>
      </c>
    </row>
    <row r="32" spans="1:5" x14ac:dyDescent="0.2">
      <c r="A32">
        <v>31</v>
      </c>
      <c r="B32">
        <v>58</v>
      </c>
      <c r="C32">
        <v>42</v>
      </c>
      <c r="E32" t="str">
        <f t="shared" si="0"/>
        <v>insert into location_neighbor values ( 31,58,42);</v>
      </c>
    </row>
    <row r="33" spans="1:5" x14ac:dyDescent="0.2">
      <c r="A33">
        <v>32</v>
      </c>
      <c r="B33">
        <v>44</v>
      </c>
      <c r="C33">
        <v>39</v>
      </c>
      <c r="E33" t="str">
        <f t="shared" si="0"/>
        <v>insert into location_neighbor values ( 32,44,39);</v>
      </c>
    </row>
    <row r="34" spans="1:5" x14ac:dyDescent="0.2">
      <c r="A34">
        <v>33</v>
      </c>
      <c r="B34">
        <v>39</v>
      </c>
      <c r="C34">
        <v>40</v>
      </c>
      <c r="E34" t="str">
        <f t="shared" si="0"/>
        <v>insert into location_neighbor values ( 33,39,40);</v>
      </c>
    </row>
    <row r="35" spans="1:5" x14ac:dyDescent="0.2">
      <c r="A35">
        <v>34</v>
      </c>
      <c r="B35">
        <v>40</v>
      </c>
      <c r="C35">
        <v>41</v>
      </c>
      <c r="E35" t="str">
        <f t="shared" si="0"/>
        <v>insert into location_neighbor values ( 34,40,41);</v>
      </c>
    </row>
    <row r="36" spans="1:5" x14ac:dyDescent="0.2">
      <c r="A36">
        <v>35</v>
      </c>
      <c r="B36">
        <v>35</v>
      </c>
      <c r="C36">
        <v>74</v>
      </c>
      <c r="E36" t="str">
        <f t="shared" si="0"/>
        <v>insert into location_neighbor values ( 35,35,74);</v>
      </c>
    </row>
    <row r="37" spans="1:5" x14ac:dyDescent="0.2">
      <c r="A37">
        <v>36</v>
      </c>
      <c r="B37">
        <v>35</v>
      </c>
      <c r="C37">
        <v>36</v>
      </c>
      <c r="E37" t="str">
        <f t="shared" si="0"/>
        <v>insert into location_neighbor values ( 36,35,36);</v>
      </c>
    </row>
    <row r="38" spans="1:5" x14ac:dyDescent="0.2">
      <c r="A38">
        <v>37</v>
      </c>
      <c r="B38">
        <v>35</v>
      </c>
      <c r="C38">
        <v>34</v>
      </c>
      <c r="E38" t="str">
        <f t="shared" si="0"/>
        <v>insert into location_neighbor values ( 37,35,34);</v>
      </c>
    </row>
    <row r="39" spans="1:5" x14ac:dyDescent="0.2">
      <c r="A39">
        <v>38</v>
      </c>
      <c r="B39">
        <v>42</v>
      </c>
      <c r="C39">
        <v>58</v>
      </c>
      <c r="E39" t="str">
        <f t="shared" si="0"/>
        <v>insert into location_neighbor values ( 38,42,58);</v>
      </c>
    </row>
    <row r="40" spans="1:5" x14ac:dyDescent="0.2">
      <c r="A40">
        <v>39</v>
      </c>
      <c r="B40">
        <v>42</v>
      </c>
      <c r="C40">
        <v>35</v>
      </c>
      <c r="E40" t="str">
        <f t="shared" si="0"/>
        <v>insert into location_neighbor values ( 39,42,35);</v>
      </c>
    </row>
    <row r="41" spans="1:5" x14ac:dyDescent="0.2">
      <c r="A41">
        <v>40</v>
      </c>
      <c r="B41">
        <v>42</v>
      </c>
      <c r="C41">
        <v>56</v>
      </c>
      <c r="E41" t="str">
        <f t="shared" si="0"/>
        <v>insert into location_neighbor values ( 40,42,56);</v>
      </c>
    </row>
    <row r="42" spans="1:5" x14ac:dyDescent="0.2">
      <c r="A42">
        <v>41</v>
      </c>
      <c r="B42">
        <v>38</v>
      </c>
      <c r="C42">
        <v>55</v>
      </c>
      <c r="E42" t="str">
        <f t="shared" si="0"/>
        <v>insert into location_neighbor values ( 41,38,55);</v>
      </c>
    </row>
    <row r="43" spans="1:5" x14ac:dyDescent="0.2">
      <c r="A43">
        <v>42</v>
      </c>
      <c r="B43">
        <v>36</v>
      </c>
      <c r="C43">
        <v>75</v>
      </c>
      <c r="E43" t="str">
        <f t="shared" si="0"/>
        <v>insert into location_neighbor values ( 42,36,75);</v>
      </c>
    </row>
    <row r="44" spans="1:5" x14ac:dyDescent="0.2">
      <c r="A44">
        <v>43</v>
      </c>
      <c r="B44">
        <v>37</v>
      </c>
      <c r="C44">
        <v>76</v>
      </c>
      <c r="E44" t="str">
        <f t="shared" si="0"/>
        <v>insert into location_neighbor values ( 43,37,76);</v>
      </c>
    </row>
    <row r="45" spans="1:5" x14ac:dyDescent="0.2">
      <c r="A45">
        <v>44</v>
      </c>
      <c r="B45">
        <v>37</v>
      </c>
      <c r="C45">
        <v>36</v>
      </c>
      <c r="E45" t="str">
        <f t="shared" si="0"/>
        <v>insert into location_neighbor values ( 44,37,36);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MedicalTitles</vt:lpstr>
      <vt:lpstr>Location</vt:lpstr>
      <vt:lpstr>Care rovidersid</vt:lpstr>
      <vt:lpstr>Edges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Andal Voltaire</dc:creator>
  <cp:lastModifiedBy>Microsoft Office User</cp:lastModifiedBy>
  <dcterms:created xsi:type="dcterms:W3CDTF">2016-09-23T22:37:58Z</dcterms:created>
  <dcterms:modified xsi:type="dcterms:W3CDTF">2016-09-27T02:55:10Z</dcterms:modified>
</cp:coreProperties>
</file>