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"/>
    </mc:Choice>
  </mc:AlternateContent>
  <xr:revisionPtr revIDLastSave="0" documentId="13_ncr:1_{93305201-66CC-674F-AB79-EE0E6BCDD4DD}" xr6:coauthVersionLast="34" xr6:coauthVersionMax="34" xr10:uidLastSave="{00000000-0000-0000-0000-000000000000}"/>
  <bookViews>
    <workbookView xWindow="11420" yWindow="640" windowWidth="24680" windowHeight="15000" xr2:uid="{0A1E2026-DC99-8E42-8C6A-4C99211445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D86" i="1"/>
  <c r="D39" i="1" l="1"/>
  <c r="E3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25" i="1"/>
  <c r="E25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4" i="1"/>
  <c r="E4" i="1" s="1"/>
  <c r="D82" i="1" l="1"/>
  <c r="E82" i="1" s="1"/>
  <c r="D83" i="1"/>
  <c r="E83" i="1" s="1"/>
  <c r="D84" i="1"/>
  <c r="E84" i="1" s="1"/>
  <c r="D85" i="1"/>
  <c r="E85" i="1" s="1"/>
  <c r="D47" i="1"/>
  <c r="E47" i="1" s="1"/>
  <c r="D48" i="1"/>
  <c r="E48" i="1" s="1"/>
  <c r="D49" i="1"/>
  <c r="E49" i="1" s="1"/>
  <c r="D50" i="1"/>
  <c r="E50" i="1" s="1"/>
  <c r="D72" i="1" l="1"/>
  <c r="E72" i="1" s="1"/>
  <c r="D73" i="1"/>
  <c r="E73" i="1" s="1"/>
  <c r="D74" i="1"/>
  <c r="E74" i="1" s="1"/>
  <c r="D75" i="1"/>
  <c r="E75" i="1" s="1"/>
  <c r="D55" i="1"/>
  <c r="E55" i="1" s="1"/>
  <c r="D53" i="1"/>
  <c r="E53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1" i="1"/>
  <c r="E71" i="1" s="1"/>
  <c r="D52" i="1"/>
  <c r="E52" i="1" s="1"/>
  <c r="D54" i="1"/>
  <c r="E54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51" i="1"/>
  <c r="E51" i="1" s="1"/>
</calcChain>
</file>

<file path=xl/sharedStrings.xml><?xml version="1.0" encoding="utf-8"?>
<sst xmlns="http://schemas.openxmlformats.org/spreadsheetml/2006/main" count="32" uniqueCount="12">
  <si>
    <t>param (KB)</t>
  </si>
  <si>
    <t>footprint (KB)</t>
  </si>
  <si>
    <t>TLB miss ratio</t>
  </si>
  <si>
    <t>BST-E</t>
  </si>
  <si>
    <t>BST-I</t>
  </si>
  <si>
    <t>RSS (KB)</t>
  </si>
  <si>
    <t>footprint(MB)</t>
  </si>
  <si>
    <t>SkipLists</t>
  </si>
  <si>
    <t>HashTables</t>
  </si>
  <si>
    <t>Hash Table</t>
  </si>
  <si>
    <t>Skip Lists</t>
  </si>
  <si>
    <t>code+shared libs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</si>
</sst>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9"/>
      <color rgb="FF000000"/>
      <name val="Menlo"/>
      <family val="2"/>
    </font>
    <font>
      <sz val="12"/>
      <color rgb="FFFF0000"/>
      <name val="Calibri"/>
      <family val="2"/>
      <scheme val="minor"/>
    </font>
    <font>
      <sz val="9"/>
      <color rgb="FFFF0000"/>
      <name val="Menlo"/>
      <family val="2"/>
    </font>
    <font>
      <sz val="10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1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1216430991109"/>
          <c:y val="9.1015299026425592E-2"/>
          <c:w val="0.83759794773472795"/>
          <c:h val="0.720742501067755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Sheet1!$L$6:$L$21</c:f>
              <c:numCache>
                <c:formatCode>General</c:formatCode>
                <c:ptCount val="16"/>
                <c:pt idx="0">
                  <c:v>0.43359375</c:v>
                </c:pt>
                <c:pt idx="1">
                  <c:v>0.55078125</c:v>
                </c:pt>
                <c:pt idx="2">
                  <c:v>0.48046875</c:v>
                </c:pt>
                <c:pt idx="3">
                  <c:v>0.609375</c:v>
                </c:pt>
                <c:pt idx="4">
                  <c:v>0.80859375</c:v>
                </c:pt>
                <c:pt idx="5">
                  <c:v>1.9921875</c:v>
                </c:pt>
                <c:pt idx="6">
                  <c:v>3.53515625</c:v>
                </c:pt>
                <c:pt idx="7">
                  <c:v>6.53515625</c:v>
                </c:pt>
                <c:pt idx="8">
                  <c:v>12.72265625</c:v>
                </c:pt>
                <c:pt idx="9">
                  <c:v>25.125</c:v>
                </c:pt>
                <c:pt idx="10">
                  <c:v>99.0234375</c:v>
                </c:pt>
                <c:pt idx="11">
                  <c:v>385.99609375</c:v>
                </c:pt>
                <c:pt idx="12">
                  <c:v>1409.796875</c:v>
                </c:pt>
                <c:pt idx="13">
                  <c:v>5626.31640625</c:v>
                </c:pt>
                <c:pt idx="14">
                  <c:v>22594.32421875</c:v>
                </c:pt>
                <c:pt idx="15">
                  <c:v>44850.33984375</c:v>
                </c:pt>
              </c:numCache>
            </c:numRef>
          </c:xVal>
          <c:yVal>
            <c:numRef>
              <c:f>Sheet1!$M$6:$M$21</c:f>
              <c:numCache>
                <c:formatCode>General</c:formatCode>
                <c:ptCount val="16"/>
                <c:pt idx="0">
                  <c:v>1.3759224671200001</c:v>
                </c:pt>
                <c:pt idx="1">
                  <c:v>1.78176073522</c:v>
                </c:pt>
                <c:pt idx="2">
                  <c:v>1.8482698365500001</c:v>
                </c:pt>
                <c:pt idx="3">
                  <c:v>1.85689001191</c:v>
                </c:pt>
                <c:pt idx="4">
                  <c:v>1.9425977626199999</c:v>
                </c:pt>
                <c:pt idx="5">
                  <c:v>2.0490504445000002</c:v>
                </c:pt>
                <c:pt idx="6">
                  <c:v>2.0217098498700001</c:v>
                </c:pt>
                <c:pt idx="7">
                  <c:v>2.0707021070799998</c:v>
                </c:pt>
                <c:pt idx="8">
                  <c:v>5.1555317714999997</c:v>
                </c:pt>
                <c:pt idx="9">
                  <c:v>7.7891555800000001</c:v>
                </c:pt>
                <c:pt idx="10">
                  <c:v>11.0003962129</c:v>
                </c:pt>
                <c:pt idx="11">
                  <c:v>11.3257602218</c:v>
                </c:pt>
                <c:pt idx="12">
                  <c:v>11.4937976753</c:v>
                </c:pt>
                <c:pt idx="13">
                  <c:v>12.303292540899999</c:v>
                </c:pt>
                <c:pt idx="14">
                  <c:v>16.142295809099998</c:v>
                </c:pt>
                <c:pt idx="15">
                  <c:v>18.667358348600001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8-4A47-A32F-854A5D114CAE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Skip Lists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0.1796875</c:v>
                </c:pt>
                <c:pt idx="1">
                  <c:v>0.265625</c:v>
                </c:pt>
                <c:pt idx="2">
                  <c:v>0.44140625</c:v>
                </c:pt>
                <c:pt idx="3">
                  <c:v>0.71484375</c:v>
                </c:pt>
                <c:pt idx="4">
                  <c:v>1.48046875</c:v>
                </c:pt>
                <c:pt idx="5">
                  <c:v>5.23046875</c:v>
                </c:pt>
                <c:pt idx="6">
                  <c:v>10.21484375</c:v>
                </c:pt>
                <c:pt idx="7">
                  <c:v>24.26953125</c:v>
                </c:pt>
                <c:pt idx="8">
                  <c:v>48.2578125</c:v>
                </c:pt>
                <c:pt idx="9">
                  <c:v>96.25</c:v>
                </c:pt>
                <c:pt idx="10">
                  <c:v>448.26171875</c:v>
                </c:pt>
                <c:pt idx="11">
                  <c:v>1792.28125</c:v>
                </c:pt>
                <c:pt idx="12">
                  <c:v>8192.3046875</c:v>
                </c:pt>
                <c:pt idx="13">
                  <c:v>32768.29296875</c:v>
                </c:pt>
                <c:pt idx="14">
                  <c:v>147456.33203125</c:v>
                </c:pt>
              </c:numCache>
            </c:numRef>
          </c:xVal>
          <c:yVal>
            <c:numRef>
              <c:f>Sheet1!$P$6:$P$20</c:f>
              <c:numCache>
                <c:formatCode>General</c:formatCode>
                <c:ptCount val="15"/>
                <c:pt idx="0">
                  <c:v>0.10692663589699999</c:v>
                </c:pt>
                <c:pt idx="1">
                  <c:v>0.19547547838099999</c:v>
                </c:pt>
                <c:pt idx="2">
                  <c:v>0.20050800761400001</c:v>
                </c:pt>
                <c:pt idx="3">
                  <c:v>0.348597164495</c:v>
                </c:pt>
                <c:pt idx="4">
                  <c:v>0.36128191430200002</c:v>
                </c:pt>
                <c:pt idx="5">
                  <c:v>0.40445074297400002</c:v>
                </c:pt>
                <c:pt idx="6">
                  <c:v>6.3965012270099999</c:v>
                </c:pt>
                <c:pt idx="7">
                  <c:v>13.1804136276</c:v>
                </c:pt>
                <c:pt idx="8">
                  <c:v>16.0336946772</c:v>
                </c:pt>
                <c:pt idx="9">
                  <c:v>18.545575823</c:v>
                </c:pt>
                <c:pt idx="10">
                  <c:v>21.767725949700001</c:v>
                </c:pt>
                <c:pt idx="11">
                  <c:v>24.7275604212</c:v>
                </c:pt>
                <c:pt idx="12">
                  <c:v>26.692435730300001</c:v>
                </c:pt>
                <c:pt idx="13">
                  <c:v>31.2838882179</c:v>
                </c:pt>
                <c:pt idx="14">
                  <c:v>43.366664771400004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8-4A47-A32F-854A5D114CAE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BST-E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Sheet1!$R$6:$R$20</c:f>
              <c:numCache>
                <c:formatCode>General</c:formatCode>
                <c:ptCount val="15"/>
                <c:pt idx="0">
                  <c:v>0.125</c:v>
                </c:pt>
                <c:pt idx="1">
                  <c:v>0.16015625</c:v>
                </c:pt>
                <c:pt idx="2">
                  <c:v>0.21875</c:v>
                </c:pt>
                <c:pt idx="3">
                  <c:v>0.34375</c:v>
                </c:pt>
                <c:pt idx="4">
                  <c:v>0.59765625</c:v>
                </c:pt>
                <c:pt idx="5">
                  <c:v>2.09375</c:v>
                </c:pt>
                <c:pt idx="6">
                  <c:v>4.09375</c:v>
                </c:pt>
                <c:pt idx="7">
                  <c:v>8.09375</c:v>
                </c:pt>
                <c:pt idx="8">
                  <c:v>16.09765625</c:v>
                </c:pt>
                <c:pt idx="9">
                  <c:v>32.09765625</c:v>
                </c:pt>
                <c:pt idx="10">
                  <c:v>128.09765625</c:v>
                </c:pt>
                <c:pt idx="11">
                  <c:v>512.09375</c:v>
                </c:pt>
                <c:pt idx="12">
                  <c:v>2048.09765625</c:v>
                </c:pt>
                <c:pt idx="13">
                  <c:v>8192.09765625</c:v>
                </c:pt>
                <c:pt idx="14">
                  <c:v>32768.09375</c:v>
                </c:pt>
              </c:numCache>
            </c:numRef>
          </c:xVal>
          <c:yVal>
            <c:numRef>
              <c:f>Sheet1!$S$6:$S$20</c:f>
              <c:numCache>
                <c:formatCode>General</c:formatCode>
                <c:ptCount val="15"/>
                <c:pt idx="0">
                  <c:v>1.3895918548600001E-7</c:v>
                </c:pt>
                <c:pt idx="1">
                  <c:v>3.14792519949E-7</c:v>
                </c:pt>
                <c:pt idx="2">
                  <c:v>3.3946294069100002E-7</c:v>
                </c:pt>
                <c:pt idx="3">
                  <c:v>5.0701691810900005E-7</c:v>
                </c:pt>
                <c:pt idx="4">
                  <c:v>9.2149400145099998E-7</c:v>
                </c:pt>
                <c:pt idx="5">
                  <c:v>9.0547451215800003E-6</c:v>
                </c:pt>
                <c:pt idx="6">
                  <c:v>2.7231165453599999E-5</c:v>
                </c:pt>
                <c:pt idx="7">
                  <c:v>0.34915092964700001</c:v>
                </c:pt>
                <c:pt idx="8">
                  <c:v>1.04510016523</c:v>
                </c:pt>
                <c:pt idx="9">
                  <c:v>1.6714571999800001</c:v>
                </c:pt>
                <c:pt idx="10">
                  <c:v>2.6496949873400002</c:v>
                </c:pt>
                <c:pt idx="11">
                  <c:v>3.3107787584400001</c:v>
                </c:pt>
                <c:pt idx="12">
                  <c:v>4.0644972838899998</c:v>
                </c:pt>
                <c:pt idx="13">
                  <c:v>4.7090922824900003</c:v>
                </c:pt>
                <c:pt idx="14">
                  <c:v>5.8140494773500002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4-3646-880C-4C61CA608499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BST-I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Sheet1!$U$6:$U$20</c:f>
              <c:numCache>
                <c:formatCode>General</c:formatCode>
                <c:ptCount val="15"/>
                <c:pt idx="0">
                  <c:v>0.125</c:v>
                </c:pt>
                <c:pt idx="1">
                  <c:v>0.15625</c:v>
                </c:pt>
                <c:pt idx="2">
                  <c:v>0.21875</c:v>
                </c:pt>
                <c:pt idx="3">
                  <c:v>0.34375</c:v>
                </c:pt>
                <c:pt idx="4">
                  <c:v>0.59375</c:v>
                </c:pt>
                <c:pt idx="5">
                  <c:v>2.09765625</c:v>
                </c:pt>
                <c:pt idx="6">
                  <c:v>4.09375</c:v>
                </c:pt>
                <c:pt idx="7">
                  <c:v>8.09375</c:v>
                </c:pt>
                <c:pt idx="8">
                  <c:v>16.09375</c:v>
                </c:pt>
                <c:pt idx="9">
                  <c:v>32.09765625</c:v>
                </c:pt>
                <c:pt idx="10">
                  <c:v>128.09375</c:v>
                </c:pt>
                <c:pt idx="11">
                  <c:v>512.09375</c:v>
                </c:pt>
                <c:pt idx="12">
                  <c:v>2048.09375</c:v>
                </c:pt>
                <c:pt idx="13">
                  <c:v>8192.09765625</c:v>
                </c:pt>
                <c:pt idx="14">
                  <c:v>32768.09375</c:v>
                </c:pt>
              </c:numCache>
            </c:numRef>
          </c:xVal>
          <c:yVal>
            <c:numRef>
              <c:f>Sheet1!$V$6:$V$20</c:f>
              <c:numCache>
                <c:formatCode>General</c:formatCode>
                <c:ptCount val="15"/>
                <c:pt idx="0">
                  <c:v>0.12077739831500001</c:v>
                </c:pt>
                <c:pt idx="1">
                  <c:v>0.238521964074</c:v>
                </c:pt>
                <c:pt idx="2">
                  <c:v>0.48008952591800003</c:v>
                </c:pt>
                <c:pt idx="3">
                  <c:v>0.64974223770999995</c:v>
                </c:pt>
                <c:pt idx="4">
                  <c:v>0.687301346328</c:v>
                </c:pt>
                <c:pt idx="5">
                  <c:v>0.48638841878599998</c:v>
                </c:pt>
                <c:pt idx="6">
                  <c:v>0.42928008638300003</c:v>
                </c:pt>
                <c:pt idx="7">
                  <c:v>1.34555270266</c:v>
                </c:pt>
                <c:pt idx="8">
                  <c:v>3.4002948951500001</c:v>
                </c:pt>
                <c:pt idx="9">
                  <c:v>5.6677874446800001</c:v>
                </c:pt>
                <c:pt idx="10">
                  <c:v>9.0060367373400005</c:v>
                </c:pt>
                <c:pt idx="11">
                  <c:v>12.1918849241</c:v>
                </c:pt>
                <c:pt idx="12">
                  <c:v>14.5809412271</c:v>
                </c:pt>
                <c:pt idx="13">
                  <c:v>16.477759741500002</c:v>
                </c:pt>
                <c:pt idx="14">
                  <c:v>18.673148983000001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4-3646-880C-4C61CA60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00208"/>
        <c:axId val="859001888"/>
      </c:scatterChart>
      <c:valAx>
        <c:axId val="859000208"/>
        <c:scaling>
          <c:logBase val="2"/>
          <c:orientation val="minMax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Footprint (MB)</a:t>
                </a:r>
              </a:p>
            </c:rich>
          </c:tx>
          <c:layout>
            <c:manualLayout>
              <c:xMode val="edge"/>
              <c:yMode val="edge"/>
              <c:x val="0.41152149233940916"/>
              <c:y val="0.9292075316672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1888"/>
        <c:crosses val="autoZero"/>
        <c:crossBetween val="midCat"/>
        <c:majorUnit val="4"/>
      </c:valAx>
      <c:valAx>
        <c:axId val="85900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TLB Miss Ratio (%)</a:t>
                </a:r>
              </a:p>
            </c:rich>
          </c:tx>
          <c:layout>
            <c:manualLayout>
              <c:xMode val="edge"/>
              <c:yMode val="edge"/>
              <c:x val="6.2763261858703647E-3"/>
              <c:y val="0.2328651831564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020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730250</xdr:colOff>
      <xdr:row>26</xdr:row>
      <xdr:rowOff>127000</xdr:rowOff>
    </xdr:from>
    <xdr:to>
      <xdr:col>21</xdr:col>
      <xdr:colOff>751267</xdr:colOff>
      <xdr:row>57</xdr:row>
      <xdr:rowOff>125211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42144-4BAC-3E46-B517-21EBDCCE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D6A2-E68C-994E-AE55-F77806D8904E}">
  <dimension ref="A2:V86"/>
  <sheetViews>
    <sheetView tabSelected="1" zoomScale="71" zoomScaleNormal="71" workbookViewId="0">
      <selection activeCell="M27" sqref="M27"/>
    </sheetView>
  </sheetViews>
  <sheetFormatPr baseColWidth="10" defaultRowHeight="16"/>
  <cols>
    <col min="2" max="2" width="15" customWidth="1"/>
    <col min="3" max="3" width="20.83203125" customWidth="1"/>
    <col min="5" max="5" width="16.1640625" customWidth="1"/>
    <col min="9" max="9" width="17.6640625" customWidth="1"/>
  </cols>
  <sheetData>
    <row r="2" spans="1:22">
      <c r="A2" t="s">
        <v>3</v>
      </c>
    </row>
    <row r="3" spans="1:22">
      <c r="A3" t="s">
        <v>0</v>
      </c>
      <c r="B3" t="s">
        <v>5</v>
      </c>
      <c r="C3" t="s">
        <v>11</v>
      </c>
      <c r="D3" t="s">
        <v>1</v>
      </c>
      <c r="E3" t="s">
        <v>6</v>
      </c>
      <c r="F3" t="s">
        <v>2</v>
      </c>
    </row>
    <row r="4" spans="1:22">
      <c r="A4">
        <v>16</v>
      </c>
      <c r="B4" s="4">
        <v>864</v>
      </c>
      <c r="C4">
        <v>736</v>
      </c>
      <c r="D4">
        <f>B4-C4</f>
        <v>128</v>
      </c>
      <c r="E4">
        <f>D4/1024</f>
        <v>0.125</v>
      </c>
      <c r="F4" s="7">
        <v>1.3895918548600001E-7</v>
      </c>
    </row>
    <row r="5" spans="1:22">
      <c r="A5">
        <v>32</v>
      </c>
      <c r="B5" s="4">
        <v>900</v>
      </c>
      <c r="C5">
        <v>736</v>
      </c>
      <c r="D5">
        <f t="shared" ref="D5:D18" si="0">B5-C5</f>
        <v>164</v>
      </c>
      <c r="E5">
        <f t="shared" ref="E5:E18" si="1">D5/1024</f>
        <v>0.16015625</v>
      </c>
      <c r="F5" s="7">
        <v>3.14792519949E-7</v>
      </c>
      <c r="M5" t="s">
        <v>9</v>
      </c>
      <c r="P5" t="s">
        <v>10</v>
      </c>
      <c r="S5" t="s">
        <v>3</v>
      </c>
      <c r="V5" t="s">
        <v>4</v>
      </c>
    </row>
    <row r="6" spans="1:22">
      <c r="A6">
        <v>64</v>
      </c>
      <c r="B6" s="4">
        <v>960</v>
      </c>
      <c r="C6">
        <v>736</v>
      </c>
      <c r="D6">
        <f t="shared" si="0"/>
        <v>224</v>
      </c>
      <c r="E6">
        <f t="shared" si="1"/>
        <v>0.21875</v>
      </c>
      <c r="F6" s="7">
        <v>3.3946294069100002E-7</v>
      </c>
      <c r="L6">
        <v>0.43359375</v>
      </c>
      <c r="M6">
        <v>1.3759224671200001</v>
      </c>
      <c r="O6">
        <v>0.1796875</v>
      </c>
      <c r="P6">
        <v>0.10692663589699999</v>
      </c>
      <c r="R6">
        <v>0.125</v>
      </c>
      <c r="S6">
        <v>1.3895918548600001E-7</v>
      </c>
      <c r="U6">
        <v>0.125</v>
      </c>
      <c r="V6">
        <v>0.12077739831500001</v>
      </c>
    </row>
    <row r="7" spans="1:22">
      <c r="A7">
        <v>128</v>
      </c>
      <c r="B7" s="4">
        <v>1088</v>
      </c>
      <c r="C7">
        <v>736</v>
      </c>
      <c r="D7">
        <f t="shared" si="0"/>
        <v>352</v>
      </c>
      <c r="E7">
        <f t="shared" si="1"/>
        <v>0.34375</v>
      </c>
      <c r="F7" s="7">
        <v>5.0701691810900005E-7</v>
      </c>
      <c r="L7">
        <v>0.55078125</v>
      </c>
      <c r="M7">
        <v>1.78176073522</v>
      </c>
      <c r="O7">
        <v>0.265625</v>
      </c>
      <c r="P7">
        <v>0.19547547838099999</v>
      </c>
      <c r="R7">
        <v>0.16015625</v>
      </c>
      <c r="S7">
        <v>3.14792519949E-7</v>
      </c>
      <c r="U7">
        <v>0.15625</v>
      </c>
      <c r="V7">
        <v>0.238521964074</v>
      </c>
    </row>
    <row r="8" spans="1:22">
      <c r="A8">
        <v>256</v>
      </c>
      <c r="B8" s="4">
        <v>1348</v>
      </c>
      <c r="C8">
        <v>736</v>
      </c>
      <c r="D8">
        <f t="shared" si="0"/>
        <v>612</v>
      </c>
      <c r="E8">
        <f t="shared" si="1"/>
        <v>0.59765625</v>
      </c>
      <c r="F8" s="7">
        <v>9.2149400145099998E-7</v>
      </c>
      <c r="L8">
        <v>0.48046875</v>
      </c>
      <c r="M8">
        <v>1.8482698365500001</v>
      </c>
      <c r="O8">
        <v>0.44140625</v>
      </c>
      <c r="P8">
        <v>0.20050800761400001</v>
      </c>
      <c r="R8">
        <v>0.21875</v>
      </c>
      <c r="S8">
        <v>3.3946294069100002E-7</v>
      </c>
      <c r="U8">
        <v>0.21875</v>
      </c>
      <c r="V8">
        <v>0.48008952591800003</v>
      </c>
    </row>
    <row r="9" spans="1:22">
      <c r="A9" s="5">
        <v>1024</v>
      </c>
      <c r="B9" s="6">
        <v>2880</v>
      </c>
      <c r="C9">
        <v>736</v>
      </c>
      <c r="D9">
        <f t="shared" si="0"/>
        <v>2144</v>
      </c>
      <c r="E9">
        <f t="shared" si="1"/>
        <v>2.09375</v>
      </c>
      <c r="F9" s="7">
        <v>9.0547451215800003E-6</v>
      </c>
      <c r="L9">
        <v>0.609375</v>
      </c>
      <c r="M9">
        <v>1.85689001191</v>
      </c>
      <c r="O9">
        <v>0.71484375</v>
      </c>
      <c r="P9">
        <v>0.348597164495</v>
      </c>
      <c r="R9">
        <v>0.34375</v>
      </c>
      <c r="S9">
        <v>5.0701691810900005E-7</v>
      </c>
      <c r="U9">
        <v>0.34375</v>
      </c>
      <c r="V9">
        <v>0.64974223770999995</v>
      </c>
    </row>
    <row r="10" spans="1:22">
      <c r="A10" s="5">
        <v>2048</v>
      </c>
      <c r="B10" s="6">
        <v>4928</v>
      </c>
      <c r="C10">
        <v>736</v>
      </c>
      <c r="D10" s="5">
        <f t="shared" si="0"/>
        <v>4192</v>
      </c>
      <c r="E10" s="5">
        <f t="shared" si="1"/>
        <v>4.09375</v>
      </c>
      <c r="F10" s="7">
        <v>2.7231165453599999E-5</v>
      </c>
      <c r="L10">
        <v>0.80859375</v>
      </c>
      <c r="M10">
        <v>1.9425977626199999</v>
      </c>
      <c r="O10">
        <v>1.48046875</v>
      </c>
      <c r="P10">
        <v>0.36128191430200002</v>
      </c>
      <c r="R10">
        <v>0.59765625</v>
      </c>
      <c r="S10">
        <v>9.2149400145099998E-7</v>
      </c>
      <c r="U10">
        <v>0.59375</v>
      </c>
      <c r="V10">
        <v>0.687301346328</v>
      </c>
    </row>
    <row r="11" spans="1:22">
      <c r="A11">
        <v>4096</v>
      </c>
      <c r="B11" s="4">
        <v>9024</v>
      </c>
      <c r="C11">
        <v>736</v>
      </c>
      <c r="D11">
        <f t="shared" si="0"/>
        <v>8288</v>
      </c>
      <c r="E11">
        <f t="shared" si="1"/>
        <v>8.09375</v>
      </c>
      <c r="F11" s="1">
        <v>0.34915092964700001</v>
      </c>
      <c r="L11">
        <v>1.9921875</v>
      </c>
      <c r="M11">
        <v>2.0490504445000002</v>
      </c>
      <c r="O11">
        <v>5.23046875</v>
      </c>
      <c r="P11">
        <v>0.40445074297400002</v>
      </c>
      <c r="R11">
        <v>2.09375</v>
      </c>
      <c r="S11">
        <v>9.0547451215800003E-6</v>
      </c>
      <c r="U11">
        <v>2.09765625</v>
      </c>
      <c r="V11">
        <v>0.48638841878599998</v>
      </c>
    </row>
    <row r="12" spans="1:22">
      <c r="A12">
        <v>8192</v>
      </c>
      <c r="B12" s="4">
        <v>17220</v>
      </c>
      <c r="C12">
        <v>736</v>
      </c>
      <c r="D12">
        <f t="shared" si="0"/>
        <v>16484</v>
      </c>
      <c r="E12">
        <f t="shared" si="1"/>
        <v>16.09765625</v>
      </c>
      <c r="F12" s="1">
        <v>1.04510016523</v>
      </c>
      <c r="L12">
        <v>3.53515625</v>
      </c>
      <c r="M12">
        <v>2.0217098498700001</v>
      </c>
      <c r="O12">
        <v>10.21484375</v>
      </c>
      <c r="P12">
        <v>6.3965012270099999</v>
      </c>
      <c r="R12">
        <v>4.09375</v>
      </c>
      <c r="S12">
        <v>2.7231165453599999E-5</v>
      </c>
      <c r="U12">
        <v>4.09375</v>
      </c>
      <c r="V12">
        <v>0.42928008638300003</v>
      </c>
    </row>
    <row r="13" spans="1:22">
      <c r="A13">
        <v>16384</v>
      </c>
      <c r="B13" s="4">
        <v>33604</v>
      </c>
      <c r="C13">
        <v>736</v>
      </c>
      <c r="D13">
        <f t="shared" si="0"/>
        <v>32868</v>
      </c>
      <c r="E13">
        <f t="shared" si="1"/>
        <v>32.09765625</v>
      </c>
      <c r="F13" s="1">
        <v>1.6714571999800001</v>
      </c>
      <c r="L13">
        <v>6.53515625</v>
      </c>
      <c r="M13">
        <v>2.0707021070799998</v>
      </c>
      <c r="O13">
        <v>24.26953125</v>
      </c>
      <c r="P13">
        <v>13.1804136276</v>
      </c>
      <c r="R13">
        <v>8.09375</v>
      </c>
      <c r="S13">
        <v>0.34915092964700001</v>
      </c>
      <c r="U13">
        <v>8.09375</v>
      </c>
      <c r="V13">
        <v>1.34555270266</v>
      </c>
    </row>
    <row r="14" spans="1:22">
      <c r="A14">
        <v>65536</v>
      </c>
      <c r="B14" s="4">
        <v>131908</v>
      </c>
      <c r="C14">
        <v>736</v>
      </c>
      <c r="D14">
        <f t="shared" si="0"/>
        <v>131172</v>
      </c>
      <c r="E14">
        <f t="shared" si="1"/>
        <v>128.09765625</v>
      </c>
      <c r="F14" s="1">
        <v>2.6496949873400002</v>
      </c>
      <c r="L14">
        <v>12.72265625</v>
      </c>
      <c r="M14">
        <v>5.1555317714999997</v>
      </c>
      <c r="O14">
        <v>48.2578125</v>
      </c>
      <c r="P14">
        <v>16.0336946772</v>
      </c>
      <c r="R14">
        <v>16.09765625</v>
      </c>
      <c r="S14">
        <v>1.04510016523</v>
      </c>
      <c r="U14">
        <v>16.09375</v>
      </c>
      <c r="V14">
        <v>3.4002948951500001</v>
      </c>
    </row>
    <row r="15" spans="1:22">
      <c r="A15">
        <v>262144</v>
      </c>
      <c r="B15" s="4">
        <v>525120</v>
      </c>
      <c r="C15">
        <v>736</v>
      </c>
      <c r="D15">
        <f t="shared" si="0"/>
        <v>524384</v>
      </c>
      <c r="E15">
        <f t="shared" si="1"/>
        <v>512.09375</v>
      </c>
      <c r="F15" s="1">
        <v>3.3107787584400001</v>
      </c>
      <c r="L15">
        <v>25.125</v>
      </c>
      <c r="M15">
        <v>7.7891555800000001</v>
      </c>
      <c r="O15">
        <v>96.25</v>
      </c>
      <c r="P15">
        <v>18.545575823</v>
      </c>
      <c r="R15">
        <v>32.09765625</v>
      </c>
      <c r="S15">
        <v>1.6714571999800001</v>
      </c>
      <c r="U15">
        <v>32.09765625</v>
      </c>
      <c r="V15">
        <v>5.6677874446800001</v>
      </c>
    </row>
    <row r="16" spans="1:22">
      <c r="A16" s="1">
        <v>1048576</v>
      </c>
      <c r="B16" s="4">
        <v>2097988</v>
      </c>
      <c r="C16">
        <v>736</v>
      </c>
      <c r="D16">
        <f t="shared" si="0"/>
        <v>2097252</v>
      </c>
      <c r="E16">
        <f t="shared" si="1"/>
        <v>2048.09765625</v>
      </c>
      <c r="F16" s="1">
        <v>4.0644972838899998</v>
      </c>
      <c r="L16">
        <v>99.0234375</v>
      </c>
      <c r="M16">
        <v>11.0003962129</v>
      </c>
      <c r="O16">
        <v>448.26171875</v>
      </c>
      <c r="P16">
        <v>21.767725949700001</v>
      </c>
      <c r="R16">
        <v>128.09765625</v>
      </c>
      <c r="S16">
        <v>2.6496949873400002</v>
      </c>
      <c r="U16">
        <v>128.09375</v>
      </c>
      <c r="V16">
        <v>9.0060367373400005</v>
      </c>
    </row>
    <row r="17" spans="1:22">
      <c r="A17" s="1">
        <v>4194304</v>
      </c>
      <c r="B17" s="4">
        <v>8389444</v>
      </c>
      <c r="C17">
        <v>736</v>
      </c>
      <c r="D17">
        <f t="shared" si="0"/>
        <v>8388708</v>
      </c>
      <c r="E17">
        <f t="shared" si="1"/>
        <v>8192.09765625</v>
      </c>
      <c r="F17" s="1">
        <v>4.7090922824900003</v>
      </c>
      <c r="L17">
        <v>385.99609375</v>
      </c>
      <c r="M17">
        <v>11.3257602218</v>
      </c>
      <c r="O17">
        <v>1792.28125</v>
      </c>
      <c r="P17">
        <v>24.7275604212</v>
      </c>
      <c r="R17">
        <v>512.09375</v>
      </c>
      <c r="S17">
        <v>3.3107787584400001</v>
      </c>
      <c r="U17">
        <v>512.09375</v>
      </c>
      <c r="V17">
        <v>12.1918849241</v>
      </c>
    </row>
    <row r="18" spans="1:22">
      <c r="A18" s="1">
        <v>16777216</v>
      </c>
      <c r="B18" s="4">
        <v>33555264</v>
      </c>
      <c r="C18">
        <v>736</v>
      </c>
      <c r="D18">
        <f t="shared" si="0"/>
        <v>33554528</v>
      </c>
      <c r="E18">
        <f t="shared" si="1"/>
        <v>32768.09375</v>
      </c>
      <c r="F18" s="1">
        <v>5.8140494773500002</v>
      </c>
      <c r="L18">
        <v>1409.796875</v>
      </c>
      <c r="M18">
        <v>11.4937976753</v>
      </c>
      <c r="O18">
        <v>8192.3046875</v>
      </c>
      <c r="P18">
        <v>26.692435730300001</v>
      </c>
      <c r="R18">
        <v>2048.09765625</v>
      </c>
      <c r="S18">
        <v>4.0644972838899998</v>
      </c>
      <c r="U18">
        <v>2048.09375</v>
      </c>
      <c r="V18">
        <v>14.5809412271</v>
      </c>
    </row>
    <row r="19" spans="1:22">
      <c r="L19">
        <v>5626.31640625</v>
      </c>
      <c r="M19">
        <v>12.303292540899999</v>
      </c>
      <c r="O19">
        <v>32768.29296875</v>
      </c>
      <c r="P19">
        <v>31.2838882179</v>
      </c>
      <c r="R19">
        <v>8192.09765625</v>
      </c>
      <c r="S19">
        <v>4.7090922824900003</v>
      </c>
      <c r="U19">
        <v>8192.09765625</v>
      </c>
      <c r="V19">
        <v>16.477759741500002</v>
      </c>
    </row>
    <row r="20" spans="1:22">
      <c r="L20">
        <v>22594.32421875</v>
      </c>
      <c r="M20">
        <v>16.142295809099998</v>
      </c>
      <c r="O20">
        <v>147456.33203125</v>
      </c>
      <c r="P20">
        <v>43.366664771400004</v>
      </c>
      <c r="R20">
        <v>32768.09375</v>
      </c>
      <c r="S20">
        <v>5.8140494773500002</v>
      </c>
      <c r="U20">
        <v>32768.09375</v>
      </c>
      <c r="V20">
        <v>18.673148983000001</v>
      </c>
    </row>
    <row r="21" spans="1:22">
      <c r="L21">
        <v>44850.33984375</v>
      </c>
      <c r="M21">
        <v>18.667358348600001</v>
      </c>
    </row>
    <row r="22" spans="1:22">
      <c r="B22" s="1"/>
      <c r="E22" s="1"/>
    </row>
    <row r="23" spans="1:22">
      <c r="A23" t="s">
        <v>4</v>
      </c>
    </row>
    <row r="24" spans="1:22">
      <c r="A24" t="s">
        <v>0</v>
      </c>
      <c r="B24" t="s">
        <v>5</v>
      </c>
      <c r="C24" t="s">
        <v>11</v>
      </c>
      <c r="D24" t="s">
        <v>1</v>
      </c>
      <c r="E24" t="s">
        <v>6</v>
      </c>
      <c r="F24" t="s">
        <v>2</v>
      </c>
    </row>
    <row r="25" spans="1:22">
      <c r="A25">
        <v>16</v>
      </c>
      <c r="B25" s="4">
        <v>864</v>
      </c>
      <c r="C25" s="2">
        <v>736</v>
      </c>
      <c r="D25">
        <f>B25-C25</f>
        <v>128</v>
      </c>
      <c r="E25">
        <f>D25/1024</f>
        <v>0.125</v>
      </c>
      <c r="F25" s="1">
        <v>0.12077739831500001</v>
      </c>
    </row>
    <row r="26" spans="1:22">
      <c r="A26">
        <v>32</v>
      </c>
      <c r="B26" s="4">
        <v>896</v>
      </c>
      <c r="C26" s="2">
        <v>736</v>
      </c>
      <c r="D26">
        <f t="shared" ref="D26:D39" si="2">B26-C26</f>
        <v>160</v>
      </c>
      <c r="E26">
        <f t="shared" ref="E26:E39" si="3">D26/1024</f>
        <v>0.15625</v>
      </c>
      <c r="F26" s="1">
        <v>0.238521964074</v>
      </c>
    </row>
    <row r="27" spans="1:22">
      <c r="A27">
        <v>64</v>
      </c>
      <c r="B27" s="4">
        <v>960</v>
      </c>
      <c r="C27" s="2">
        <v>736</v>
      </c>
      <c r="D27">
        <f t="shared" si="2"/>
        <v>224</v>
      </c>
      <c r="E27">
        <f t="shared" si="3"/>
        <v>0.21875</v>
      </c>
      <c r="F27" s="1">
        <v>0.48008952591800003</v>
      </c>
    </row>
    <row r="28" spans="1:22">
      <c r="A28">
        <v>128</v>
      </c>
      <c r="B28" s="4">
        <v>1088</v>
      </c>
      <c r="C28" s="2">
        <v>736</v>
      </c>
      <c r="D28">
        <f t="shared" si="2"/>
        <v>352</v>
      </c>
      <c r="E28">
        <f t="shared" si="3"/>
        <v>0.34375</v>
      </c>
      <c r="F28" s="1">
        <v>0.64974223770999995</v>
      </c>
    </row>
    <row r="29" spans="1:22">
      <c r="A29">
        <v>256</v>
      </c>
      <c r="B29" s="4">
        <v>1344</v>
      </c>
      <c r="C29" s="2">
        <v>736</v>
      </c>
      <c r="D29">
        <f t="shared" si="2"/>
        <v>608</v>
      </c>
      <c r="E29">
        <f t="shared" si="3"/>
        <v>0.59375</v>
      </c>
      <c r="F29" s="1">
        <v>0.687301346328</v>
      </c>
    </row>
    <row r="30" spans="1:22">
      <c r="A30" s="5">
        <v>1024</v>
      </c>
      <c r="B30" s="6">
        <v>2884</v>
      </c>
      <c r="C30" s="2">
        <v>736</v>
      </c>
      <c r="D30" s="5">
        <f t="shared" si="2"/>
        <v>2148</v>
      </c>
      <c r="E30" s="5">
        <f t="shared" si="3"/>
        <v>2.09765625</v>
      </c>
      <c r="F30" s="8">
        <v>0.48638841878599998</v>
      </c>
    </row>
    <row r="31" spans="1:22">
      <c r="A31" s="5">
        <v>2048</v>
      </c>
      <c r="B31" s="6">
        <v>4928</v>
      </c>
      <c r="C31" s="2">
        <v>736</v>
      </c>
      <c r="D31" s="5">
        <f t="shared" si="2"/>
        <v>4192</v>
      </c>
      <c r="E31" s="5">
        <f t="shared" si="3"/>
        <v>4.09375</v>
      </c>
      <c r="F31" s="8">
        <v>0.42928008638300003</v>
      </c>
    </row>
    <row r="32" spans="1:22">
      <c r="A32">
        <v>4096</v>
      </c>
      <c r="B32" s="4">
        <v>9024</v>
      </c>
      <c r="C32" s="2">
        <v>736</v>
      </c>
      <c r="D32">
        <f t="shared" si="2"/>
        <v>8288</v>
      </c>
      <c r="E32">
        <f t="shared" si="3"/>
        <v>8.09375</v>
      </c>
      <c r="F32" s="1">
        <v>1.34555270266</v>
      </c>
    </row>
    <row r="33" spans="1:17">
      <c r="A33">
        <v>8192</v>
      </c>
      <c r="B33" s="4">
        <v>17216</v>
      </c>
      <c r="C33" s="2">
        <v>736</v>
      </c>
      <c r="D33">
        <f t="shared" si="2"/>
        <v>16480</v>
      </c>
      <c r="E33">
        <f t="shared" si="3"/>
        <v>16.09375</v>
      </c>
      <c r="F33" s="1">
        <v>3.4002948951500001</v>
      </c>
      <c r="O33" s="4"/>
      <c r="Q33" s="4"/>
    </row>
    <row r="34" spans="1:17">
      <c r="A34">
        <v>16384</v>
      </c>
      <c r="B34" s="4">
        <v>33604</v>
      </c>
      <c r="C34" s="2">
        <v>736</v>
      </c>
      <c r="D34">
        <f t="shared" si="2"/>
        <v>32868</v>
      </c>
      <c r="E34">
        <f t="shared" si="3"/>
        <v>32.09765625</v>
      </c>
      <c r="F34" s="1">
        <v>5.6677874446800001</v>
      </c>
      <c r="O34" s="4"/>
      <c r="Q34" s="4"/>
    </row>
    <row r="35" spans="1:17">
      <c r="A35">
        <v>65536</v>
      </c>
      <c r="B35" s="4">
        <v>131904</v>
      </c>
      <c r="C35" s="2">
        <v>736</v>
      </c>
      <c r="D35">
        <f t="shared" si="2"/>
        <v>131168</v>
      </c>
      <c r="E35">
        <f t="shared" si="3"/>
        <v>128.09375</v>
      </c>
      <c r="F35" s="1">
        <v>9.0060367373400005</v>
      </c>
      <c r="O35" s="4"/>
      <c r="Q35" s="4"/>
    </row>
    <row r="36" spans="1:17">
      <c r="A36">
        <v>262144</v>
      </c>
      <c r="B36" s="4">
        <v>525120</v>
      </c>
      <c r="C36" s="2">
        <v>736</v>
      </c>
      <c r="D36">
        <f t="shared" si="2"/>
        <v>524384</v>
      </c>
      <c r="E36">
        <f t="shared" si="3"/>
        <v>512.09375</v>
      </c>
      <c r="F36" s="1">
        <v>12.1918849241</v>
      </c>
      <c r="O36" s="4"/>
      <c r="Q36" s="4"/>
    </row>
    <row r="37" spans="1:17">
      <c r="A37" s="1">
        <v>1048576</v>
      </c>
      <c r="B37" s="4">
        <v>2097984</v>
      </c>
      <c r="C37" s="2">
        <v>736</v>
      </c>
      <c r="D37">
        <f t="shared" si="2"/>
        <v>2097248</v>
      </c>
      <c r="E37">
        <f t="shared" si="3"/>
        <v>2048.09375</v>
      </c>
      <c r="F37" s="1">
        <v>14.5809412271</v>
      </c>
      <c r="O37" s="4"/>
      <c r="Q37" s="4"/>
    </row>
    <row r="38" spans="1:17">
      <c r="A38" s="1">
        <v>4194304</v>
      </c>
      <c r="B38" s="4">
        <v>8389444</v>
      </c>
      <c r="C38" s="2">
        <v>736</v>
      </c>
      <c r="D38">
        <f t="shared" si="2"/>
        <v>8388708</v>
      </c>
      <c r="E38">
        <f t="shared" si="3"/>
        <v>8192.09765625</v>
      </c>
      <c r="F38" s="1">
        <v>16.477759741500002</v>
      </c>
      <c r="I38" s="3"/>
      <c r="J38" s="3"/>
      <c r="O38" s="4"/>
      <c r="Q38" s="4"/>
    </row>
    <row r="39" spans="1:17">
      <c r="A39" s="1">
        <v>16777216</v>
      </c>
      <c r="B39" s="4">
        <v>33555264</v>
      </c>
      <c r="C39" s="2">
        <v>736</v>
      </c>
      <c r="D39">
        <f t="shared" si="2"/>
        <v>33554528</v>
      </c>
      <c r="E39">
        <f t="shared" si="3"/>
        <v>32768.09375</v>
      </c>
      <c r="F39" s="1">
        <v>18.673148983000001</v>
      </c>
      <c r="I39" s="3"/>
      <c r="J39" s="3"/>
      <c r="O39" s="4"/>
      <c r="Q39" s="4"/>
    </row>
    <row r="40" spans="1:17">
      <c r="I40" s="3"/>
      <c r="J40" s="3"/>
      <c r="O40" s="4"/>
      <c r="Q40" s="4"/>
    </row>
    <row r="41" spans="1:17">
      <c r="I41" s="3"/>
      <c r="J41" s="3"/>
      <c r="O41" s="4"/>
      <c r="Q41" s="4"/>
    </row>
    <row r="42" spans="1:17">
      <c r="I42" s="3"/>
      <c r="J42" s="3"/>
      <c r="O42" s="4"/>
      <c r="Q42" s="4"/>
    </row>
    <row r="43" spans="1:17">
      <c r="I43" s="3"/>
      <c r="J43" s="3"/>
      <c r="O43" s="4"/>
      <c r="Q43" s="4"/>
    </row>
    <row r="44" spans="1:17">
      <c r="I44" s="3"/>
      <c r="J44" s="3"/>
      <c r="O44" s="4"/>
      <c r="Q44" s="4"/>
    </row>
    <row r="45" spans="1:17">
      <c r="A45" t="s">
        <v>7</v>
      </c>
      <c r="I45" s="3"/>
      <c r="J45" s="3"/>
      <c r="O45" s="4"/>
      <c r="Q45" s="4"/>
    </row>
    <row r="46" spans="1:17">
      <c r="A46" t="s">
        <v>0</v>
      </c>
      <c r="B46" t="s">
        <v>5</v>
      </c>
      <c r="C46" t="s">
        <v>11</v>
      </c>
      <c r="D46" t="s">
        <v>1</v>
      </c>
      <c r="E46" t="s">
        <v>6</v>
      </c>
      <c r="F46" t="s">
        <v>2</v>
      </c>
      <c r="I46" s="3"/>
      <c r="J46" s="3"/>
      <c r="O46" s="4"/>
      <c r="Q46" s="4"/>
    </row>
    <row r="47" spans="1:17">
      <c r="A47">
        <v>16</v>
      </c>
      <c r="B47">
        <v>920</v>
      </c>
      <c r="C47" s="2">
        <v>736</v>
      </c>
      <c r="D47">
        <f t="shared" ref="D47:D50" si="4">B47-C47</f>
        <v>184</v>
      </c>
      <c r="E47">
        <f t="shared" ref="E47:E50" si="5">D47/1024</f>
        <v>0.1796875</v>
      </c>
      <c r="F47" s="1">
        <v>0.10692663589699999</v>
      </c>
      <c r="O47" s="4"/>
      <c r="Q47" s="4"/>
    </row>
    <row r="48" spans="1:17">
      <c r="A48">
        <v>32</v>
      </c>
      <c r="B48">
        <v>1008</v>
      </c>
      <c r="C48" s="2">
        <v>736</v>
      </c>
      <c r="D48">
        <f t="shared" si="4"/>
        <v>272</v>
      </c>
      <c r="E48">
        <f t="shared" si="5"/>
        <v>0.265625</v>
      </c>
      <c r="F48" s="1">
        <v>0.19547547838099999</v>
      </c>
    </row>
    <row r="49" spans="1:9">
      <c r="A49">
        <v>64</v>
      </c>
      <c r="B49">
        <v>1188</v>
      </c>
      <c r="C49" s="2">
        <v>736</v>
      </c>
      <c r="D49">
        <f t="shared" si="4"/>
        <v>452</v>
      </c>
      <c r="E49">
        <f t="shared" si="5"/>
        <v>0.44140625</v>
      </c>
      <c r="F49" s="1">
        <v>0.20050800761400001</v>
      </c>
    </row>
    <row r="50" spans="1:9">
      <c r="A50">
        <v>128</v>
      </c>
      <c r="B50">
        <v>1468</v>
      </c>
      <c r="C50" s="2">
        <v>736</v>
      </c>
      <c r="D50">
        <f t="shared" si="4"/>
        <v>732</v>
      </c>
      <c r="E50">
        <f t="shared" si="5"/>
        <v>0.71484375</v>
      </c>
      <c r="F50" s="1">
        <v>0.348597164495</v>
      </c>
    </row>
    <row r="51" spans="1:9">
      <c r="A51">
        <v>256</v>
      </c>
      <c r="B51" s="3">
        <v>2252</v>
      </c>
      <c r="C51" s="2">
        <v>736</v>
      </c>
      <c r="D51">
        <f t="shared" ref="D51:D61" si="6">B51-C51</f>
        <v>1516</v>
      </c>
      <c r="E51">
        <f t="shared" ref="E51:E61" si="7">D51/1024</f>
        <v>1.48046875</v>
      </c>
      <c r="F51" s="1">
        <v>0.36128191430200002</v>
      </c>
      <c r="I51" s="3"/>
    </row>
    <row r="52" spans="1:9">
      <c r="A52">
        <v>1024</v>
      </c>
      <c r="B52" s="3">
        <v>6092</v>
      </c>
      <c r="C52" s="2">
        <v>736</v>
      </c>
      <c r="D52">
        <f t="shared" si="6"/>
        <v>5356</v>
      </c>
      <c r="E52">
        <f t="shared" si="7"/>
        <v>5.23046875</v>
      </c>
      <c r="F52" s="1">
        <v>0.40445074297400002</v>
      </c>
      <c r="I52" s="3"/>
    </row>
    <row r="53" spans="1:9">
      <c r="A53">
        <v>2048</v>
      </c>
      <c r="B53" s="4">
        <v>11196</v>
      </c>
      <c r="C53" s="2">
        <v>736</v>
      </c>
      <c r="D53">
        <f t="shared" si="6"/>
        <v>10460</v>
      </c>
      <c r="E53">
        <f t="shared" si="7"/>
        <v>10.21484375</v>
      </c>
      <c r="F53" s="1">
        <v>6.3965012270099999</v>
      </c>
      <c r="I53" s="3"/>
    </row>
    <row r="54" spans="1:9">
      <c r="A54">
        <v>4096</v>
      </c>
      <c r="B54" s="3">
        <v>25588</v>
      </c>
      <c r="C54" s="2">
        <v>736</v>
      </c>
      <c r="D54">
        <f t="shared" si="6"/>
        <v>24852</v>
      </c>
      <c r="E54">
        <f t="shared" si="7"/>
        <v>24.26953125</v>
      </c>
      <c r="F54" s="1">
        <v>13.1804136276</v>
      </c>
      <c r="I54" s="3"/>
    </row>
    <row r="55" spans="1:9">
      <c r="A55">
        <v>8192</v>
      </c>
      <c r="B55" s="3">
        <v>50152</v>
      </c>
      <c r="C55" s="2">
        <v>736</v>
      </c>
      <c r="D55">
        <f t="shared" si="6"/>
        <v>49416</v>
      </c>
      <c r="E55">
        <f t="shared" si="7"/>
        <v>48.2578125</v>
      </c>
      <c r="F55" s="1">
        <v>16.0336946772</v>
      </c>
      <c r="I55" s="3"/>
    </row>
    <row r="56" spans="1:9">
      <c r="A56">
        <v>16384</v>
      </c>
      <c r="B56" s="3">
        <v>99296</v>
      </c>
      <c r="C56" s="2">
        <v>736</v>
      </c>
      <c r="D56">
        <f t="shared" si="6"/>
        <v>98560</v>
      </c>
      <c r="E56">
        <f t="shared" si="7"/>
        <v>96.25</v>
      </c>
      <c r="F56" s="1">
        <v>18.545575823</v>
      </c>
      <c r="I56" s="3"/>
    </row>
    <row r="57" spans="1:9">
      <c r="A57">
        <v>65536</v>
      </c>
      <c r="B57" s="3">
        <v>459756</v>
      </c>
      <c r="C57" s="2">
        <v>736</v>
      </c>
      <c r="D57">
        <f t="shared" si="6"/>
        <v>459020</v>
      </c>
      <c r="E57">
        <f t="shared" si="7"/>
        <v>448.26171875</v>
      </c>
      <c r="F57" s="1">
        <v>21.767725949700001</v>
      </c>
      <c r="I57" s="3"/>
    </row>
    <row r="58" spans="1:9">
      <c r="A58">
        <v>262144</v>
      </c>
      <c r="B58" s="3">
        <v>1836032</v>
      </c>
      <c r="C58" s="2">
        <v>736</v>
      </c>
      <c r="D58">
        <f t="shared" si="6"/>
        <v>1835296</v>
      </c>
      <c r="E58">
        <f t="shared" si="7"/>
        <v>1792.28125</v>
      </c>
      <c r="F58" s="1">
        <v>24.7275604212</v>
      </c>
      <c r="I58" s="3"/>
    </row>
    <row r="59" spans="1:9">
      <c r="A59" s="1">
        <v>1048576</v>
      </c>
      <c r="B59" s="3">
        <v>8389656</v>
      </c>
      <c r="C59" s="2">
        <v>736</v>
      </c>
      <c r="D59">
        <f t="shared" si="6"/>
        <v>8388920</v>
      </c>
      <c r="E59">
        <f t="shared" si="7"/>
        <v>8192.3046875</v>
      </c>
      <c r="F59" s="1">
        <v>26.692435730300001</v>
      </c>
      <c r="I59" s="3"/>
    </row>
    <row r="60" spans="1:9">
      <c r="A60" s="1">
        <v>4194304</v>
      </c>
      <c r="B60" s="3">
        <v>33555468</v>
      </c>
      <c r="C60" s="2">
        <v>736</v>
      </c>
      <c r="D60">
        <f t="shared" si="6"/>
        <v>33554732</v>
      </c>
      <c r="E60">
        <f t="shared" si="7"/>
        <v>32768.29296875</v>
      </c>
      <c r="F60" s="1">
        <v>31.2838882179</v>
      </c>
    </row>
    <row r="61" spans="1:9">
      <c r="A61" s="1">
        <v>16777216</v>
      </c>
      <c r="B61" s="3">
        <v>150996020</v>
      </c>
      <c r="C61" s="2">
        <v>736</v>
      </c>
      <c r="D61">
        <f t="shared" si="6"/>
        <v>150995284</v>
      </c>
      <c r="E61">
        <f t="shared" si="7"/>
        <v>147456.33203125</v>
      </c>
      <c r="F61" s="1">
        <v>43.366664771400004</v>
      </c>
    </row>
    <row r="69" spans="1:6">
      <c r="A69" t="s">
        <v>8</v>
      </c>
    </row>
    <row r="70" spans="1:6">
      <c r="A70" t="s">
        <v>0</v>
      </c>
      <c r="B70" t="s">
        <v>5</v>
      </c>
      <c r="C70" t="s">
        <v>11</v>
      </c>
      <c r="D70" t="s">
        <v>1</v>
      </c>
      <c r="E70" t="s">
        <v>6</v>
      </c>
      <c r="F70" t="s">
        <v>2</v>
      </c>
    </row>
    <row r="71" spans="1:6">
      <c r="A71">
        <v>16</v>
      </c>
      <c r="B71" s="4">
        <v>1180</v>
      </c>
      <c r="C71" s="2">
        <v>736</v>
      </c>
      <c r="D71">
        <f>B71-C71</f>
        <v>444</v>
      </c>
      <c r="E71">
        <f>D71/1024</f>
        <v>0.43359375</v>
      </c>
      <c r="F71" s="1">
        <v>1.3759224671200001</v>
      </c>
    </row>
    <row r="72" spans="1:6">
      <c r="A72">
        <v>32</v>
      </c>
      <c r="B72" s="4">
        <v>1300</v>
      </c>
      <c r="C72" s="2">
        <v>736</v>
      </c>
      <c r="D72">
        <f>B72-C72</f>
        <v>564</v>
      </c>
      <c r="E72">
        <f>D72/1024</f>
        <v>0.55078125</v>
      </c>
      <c r="F72" s="1">
        <v>1.78176073522</v>
      </c>
    </row>
    <row r="73" spans="1:6">
      <c r="A73">
        <v>64</v>
      </c>
      <c r="B73" s="4">
        <v>1228</v>
      </c>
      <c r="C73" s="2">
        <v>736</v>
      </c>
      <c r="D73">
        <f>B73-C73</f>
        <v>492</v>
      </c>
      <c r="E73">
        <f>D73/1024</f>
        <v>0.48046875</v>
      </c>
      <c r="F73" s="1">
        <v>1.8482698365500001</v>
      </c>
    </row>
    <row r="74" spans="1:6">
      <c r="A74">
        <v>128</v>
      </c>
      <c r="B74" s="4">
        <v>1360</v>
      </c>
      <c r="C74" s="2">
        <v>736</v>
      </c>
      <c r="D74">
        <f>B74-C74</f>
        <v>624</v>
      </c>
      <c r="E74">
        <f>D74/1024</f>
        <v>0.609375</v>
      </c>
      <c r="F74" s="1">
        <v>1.85689001191</v>
      </c>
    </row>
    <row r="75" spans="1:6">
      <c r="A75">
        <v>256</v>
      </c>
      <c r="B75" s="4">
        <v>1564</v>
      </c>
      <c r="C75" s="2">
        <v>736</v>
      </c>
      <c r="D75">
        <f>B75-C75</f>
        <v>828</v>
      </c>
      <c r="E75">
        <f>D75/1024</f>
        <v>0.80859375</v>
      </c>
      <c r="F75" s="1">
        <v>1.9425977626199999</v>
      </c>
    </row>
    <row r="76" spans="1:6">
      <c r="A76">
        <v>1024</v>
      </c>
      <c r="B76" s="4">
        <v>2776</v>
      </c>
      <c r="C76" s="2">
        <v>736</v>
      </c>
      <c r="D76">
        <f t="shared" ref="D76:D87" si="8">B76-C76</f>
        <v>2040</v>
      </c>
      <c r="E76">
        <f t="shared" ref="E76:E87" si="9">D76/1024</f>
        <v>1.9921875</v>
      </c>
      <c r="F76" s="1">
        <v>2.0490504445000002</v>
      </c>
    </row>
    <row r="77" spans="1:6">
      <c r="A77">
        <v>2048</v>
      </c>
      <c r="B77" s="4">
        <v>4356</v>
      </c>
      <c r="C77" s="2">
        <v>736</v>
      </c>
      <c r="D77">
        <f t="shared" si="8"/>
        <v>3620</v>
      </c>
      <c r="E77">
        <f t="shared" si="9"/>
        <v>3.53515625</v>
      </c>
      <c r="F77" s="1">
        <v>2.0217098498700001</v>
      </c>
    </row>
    <row r="78" spans="1:6">
      <c r="A78">
        <v>4096</v>
      </c>
      <c r="B78" s="4">
        <v>7428</v>
      </c>
      <c r="C78" s="2">
        <v>736</v>
      </c>
      <c r="D78">
        <f t="shared" si="8"/>
        <v>6692</v>
      </c>
      <c r="E78">
        <f t="shared" si="9"/>
        <v>6.53515625</v>
      </c>
      <c r="F78" s="1">
        <v>2.0707021070799998</v>
      </c>
    </row>
    <row r="79" spans="1:6">
      <c r="A79">
        <v>8192</v>
      </c>
      <c r="B79" s="4">
        <v>13764</v>
      </c>
      <c r="C79" s="2">
        <v>736</v>
      </c>
      <c r="D79">
        <f t="shared" si="8"/>
        <v>13028</v>
      </c>
      <c r="E79">
        <f t="shared" si="9"/>
        <v>12.72265625</v>
      </c>
      <c r="F79" s="1">
        <v>5.1555317714999997</v>
      </c>
    </row>
    <row r="80" spans="1:6">
      <c r="A80">
        <v>16384</v>
      </c>
      <c r="B80" s="4">
        <v>26464</v>
      </c>
      <c r="C80" s="2">
        <v>736</v>
      </c>
      <c r="D80">
        <f t="shared" si="8"/>
        <v>25728</v>
      </c>
      <c r="E80">
        <f t="shared" si="9"/>
        <v>25.125</v>
      </c>
      <c r="F80" s="1">
        <v>7.7891555800000001</v>
      </c>
    </row>
    <row r="81" spans="1:6">
      <c r="A81">
        <v>65536</v>
      </c>
      <c r="B81" s="4">
        <v>102136</v>
      </c>
      <c r="C81" s="2">
        <v>736</v>
      </c>
      <c r="D81">
        <f t="shared" si="8"/>
        <v>101400</v>
      </c>
      <c r="E81">
        <f t="shared" si="9"/>
        <v>99.0234375</v>
      </c>
      <c r="F81" s="1">
        <v>11.0003962129</v>
      </c>
    </row>
    <row r="82" spans="1:6">
      <c r="A82">
        <v>262144</v>
      </c>
      <c r="B82" s="4">
        <v>395996</v>
      </c>
      <c r="C82" s="2">
        <v>736</v>
      </c>
      <c r="D82">
        <f t="shared" si="8"/>
        <v>395260</v>
      </c>
      <c r="E82">
        <f t="shared" si="9"/>
        <v>385.99609375</v>
      </c>
      <c r="F82" s="1">
        <v>11.3257602218</v>
      </c>
    </row>
    <row r="83" spans="1:6">
      <c r="A83" s="1">
        <v>1048576</v>
      </c>
      <c r="B83" s="4">
        <v>1444368</v>
      </c>
      <c r="C83" s="2">
        <v>736</v>
      </c>
      <c r="D83">
        <f t="shared" si="8"/>
        <v>1443632</v>
      </c>
      <c r="E83">
        <f t="shared" si="9"/>
        <v>1409.796875</v>
      </c>
      <c r="F83" s="1">
        <v>11.4937976753</v>
      </c>
    </row>
    <row r="84" spans="1:6">
      <c r="A84" s="1">
        <v>4194304</v>
      </c>
      <c r="B84" s="4">
        <v>5762084</v>
      </c>
      <c r="C84" s="2">
        <v>736</v>
      </c>
      <c r="D84">
        <f t="shared" si="8"/>
        <v>5761348</v>
      </c>
      <c r="E84">
        <f t="shared" si="9"/>
        <v>5626.31640625</v>
      </c>
      <c r="F84" s="1">
        <v>12.303292540899999</v>
      </c>
    </row>
    <row r="85" spans="1:6">
      <c r="A85" s="1">
        <v>16777216</v>
      </c>
      <c r="B85" s="4">
        <v>23137324</v>
      </c>
      <c r="C85" s="2">
        <v>736</v>
      </c>
      <c r="D85">
        <f t="shared" si="8"/>
        <v>23136588</v>
      </c>
      <c r="E85">
        <f t="shared" si="9"/>
        <v>22594.32421875</v>
      </c>
      <c r="F85" s="1">
        <v>16.142295809099998</v>
      </c>
    </row>
    <row r="86" spans="1:6">
      <c r="A86">
        <v>33554432</v>
      </c>
      <c r="B86" s="1">
        <v>45927484</v>
      </c>
      <c r="C86" s="2">
        <v>736</v>
      </c>
      <c r="D86">
        <f>B86-C86</f>
        <v>45926748</v>
      </c>
      <c r="E86">
        <f>D86/1024</f>
        <v>44850.33984375</v>
      </c>
      <c r="F86" s="1">
        <v>18.667358348600001</v>
      </c>
    </row>
  </sheetData>
  <sortState ref="B25:C38">
    <sortCondition ref="B25:B38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</dc:creator>
  <cp:lastModifiedBy>Djordje J</cp:lastModifiedBy>
  <dcterms:created xsi:type="dcterms:W3CDTF">2018-07-23T15:48:03Z</dcterms:created>
  <dcterms:modified xsi:type="dcterms:W3CDTF">2018-08-05T19:24:17Z</dcterms:modified>
</cp:coreProperties>
</file>