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eo/Downloads/pics/"/>
    </mc:Choice>
  </mc:AlternateContent>
  <bookViews>
    <workbookView xWindow="32280" yWindow="-23540" windowWidth="38400" windowHeight="23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C4" i="2"/>
  <c r="F4" i="2"/>
  <c r="D5" i="2"/>
  <c r="C5" i="2"/>
  <c r="F5" i="2"/>
  <c r="D6" i="2"/>
  <c r="C6" i="2"/>
  <c r="F6" i="2"/>
  <c r="J6" i="2"/>
  <c r="E5" i="2"/>
  <c r="G5" i="2"/>
  <c r="E6" i="2"/>
  <c r="G6" i="2"/>
  <c r="D8" i="2"/>
  <c r="C8" i="2"/>
  <c r="F8" i="2"/>
  <c r="E8" i="2"/>
  <c r="G8" i="2"/>
  <c r="D9" i="2"/>
  <c r="C9" i="2"/>
  <c r="F9" i="2"/>
  <c r="E9" i="2"/>
  <c r="G9" i="2"/>
  <c r="D10" i="2"/>
  <c r="C10" i="2"/>
  <c r="F10" i="2"/>
  <c r="E10" i="2"/>
  <c r="G10" i="2"/>
  <c r="E4" i="2"/>
  <c r="G4" i="2"/>
  <c r="D13" i="2"/>
  <c r="C13" i="2"/>
  <c r="F13" i="2"/>
  <c r="D14" i="2"/>
  <c r="C14" i="2"/>
  <c r="F14" i="2"/>
  <c r="D15" i="2"/>
  <c r="C15" i="2"/>
  <c r="F15" i="2"/>
  <c r="D16" i="2"/>
  <c r="C16" i="2"/>
  <c r="F16" i="2"/>
  <c r="D17" i="2"/>
  <c r="C17" i="2"/>
  <c r="F17" i="2"/>
  <c r="D18" i="2"/>
  <c r="C18" i="2"/>
  <c r="F18" i="2"/>
  <c r="E14" i="2"/>
  <c r="E15" i="2"/>
  <c r="E16" i="2"/>
  <c r="E17" i="2"/>
  <c r="E18" i="2"/>
  <c r="E13" i="2"/>
</calcChain>
</file>

<file path=xl/sharedStrings.xml><?xml version="1.0" encoding="utf-8"?>
<sst xmlns="http://schemas.openxmlformats.org/spreadsheetml/2006/main" count="40" uniqueCount="20">
  <si>
    <t>Operations (Daisy Chain)</t>
  </si>
  <si>
    <t>nProcs / # Translation</t>
  </si>
  <si>
    <t>100L</t>
  </si>
  <si>
    <t>NL</t>
  </si>
  <si>
    <t>Local Vault</t>
  </si>
  <si>
    <t>16x16</t>
  </si>
  <si>
    <t>8x16</t>
  </si>
  <si>
    <t>4x16</t>
  </si>
  <si>
    <t>Operation (Mesh)</t>
  </si>
  <si>
    <t>Mesh</t>
  </si>
  <si>
    <t>Daisy Chain</t>
  </si>
  <si>
    <t>16 Chips</t>
  </si>
  <si>
    <t>8 Chips</t>
  </si>
  <si>
    <t>4 Chips</t>
  </si>
  <si>
    <t>Chip</t>
  </si>
  <si>
    <t>Partition</t>
  </si>
  <si>
    <t>Network</t>
  </si>
  <si>
    <t>Freq</t>
  </si>
  <si>
    <t>chip/partition</t>
  </si>
  <si>
    <t>network/partition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</si>
</sst>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.2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Partition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Sheet2!$A$13:$B$18</c:f>
              <c:multiLvlStrCache>
                <c:ptCount val="6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</c:lvl>
                <c:lvl>
                  <c:pt idx="0">
                    <c:v>Daisy Chain</c:v>
                  </c:pt>
                  <c:pt idx="3">
                    <c:v>Mesh</c:v>
                  </c:pt>
                </c:lvl>
              </c:multiLvlStrCache>
            </c:multiLvlStrRef>
          </c:cat>
          <c:val>
            <c:numRef>
              <c:f>Sheet2!$C$13:$C$18</c:f>
              <c:numCache>
                <c:formatCode>General</c:formatCode>
                <c:ptCount val="6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</c:numCache>
            </c:numRef>
          </c:val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Chip</c:v>
                </c:pt>
              </c:strCache>
            </c:strRef>
          </c:tx>
          <c:spPr>
            <a:pattFill prst="wd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Sheet2!$A$13:$B$18</c:f>
              <c:multiLvlStrCache>
                <c:ptCount val="6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</c:lvl>
                <c:lvl>
                  <c:pt idx="0">
                    <c:v>Daisy Chain</c:v>
                  </c:pt>
                  <c:pt idx="3">
                    <c:v>Mesh</c:v>
                  </c:pt>
                </c:lvl>
              </c:multiLvlStrCache>
            </c:multiLvlStrRef>
          </c:cat>
          <c:val>
            <c:numRef>
              <c:f>Sheet2!$D$13:$D$18</c:f>
              <c:numCache>
                <c:formatCode>General</c:formatCode>
                <c:ptCount val="6"/>
                <c:pt idx="0">
                  <c:v>44.551367725</c:v>
                </c:pt>
                <c:pt idx="1">
                  <c:v>48.506014745</c:v>
                </c:pt>
                <c:pt idx="2">
                  <c:v>48.506014745</c:v>
                </c:pt>
                <c:pt idx="3">
                  <c:v>44.551367725</c:v>
                </c:pt>
                <c:pt idx="4">
                  <c:v>48.506014745</c:v>
                </c:pt>
                <c:pt idx="5">
                  <c:v>48.506014745</c:v>
                </c:pt>
              </c:numCache>
            </c:numRef>
          </c:val>
        </c:ser>
        <c:ser>
          <c:idx val="2"/>
          <c:order val="2"/>
          <c:tx>
            <c:strRef>
              <c:f>Sheet2!$E$12</c:f>
              <c:strCache>
                <c:ptCount val="1"/>
                <c:pt idx="0">
                  <c:v>Network</c:v>
                </c:pt>
              </c:strCache>
            </c:strRef>
          </c:tx>
          <c:spPr>
            <a:pattFill prst="pct9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Sheet2!$A$13:$B$18</c:f>
              <c:multiLvlStrCache>
                <c:ptCount val="6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</c:lvl>
                <c:lvl>
                  <c:pt idx="0">
                    <c:v>Daisy Chain</c:v>
                  </c:pt>
                  <c:pt idx="3">
                    <c:v>Mesh</c:v>
                  </c:pt>
                </c:lvl>
              </c:multiLvlStrCache>
            </c:multiLvlStrRef>
          </c:cat>
          <c:val>
            <c:numRef>
              <c:f>Sheet2!$E$13:$E$18</c:f>
              <c:numCache>
                <c:formatCode>General</c:formatCode>
                <c:ptCount val="6"/>
                <c:pt idx="0">
                  <c:v>117.2058134</c:v>
                </c:pt>
                <c:pt idx="1">
                  <c:v>190.0418092</c:v>
                </c:pt>
                <c:pt idx="2">
                  <c:v>329.81530345</c:v>
                </c:pt>
                <c:pt idx="3">
                  <c:v>117.2058134</c:v>
                </c:pt>
                <c:pt idx="4">
                  <c:v>177.80938835</c:v>
                </c:pt>
                <c:pt idx="5">
                  <c:v>185.94272965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913936"/>
        <c:axId val="1099916256"/>
      </c:barChart>
      <c:catAx>
        <c:axId val="10999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99916256"/>
        <c:crosses val="autoZero"/>
        <c:auto val="1"/>
        <c:lblAlgn val="ctr"/>
        <c:lblOffset val="100"/>
        <c:noMultiLvlLbl val="0"/>
      </c:catAx>
      <c:valAx>
        <c:axId val="10999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2000" b="1"/>
                  <a:t>E2E Latency (ns)</a:t>
                </a:r>
              </a:p>
            </c:rich>
          </c:tx>
          <c:layout>
            <c:manualLayout>
              <c:xMode val="edge"/>
              <c:yMode val="edge"/>
              <c:x val="0.0121717962093549"/>
              <c:y val="0.22692174041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99913936"/>
        <c:crosses val="autoZero"/>
        <c:crossBetween val="between"/>
        <c:minorUnit val="50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4712196577932"/>
          <c:y val="0.203442879499218"/>
          <c:w val="0.393962706930804"/>
          <c:h val="0.202754303599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0"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13</xdr:row>
      <xdr:rowOff>57150</xdr:rowOff>
    </xdr:from>
    <xdr:to>
      <xdr:col>17</xdr:col>
      <xdr:colOff>64770</xdr:colOff>
      <xdr:row>33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1" sqref="D21"/>
    </sheetView>
  </sheetViews>
  <sheetFormatPr baseColWidth="10" defaultRowHeight="16" x14ac:dyDescent="0.2"/>
  <sheetData>
    <row r="1" spans="1:4" ht="17" x14ac:dyDescent="0.2">
      <c r="A1" s="1" t="s">
        <v>0</v>
      </c>
      <c r="B1" s="1"/>
      <c r="C1" s="1"/>
      <c r="D1" s="1"/>
    </row>
    <row r="2" spans="1:4" ht="17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ht="17" x14ac:dyDescent="0.2">
      <c r="A3" s="1" t="s">
        <v>5</v>
      </c>
      <c r="B3" s="1">
        <v>97.012029490000003</v>
      </c>
      <c r="C3" s="1">
        <v>659.63060689999998</v>
      </c>
      <c r="D3" s="1">
        <v>66</v>
      </c>
    </row>
    <row r="4" spans="1:4" ht="17" x14ac:dyDescent="0.2">
      <c r="A4" s="1" t="s">
        <v>6</v>
      </c>
      <c r="B4" s="1">
        <v>97.012029490000003</v>
      </c>
      <c r="C4" s="1">
        <v>380.08361839999998</v>
      </c>
      <c r="D4" s="1">
        <v>66</v>
      </c>
    </row>
    <row r="5" spans="1:4" ht="17" x14ac:dyDescent="0.2">
      <c r="A5" s="1" t="s">
        <v>7</v>
      </c>
      <c r="B5" s="1">
        <v>89.102735449999997</v>
      </c>
      <c r="C5" s="1">
        <v>234.41162679999999</v>
      </c>
      <c r="D5" s="1">
        <v>66</v>
      </c>
    </row>
    <row r="6" spans="1:4" ht="17" x14ac:dyDescent="0.2">
      <c r="A6" s="1" t="s">
        <v>8</v>
      </c>
      <c r="B6" s="1"/>
      <c r="C6" s="1"/>
      <c r="D6" s="1"/>
    </row>
    <row r="7" spans="1:4" ht="17" x14ac:dyDescent="0.2">
      <c r="A7" s="1" t="s">
        <v>1</v>
      </c>
      <c r="B7" s="1" t="s">
        <v>2</v>
      </c>
      <c r="C7" s="1" t="s">
        <v>3</v>
      </c>
      <c r="D7" s="1"/>
    </row>
    <row r="8" spans="1:4" ht="17" x14ac:dyDescent="0.2">
      <c r="A8" s="1" t="s">
        <v>5</v>
      </c>
      <c r="B8" s="2">
        <v>97.012029490000003</v>
      </c>
      <c r="C8" s="2">
        <v>371.88545929999998</v>
      </c>
      <c r="D8" s="1">
        <v>66</v>
      </c>
    </row>
    <row r="9" spans="1:4" ht="17" x14ac:dyDescent="0.2">
      <c r="A9" s="1" t="s">
        <v>6</v>
      </c>
      <c r="B9" s="2">
        <v>97.012029490000003</v>
      </c>
      <c r="C9" s="2">
        <v>355.61877670000001</v>
      </c>
      <c r="D9" s="1">
        <v>66</v>
      </c>
    </row>
    <row r="10" spans="1:4" ht="17" x14ac:dyDescent="0.2">
      <c r="A10" s="1" t="s">
        <v>7</v>
      </c>
      <c r="B10" s="2">
        <v>89.102735449999997</v>
      </c>
      <c r="C10" s="2">
        <v>234.41162679999999</v>
      </c>
      <c r="D10" s="1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28" sqref="G28"/>
    </sheetView>
  </sheetViews>
  <sheetFormatPr baseColWidth="10" defaultRowHeight="16" x14ac:dyDescent="0.2"/>
  <sheetData>
    <row r="1" spans="1:10" x14ac:dyDescent="0.2">
      <c r="A1" t="s">
        <v>17</v>
      </c>
      <c r="B1">
        <v>2</v>
      </c>
    </row>
    <row r="3" spans="1:10" x14ac:dyDescent="0.2">
      <c r="C3" t="s">
        <v>15</v>
      </c>
      <c r="D3" t="s">
        <v>14</v>
      </c>
      <c r="E3" t="s">
        <v>16</v>
      </c>
      <c r="F3" t="s">
        <v>18</v>
      </c>
      <c r="G3" t="s">
        <v>19</v>
      </c>
    </row>
    <row r="4" spans="1:10" x14ac:dyDescent="0.2">
      <c r="A4" t="s">
        <v>10</v>
      </c>
      <c r="B4" t="s">
        <v>13</v>
      </c>
      <c r="C4">
        <f>Sheet1!D5</f>
        <v>66</v>
      </c>
      <c r="D4">
        <f>Sheet1!B5</f>
        <v>89.102735449999997</v>
      </c>
      <c r="E4">
        <f>Sheet1!C5</f>
        <v>234.41162679999999</v>
      </c>
      <c r="F4">
        <f>D4/$C4</f>
        <v>1.3500414462121211</v>
      </c>
      <c r="G4">
        <f>E4/$C4</f>
        <v>3.551691315151515</v>
      </c>
    </row>
    <row r="5" spans="1:10" x14ac:dyDescent="0.2">
      <c r="B5" t="s">
        <v>12</v>
      </c>
      <c r="C5">
        <f>Sheet1!D4</f>
        <v>66</v>
      </c>
      <c r="D5">
        <f>Sheet1!B4</f>
        <v>97.012029490000003</v>
      </c>
      <c r="E5">
        <f>Sheet1!C4</f>
        <v>380.08361839999998</v>
      </c>
      <c r="F5">
        <f t="shared" ref="F5:F10" si="0">D5/$C5</f>
        <v>1.4698792346969698</v>
      </c>
      <c r="G5">
        <f t="shared" ref="G5:G10" si="1">E5/$C5</f>
        <v>5.7588427030303029</v>
      </c>
    </row>
    <row r="6" spans="1:10" x14ac:dyDescent="0.2">
      <c r="B6" t="s">
        <v>11</v>
      </c>
      <c r="C6">
        <f>Sheet1!D3</f>
        <v>66</v>
      </c>
      <c r="D6">
        <f>Sheet1!B3</f>
        <v>97.012029490000003</v>
      </c>
      <c r="E6">
        <f>Sheet1!C3</f>
        <v>659.63060689999998</v>
      </c>
      <c r="F6">
        <f t="shared" si="0"/>
        <v>1.4698792346969698</v>
      </c>
      <c r="G6">
        <f t="shared" si="1"/>
        <v>9.9944031348484845</v>
      </c>
      <c r="J6">
        <f>AVERAGE(F4:F6)</f>
        <v>1.4299333052020202</v>
      </c>
    </row>
    <row r="8" spans="1:10" x14ac:dyDescent="0.2">
      <c r="A8" t="s">
        <v>9</v>
      </c>
      <c r="B8" t="s">
        <v>13</v>
      </c>
      <c r="C8">
        <f>Sheet1!D10</f>
        <v>66</v>
      </c>
      <c r="D8">
        <f>Sheet1!B10</f>
        <v>89.102735449999997</v>
      </c>
      <c r="E8">
        <f>Sheet1!C10</f>
        <v>234.41162679999999</v>
      </c>
      <c r="F8">
        <f t="shared" si="0"/>
        <v>1.3500414462121211</v>
      </c>
      <c r="G8">
        <f t="shared" si="1"/>
        <v>3.551691315151515</v>
      </c>
    </row>
    <row r="9" spans="1:10" x14ac:dyDescent="0.2">
      <c r="B9" t="s">
        <v>12</v>
      </c>
      <c r="C9">
        <f>Sheet1!D9</f>
        <v>66</v>
      </c>
      <c r="D9">
        <f>Sheet1!B9</f>
        <v>97.012029490000003</v>
      </c>
      <c r="E9">
        <f>Sheet1!C9</f>
        <v>355.61877670000001</v>
      </c>
      <c r="F9">
        <f t="shared" si="0"/>
        <v>1.4698792346969698</v>
      </c>
      <c r="G9">
        <f t="shared" si="1"/>
        <v>5.3881632833333333</v>
      </c>
    </row>
    <row r="10" spans="1:10" x14ac:dyDescent="0.2">
      <c r="B10" t="s">
        <v>11</v>
      </c>
      <c r="C10">
        <f>Sheet1!D8</f>
        <v>66</v>
      </c>
      <c r="D10">
        <f>Sheet1!B8</f>
        <v>97.012029490000003</v>
      </c>
      <c r="E10">
        <f>Sheet1!C8</f>
        <v>371.88545929999998</v>
      </c>
      <c r="F10">
        <f t="shared" si="0"/>
        <v>1.4698792346969698</v>
      </c>
      <c r="G10">
        <f t="shared" si="1"/>
        <v>5.6346281712121211</v>
      </c>
    </row>
    <row r="12" spans="1:10" x14ac:dyDescent="0.2">
      <c r="C12" t="s">
        <v>15</v>
      </c>
      <c r="D12" t="s">
        <v>14</v>
      </c>
      <c r="E12" t="s">
        <v>16</v>
      </c>
    </row>
    <row r="13" spans="1:10" x14ac:dyDescent="0.2">
      <c r="A13" t="s">
        <v>10</v>
      </c>
      <c r="B13" t="s">
        <v>13</v>
      </c>
      <c r="C13">
        <f t="shared" ref="C13:E15" si="2">C4/$B$1</f>
        <v>33</v>
      </c>
      <c r="D13">
        <f t="shared" si="2"/>
        <v>44.551367724999999</v>
      </c>
      <c r="E13">
        <f t="shared" si="2"/>
        <v>117.2058134</v>
      </c>
      <c r="F13">
        <f t="shared" ref="F13:F18" si="3">D13/$C13</f>
        <v>1.3500414462121211</v>
      </c>
    </row>
    <row r="14" spans="1:10" x14ac:dyDescent="0.2">
      <c r="B14" t="s">
        <v>12</v>
      </c>
      <c r="C14">
        <f t="shared" si="2"/>
        <v>33</v>
      </c>
      <c r="D14">
        <f t="shared" si="2"/>
        <v>48.506014745000002</v>
      </c>
      <c r="E14">
        <f t="shared" si="2"/>
        <v>190.04180919999999</v>
      </c>
      <c r="F14">
        <f t="shared" si="3"/>
        <v>1.4698792346969698</v>
      </c>
    </row>
    <row r="15" spans="1:10" x14ac:dyDescent="0.2">
      <c r="B15" t="s">
        <v>11</v>
      </c>
      <c r="C15">
        <f t="shared" si="2"/>
        <v>33</v>
      </c>
      <c r="D15">
        <f t="shared" si="2"/>
        <v>48.506014745000002</v>
      </c>
      <c r="E15">
        <f t="shared" si="2"/>
        <v>329.81530344999999</v>
      </c>
      <c r="F15">
        <f t="shared" si="3"/>
        <v>1.4698792346969698</v>
      </c>
    </row>
    <row r="16" spans="1:10" x14ac:dyDescent="0.2">
      <c r="A16" t="s">
        <v>9</v>
      </c>
      <c r="B16" t="s">
        <v>13</v>
      </c>
      <c r="C16">
        <f t="shared" ref="C16:E18" si="4">C8/$B$1</f>
        <v>33</v>
      </c>
      <c r="D16">
        <f t="shared" si="4"/>
        <v>44.551367724999999</v>
      </c>
      <c r="E16">
        <f t="shared" si="4"/>
        <v>117.2058134</v>
      </c>
      <c r="F16">
        <f t="shared" si="3"/>
        <v>1.3500414462121211</v>
      </c>
    </row>
    <row r="17" spans="2:6" x14ac:dyDescent="0.2">
      <c r="B17" t="s">
        <v>12</v>
      </c>
      <c r="C17">
        <f t="shared" si="4"/>
        <v>33</v>
      </c>
      <c r="D17">
        <f t="shared" si="4"/>
        <v>48.506014745000002</v>
      </c>
      <c r="E17">
        <f t="shared" si="4"/>
        <v>177.80938835000001</v>
      </c>
      <c r="F17">
        <f t="shared" si="3"/>
        <v>1.4698792346969698</v>
      </c>
    </row>
    <row r="18" spans="2:6" x14ac:dyDescent="0.2">
      <c r="B18" t="s">
        <v>11</v>
      </c>
      <c r="C18">
        <f t="shared" si="4"/>
        <v>33</v>
      </c>
      <c r="D18">
        <f t="shared" si="4"/>
        <v>48.506014745000002</v>
      </c>
      <c r="E18">
        <f t="shared" si="4"/>
        <v>185.94272964999999</v>
      </c>
      <c r="F18">
        <f t="shared" si="3"/>
        <v>1.4698792346969698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2017-03-29T10:59:36Z</dcterms:created>
  <dcterms:modified xsi:type="dcterms:W3CDTF">2017-04-04T21:50:49Z</dcterms:modified>
</cp:coreProperties>
</file>