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struccion_Ipuc\Presupuestos\Original\"/>
    </mc:Choice>
  </mc:AlternateContent>
  <xr:revisionPtr revIDLastSave="0" documentId="8_{2FB3CF9F-C524-4634-AF2A-C2C06A7468A9}" xr6:coauthVersionLast="47" xr6:coauthVersionMax="47" xr10:uidLastSave="{00000000-0000-0000-0000-000000000000}"/>
  <bookViews>
    <workbookView xWindow="-108" yWindow="-108" windowWidth="23256" windowHeight="12456" activeTab="3" xr2:uid="{898573BC-DC0A-49F2-8178-7D1E0BDCEEBA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B15" i="4"/>
  <c r="H9" i="4"/>
  <c r="H8" i="4"/>
  <c r="H7" i="4"/>
  <c r="H6" i="4"/>
  <c r="H10" i="4" s="1"/>
  <c r="E15" i="4" s="1"/>
  <c r="H5" i="4"/>
  <c r="E7" i="3"/>
  <c r="H7" i="3" s="1"/>
  <c r="H6" i="3"/>
  <c r="E6" i="3"/>
  <c r="H5" i="3"/>
  <c r="H8" i="3" s="1"/>
  <c r="E5" i="3"/>
  <c r="H7" i="2"/>
  <c r="E7" i="2"/>
  <c r="E6" i="2"/>
  <c r="H6" i="2" s="1"/>
  <c r="E5" i="2"/>
  <c r="H5" i="2" s="1"/>
  <c r="H8" i="2" s="1"/>
  <c r="E18" i="4" l="1"/>
  <c r="E24" i="4" l="1"/>
  <c r="E25" i="4" s="1"/>
  <c r="E23" i="4"/>
  <c r="E22" i="4"/>
  <c r="E26" i="4" s="1"/>
  <c r="E28" i="4" s="1"/>
  <c r="D15" i="4"/>
</calcChain>
</file>

<file path=xl/sharedStrings.xml><?xml version="1.0" encoding="utf-8"?>
<sst xmlns="http://schemas.openxmlformats.org/spreadsheetml/2006/main" count="94" uniqueCount="36">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</sst>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7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7" fillId="0" borderId="9" xfId="2" applyFont="1" applyBorder="1" applyAlignment="1">
      <alignment horizontal="left" vertical="top"/>
    </xf>
    <xf numFmtId="0" fontId="2" fillId="0" borderId="10" xfId="3" applyFont="1" applyBorder="1" applyAlignment="1">
      <alignment horizontal="left" vertical="top"/>
    </xf>
    <xf numFmtId="0" fontId="2" fillId="0" borderId="11" xfId="3" applyFont="1" applyBorder="1" applyAlignment="1">
      <alignment horizontal="left" vertical="top"/>
    </xf>
    <xf numFmtId="0" fontId="2" fillId="0" borderId="12" xfId="3" applyFont="1" applyBorder="1" applyAlignment="1">
      <alignment horizontal="left" vertical="top"/>
    </xf>
    <xf numFmtId="164" fontId="2" fillId="0" borderId="13" xfId="3" applyNumberFormat="1" applyFont="1" applyBorder="1" applyAlignment="1">
      <alignment horizontal="left" vertical="top"/>
    </xf>
    <xf numFmtId="0" fontId="7" fillId="0" borderId="0" xfId="2" applyFont="1"/>
    <xf numFmtId="0" fontId="2" fillId="0" borderId="0" xfId="3" applyFont="1"/>
    <xf numFmtId="0" fontId="7" fillId="0" borderId="0" xfId="2" applyFont="1" applyAlignment="1">
      <alignment vertical="center"/>
    </xf>
    <xf numFmtId="164" fontId="2" fillId="0" borderId="0" xfId="3" applyNumberFormat="1" applyFont="1"/>
    <xf numFmtId="0" fontId="6" fillId="0" borderId="0" xfId="2" applyAlignment="1">
      <alignment horizontal="center" vertical="center"/>
    </xf>
    <xf numFmtId="41" fontId="6" fillId="0" borderId="0" xfId="2" applyNumberFormat="1"/>
    <xf numFmtId="41" fontId="1" fillId="0" borderId="0" xfId="3" applyNumberFormat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41" fontId="6" fillId="0" borderId="0" xfId="0" applyNumberFormat="1" applyFont="1"/>
    <xf numFmtId="0" fontId="8" fillId="0" borderId="0" xfId="0" applyFont="1"/>
    <xf numFmtId="41" fontId="3" fillId="2" borderId="0" xfId="0" applyNumberFormat="1" applyFont="1" applyFill="1" applyAlignment="1">
      <alignment horizontal="center" vertical="center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9" fillId="0" borderId="14" xfId="0" applyNumberFormat="1" applyFont="1" applyBorder="1" applyAlignment="1">
      <alignment horizontal="left" vertical="top"/>
    </xf>
    <xf numFmtId="41" fontId="9" fillId="0" borderId="15" xfId="0" applyNumberFormat="1" applyFont="1" applyBorder="1" applyAlignment="1">
      <alignment horizontal="left" vertical="top"/>
    </xf>
    <xf numFmtId="41" fontId="9" fillId="0" borderId="16" xfId="0" applyNumberFormat="1" applyFont="1" applyBorder="1" applyAlignment="1">
      <alignment horizontal="left" vertical="top"/>
    </xf>
    <xf numFmtId="41" fontId="9" fillId="0" borderId="17" xfId="0" applyNumberFormat="1" applyFont="1" applyBorder="1" applyAlignment="1">
      <alignment horizontal="left" vertical="top"/>
    </xf>
    <xf numFmtId="41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left"/>
    </xf>
    <xf numFmtId="41" fontId="9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 applyAlignment="1">
      <alignment horizontal="left"/>
    </xf>
    <xf numFmtId="41" fontId="9" fillId="0" borderId="19" xfId="0" applyNumberFormat="1" applyFont="1" applyBorder="1" applyAlignment="1">
      <alignment horizontal="center"/>
    </xf>
    <xf numFmtId="41" fontId="9" fillId="0" borderId="20" xfId="0" applyNumberFormat="1" applyFont="1" applyBorder="1"/>
    <xf numFmtId="9" fontId="8" fillId="0" borderId="0" xfId="1" applyFont="1" applyAlignment="1">
      <alignment horizontal="center"/>
    </xf>
    <xf numFmtId="3" fontId="8" fillId="0" borderId="0" xfId="0" applyNumberFormat="1" applyFont="1" applyAlignment="1">
      <alignment horizontal="center"/>
    </xf>
    <xf numFmtId="9" fontId="9" fillId="0" borderId="0" xfId="1" applyFont="1" applyAlignment="1">
      <alignment horizontal="center"/>
    </xf>
    <xf numFmtId="3" fontId="9" fillId="0" borderId="0" xfId="0" applyNumberFormat="1" applyFont="1" applyAlignment="1">
      <alignment horizontal="center"/>
    </xf>
  </cellXfs>
  <cellStyles count="4">
    <cellStyle name="Normal" xfId="0" builtinId="0"/>
    <cellStyle name="Normal 12 3" xfId="3" xr:uid="{B4BB4C9E-71AA-4DDA-B015-AFF0AA9FD122}"/>
    <cellStyle name="Normal 41" xfId="2" xr:uid="{842BF969-FA34-4955-B18F-FC3138601A8C}"/>
    <cellStyle name="Porcentaje" xfId="1" builtinId="5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</font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C9B8F2F1-5247-4B36-B019-F7A17E6157AD}">
      <tableStyleElement type="wholeTable" dxfId="87"/>
      <tableStyleElement type="headerRow" dxfId="86"/>
    </tableStyle>
    <tableStyle name="S5S Green" pivot="0" count="2" xr9:uid="{D8D8D6D8-C306-4D91-9418-4815B89BF2B5}">
      <tableStyleElement type="wholeTable" dxfId="50"/>
      <tableStyleElement type="headerRow" dxfId="49"/>
    </tableStyle>
    <tableStyle name="S5S Greenblue" pivot="0" count="2" xr9:uid="{88C14070-B9D6-41C3-88BC-D084A3AEC7FF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A90CC1-7AC5-4633-88F0-BE45C3EAE0A7}" name="T_mat" displayName="T_mat" ref="A4:E11" totalsRowShown="0" headerRowDxfId="85">
  <autoFilter ref="A4:E11" xr:uid="{00000000-0009-0000-0100-0000DA000000}"/>
  <sortState xmlns:xlrd2="http://schemas.microsoft.com/office/spreadsheetml/2017/richdata2" ref="A5:E89">
    <sortCondition ref="A3:A88"/>
  </sortState>
  <tableColumns count="5">
    <tableColumn id="1" xr3:uid="{876A10CC-13C0-4B02-8EF2-B592CE95731D}" name="DESCRIPCIÓN" dataDxfId="84"/>
    <tableColumn id="2" xr3:uid="{33EBB56D-E939-4D36-8625-4503812C8DB2}" name="CÓDIGO" dataDxfId="83"/>
    <tableColumn id="3" xr3:uid="{C2CE8C62-500D-4DFE-91B2-7684C0DD908A}" name="UNIDAD" dataDxfId="82"/>
    <tableColumn id="4" xr3:uid="{7BC1D05F-3875-4E0E-88E7-A54A2B5AD3C7}" name="PRECIO" dataDxfId="81"/>
    <tableColumn id="5" xr3:uid="{7CD8268E-10C8-49C4-935F-84DC656149F4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21A9AC-5A97-4B1A-B9B4-10210ECE90F8}" name="Tabla7" displayName="Tabla7" ref="B4:H10" totalsRowCount="1" headerRowDxfId="23" dataDxfId="22">
  <autoFilter ref="B4:H9" xr:uid="{A8EB6C77-3D19-4809-A909-91CEED9A55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975CF6C-4DF0-4FB1-BD98-72F54FCBAF68}" name="CÓDIGO" totalsRowLabel="Total" dataDxfId="20" totalsRowDxfId="21"/>
    <tableColumn id="2" xr3:uid="{DB2F0A2C-2EF3-43B4-8710-15566FF38166}" name="DESCRIPCIÓN" dataDxfId="18" totalsRowDxfId="19"/>
    <tableColumn id="3" xr3:uid="{E1A5B999-81C9-4FC8-B210-DBC96DA35311}" name="UNIDAD" dataDxfId="16" totalsRowDxfId="17"/>
    <tableColumn id="4" xr3:uid="{92EC21F8-E66D-4C97-8876-CEF9945D8BEF}" name="FACTOR" dataDxfId="14" totalsRowDxfId="15"/>
    <tableColumn id="5" xr3:uid="{E8283998-A1AF-475A-97A2-49139719C645}" name="CANTIDAD" dataDxfId="12" totalsRowDxfId="13"/>
    <tableColumn id="6" xr3:uid="{CFC9630D-6296-4951-9DE3-286477D40D5B}" name="COSTO" dataDxfId="10" totalsRowDxfId="11"/>
    <tableColumn id="7" xr3:uid="{EAB25AF0-CAAA-499C-8DA6-D87D42A61F03}" name="TOTAL" totalsRowFunction="custom" dataDxfId="8" totalsRowDxfId="9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AF99BE5-34AC-45A1-8778-AACC0A716F67}" name="Tabla12" displayName="Tabla12" ref="B14:E18" totalsRowShown="0" headerRowDxfId="7">
  <autoFilter ref="B14:E18" xr:uid="{2B0CA9E5-CCE2-435C-8105-9C8B53C870F9}">
    <filterColumn colId="0" hiddenButton="1"/>
    <filterColumn colId="1" hiddenButton="1"/>
    <filterColumn colId="2" hiddenButton="1"/>
    <filterColumn colId="3" hiddenButton="1"/>
  </autoFilter>
  <tableColumns count="4">
    <tableColumn id="1" xr3:uid="{EAEB629F-608A-4858-8A23-51C73714BF9B}" name="CÓD" dataDxfId="6"/>
    <tableColumn id="2" xr3:uid="{827D41E0-E463-4AF3-8503-E968EFCC5086}" name="CAPÍTULO" dataDxfId="5"/>
    <tableColumn id="3" xr3:uid="{BCDC0E11-0124-4562-B28D-EC2D3A5C8BAE}" name="PORCENTAJE" dataDxfId="4"/>
    <tableColumn id="4" xr3:uid="{38F172BB-A321-453F-8AEA-9D41E5BB179B}" name="SUBTOTAL" dataDxfId="3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395A3C-F816-4DAB-B6EF-1AA0EB32C990}" name="Tabla13" displayName="Tabla13" ref="C21:E28" totalsRowShown="0">
  <autoFilter ref="C21:E28" xr:uid="{17031A8C-B4A8-4E83-9E27-14D9F5E51AF4}">
    <filterColumn colId="0" hiddenButton="1"/>
    <filterColumn colId="1" hiddenButton="1"/>
    <filterColumn colId="2" hiddenButton="1"/>
  </autoFilter>
  <tableColumns count="3">
    <tableColumn id="1" xr3:uid="{6C7F69CA-12AF-4DA1-AC3C-09B4F07E20E0}" name="DESCRIPCIÓN" dataDxfId="2"/>
    <tableColumn id="2" xr3:uid="{96FAA83E-03A5-46DB-8F57-37C9F978955D}" name="PORCENTAJE" dataDxfId="1"/>
    <tableColumn id="3" xr3:uid="{1EDF1CC8-A1CF-479F-9135-21AFCCE175B1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0473D5-9AA2-4E18-AD56-6E7BD8091F35}" name="T_equipos" displayName="T_equipos" ref="G4:K11" totalsRowShown="0" headerRowDxfId="80">
  <autoFilter ref="G4:K11" xr:uid="{00000000-0009-0000-0100-0000DB000000}"/>
  <tableColumns count="5">
    <tableColumn id="1" xr3:uid="{3019ED52-4E0E-4B3C-8929-4E38FFA6DE1A}" name="DESCRIPCIÓN" dataDxfId="79"/>
    <tableColumn id="2" xr3:uid="{BD8908A1-A0A0-481D-A9A7-E2C7D0A0FB1D}" name="CÓDIGO" dataDxfId="78"/>
    <tableColumn id="3" xr3:uid="{0C04EE4D-E2DF-439F-BC49-CFC9F00E6801}" name="UNIDAD" dataDxfId="77"/>
    <tableColumn id="4" xr3:uid="{1E4E0DA0-5C2F-4633-B867-6387C6754036}" name="PRECIO" dataDxfId="76"/>
    <tableColumn id="5" xr3:uid="{C2896670-61FC-4B06-A7C3-825DB77C9408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7EF06-D0A9-48AA-9DAF-D8B834DDC899}" name="T_mano" displayName="T_mano" ref="M4:Q11" totalsRowShown="0" headerRowDxfId="75">
  <autoFilter ref="M4:Q11" xr:uid="{00000000-0009-0000-0100-0000DC000000}"/>
  <sortState xmlns:xlrd2="http://schemas.microsoft.com/office/spreadsheetml/2017/richdata2" ref="M5:Q19">
    <sortCondition ref="N4"/>
  </sortState>
  <tableColumns count="5">
    <tableColumn id="1" xr3:uid="{0818C725-2CAB-4D48-8845-766294B0FC51}" name="DESCRIPCIÓN" dataDxfId="74"/>
    <tableColumn id="2" xr3:uid="{1FB6D334-B927-41F0-BEA8-DFAAE968931A}" name="CÓDIGO" dataDxfId="73"/>
    <tableColumn id="3" xr3:uid="{BE7C8C2B-514C-495B-96BF-E5D2E11E429D}" name="UNIDAD" dataDxfId="72"/>
    <tableColumn id="4" xr3:uid="{48C8E2D3-F445-4F54-95BF-2053163C3365}" name="PRECIO" dataDxfId="71"/>
    <tableColumn id="5" xr3:uid="{480A8648-10A3-4DAE-B6E0-4F09B7A010B9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2C00-DA64-4951-B6D5-A6DF0A473019}" name="T_trans" displayName="T_trans" ref="S4:W11" totalsRowShown="0" headerRowDxfId="70">
  <autoFilter ref="S4:W11" xr:uid="{00000000-0009-0000-0100-0000DD000000}"/>
  <sortState xmlns:xlrd2="http://schemas.microsoft.com/office/spreadsheetml/2017/richdata2" ref="S5:W15">
    <sortCondition ref="T4:T15"/>
  </sortState>
  <tableColumns count="5">
    <tableColumn id="1" xr3:uid="{A89A0180-D9E7-421E-BC46-A99F7089090C}" name="DESCRIPCIÓN" dataDxfId="69"/>
    <tableColumn id="2" xr3:uid="{A3D16196-7101-429D-9ADA-EC658542685E}" name="CÓDIGO" dataDxfId="68"/>
    <tableColumn id="3" xr3:uid="{985D3725-5AC0-4006-83C8-F4326D1B3D86}" name="UNIDAD" dataDxfId="67"/>
    <tableColumn id="4" xr3:uid="{6EA36C90-4DD8-4153-97BF-2312D2975703}" name="PRECIO" dataDxfId="66"/>
    <tableColumn id="5" xr3:uid="{1588282D-BE9C-4985-8272-15EAE503A379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D8BF46-E045-4311-9B99-431AF3AF1F93}" name="T_sub" displayName="T_sub" ref="Y4:AC11" totalsRowShown="0" headerRowDxfId="65">
  <autoFilter ref="Y4:AC11" xr:uid="{00000000-0009-0000-0100-0000DE000000}"/>
  <sortState xmlns:xlrd2="http://schemas.microsoft.com/office/spreadsheetml/2017/richdata2" ref="Y5:AC18">
    <sortCondition ref="Z4"/>
  </sortState>
  <tableColumns count="5">
    <tableColumn id="1" xr3:uid="{0EDDD79B-750C-4C5C-86FF-30D447DBB884}" name="DESCRIPCIÓN" dataDxfId="64"/>
    <tableColumn id="2" xr3:uid="{18BBDB41-DD70-4D02-856B-CEB5D440925F}" name="CÓDIGO" dataDxfId="63"/>
    <tableColumn id="3" xr3:uid="{AA48F079-C260-4100-8BB4-DD006C1809BF}" name="UNIDAD" dataDxfId="62"/>
    <tableColumn id="4" xr3:uid="{552A6F83-3B3E-41DE-8879-6A3FBA2E4745}" name="PRECIO" dataDxfId="61"/>
    <tableColumn id="5" xr3:uid="{FB0196F2-D534-4AF6-89FC-5C0F5805E732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5C5259-C29E-4A3E-B0B2-F4CE9564F18A}" name="T_otros" displayName="T_otros" ref="AK4:AO11" totalsRowShown="0" headerRowDxfId="60">
  <autoFilter ref="AK4:AO11" xr:uid="{00000000-0009-0000-0100-0000DF000000}"/>
  <sortState xmlns:xlrd2="http://schemas.microsoft.com/office/spreadsheetml/2017/richdata2" ref="AK5:AO18">
    <sortCondition ref="AL4"/>
  </sortState>
  <tableColumns count="5">
    <tableColumn id="1" xr3:uid="{82C0D4EC-B4E6-4316-8E6B-916A6AE064CC}" name="DESCRIPCIÓN" dataDxfId="59"/>
    <tableColumn id="2" xr3:uid="{24C1A54B-A03F-4BED-9CA7-41246E5024E6}" name="CÓDIGO" dataDxfId="58"/>
    <tableColumn id="3" xr3:uid="{B51803CD-44CB-420B-96EF-243236177A4E}" name="UNIDAD" dataDxfId="57"/>
    <tableColumn id="4" xr3:uid="{84FC53F6-8A46-48D9-90BB-4DE83F8C0994}" name="PRECIO" dataDxfId="56"/>
    <tableColumn id="5" xr3:uid="{7FB7B88A-1BCD-4F48-BDC1-2FF6C6C9AC9B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47D2E6-4981-4811-BCBB-E23EE3560407}" name="T_act" displayName="T_act" ref="AE4:AI11" totalsRowShown="0" headerRowDxfId="55">
  <autoFilter ref="AE4:AI11" xr:uid="{00000000-0009-0000-0100-0000E0000000}"/>
  <sortState xmlns:xlrd2="http://schemas.microsoft.com/office/spreadsheetml/2017/richdata2" ref="AE5:AI15">
    <sortCondition ref="AE4:AE15"/>
  </sortState>
  <tableColumns count="5">
    <tableColumn id="1" xr3:uid="{7CB81D8B-1B31-4B1C-8C3F-5384C33E22A3}" name="DESCRIPCIÓN" dataDxfId="54"/>
    <tableColumn id="2" xr3:uid="{96E978D7-45D4-4E3B-B144-6F7346372B5C}" name="CÓDIGO" dataDxfId="53"/>
    <tableColumn id="3" xr3:uid="{E2B7F2AA-5F9E-4291-A390-7C42BD40B99D}" name="UNIDAD" dataDxfId="52"/>
    <tableColumn id="4" xr3:uid="{3F4134DD-C5E4-4E82-ACDA-1709DB870540}" name="PRECIO" dataDxfId="51"/>
    <tableColumn id="5" xr3:uid="{E4ED49DA-454A-49AA-84E4-FEB9DC3E1567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F0B6D8-9C68-4DA1-A402-3C31925165B0}" name="Tabla3" displayName="Tabla3" ref="A4:H8" totalsRowCount="1" headerRowDxfId="48">
  <autoFilter ref="A4:H7" xr:uid="{DF7969B6-5844-41DB-99EE-74E1952A9E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BE29A75-A047-4264-837B-F3DC7D371896}" name="TIPO" totalsRowLabel="Total" totalsRowDxfId="47"/>
    <tableColumn id="2" xr3:uid="{A7C8510B-F96C-4293-B72C-1D29AEE33635}" name="CÓDIGO"/>
    <tableColumn id="3" xr3:uid="{94B39F46-48EF-408F-BE95-38B1B9E746D6}" name="DESCRIPCIÓN"/>
    <tableColumn id="4" xr3:uid="{26609B17-32C3-4A1B-9071-2F3C5C11E8A1}" name="UNIDAD" dataDxfId="46"/>
    <tableColumn id="5" xr3:uid="{9D6263AA-ACD5-4A83-A79B-537AB796519E}" name="FACTOR" dataDxfId="45">
      <calculatedColumnFormula xml:space="preserve"> 1</calculatedColumnFormula>
    </tableColumn>
    <tableColumn id="6" xr3:uid="{92E92795-70C1-4D1A-BE03-EFF42BC8FA4C}" name="CANTIDAD" dataDxfId="44"/>
    <tableColumn id="7" xr3:uid="{CB069AB0-8F93-4BDF-BA72-8D187604CC3F}" name="PRECIO" dataDxfId="43"/>
    <tableColumn id="8" xr3:uid="{30BD92A5-ED47-45B5-A016-93D865CC06D9}" name="TOTAL" totalsRowFunction="custom" dataDxfId="41" totalsRowDxfId="42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312097-C4FC-47C5-96CE-526C1D9AFA38}" name="Tabla5" displayName="Tabla5" ref="A4:H8" totalsRowCount="1" headerRowDxfId="40" headerRowCellStyle="Normal 41" dataCellStyle="Normal 41">
  <autoFilter ref="A4:H7" xr:uid="{5EDC2D28-71BF-4684-AEC3-7547E6F143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498F74-52FA-4C8D-BDA3-1A381CED7748}" name="TIPO" totalsRowLabel="Total" totalsRowDxfId="39" dataCellStyle="Normal 41"/>
    <tableColumn id="2" xr3:uid="{BF212C6F-C282-43E8-838F-518A962BDB32}" name="CÓDIGO" totalsRowDxfId="38" dataCellStyle="Normal 12 3"/>
    <tableColumn id="3" xr3:uid="{B07E4307-5D8E-4E0B-8EB7-D4EE281EF06C}" name="DESCRIPCIÓN" dataDxfId="36" totalsRowDxfId="37" dataCellStyle="Normal 41"/>
    <tableColumn id="4" xr3:uid="{38E6C553-3840-4FD0-857E-9EDE0641E9E1}" name="UNIDAD" dataDxfId="34" totalsRowDxfId="35" dataCellStyle="Normal 41"/>
    <tableColumn id="5" xr3:uid="{572540C1-4D7F-42C5-8E01-4E33796E27D7}" name="FACTOR" dataDxfId="32" totalsRowDxfId="33" dataCellStyle="Normal 41">
      <calculatedColumnFormula xml:space="preserve"> 1</calculatedColumnFormula>
    </tableColumn>
    <tableColumn id="6" xr3:uid="{71ABF365-A1BD-4FD5-810A-BC6E2F0663F2}" name="CANTIDAD" dataDxfId="30" totalsRowDxfId="31" dataCellStyle="Normal 41"/>
    <tableColumn id="7" xr3:uid="{C1535C48-C4BF-4715-A4F9-9E658C809B94}" name="PRECIO" dataDxfId="28" totalsRowDxfId="29" dataCellStyle="Normal 41"/>
    <tableColumn id="8" xr3:uid="{26D88EE2-5356-4E8B-8797-EDDD423B2EF9}" name="TOTAL" totalsRowFunction="custom" dataDxfId="26" totalsRowDxfId="27" dataCellStyle="Normal 12 3">
      <calculatedColumnFormula>Tabla5[[#This Row],[CANTIDAD]]*Tabla5[[#This Row],[PRECIO]]*Tabla5[[#This Row],[FACTOR]]</calculatedColumnFormula>
      <totalsRowFormula>SUM(Tabla5[TOTAL])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38DC-6440-4BDD-BCAB-0C65080D6235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A2" sqref="A2"/>
    </sheetView>
  </sheetViews>
  <sheetFormatPr baseColWidth="10" defaultColWidth="8.6640625" defaultRowHeight="14.4" x14ac:dyDescent="0.3"/>
  <cols>
    <col min="1" max="1" width="30.5546875" style="2" customWidth="1"/>
    <col min="2" max="2" width="11.109375" style="2" bestFit="1" customWidth="1"/>
    <col min="3" max="3" width="13.88671875" style="3" bestFit="1" customWidth="1"/>
    <col min="4" max="4" width="11.6640625" style="5" bestFit="1" customWidth="1"/>
    <col min="5" max="5" width="12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/>
      <c r="B5" s="10"/>
      <c r="C5" s="11"/>
      <c r="D5" s="12"/>
      <c r="E5" s="19"/>
      <c r="G5" s="10"/>
      <c r="H5" s="10"/>
      <c r="I5" s="11"/>
      <c r="J5" s="12"/>
      <c r="K5" s="19"/>
      <c r="M5" s="10"/>
      <c r="N5" s="10"/>
      <c r="O5" s="11"/>
      <c r="P5" s="12"/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/>
      <c r="B6" s="10"/>
      <c r="C6" s="11"/>
      <c r="D6" s="12"/>
      <c r="E6" s="19"/>
      <c r="G6" s="10"/>
      <c r="H6" s="10"/>
      <c r="I6" s="11"/>
      <c r="J6" s="14"/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/>
      <c r="B7" s="10"/>
      <c r="C7" s="11"/>
      <c r="D7" s="12"/>
      <c r="E7" s="13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/>
      <c r="B8" s="10"/>
      <c r="C8" s="11"/>
      <c r="D8" s="12"/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/>
      <c r="B9" s="10"/>
      <c r="C9" s="11"/>
      <c r="D9" s="12"/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/>
      <c r="B10" s="10"/>
      <c r="C10" s="11"/>
      <c r="D10" s="12"/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A11" s="10"/>
      <c r="B11" s="10"/>
      <c r="C11" s="11"/>
      <c r="D11" s="12"/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D7A9-C2D1-49BD-8D51-6A8439C3A748}">
  <sheetPr codeName="Hoja3">
    <tabColor rgb="FF0088CC"/>
    <outlinePr summaryBelow="0"/>
    <pageSetUpPr fitToPage="1"/>
  </sheetPr>
  <dimension ref="A1:H9"/>
  <sheetViews>
    <sheetView showGridLines="0" zoomScale="110" zoomScaleNormal="110" zoomScaleSheetLayoutView="110" workbookViewId="0">
      <selection activeCell="A2" sqref="A2"/>
    </sheetView>
  </sheetViews>
  <sheetFormatPr baseColWidth="10" defaultRowHeight="14.4" outlineLevelRow="1" x14ac:dyDescent="0.3"/>
  <cols>
    <col min="1" max="1" width="11.44140625" bestFit="1" customWidth="1"/>
    <col min="2" max="2" width="11.21875" customWidth="1"/>
    <col min="3" max="3" width="40.77734375" customWidth="1"/>
    <col min="4" max="6" width="11.21875" customWidth="1"/>
    <col min="7" max="8" width="11.21875" style="21" customWidth="1"/>
    <col min="9" max="9" width="1.33203125" customWidth="1"/>
  </cols>
  <sheetData>
    <row r="1" spans="1:8" ht="30" customHeight="1" x14ac:dyDescent="0.3">
      <c r="A1" s="22" t="s">
        <v>13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14</v>
      </c>
      <c r="B3" s="24" t="s">
        <v>15</v>
      </c>
      <c r="C3" s="25"/>
      <c r="D3" s="25"/>
      <c r="E3" s="25"/>
      <c r="F3" s="25"/>
      <c r="G3" s="26"/>
      <c r="H3" s="27" t="s">
        <v>16</v>
      </c>
    </row>
    <row r="4" spans="1:8" outlineLevel="1" x14ac:dyDescent="0.3">
      <c r="A4" s="18" t="s">
        <v>17</v>
      </c>
      <c r="B4" s="18" t="s">
        <v>9</v>
      </c>
      <c r="C4" s="18" t="s">
        <v>8</v>
      </c>
      <c r="D4" s="18" t="s">
        <v>10</v>
      </c>
      <c r="E4" s="18" t="s">
        <v>18</v>
      </c>
      <c r="F4" s="18" t="s">
        <v>19</v>
      </c>
      <c r="G4" s="18" t="s">
        <v>11</v>
      </c>
      <c r="H4" s="18" t="s">
        <v>20</v>
      </c>
    </row>
    <row r="5" spans="1:8" outlineLevel="1" x14ac:dyDescent="0.3">
      <c r="D5" s="3"/>
      <c r="E5">
        <f xml:space="preserve"> 1</f>
        <v>1</v>
      </c>
      <c r="G5" s="4"/>
      <c r="H5" s="4">
        <f>Tabla3[[#This Row],[CANTIDAD]]*Tabla3[[#This Row],[PRECIO]]*Tabla3[[#This Row],[FACTOR]]</f>
        <v>0</v>
      </c>
    </row>
    <row r="6" spans="1:8" outlineLevel="1" x14ac:dyDescent="0.3">
      <c r="D6" s="3"/>
      <c r="E6">
        <f xml:space="preserve"> 1</f>
        <v>1</v>
      </c>
      <c r="G6" s="4"/>
      <c r="H6" s="4">
        <f>Tabla3[[#This Row],[CANTIDAD]]*Tabla3[[#This Row],[PRECIO]]*Tabla3[[#This Row],[FACTOR]]</f>
        <v>0</v>
      </c>
    </row>
    <row r="7" spans="1:8" outlineLevel="1" x14ac:dyDescent="0.3">
      <c r="D7" s="3"/>
      <c r="E7">
        <f xml:space="preserve"> 1</f>
        <v>1</v>
      </c>
      <c r="G7" s="4"/>
      <c r="H7" s="4">
        <f>Tabla3[[#This Row],[CANTIDAD]]*Tabla3[[#This Row],[PRECIO]]*Tabla3[[#This Row],[FACTOR]]</f>
        <v>0</v>
      </c>
    </row>
    <row r="8" spans="1:8" x14ac:dyDescent="0.3">
      <c r="A8" s="18" t="s">
        <v>21</v>
      </c>
      <c r="G8" s="4"/>
      <c r="H8" s="17">
        <f>SUM(Tabla3[TOTAL])</f>
        <v>0</v>
      </c>
    </row>
    <row r="9" spans="1:8" x14ac:dyDescent="0.3">
      <c r="G9"/>
      <c r="H9"/>
    </row>
  </sheetData>
  <mergeCells count="2">
    <mergeCell ref="A1:H1"/>
    <mergeCell ref="B3:G3"/>
  </mergeCells>
  <dataValidations count="1">
    <dataValidation type="list" allowBlank="1" showInputMessage="1" showErrorMessage="1" sqref="A5:A7" xr:uid="{ACF22BB9-62EB-459F-A401-E8DF34D9E766}">
      <formula1>"MATERIALES,EQUIPOS,MANO DE OBRA,TRANSPORTE,SUBCONTRATOS,ACTIVIDADES,OTROS"</formula1>
    </dataValidation>
  </dataValidations>
  <pageMargins left="0.7" right="0.7" top="0.75" bottom="0.75" header="0.3" footer="0.3"/>
  <pageSetup paperSize="9" scale="8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8A44-5860-4431-99F0-21F4469E8B81}">
  <sheetPr codeName="Hoja7">
    <tabColor rgb="FF00AC56"/>
    <outlinePr summaryBelow="0"/>
    <pageSetUpPr fitToPage="1"/>
  </sheetPr>
  <dimension ref="A1:H13"/>
  <sheetViews>
    <sheetView showGridLines="0" showWhiteSpace="0" zoomScale="110" zoomScaleNormal="110" zoomScaleSheetLayoutView="110" workbookViewId="0">
      <selection activeCell="A2" sqref="A2"/>
    </sheetView>
  </sheetViews>
  <sheetFormatPr baseColWidth="10" defaultColWidth="11.44140625" defaultRowHeight="14.4" outlineLevelRow="1" x14ac:dyDescent="0.3"/>
  <cols>
    <col min="1" max="1" width="13.33203125" bestFit="1" customWidth="1"/>
    <col min="2" max="2" width="11.21875" customWidth="1"/>
    <col min="3" max="3" width="40.77734375" customWidth="1"/>
    <col min="4" max="5" width="11.5546875" customWidth="1"/>
    <col min="6" max="6" width="12.109375" customWidth="1"/>
    <col min="7" max="7" width="11.5546875" style="21" customWidth="1"/>
    <col min="8" max="8" width="12.44140625" style="21" customWidth="1"/>
    <col min="9" max="9" width="1.33203125" customWidth="1"/>
  </cols>
  <sheetData>
    <row r="1" spans="1:8" ht="30" customHeight="1" x14ac:dyDescent="0.3">
      <c r="A1" s="22" t="s">
        <v>22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14</v>
      </c>
      <c r="B3" s="33" t="s">
        <v>23</v>
      </c>
      <c r="C3" s="34"/>
      <c r="D3" s="34"/>
      <c r="E3" s="34"/>
      <c r="F3" s="34"/>
      <c r="G3" s="35"/>
      <c r="H3" s="36" t="s">
        <v>16</v>
      </c>
    </row>
    <row r="4" spans="1:8" outlineLevel="1" x14ac:dyDescent="0.3">
      <c r="A4" s="37" t="s">
        <v>17</v>
      </c>
      <c r="B4" s="38" t="s">
        <v>9</v>
      </c>
      <c r="C4" s="39" t="s">
        <v>8</v>
      </c>
      <c r="D4" s="39" t="s">
        <v>10</v>
      </c>
      <c r="E4" s="37" t="s">
        <v>18</v>
      </c>
      <c r="F4" s="37" t="s">
        <v>19</v>
      </c>
      <c r="G4" s="37" t="s">
        <v>11</v>
      </c>
      <c r="H4" s="40" t="s">
        <v>20</v>
      </c>
    </row>
    <row r="5" spans="1:8" outlineLevel="1" x14ac:dyDescent="0.3">
      <c r="A5" s="28"/>
      <c r="B5" s="29"/>
      <c r="C5" s="30"/>
      <c r="D5" s="41"/>
      <c r="E5" s="28">
        <f xml:space="preserve"> 1</f>
        <v>1</v>
      </c>
      <c r="F5" s="28"/>
      <c r="G5" s="42"/>
      <c r="H5" s="43">
        <f>Tabla5[[#This Row],[CANTIDAD]]*Tabla5[[#This Row],[PRECIO]]*Tabla5[[#This Row],[FACTOR]]</f>
        <v>0</v>
      </c>
    </row>
    <row r="6" spans="1:8" outlineLevel="1" x14ac:dyDescent="0.3">
      <c r="A6" s="28"/>
      <c r="B6" s="29"/>
      <c r="C6" s="30"/>
      <c r="D6" s="41"/>
      <c r="E6" s="28">
        <f xml:space="preserve"> 1</f>
        <v>1</v>
      </c>
      <c r="F6" s="28"/>
      <c r="G6" s="42"/>
      <c r="H6" s="43">
        <f>Tabla5[[#This Row],[CANTIDAD]]*Tabla5[[#This Row],[PRECIO]]*Tabla5[[#This Row],[FACTOR]]</f>
        <v>0</v>
      </c>
    </row>
    <row r="7" spans="1:8" outlineLevel="1" x14ac:dyDescent="0.3">
      <c r="A7" s="28"/>
      <c r="B7" s="29"/>
      <c r="C7" s="30"/>
      <c r="D7" s="41"/>
      <c r="E7" s="28">
        <f xml:space="preserve"> 1</f>
        <v>1</v>
      </c>
      <c r="F7" s="28"/>
      <c r="G7" s="42"/>
      <c r="H7" s="43">
        <f>Tabla5[[#This Row],[CANTIDAD]]*Tabla5[[#This Row],[PRECIO]]*Tabla5[[#This Row],[FACTOR]]</f>
        <v>0</v>
      </c>
    </row>
    <row r="8" spans="1:8" x14ac:dyDescent="0.3">
      <c r="A8" s="44" t="s">
        <v>21</v>
      </c>
      <c r="B8" s="45"/>
      <c r="C8" s="46"/>
      <c r="D8" s="46"/>
      <c r="E8" s="47"/>
      <c r="F8" s="47"/>
      <c r="G8" s="48"/>
      <c r="H8" s="17">
        <f>SUM(Tabla5[TOTAL])</f>
        <v>0</v>
      </c>
    </row>
    <row r="9" spans="1:8" x14ac:dyDescent="0.3">
      <c r="A9" s="28"/>
      <c r="B9" s="29"/>
      <c r="C9" s="30"/>
      <c r="D9" s="30"/>
      <c r="E9" s="28"/>
      <c r="F9" s="28"/>
      <c r="G9" s="28"/>
      <c r="H9" s="31"/>
    </row>
    <row r="10" spans="1:8" x14ac:dyDescent="0.3">
      <c r="A10" s="28"/>
      <c r="B10" s="29"/>
      <c r="C10" s="30"/>
      <c r="D10" s="30"/>
      <c r="E10" s="28"/>
      <c r="F10" s="28"/>
      <c r="G10" s="28"/>
      <c r="H10" s="31"/>
    </row>
    <row r="11" spans="1:8" x14ac:dyDescent="0.3">
      <c r="G11"/>
      <c r="H11"/>
    </row>
    <row r="12" spans="1:8" x14ac:dyDescent="0.3">
      <c r="A12" s="28"/>
      <c r="B12" s="29"/>
      <c r="C12" s="30"/>
      <c r="D12" s="30"/>
      <c r="E12" s="28"/>
      <c r="F12" s="28"/>
      <c r="G12" s="28"/>
      <c r="H12" s="31"/>
    </row>
    <row r="13" spans="1:8" x14ac:dyDescent="0.3">
      <c r="A13" s="28"/>
      <c r="B13" s="29"/>
      <c r="C13" s="30"/>
      <c r="D13" s="30"/>
      <c r="E13" s="28"/>
      <c r="F13" s="28"/>
      <c r="G13" s="28"/>
      <c r="H13" s="31"/>
    </row>
  </sheetData>
  <mergeCells count="2">
    <mergeCell ref="A1:H1"/>
    <mergeCell ref="B3:G3"/>
  </mergeCells>
  <dataValidations count="1">
    <dataValidation type="list" allowBlank="1" showInputMessage="1" showErrorMessage="1" sqref="A5:A7" xr:uid="{BAC3A842-2C4A-4771-8FF4-8179E176F828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7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8FE1-5D02-4F90-B612-3462BEB55BF0}">
  <sheetPr codeName="Hoja1">
    <tabColor rgb="FF0088CC"/>
    <outlinePr summaryBelow="0"/>
    <pageSetUpPr fitToPage="1"/>
  </sheetPr>
  <dimension ref="A1:H28"/>
  <sheetViews>
    <sheetView showGridLines="0" tabSelected="1" topLeftCell="B1" zoomScale="90" zoomScaleNormal="9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49" hidden="1" customWidth="1"/>
    <col min="2" max="2" width="15.33203125" style="51" customWidth="1"/>
    <col min="3" max="3" width="40.77734375" style="52" customWidth="1"/>
    <col min="4" max="4" width="23" style="51" bestFit="1" customWidth="1"/>
    <col min="5" max="5" width="15.33203125" style="53" customWidth="1"/>
    <col min="6" max="6" width="14.21875" style="53" bestFit="1" customWidth="1"/>
    <col min="7" max="8" width="15.33203125" style="53" customWidth="1"/>
    <col min="9" max="9" width="1.33203125" style="49" customWidth="1"/>
    <col min="10" max="16384" width="11.44140625" style="49"/>
  </cols>
  <sheetData>
    <row r="1" spans="2:8" ht="30" customHeight="1" x14ac:dyDescent="0.25">
      <c r="B1" s="50" t="s">
        <v>24</v>
      </c>
      <c r="C1" s="50"/>
      <c r="D1" s="50"/>
      <c r="E1" s="50"/>
      <c r="F1" s="50"/>
      <c r="G1" s="50"/>
      <c r="H1" s="50"/>
    </row>
    <row r="2" spans="2:8" ht="15.6" thickBot="1" x14ac:dyDescent="0.3"/>
    <row r="3" spans="2:8" ht="16.2" thickBot="1" x14ac:dyDescent="0.3">
      <c r="B3" s="54" t="s">
        <v>25</v>
      </c>
      <c r="C3" s="55"/>
      <c r="D3" s="55"/>
      <c r="E3" s="55"/>
      <c r="F3" s="55"/>
      <c r="G3" s="56"/>
      <c r="H3" s="57" t="s">
        <v>14</v>
      </c>
    </row>
    <row r="4" spans="2:8" ht="15.6" outlineLevel="1" x14ac:dyDescent="0.3">
      <c r="B4" s="58" t="s">
        <v>9</v>
      </c>
      <c r="C4" s="59" t="s">
        <v>8</v>
      </c>
      <c r="D4" s="58" t="s">
        <v>10</v>
      </c>
      <c r="E4" s="60" t="s">
        <v>18</v>
      </c>
      <c r="F4" s="60" t="s">
        <v>19</v>
      </c>
      <c r="G4" s="60" t="s">
        <v>26</v>
      </c>
      <c r="H4" s="60" t="s">
        <v>20</v>
      </c>
    </row>
    <row r="5" spans="2:8" outlineLevel="1" x14ac:dyDescent="0.25">
      <c r="E5" s="53">
        <v>1</v>
      </c>
      <c r="H5" s="53">
        <f>Tabla7[[#This Row],[FACTOR]]*Tabla7[[#This Row],[CANTIDAD]]*Tabla7[[#This Row],[COSTO]]</f>
        <v>0</v>
      </c>
    </row>
    <row r="6" spans="2:8" outlineLevel="1" x14ac:dyDescent="0.25">
      <c r="E6" s="53">
        <v>1</v>
      </c>
      <c r="H6" s="53">
        <f>Tabla7[[#This Row],[FACTOR]]*Tabla7[[#This Row],[CANTIDAD]]*Tabla7[[#This Row],[COSTO]]</f>
        <v>0</v>
      </c>
    </row>
    <row r="7" spans="2:8" outlineLevel="1" x14ac:dyDescent="0.25">
      <c r="E7" s="53">
        <v>1</v>
      </c>
      <c r="H7" s="53">
        <f>Tabla7[[#This Row],[FACTOR]]*Tabla7[[#This Row],[CANTIDAD]]*Tabla7[[#This Row],[COSTO]]</f>
        <v>0</v>
      </c>
    </row>
    <row r="8" spans="2:8" outlineLevel="1" x14ac:dyDescent="0.25">
      <c r="E8" s="53">
        <v>1</v>
      </c>
      <c r="H8" s="53">
        <f>Tabla7[[#This Row],[FACTOR]]*Tabla7[[#This Row],[CANTIDAD]]*Tabla7[[#This Row],[COSTO]]</f>
        <v>0</v>
      </c>
    </row>
    <row r="9" spans="2:8" outlineLevel="1" x14ac:dyDescent="0.25">
      <c r="E9" s="53">
        <v>1</v>
      </c>
      <c r="H9" s="53">
        <f>Tabla7[[#This Row],[FACTOR]]*Tabla7[[#This Row],[CANTIDAD]]*Tabla7[[#This Row],[COSTO]]</f>
        <v>0</v>
      </c>
    </row>
    <row r="10" spans="2:8" ht="15.6" x14ac:dyDescent="0.3">
      <c r="B10" s="61" t="s">
        <v>21</v>
      </c>
      <c r="C10" s="62"/>
      <c r="D10" s="63"/>
      <c r="E10" s="49"/>
      <c r="F10" s="49"/>
      <c r="G10" s="49"/>
      <c r="H10" s="60">
        <f>SUM(Tabla7[TOTAL])</f>
        <v>0</v>
      </c>
    </row>
    <row r="13" spans="2:8" ht="15.6" x14ac:dyDescent="0.3">
      <c r="F13" s="58"/>
      <c r="G13" s="58"/>
      <c r="H13" s="60"/>
    </row>
    <row r="14" spans="2:8" ht="15.6" x14ac:dyDescent="0.3">
      <c r="B14" s="58" t="s">
        <v>14</v>
      </c>
      <c r="C14" s="59" t="s">
        <v>25</v>
      </c>
      <c r="D14" s="58" t="s">
        <v>27</v>
      </c>
      <c r="E14" s="60" t="s">
        <v>28</v>
      </c>
      <c r="F14" s="51"/>
      <c r="G14" s="51"/>
    </row>
    <row r="15" spans="2:8" x14ac:dyDescent="0.25">
      <c r="B15" s="51" t="str">
        <f>$H$3</f>
        <v>CÓD</v>
      </c>
      <c r="C15" s="52" t="str">
        <f>$B$3</f>
        <v>CAPÍTULO</v>
      </c>
      <c r="D15" s="64" t="e">
        <f>(E15)/(E18)</f>
        <v>#DIV/0!</v>
      </c>
      <c r="E15" s="53">
        <f>$H$10</f>
        <v>0</v>
      </c>
      <c r="F15" s="51"/>
      <c r="G15" s="51"/>
    </row>
    <row r="16" spans="2:8" x14ac:dyDescent="0.25">
      <c r="F16" s="51"/>
      <c r="G16" s="51"/>
    </row>
    <row r="17" spans="2:7" x14ac:dyDescent="0.25">
      <c r="F17" s="51"/>
      <c r="G17" s="51"/>
    </row>
    <row r="18" spans="2:7" ht="15.6" x14ac:dyDescent="0.3">
      <c r="B18" s="65"/>
      <c r="C18" s="66"/>
      <c r="D18" s="67" t="s">
        <v>29</v>
      </c>
      <c r="E18" s="68">
        <f>SUM(E15:E17)</f>
        <v>0</v>
      </c>
    </row>
    <row r="21" spans="2:7" ht="15.6" x14ac:dyDescent="0.3">
      <c r="C21" s="59" t="s">
        <v>8</v>
      </c>
      <c r="D21" s="58" t="s">
        <v>27</v>
      </c>
      <c r="E21" s="60" t="s">
        <v>28</v>
      </c>
    </row>
    <row r="22" spans="2:7" x14ac:dyDescent="0.25">
      <c r="C22" s="52" t="s">
        <v>30</v>
      </c>
      <c r="D22" s="69">
        <v>0</v>
      </c>
      <c r="E22" s="70">
        <f>Tabla13[[#This Row],[PORCENTAJE]]*E18</f>
        <v>0</v>
      </c>
    </row>
    <row r="23" spans="2:7" x14ac:dyDescent="0.25">
      <c r="C23" s="52" t="s">
        <v>31</v>
      </c>
      <c r="D23" s="69">
        <v>0</v>
      </c>
      <c r="E23" s="70">
        <f>Tabla13[[#This Row],[PORCENTAJE]]*E18</f>
        <v>0</v>
      </c>
    </row>
    <row r="24" spans="2:7" x14ac:dyDescent="0.25">
      <c r="C24" s="52" t="s">
        <v>32</v>
      </c>
      <c r="D24" s="69">
        <v>0</v>
      </c>
      <c r="E24" s="70">
        <f>Tabla13[[#This Row],[PORCENTAJE]]*E18</f>
        <v>0</v>
      </c>
    </row>
    <row r="25" spans="2:7" x14ac:dyDescent="0.25">
      <c r="C25" s="52" t="s">
        <v>33</v>
      </c>
      <c r="D25" s="69">
        <v>0</v>
      </c>
      <c r="E25" s="70">
        <f>Tabla13[[#This Row],[PORCENTAJE]]*E24</f>
        <v>0</v>
      </c>
    </row>
    <row r="26" spans="2:7" ht="15.6" x14ac:dyDescent="0.3">
      <c r="D26" s="71" t="s">
        <v>34</v>
      </c>
      <c r="E26" s="72">
        <f>SUM(E22:E25)</f>
        <v>0</v>
      </c>
    </row>
    <row r="27" spans="2:7" x14ac:dyDescent="0.25">
      <c r="E27" s="70"/>
    </row>
    <row r="28" spans="2:7" ht="15.6" x14ac:dyDescent="0.3">
      <c r="D28" s="58" t="s">
        <v>35</v>
      </c>
      <c r="E28" s="72">
        <f>E18+E26</f>
        <v>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5D2A1A04-6679-452C-88A4-61A2BF94EF25}">
      <formula1>BD_APUS</formula1>
    </dataValidation>
  </dataValidations>
  <pageMargins left="0.7" right="0.7" top="0.75" bottom="0.75" header="0.3" footer="0.3"/>
  <pageSetup paperSize="9" scale="67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Javier-pc</dc:creator>
  <cp:lastModifiedBy>Javier-pc</cp:lastModifiedBy>
  <dcterms:created xsi:type="dcterms:W3CDTF">2024-06-19T17:53:43Z</dcterms:created>
  <dcterms:modified xsi:type="dcterms:W3CDTF">2024-06-19T17:53:56Z</dcterms:modified>
</cp:coreProperties>
</file>