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1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Desarrollo\presupuesto\"/>
    </mc:Choice>
  </mc:AlternateContent>
  <xr:revisionPtr revIDLastSave="0" documentId="8_{6880519A-5107-478E-9607-17B133661B96}" xr6:coauthVersionLast="47" xr6:coauthVersionMax="47" xr10:uidLastSave="{00000000-0000-0000-0000-000000000000}"/>
  <bookViews>
    <workbookView xWindow="2688" yWindow="2688" windowWidth="17280" windowHeight="8880" activeTab="4" xr2:uid="{EADF5CB9-86E6-4CFB-BE93-A65FD5AF0A7C}"/>
  </bookViews>
  <sheets>
    <sheet name="INSUMOS" sheetId="2" r:id="rId1"/>
    <sheet name="Hoja1" sheetId="1" r:id="rId2"/>
    <sheet name="BÁSICOS" sheetId="3" r:id="rId3"/>
    <sheet name="APU" sheetId="4" r:id="rId4"/>
    <sheet name="PRESUPUESTO" sheetId="5" r:id="rId5"/>
  </sheets>
  <externalReferences>
    <externalReference r:id="rId6"/>
  </externalReferences>
  <definedNames>
    <definedName name="ACTIVIDADES" localSheetId="3">[1]!T_act[DESCRIPCIÓN]</definedName>
    <definedName name="ACTIVIDADES" localSheetId="2">[1]!T_act[DESCRIPCIÓN]</definedName>
    <definedName name="ACTIVIDADES" localSheetId="4">[1]!T_act[DESCRIPCIÓN]</definedName>
    <definedName name="ACTIVIDADES">T_act[DESCRIPCIÓN]</definedName>
    <definedName name="BÁSICOS">[1]!T_basico[DESCRIPCIÓN]</definedName>
    <definedName name="BD_APUS">[1]!T_apus[DESCRIPCIÓN]</definedName>
    <definedName name="BD_APUS_B">[1]!T_basico[DESCRIPCIÓN]</definedName>
    <definedName name="EQUIPOS" localSheetId="3">[1]!T_equipos[DESCRIPCIÓN]</definedName>
    <definedName name="EQUIPOS" localSheetId="2">[1]!T_equipos[DESCRIPCIÓN]</definedName>
    <definedName name="EQUIPOS" localSheetId="4">[1]!T_equipos[DESCRIPCIÓN]</definedName>
    <definedName name="EQUIPOS">T_equipos[DESCRIPCIÓN]</definedName>
    <definedName name="MANO_DE_OBRA" localSheetId="3">[1]!T_mano[DESCRIPCIÓN]</definedName>
    <definedName name="MANO_DE_OBRA" localSheetId="2">[1]!T_mano[DESCRIPCIÓN]</definedName>
    <definedName name="MANO_DE_OBRA" localSheetId="4">[1]!T_mano[DESCRIPCIÓN]</definedName>
    <definedName name="MANO_DE_OBRA">T_mano[DESCRIPCIÓN]</definedName>
    <definedName name="MATERIALES" localSheetId="3">[1]!T_mat[DESCRIPCIÓN]</definedName>
    <definedName name="MATERIALES" localSheetId="2">[1]!T_mat[DESCRIPCIÓN]</definedName>
    <definedName name="MATERIALES" localSheetId="4">[1]!T_mat[DESCRIPCIÓN]</definedName>
    <definedName name="MATERIALES">T_mat[DESCRIPCIÓN]</definedName>
    <definedName name="OTROS" localSheetId="3">[1]!T_otros[DESCRIPCIÓN]</definedName>
    <definedName name="OTROS" localSheetId="2">[1]!T_otros[DESCRIPCIÓN]</definedName>
    <definedName name="OTROS" localSheetId="4">[1]!T_otros[DESCRIPCIÓN]</definedName>
    <definedName name="OTROS">T_otros[DESCRIPCIÓN]</definedName>
    <definedName name="SUBCONTRATOS" localSheetId="3">[1]!T_sub[DESCRIPCIÓN]</definedName>
    <definedName name="SUBCONTRATOS" localSheetId="2">[1]!T_sub[DESCRIPCIÓN]</definedName>
    <definedName name="SUBCONTRATOS" localSheetId="4">[1]!T_sub[DESCRIPCIÓN]</definedName>
    <definedName name="SUBCONTRATOS">T_sub[DESCRIPCIÓN]</definedName>
    <definedName name="TRANSPORTE" localSheetId="3">[1]!T_trans[DESCRIPCIÓN]</definedName>
    <definedName name="TRANSPORTE" localSheetId="2">[1]!T_trans[DESCRIPCIÓN]</definedName>
    <definedName name="TRANSPORTE" localSheetId="4">[1]!T_trans[DESCRIPCIÓN]</definedName>
    <definedName name="TRANSPORTE">T_trans[DESCRIPCIÓN]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5" l="1"/>
  <c r="H16" i="4"/>
  <c r="H8" i="4"/>
  <c r="H8" i="3"/>
</calcChain>
</file>

<file path=xl/sharedStrings.xml><?xml version="1.0" encoding="utf-8"?>
<sst xmlns="http://schemas.openxmlformats.org/spreadsheetml/2006/main" count="139" uniqueCount="53">
  <si>
    <t>INSUMOS</t>
  </si>
  <si>
    <t>MATERIALES</t>
  </si>
  <si>
    <t>EQUIPOS</t>
  </si>
  <si>
    <t>MANO DE OBRA</t>
  </si>
  <si>
    <t>TRASPORTE</t>
  </si>
  <si>
    <t>SUBCONTRATOS</t>
  </si>
  <si>
    <t>ACTIVIDADES</t>
  </si>
  <si>
    <t>OTROS</t>
  </si>
  <si>
    <t>DESCRIPCIÓN</t>
  </si>
  <si>
    <t>CÓDIGO</t>
  </si>
  <si>
    <t>UNIDAD</t>
  </si>
  <si>
    <t>PRECIO</t>
  </si>
  <si>
    <t>FECHA</t>
  </si>
  <si>
    <t>acero corru.fig 1/4-1" 60000 psi</t>
  </si>
  <si>
    <t>kg</t>
  </si>
  <si>
    <t>herramienta menor</t>
  </si>
  <si>
    <t>gl</t>
  </si>
  <si>
    <t>cuadrilla AA albañileria</t>
  </si>
  <si>
    <t>h</t>
  </si>
  <si>
    <t>agua</t>
  </si>
  <si>
    <t>lt</t>
  </si>
  <si>
    <t>concretadora trompo 3 sacos</t>
  </si>
  <si>
    <t>d</t>
  </si>
  <si>
    <t>alambre negro recocido c-17</t>
  </si>
  <si>
    <t>arena lavada de peña</t>
  </si>
  <si>
    <t>m3</t>
  </si>
  <si>
    <t>cemento gris</t>
  </si>
  <si>
    <t>grava 1"</t>
  </si>
  <si>
    <t>ANALISIS DE PRECIOS UNITARIOS BÁSICOS</t>
  </si>
  <si>
    <t>CÓD</t>
  </si>
  <si>
    <t>basico</t>
  </si>
  <si>
    <t>UND</t>
  </si>
  <si>
    <t>TIPO</t>
  </si>
  <si>
    <t>FACTOR</t>
  </si>
  <si>
    <t>CANTIDAD</t>
  </si>
  <si>
    <t>TOTAL</t>
  </si>
  <si>
    <t>Total</t>
  </si>
  <si>
    <t xml:space="preserve">ANALISIS DE PRECIOS UNITARIOS </t>
  </si>
  <si>
    <t>Placa de concreto 3000 psi 10cm malla electrosoldada</t>
  </si>
  <si>
    <t>APU BÁSICOS</t>
  </si>
  <si>
    <t>NOMBRE A.P.U.</t>
  </si>
  <si>
    <t>PRESUPUESTO</t>
  </si>
  <si>
    <t>CAPÍTULO</t>
  </si>
  <si>
    <t>COSTO</t>
  </si>
  <si>
    <t>PORCENTAJE</t>
  </si>
  <si>
    <t>SUBTOTAL</t>
  </si>
  <si>
    <t>TOTAL DIRECTOS</t>
  </si>
  <si>
    <t>ADMINISTRACIÓN (A)</t>
  </si>
  <si>
    <t>IMPREVISTO (I)</t>
  </si>
  <si>
    <t>UTILIDAD (U)</t>
  </si>
  <si>
    <t>IMPUESTO SOBRE UTILIDAD</t>
  </si>
  <si>
    <t>TOTAL INDIRECTOS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</si>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</sst>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1" formatCode="_(* #,##0_);_(* \(#,##0\);_(* &quot;-&quot;_);_(@_)"/>
    <numFmt numFmtId="164" formatCode="_-* #,##0\ _€_-;\-* #,##0\ _€_-;_-* &quot;-&quot;\ _€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20">
    <border>
      <left/>
      <right/>
      <top/>
      <bottom/>
      <diagonal/>
    </border>
    <border>
      <left style="medium">
        <color rgb="FF00A4F3"/>
      </left>
      <right/>
      <top style="medium">
        <color rgb="FF00A4F3"/>
      </top>
      <bottom style="medium">
        <color rgb="FF00A4F3"/>
      </bottom>
      <diagonal/>
    </border>
    <border>
      <left/>
      <right/>
      <top style="medium">
        <color rgb="FF00A4F3"/>
      </top>
      <bottom style="medium">
        <color rgb="FF00A4F3"/>
      </bottom>
      <diagonal/>
    </border>
    <border>
      <left/>
      <right style="medium">
        <color rgb="FF00A4F3"/>
      </right>
      <top style="medium">
        <color rgb="FF00A4F3"/>
      </top>
      <bottom style="medium">
        <color rgb="FF00A4F3"/>
      </bottom>
      <diagonal/>
    </border>
    <border>
      <left style="medium">
        <color rgb="FF00AC56"/>
      </left>
      <right style="hair">
        <color rgb="FF00AC56"/>
      </right>
      <top style="medium">
        <color rgb="FF00AC56"/>
      </top>
      <bottom style="medium">
        <color rgb="FF00AC56"/>
      </bottom>
      <diagonal/>
    </border>
    <border>
      <left style="hair">
        <color rgb="FF00AC56"/>
      </left>
      <right style="hair">
        <color rgb="FF00AC56"/>
      </right>
      <top style="medium">
        <color rgb="FF00AC56"/>
      </top>
      <bottom style="medium">
        <color rgb="FF00AC56"/>
      </bottom>
      <diagonal/>
    </border>
    <border>
      <left style="hair">
        <color rgb="FF00AC56"/>
      </left>
      <right style="medium">
        <color rgb="FF00AC56"/>
      </right>
      <top style="medium">
        <color rgb="FF00AC56"/>
      </top>
      <bottom style="medium">
        <color rgb="FF00AC56"/>
      </bottom>
      <diagonal/>
    </border>
    <border>
      <left style="medium">
        <color rgb="FF0088CC"/>
      </left>
      <right style="hair">
        <color rgb="FF0088CC"/>
      </right>
      <top style="medium">
        <color rgb="FF0088CC"/>
      </top>
      <bottom style="medium">
        <color rgb="FF0088CC"/>
      </bottom>
      <diagonal/>
    </border>
    <border>
      <left style="hair">
        <color rgb="FF0088CC"/>
      </left>
      <right/>
      <top style="medium">
        <color rgb="FF0088CC"/>
      </top>
      <bottom style="medium">
        <color rgb="FF0088CC"/>
      </bottom>
      <diagonal/>
    </border>
    <border>
      <left/>
      <right/>
      <top style="medium">
        <color rgb="FF0088CC"/>
      </top>
      <bottom style="medium">
        <color rgb="FF0088CC"/>
      </bottom>
      <diagonal/>
    </border>
    <border>
      <left/>
      <right style="hair">
        <color rgb="FF0088CC"/>
      </right>
      <top style="medium">
        <color rgb="FF0088CC"/>
      </top>
      <bottom style="medium">
        <color rgb="FF0088CC"/>
      </bottom>
      <diagonal/>
    </border>
    <border>
      <left style="hair">
        <color rgb="FF0088CC"/>
      </left>
      <right style="medium">
        <color rgb="FF0088CC"/>
      </right>
      <top style="medium">
        <color rgb="FF0088CC"/>
      </top>
      <bottom style="medium">
        <color rgb="FF0088CC"/>
      </bottom>
      <diagonal/>
    </border>
    <border>
      <left style="hair">
        <color rgb="FF0088CC"/>
      </left>
      <right style="hair">
        <color rgb="FF0088CC"/>
      </right>
      <top style="medium">
        <color rgb="FF0088CC"/>
      </top>
      <bottom style="medium">
        <color rgb="FF0088CC"/>
      </bottom>
      <diagonal/>
    </border>
    <border>
      <left style="medium">
        <color rgb="FF009999"/>
      </left>
      <right/>
      <top style="medium">
        <color rgb="FF009999"/>
      </top>
      <bottom style="medium">
        <color rgb="FF009999"/>
      </bottom>
      <diagonal/>
    </border>
    <border>
      <left/>
      <right/>
      <top style="medium">
        <color rgb="FF009999"/>
      </top>
      <bottom style="medium">
        <color rgb="FF009999"/>
      </bottom>
      <diagonal/>
    </border>
    <border>
      <left/>
      <right style="hair">
        <color rgb="FF009999"/>
      </right>
      <top style="medium">
        <color rgb="FF009999"/>
      </top>
      <bottom style="medium">
        <color rgb="FF009999"/>
      </bottom>
      <diagonal/>
    </border>
    <border>
      <left style="hair">
        <color rgb="FF009999"/>
      </left>
      <right style="medium">
        <color rgb="FF009999"/>
      </right>
      <top style="medium">
        <color rgb="FF009999"/>
      </top>
      <bottom style="medium">
        <color rgb="FF009999"/>
      </bottom>
      <diagonal/>
    </border>
    <border>
      <left style="thin">
        <color rgb="FF009999"/>
      </left>
      <right/>
      <top style="thin">
        <color rgb="FF009999"/>
      </top>
      <bottom style="thin">
        <color rgb="FF009999"/>
      </bottom>
      <diagonal/>
    </border>
    <border>
      <left/>
      <right/>
      <top style="thin">
        <color rgb="FF009999"/>
      </top>
      <bottom style="thin">
        <color rgb="FF009999"/>
      </bottom>
      <diagonal/>
    </border>
    <border>
      <left style="thin">
        <color rgb="FF009999"/>
      </left>
      <right style="thin">
        <color rgb="FF009999"/>
      </right>
      <top style="thin">
        <color rgb="FF009999"/>
      </top>
      <bottom style="thin">
        <color rgb="FF009999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6" fillId="0" borderId="0"/>
    <xf numFmtId="0" fontId="1" fillId="0" borderId="0"/>
  </cellStyleXfs>
  <cellXfs count="54"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1" fontId="0" fillId="0" borderId="0" xfId="0" applyNumberFormat="1"/>
    <xf numFmtId="3" fontId="0" fillId="0" borderId="0" xfId="0" applyNumberFormat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3" fontId="5" fillId="0" borderId="0" xfId="0" applyNumberFormat="1" applyFont="1"/>
    <xf numFmtId="0" fontId="5" fillId="0" borderId="0" xfId="0" applyFont="1"/>
    <xf numFmtId="41" fontId="5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1" fontId="2" fillId="0" borderId="0" xfId="0" applyNumberFormat="1" applyFont="1"/>
    <xf numFmtId="0" fontId="2" fillId="0" borderId="0" xfId="0" applyFont="1"/>
    <xf numFmtId="14" fontId="5" fillId="0" borderId="0" xfId="0" applyNumberFormat="1" applyFont="1"/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3" fillId="2" borderId="0" xfId="0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6" fillId="0" borderId="0" xfId="2"/>
    <xf numFmtId="0" fontId="1" fillId="0" borderId="0" xfId="3"/>
    <xf numFmtId="0" fontId="6" fillId="0" borderId="0" xfId="2" applyAlignment="1">
      <alignment vertical="center"/>
    </xf>
    <xf numFmtId="164" fontId="1" fillId="0" borderId="0" xfId="3" applyNumberFormat="1"/>
    <xf numFmtId="0" fontId="0" fillId="0" borderId="7" xfId="0" applyBorder="1"/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/>
    <xf numFmtId="0" fontId="0" fillId="0" borderId="12" xfId="0" applyBorder="1"/>
    <xf numFmtId="41" fontId="3" fillId="2" borderId="0" xfId="0" applyNumberFormat="1" applyFont="1" applyFill="1" applyAlignment="1">
      <alignment horizontal="center" vertical="center"/>
    </xf>
    <xf numFmtId="0" fontId="7" fillId="0" borderId="0" xfId="0" applyFont="1"/>
    <xf numFmtId="41" fontId="7" fillId="0" borderId="0" xfId="0" applyNumberFormat="1" applyFont="1" applyAlignment="1">
      <alignment horizontal="center"/>
    </xf>
    <xf numFmtId="41" fontId="7" fillId="0" borderId="0" xfId="0" applyNumberFormat="1" applyFont="1" applyAlignment="1">
      <alignment horizontal="left"/>
    </xf>
    <xf numFmtId="41" fontId="7" fillId="0" borderId="0" xfId="0" applyNumberFormat="1" applyFont="1"/>
    <xf numFmtId="41" fontId="8" fillId="0" borderId="13" xfId="0" applyNumberFormat="1" applyFont="1" applyBorder="1" applyAlignment="1">
      <alignment horizontal="left" vertical="top"/>
    </xf>
    <xf numFmtId="41" fontId="8" fillId="0" borderId="14" xfId="0" applyNumberFormat="1" applyFont="1" applyBorder="1" applyAlignment="1">
      <alignment horizontal="left" vertical="top"/>
    </xf>
    <xf numFmtId="41" fontId="8" fillId="0" borderId="15" xfId="0" applyNumberFormat="1" applyFont="1" applyBorder="1" applyAlignment="1">
      <alignment horizontal="left" vertical="top"/>
    </xf>
    <xf numFmtId="41" fontId="8" fillId="0" borderId="16" xfId="0" applyNumberFormat="1" applyFont="1" applyBorder="1" applyAlignment="1">
      <alignment horizontal="left" vertical="top"/>
    </xf>
    <xf numFmtId="41" fontId="8" fillId="0" borderId="0" xfId="0" applyNumberFormat="1" applyFont="1" applyAlignment="1">
      <alignment horizontal="center"/>
    </xf>
    <xf numFmtId="41" fontId="8" fillId="0" borderId="0" xfId="0" applyNumberFormat="1" applyFont="1" applyAlignment="1">
      <alignment horizontal="left"/>
    </xf>
    <xf numFmtId="41" fontId="8" fillId="0" borderId="0" xfId="0" applyNumberFormat="1" applyFont="1"/>
    <xf numFmtId="41" fontId="7" fillId="0" borderId="17" xfId="0" applyNumberFormat="1" applyFont="1" applyBorder="1" applyAlignment="1">
      <alignment horizontal="center"/>
    </xf>
    <xf numFmtId="41" fontId="7" fillId="0" borderId="18" xfId="0" applyNumberFormat="1" applyFont="1" applyBorder="1" applyAlignment="1">
      <alignment horizontal="left"/>
    </xf>
    <xf numFmtId="41" fontId="8" fillId="0" borderId="18" xfId="0" applyNumberFormat="1" applyFont="1" applyBorder="1" applyAlignment="1">
      <alignment horizontal="center"/>
    </xf>
    <xf numFmtId="41" fontId="8" fillId="0" borderId="19" xfId="0" applyNumberFormat="1" applyFont="1" applyBorder="1"/>
    <xf numFmtId="41" fontId="7" fillId="0" borderId="0" xfId="1" applyNumberFormat="1" applyFont="1" applyAlignment="1">
      <alignment horizontal="center"/>
    </xf>
    <xf numFmtId="41" fontId="8" fillId="0" borderId="0" xfId="1" applyNumberFormat="1" applyFont="1" applyAlignment="1">
      <alignment horizontal="center"/>
    </xf>
  </cellXfs>
  <cellStyles count="4">
    <cellStyle name="Normal" xfId="0" builtinId="0"/>
    <cellStyle name="Normal 12 3" xfId="3" xr:uid="{29138066-2034-48D0-BDAB-F5B744721CE9}"/>
    <cellStyle name="Normal 41" xfId="2" xr:uid="{ADB31023-0929-427F-86D1-952776C70439}"/>
    <cellStyle name="Porcentaje" xfId="1" builtinId="5"/>
  </cellStyles>
  <dxfs count="9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33" formatCode="_(* #,##0_);_(* \(#,##0\);_(* &quot;-&quot;_);_(@_)"/>
    </dxf>
    <dxf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numFmt numFmtId="33" formatCode="_(* #,##0_);_(* \(#,##0\);_(* &quot;-&quot;_);_(@_)"/>
    </dxf>
    <dxf>
      <font>
        <b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strike val="0"/>
        <color theme="0"/>
      </font>
      <fill>
        <patternFill>
          <bgColor rgb="FF009999"/>
        </patternFill>
      </fill>
      <border>
        <left/>
        <right/>
        <top/>
        <bottom/>
      </border>
    </dxf>
    <dxf>
      <font>
        <strike val="0"/>
        <color auto="1"/>
      </font>
      <border>
        <left style="hair">
          <color rgb="FF009999"/>
        </left>
        <right style="hair">
          <color rgb="FF009999"/>
        </right>
        <top style="hair">
          <color rgb="FF009999"/>
        </top>
        <bottom style="hair">
          <color rgb="FF009999"/>
        </bottom>
        <vertical style="hair">
          <color rgb="FF009999"/>
        </vertical>
        <horizontal style="hair">
          <color rgb="FF009999"/>
        </horizontal>
      </border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font>
        <strike val="0"/>
        <color theme="0"/>
      </font>
      <fill>
        <patternFill>
          <bgColor rgb="FF00AC56"/>
        </patternFill>
      </fill>
      <border>
        <left/>
        <right/>
        <top/>
        <bottom/>
      </border>
    </dxf>
    <dxf>
      <font>
        <strike val="0"/>
        <color auto="1"/>
      </font>
      <border>
        <left style="hair">
          <color rgb="FF00AC56"/>
        </left>
        <right style="hair">
          <color rgb="FF00AC56"/>
        </right>
        <top style="hair">
          <color rgb="FF00AC56"/>
        </top>
        <bottom style="hair">
          <color rgb="FF00AC56"/>
        </bottom>
        <vertical style="hair">
          <color rgb="FF00AC56"/>
        </vertical>
        <horizontal style="hair">
          <color rgb="FF00AC56"/>
        </horizontal>
      </border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3" formatCode="#,##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color theme="0"/>
      </font>
      <fill>
        <patternFill>
          <bgColor rgb="FF0088CC"/>
        </patternFill>
      </fill>
      <border>
        <left/>
        <right/>
        <top/>
        <bottom/>
      </border>
    </dxf>
    <dxf>
      <font>
        <strike val="0"/>
        <color auto="1"/>
      </font>
      <border>
        <left style="hair">
          <color rgb="FF0088CC"/>
        </left>
        <right style="hair">
          <color rgb="FF0088CC"/>
        </right>
        <top style="hair">
          <color rgb="FF0088CC"/>
        </top>
        <bottom style="hair">
          <color rgb="FF0088CC"/>
        </bottom>
        <vertical style="hair">
          <color rgb="FF0088CC"/>
        </vertical>
        <horizontal style="hair">
          <color rgb="FF0088CC"/>
        </horizontal>
      </border>
    </dxf>
  </dxfs>
  <tableStyles count="3" defaultTableStyle="TableStyleMedium2" defaultPivotStyle="PivotStyleLight16">
    <tableStyle name="S5S Blue" pivot="0" count="2" xr9:uid="{F1365553-1A44-432F-8569-07B8CCB97AE6}">
      <tableStyleElement type="wholeTable" dxfId="89"/>
      <tableStyleElement type="headerRow" dxfId="88"/>
    </tableStyle>
    <tableStyle name="S5S Green" pivot="0" count="2" xr9:uid="{1EB2A2D6-F27D-4497-A7A4-AE119896BA0E}">
      <tableStyleElement type="wholeTable" dxfId="52"/>
      <tableStyleElement type="headerRow" dxfId="51"/>
    </tableStyle>
    <tableStyle name="S5S Greenblue" pivot="0" count="2" xr9:uid="{1CC179EE-7DBD-4B41-AE50-6397C148B846}">
      <tableStyleElement type="wholeTable" dxfId="29"/>
      <tableStyleElement type="headerRow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444500</xdr:colOff>
      <xdr:row>0</xdr:row>
      <xdr:rowOff>52917</xdr:rowOff>
    </xdr:from>
    <xdr:to>
      <xdr:col>1</xdr:col>
      <xdr:colOff>740833</xdr:colOff>
      <xdr:row>0</xdr:row>
      <xdr:rowOff>338667</xdr:rowOff>
    </xdr:to>
    <xdr:sp macro="[1]!exppdfbot" textlink="">
      <xdr:nvSpPr>
        <xdr:cNvPr id="2" name="Elipse 1">
          <a:extLst>
            <a:ext uri="{FF2B5EF4-FFF2-40B4-BE49-F238E27FC236}">
              <a16:creationId xmlns:a16="http://schemas.microsoft.com/office/drawing/2014/main" id="{D534CBC3-45BA-40DC-9D2B-7285D944B653}"/>
            </a:ext>
          </a:extLst>
        </xdr:cNvPr>
        <xdr:cNvSpPr/>
      </xdr:nvSpPr>
      <xdr:spPr>
        <a:xfrm>
          <a:off x="444500" y="52917"/>
          <a:ext cx="296333" cy="285750"/>
        </a:xfrm>
        <a:prstGeom prst="ellipse">
          <a:avLst/>
        </a:prstGeom>
        <a:ln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800" b="1">
            <a:solidFill>
              <a:srgbClr val="0066FF"/>
            </a:solidFill>
          </a:endParaRPr>
        </a:p>
      </xdr:txBody>
    </xdr:sp>
    <xdr:clientData/>
  </xdr:twoCellAnchor>
  <xdr:twoCellAnchor>
    <xdr:from>
      <xdr:col>1</xdr:col>
      <xdr:colOff>444500</xdr:colOff>
      <xdr:row>0</xdr:row>
      <xdr:rowOff>52917</xdr:rowOff>
    </xdr:from>
    <xdr:to>
      <xdr:col>1</xdr:col>
      <xdr:colOff>740833</xdr:colOff>
      <xdr:row>0</xdr:row>
      <xdr:rowOff>338667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2D71B777-BB0A-4FDF-A9D2-0559CBEC67E1}"/>
            </a:ext>
          </a:extLst>
        </xdr:cNvPr>
        <xdr:cNvSpPr/>
      </xdr:nvSpPr>
      <xdr:spPr>
        <a:xfrm>
          <a:off x="444500" y="52917"/>
          <a:ext cx="296333" cy="285750"/>
        </a:xfrm>
        <a:prstGeom prst="ellipse">
          <a:avLst/>
        </a:prstGeom>
        <a:ln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800" b="1">
            <a:solidFill>
              <a:srgbClr val="0066FF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ESUPUESTOS_V76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UMOS"/>
      <sheetName val="BÁSICOS"/>
      <sheetName val="APU"/>
      <sheetName val="PRESUPUESTO"/>
      <sheetName val="LISTA_BÁSICOS"/>
      <sheetName val="LISTA_APU"/>
      <sheetName val="MATERIALES"/>
      <sheetName val="Bugs"/>
    </sheetNames>
    <definedNames>
      <definedName name="exppdfbo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733EEB-034B-4202-BEFF-643AD5A5768C}" name="T_mat" displayName="T_mat" ref="A4:E15" totalsRowShown="0" headerRowDxfId="87">
  <autoFilter ref="A4:E15" xr:uid="{B5337DBD-632D-4CF7-BCF2-D6789CE09568}"/>
  <sortState xmlns:xlrd2="http://schemas.microsoft.com/office/spreadsheetml/2017/richdata2" ref="A5:E15">
    <sortCondition ref="A4:A15"/>
  </sortState>
  <tableColumns count="5">
    <tableColumn id="1" xr3:uid="{BAE30C88-A140-4999-AFFF-E6B14B70FC85}" name="DESCRIPCIÓN" dataDxfId="86"/>
    <tableColumn id="2" xr3:uid="{8C42D1E8-4B71-45AE-838B-24E496807E2C}" name="CÓDIGO" dataDxfId="85"/>
    <tableColumn id="3" xr3:uid="{9DF5551C-575C-4825-A208-F3563BE2F45C}" name="UNIDAD" dataDxfId="84"/>
    <tableColumn id="4" xr3:uid="{AC668287-D92C-4974-BBBB-2AE4D4AC4FBC}" name="PRECIO" dataDxfId="83"/>
    <tableColumn id="5" xr3:uid="{E54835B5-C20E-4794-B495-4E5EFFEB76B0}" name="FECHA"/>
  </tableColumns>
  <tableStyleInfo name="S5S Blue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665D424-9BE8-4F61-8267-91FD5ACC115E}" name="Tabla4" displayName="Tabla4" ref="A12:H16" totalsRowCount="1">
  <autoFilter ref="A12:H15" xr:uid="{5CCC0D9B-F111-4E93-9521-B5025FEB6A6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873EA46F-069F-4593-B5FF-69F6DB9590D7}" name="TIPO" totalsRowLabel="Total"/>
    <tableColumn id="2" xr3:uid="{55C2694E-F567-4353-A7D6-ECF32DD1D136}" name="CÓDIGO"/>
    <tableColumn id="3" xr3:uid="{667CD7C8-B860-4E57-900B-31459BBAD856}" name="DESCRIPCIÓN"/>
    <tableColumn id="4" xr3:uid="{CA5C05AA-6BF1-4735-92F5-91916EE099F7}" name="UNIDAD" dataDxfId="38"/>
    <tableColumn id="5" xr3:uid="{A9F57408-007E-40C2-9336-66EA843DB094}" name="FACTOR" dataDxfId="37">
      <calculatedColumnFormula>1</calculatedColumnFormula>
    </tableColumn>
    <tableColumn id="6" xr3:uid="{D8433EEA-F79C-4C6A-8B90-0278D3F88602}" name="CANTIDAD" dataDxfId="36"/>
    <tableColumn id="7" xr3:uid="{3098800B-87DB-4F68-8D5F-F2566C3FF7DD}" name="PRECIO" dataDxfId="35" totalsRowDxfId="31"/>
    <tableColumn id="8" xr3:uid="{9D482757-5B6A-4BF1-92E1-EF3C7BB330AD}" name="TOTAL" totalsRowFunction="custom" dataDxfId="34" totalsRowDxfId="30">
      <calculatedColumnFormula>Tabla4[[#This Row],[CANTIDAD]]*Tabla4[[#This Row],[PRECIO]]*Tabla4[[#This Row],[FACTOR]]</calculatedColumnFormula>
      <totalsRowFormula>SUM(Tabla4[TOTAL])</totalsRowFormula>
    </tableColumn>
  </tableColumns>
  <tableStyleInfo name="S5S Blue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8032DB9-F24F-4B9A-9884-BCFA633AC703}" name="Tabla7" displayName="Tabla7" ref="B4:H10" totalsRowCount="1" headerRowDxfId="27" dataDxfId="26" totalsRowDxfId="25">
  <autoFilter ref="B4:H9" xr:uid="{D8A0570E-B776-465D-8975-3EB01097A99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4F9994BE-9438-42BB-84F5-D631E1BD0DB9}" name="CÓDIGO" totalsRowLabel="Total" dataDxfId="24" totalsRowDxfId="6"/>
    <tableColumn id="2" xr3:uid="{E748EAFE-7B55-41A8-98B5-98D5BF208904}" name="DESCRIPCIÓN" dataDxfId="23" totalsRowDxfId="5"/>
    <tableColumn id="3" xr3:uid="{2BD1BAB9-0B8C-4938-B06D-E3AE24D12690}" name="UNIDAD" dataDxfId="22" totalsRowDxfId="4"/>
    <tableColumn id="4" xr3:uid="{C2951735-3D5D-4F68-8927-8C8E046A8D0A}" name="FACTOR" dataDxfId="21" totalsRowDxfId="3"/>
    <tableColumn id="5" xr3:uid="{F9D57B81-961C-4B2F-AC1B-EFB22ECA0DB4}" name="CANTIDAD" dataDxfId="20" totalsRowDxfId="2"/>
    <tableColumn id="6" xr3:uid="{0CC03964-E827-4D86-8965-0B1C3861F336}" name="COSTO" dataDxfId="19" totalsRowDxfId="1"/>
    <tableColumn id="7" xr3:uid="{77B66791-41E6-488F-B946-E759E59D63A0}" name="TOTAL" totalsRowFunction="custom" dataDxfId="18" totalsRowDxfId="0">
      <calculatedColumnFormula>Tabla7[[#This Row],[FACTOR]]*Tabla7[[#This Row],[CANTIDAD]]*Tabla7[[#This Row],[COSTO]]</calculatedColumnFormula>
      <totalsRowFormula>SUM(Tabla7[TOTAL])</totalsRowFormula>
    </tableColumn>
  </tableColumns>
  <tableStyleInfo name="S5S Greenblue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727EB45-93E3-46DE-B392-55C66696F407}" name="Tabla12" displayName="Tabla12" ref="B14:E18" totalsRowShown="0" headerRowDxfId="17" dataDxfId="16">
  <autoFilter ref="B14:E18" xr:uid="{0C1043C1-684A-4381-8AD8-F37D7F20D00D}">
    <filterColumn colId="0" hiddenButton="1"/>
    <filterColumn colId="1" hiddenButton="1"/>
    <filterColumn colId="2" hiddenButton="1"/>
    <filterColumn colId="3" hiddenButton="1"/>
  </autoFilter>
  <tableColumns count="4">
    <tableColumn id="1" xr3:uid="{5386CE8E-4243-4C8B-A561-AA86BFEF5C0F}" name="CÓD" dataDxfId="15"/>
    <tableColumn id="2" xr3:uid="{FE3D49B0-774E-44F3-AA0D-0810EDD7F655}" name="CAPÍTULO" dataDxfId="14"/>
    <tableColumn id="3" xr3:uid="{D9D71143-3752-48B0-8B52-04FCF5D33E4C}" name="PORCENTAJE" dataDxfId="13"/>
    <tableColumn id="4" xr3:uid="{4A3FACA2-20EA-441B-AB04-27AD65CC6EAD}" name="SUBTOTAL" dataDxfId="12"/>
  </tableColumns>
  <tableStyleInfo name="S5S Greenblue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01EDAE7-2646-41F2-A831-F07BF4F6E084}" name="Tabla13" displayName="Tabla13" ref="C21:E28" totalsRowShown="0" headerRowDxfId="11" dataDxfId="10">
  <autoFilter ref="C21:E28" xr:uid="{C3FE20FC-54FA-4D00-A060-BEDDE387F295}">
    <filterColumn colId="0" hiddenButton="1"/>
    <filterColumn colId="1" hiddenButton="1"/>
    <filterColumn colId="2" hiddenButton="1"/>
  </autoFilter>
  <tableColumns count="3">
    <tableColumn id="1" xr3:uid="{61BF4AAC-0977-4952-AFFE-6F4A96CB2C67}" name="DESCRIPCIÓN" dataDxfId="9"/>
    <tableColumn id="2" xr3:uid="{4DC62118-CEAF-4043-B9DC-82D54F6BD186}" name="PORCENTAJE" dataDxfId="8"/>
    <tableColumn id="3" xr3:uid="{46D44790-6317-4FD0-A6A4-304C4CA75C45}" name="SUBTOTAL" dataDxfId="7"/>
  </tableColumns>
  <tableStyleInfo name="S5S Greenblu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6E7F91-5B0E-4CD0-924B-4EE7BB06165F}" name="T_equipos" displayName="T_equipos" ref="G4:K11" totalsRowShown="0" headerRowDxfId="82">
  <autoFilter ref="G4:K11" xr:uid="{594C200C-48F5-4F39-927A-3E3F1B7DB572}"/>
  <tableColumns count="5">
    <tableColumn id="1" xr3:uid="{03EC3536-8C8F-4C6B-9118-B035EA9B83DB}" name="DESCRIPCIÓN" dataDxfId="81"/>
    <tableColumn id="2" xr3:uid="{D44A5EE0-B992-4B58-8829-9F60F7AB8FE4}" name="CÓDIGO" dataDxfId="80"/>
    <tableColumn id="3" xr3:uid="{EA40DB17-EF49-49F9-817A-2119C8C3B565}" name="UNIDAD" dataDxfId="79"/>
    <tableColumn id="4" xr3:uid="{161DB417-750A-4B39-879F-3FB9C059507E}" name="PRECIO" dataDxfId="78"/>
    <tableColumn id="5" xr3:uid="{CCB0BE70-BB5F-4DE6-80CF-F68A54483EB0}" name="FECHA"/>
  </tableColumns>
  <tableStyleInfo name="S5S Blu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9E28AC-CA9D-4F33-94F3-77C1AEA6F803}" name="T_mano" displayName="T_mano" ref="M4:Q11" totalsRowShown="0" headerRowDxfId="77">
  <autoFilter ref="M4:Q11" xr:uid="{4FF8F84B-9DDB-4E81-BD88-CA8E7996B6B5}"/>
  <sortState xmlns:xlrd2="http://schemas.microsoft.com/office/spreadsheetml/2017/richdata2" ref="M5:Q19">
    <sortCondition ref="N4"/>
  </sortState>
  <tableColumns count="5">
    <tableColumn id="1" xr3:uid="{39C26DEF-D204-4A4E-9015-ABCDA2B6DA89}" name="DESCRIPCIÓN" dataDxfId="76"/>
    <tableColumn id="2" xr3:uid="{58C309E5-091F-4D41-A2EE-5A0A66B6E0ED}" name="CÓDIGO" dataDxfId="75"/>
    <tableColumn id="3" xr3:uid="{BC4717D3-73C8-4FDD-848E-59CFA17600DE}" name="UNIDAD" dataDxfId="74"/>
    <tableColumn id="4" xr3:uid="{F1EE24AF-829C-4C9D-B586-C34E247C2EB3}" name="PRECIO" dataDxfId="73"/>
    <tableColumn id="5" xr3:uid="{CF2E49D8-090A-43BC-9B26-6B2B41C64920}" name="FECHA"/>
  </tableColumns>
  <tableStyleInfo name="S5S Blue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754DE40-B144-48AD-BB13-D463C2760575}" name="T_trans" displayName="T_trans" ref="S4:W11" totalsRowShown="0" headerRowDxfId="72">
  <autoFilter ref="S4:W11" xr:uid="{4277E2E4-B94E-42FF-A7E8-AC0A6265CB21}"/>
  <sortState xmlns:xlrd2="http://schemas.microsoft.com/office/spreadsheetml/2017/richdata2" ref="S5:W15">
    <sortCondition ref="T4:T15"/>
  </sortState>
  <tableColumns count="5">
    <tableColumn id="1" xr3:uid="{97314670-7A1B-4F6B-9320-07580E471A2F}" name="DESCRIPCIÓN" dataDxfId="71"/>
    <tableColumn id="2" xr3:uid="{0F598537-8038-4FF0-BD3F-D324186051D2}" name="CÓDIGO" dataDxfId="70"/>
    <tableColumn id="3" xr3:uid="{9E3B0925-9781-4427-AE0B-FA4DA455A088}" name="UNIDAD" dataDxfId="69"/>
    <tableColumn id="4" xr3:uid="{2D551AD4-1065-4C97-BBFF-33CFE5FB8290}" name="PRECIO" dataDxfId="68"/>
    <tableColumn id="5" xr3:uid="{7AFAC548-2633-4A77-82F5-D8CAE98A3270}" name="FECHA"/>
  </tableColumns>
  <tableStyleInfo name="S5S Blue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82E4A31-8DFB-49C2-8445-CF24E6B968A6}" name="T_sub" displayName="T_sub" ref="Y4:AC11" totalsRowShown="0" headerRowDxfId="67">
  <autoFilter ref="Y4:AC11" xr:uid="{5BD0563A-A597-46D2-B302-AFA153D44C40}"/>
  <sortState xmlns:xlrd2="http://schemas.microsoft.com/office/spreadsheetml/2017/richdata2" ref="Y5:AC18">
    <sortCondition ref="Z4"/>
  </sortState>
  <tableColumns count="5">
    <tableColumn id="1" xr3:uid="{2A7CE41B-C635-445E-8602-F3AEA86886DB}" name="DESCRIPCIÓN" dataDxfId="66"/>
    <tableColumn id="2" xr3:uid="{C131AE02-9D07-4F5A-B401-A546AA890EBD}" name="CÓDIGO" dataDxfId="65"/>
    <tableColumn id="3" xr3:uid="{BCAE03B1-7F93-4F5E-8C95-533E0630DA74}" name="UNIDAD" dataDxfId="64"/>
    <tableColumn id="4" xr3:uid="{F139ECAF-6853-47B4-ACFE-395EFC92D94D}" name="PRECIO" dataDxfId="63"/>
    <tableColumn id="5" xr3:uid="{89615752-2D5A-41CB-8907-C92036453ED0}" name="FECHA"/>
  </tableColumns>
  <tableStyleInfo name="S5S Blue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AF0498F-BEAD-4C8C-AD33-62D576DB8A0E}" name="T_otros" displayName="T_otros" ref="AK4:AO11" totalsRowShown="0" headerRowDxfId="62">
  <autoFilter ref="AK4:AO11" xr:uid="{0467405F-29AD-45BB-BA55-7316A295306D}"/>
  <sortState xmlns:xlrd2="http://schemas.microsoft.com/office/spreadsheetml/2017/richdata2" ref="AK5:AO18">
    <sortCondition ref="AL4"/>
  </sortState>
  <tableColumns count="5">
    <tableColumn id="1" xr3:uid="{8274A591-B3B3-45B0-AD2D-472CE5E4B4CA}" name="DESCRIPCIÓN" dataDxfId="61"/>
    <tableColumn id="2" xr3:uid="{6D2AF0E4-9B77-4DAB-A545-8B760F5B1E98}" name="CÓDIGO" dataDxfId="60"/>
    <tableColumn id="3" xr3:uid="{316DD546-7BFC-4A33-97F1-98DC552CB08D}" name="UNIDAD" dataDxfId="59"/>
    <tableColumn id="4" xr3:uid="{46F4A9F7-50C0-4CCE-8973-59021113BA36}" name="PRECIO" dataDxfId="58"/>
    <tableColumn id="5" xr3:uid="{A8F968B4-2289-4BA3-8090-5102BE3ED5E2}" name="FECHA"/>
  </tableColumns>
  <tableStyleInfo name="S5S Blue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A2902EF-8CB3-4DCE-BC2E-B833AF433059}" name="T_act" displayName="T_act" ref="AE4:AI11" totalsRowShown="0" headerRowDxfId="57">
  <autoFilter ref="AE4:AI11" xr:uid="{599FD864-D451-4501-B8CD-21764062833F}"/>
  <sortState xmlns:xlrd2="http://schemas.microsoft.com/office/spreadsheetml/2017/richdata2" ref="AE5:AI15">
    <sortCondition ref="AE4:AE15"/>
  </sortState>
  <tableColumns count="5">
    <tableColumn id="1" xr3:uid="{21DEFA7A-1142-43F8-84ED-5B6F482DE24A}" name="DESCRIPCIÓN" dataDxfId="56"/>
    <tableColumn id="2" xr3:uid="{135C69CD-4AC0-4E87-8EDB-FD7765FACAE6}" name="CÓDIGO" dataDxfId="55"/>
    <tableColumn id="3" xr3:uid="{C0CCEF9C-97FB-4F7F-BF7D-B5C31E777FA4}" name="UNIDAD" dataDxfId="54"/>
    <tableColumn id="4" xr3:uid="{CB98B063-EC24-4F6F-92F7-0AB2FC03F540}" name="PRECIO" dataDxfId="53"/>
    <tableColumn id="5" xr3:uid="{98305CDA-CDF7-454F-AE18-2F2D824F3A57}" name="FECHA"/>
  </tableColumns>
  <tableStyleInfo name="S5S Blue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0BF21B9-3056-4D3C-B40B-3B724F3E2DDC}" name="Tabla3" displayName="Tabla3" ref="A4:H8" totalsRowCount="1">
  <autoFilter ref="A4:H7" xr:uid="{20072616-7154-4A53-9FE8-8B30FBEB723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73335839-9BCC-4FF4-A27A-26E9F76F4FF7}" name="TIPO" totalsRowLabel="Total"/>
    <tableColumn id="2" xr3:uid="{65BF8BA9-B458-411C-856A-7131093C233A}" name="CÓDIGO"/>
    <tableColumn id="3" xr3:uid="{40BAB036-26AD-4839-9F6E-8EB88FF5A75D}" name="DESCRIPCIÓN"/>
    <tableColumn id="4" xr3:uid="{104AF40B-74D4-4231-9402-BB1D1C72AC9C}" name="UNIDAD" dataDxfId="50"/>
    <tableColumn id="5" xr3:uid="{D2D96B22-20B2-4991-8512-99127A6B7A81}" name="FACTOR" dataDxfId="49">
      <calculatedColumnFormula>1</calculatedColumnFormula>
    </tableColumn>
    <tableColumn id="6" xr3:uid="{9DCBFA52-4054-421F-B5EF-3ABCE0D890A6}" name="CANTIDAD" dataDxfId="48"/>
    <tableColumn id="7" xr3:uid="{BB4CDE68-D9B3-47D6-9CD0-B280C5C2E910}" name="PRECIO" dataDxfId="47" totalsRowDxfId="45"/>
    <tableColumn id="8" xr3:uid="{70C6FAB8-5CE2-429F-AA7C-4C51A29C1932}" name="TOTAL" totalsRowFunction="custom" dataDxfId="46" totalsRowDxfId="44">
      <calculatedColumnFormula>Tabla3[[#This Row],[CANTIDAD]]*Tabla3[[#This Row],[PRECIO]]*Tabla3[[#This Row],[FACTOR]]</calculatedColumnFormula>
      <totalsRowFormula>SUM(Tabla3[TOTAL])</totalsRowFormula>
    </tableColumn>
  </tableColumns>
  <tableStyleInfo name="S5S Green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A8AD452-4E98-43EF-8033-DFE5CF403159}" name="Tabla2" displayName="Tabla2" ref="A4:H8" totalsRowCount="1">
  <autoFilter ref="A4:H7" xr:uid="{FE2466B1-2627-438D-BD34-B27334DA0C7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5B1A4692-AB6B-495D-8A47-DFDFE2E6B08C}" name="TIPO" totalsRowLabel="Total"/>
    <tableColumn id="2" xr3:uid="{C5E43510-A046-45A8-BF09-F81B76ABBF39}" name="CÓDIGO"/>
    <tableColumn id="3" xr3:uid="{B59E9977-608D-4054-8D7E-BFC7AF8AED0D}" name="DESCRIPCIÓN"/>
    <tableColumn id="4" xr3:uid="{3FE84EE4-4F09-43AD-B600-A09DA9FE20F2}" name="UNIDAD" dataDxfId="43"/>
    <tableColumn id="5" xr3:uid="{5CBC2B1A-13B3-4963-8A7E-9B1D9328CA82}" name="FACTOR" dataDxfId="42">
      <calculatedColumnFormula>1</calculatedColumnFormula>
    </tableColumn>
    <tableColumn id="6" xr3:uid="{45A48892-DEE0-4DF5-9757-A49C383CD7EA}" name="CANTIDAD" dataDxfId="41"/>
    <tableColumn id="7" xr3:uid="{D18EF1AE-5E5C-4391-8DDE-521D60EFB85B}" name="PRECIO" dataDxfId="40" totalsRowDxfId="33"/>
    <tableColumn id="8" xr3:uid="{6D6CD03B-CC2C-40E7-86A5-F99219B0C27E}" name="TOTAL" totalsRowFunction="custom" dataDxfId="39" totalsRowDxfId="32">
      <calculatedColumnFormula>Tabla2[[#This Row],[CANTIDAD]]*Tabla2[[#This Row],[PRECIO]]*Tabla2[[#This Row],[FACTOR]]</calculatedColumnFormula>
      <totalsRowFormula>SUM(Tabla2[TOTAL])</totalsRowFormula>
    </tableColumn>
  </tableColumns>
  <tableStyleInfo name="S5S Blue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13.xml"/><Relationship Id="rId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4CC88-BB15-46B6-B8BF-A1999CD000A5}">
  <sheetPr codeName="Hoja2">
    <tabColor rgb="FF00AC56"/>
    <pageSetUpPr fitToPage="1"/>
  </sheetPr>
  <dimension ref="A1:AQ147"/>
  <sheetViews>
    <sheetView showGridLines="0" zoomScale="90" zoomScaleNormal="90" zoomScaleSheetLayoutView="50" workbookViewId="0">
      <selection activeCell="B4" sqref="B4"/>
    </sheetView>
  </sheetViews>
  <sheetFormatPr baseColWidth="10" defaultColWidth="8.6640625" defaultRowHeight="14.4" x14ac:dyDescent="0.3"/>
  <cols>
    <col min="1" max="1" width="30.5546875" style="2" customWidth="1"/>
    <col min="2" max="2" width="11.109375" style="2" bestFit="1" customWidth="1"/>
    <col min="3" max="3" width="13.88671875" style="3" bestFit="1" customWidth="1"/>
    <col min="4" max="4" width="11.6640625" style="5" bestFit="1" customWidth="1"/>
    <col min="5" max="5" width="12" bestFit="1" customWidth="1"/>
    <col min="6" max="6" width="1.6640625" customWidth="1"/>
    <col min="7" max="7" width="28.33203125" style="2" bestFit="1" customWidth="1"/>
    <col min="8" max="8" width="15" style="2" customWidth="1"/>
    <col min="9" max="9" width="15" style="3" customWidth="1"/>
    <col min="10" max="10" width="12.109375" style="4" customWidth="1"/>
    <col min="11" max="11" width="15" customWidth="1"/>
    <col min="12" max="12" width="1.109375" customWidth="1"/>
    <col min="13" max="13" width="28" style="2" customWidth="1"/>
    <col min="14" max="14" width="10.5546875" style="2" bestFit="1" customWidth="1"/>
    <col min="15" max="15" width="13.109375" style="3" bestFit="1" customWidth="1"/>
    <col min="16" max="16" width="12.109375" style="4" bestFit="1" customWidth="1"/>
    <col min="17" max="17" width="12" bestFit="1" customWidth="1"/>
    <col min="18" max="18" width="1.44140625" customWidth="1"/>
    <col min="19" max="19" width="31.33203125" style="2" bestFit="1" customWidth="1"/>
    <col min="20" max="20" width="10.5546875" style="2" bestFit="1" customWidth="1"/>
    <col min="21" max="21" width="13.109375" style="3" bestFit="1" customWidth="1"/>
    <col min="22" max="22" width="11.109375" style="4" bestFit="1" customWidth="1"/>
    <col min="23" max="23" width="11.5546875" bestFit="1" customWidth="1"/>
    <col min="24" max="24" width="1.33203125" customWidth="1"/>
    <col min="25" max="25" width="34.109375" style="2" customWidth="1"/>
    <col min="26" max="26" width="10.5546875" style="2" bestFit="1" customWidth="1"/>
    <col min="27" max="27" width="13.109375" style="3" bestFit="1" customWidth="1"/>
    <col min="28" max="28" width="12.109375" style="4" customWidth="1"/>
    <col min="29" max="29" width="11.5546875" bestFit="1" customWidth="1"/>
    <col min="30" max="30" width="1.33203125" customWidth="1"/>
    <col min="31" max="31" width="36.109375" style="2" customWidth="1"/>
    <col min="32" max="32" width="10.5546875" style="2" bestFit="1" customWidth="1"/>
    <col min="33" max="33" width="13.109375" style="3" bestFit="1" customWidth="1"/>
    <col min="34" max="34" width="12.109375" style="4" bestFit="1" customWidth="1"/>
    <col min="35" max="35" width="11.5546875" bestFit="1" customWidth="1"/>
    <col min="36" max="36" width="1.44140625" customWidth="1"/>
    <col min="37" max="37" width="28.88671875" style="2" customWidth="1"/>
    <col min="38" max="38" width="10.5546875" style="2" bestFit="1" customWidth="1"/>
    <col min="39" max="39" width="13.109375" style="3" bestFit="1" customWidth="1"/>
    <col min="40" max="40" width="11.109375" style="4" bestFit="1" customWidth="1"/>
    <col min="41" max="41" width="11.5546875" bestFit="1" customWidth="1"/>
    <col min="42" max="42" width="2" customWidth="1"/>
    <col min="43" max="43" width="11.5546875" customWidth="1"/>
    <col min="44" max="44" width="1.33203125" customWidth="1"/>
    <col min="45" max="45" width="15.33203125" bestFit="1" customWidth="1"/>
    <col min="46" max="46" width="1.33203125" customWidth="1"/>
    <col min="47" max="47" width="15.33203125" bestFit="1" customWidth="1"/>
    <col min="48" max="48" width="1.6640625" customWidth="1"/>
  </cols>
  <sheetData>
    <row r="1" spans="1:43" ht="30" customHeight="1" x14ac:dyDescent="0.3">
      <c r="A1" s="1" t="s">
        <v>0</v>
      </c>
      <c r="B1" s="1"/>
      <c r="C1" s="1"/>
      <c r="D1" s="1"/>
      <c r="E1" s="1"/>
    </row>
    <row r="2" spans="1:43" ht="3" customHeight="1" thickBot="1" x14ac:dyDescent="0.35"/>
    <row r="3" spans="1:43" ht="18.600000000000001" thickBot="1" x14ac:dyDescent="0.4">
      <c r="A3" s="6" t="s">
        <v>1</v>
      </c>
      <c r="B3" s="7"/>
      <c r="C3" s="7"/>
      <c r="D3" s="7"/>
      <c r="E3" s="8"/>
      <c r="G3" s="6" t="s">
        <v>2</v>
      </c>
      <c r="H3" s="7"/>
      <c r="I3" s="7"/>
      <c r="J3" s="7"/>
      <c r="K3" s="8"/>
      <c r="M3" s="6" t="s">
        <v>3</v>
      </c>
      <c r="N3" s="7"/>
      <c r="O3" s="7"/>
      <c r="P3" s="7"/>
      <c r="Q3" s="8"/>
      <c r="S3" s="6" t="s">
        <v>4</v>
      </c>
      <c r="T3" s="7"/>
      <c r="U3" s="7"/>
      <c r="V3" s="7"/>
      <c r="W3" s="8"/>
      <c r="Y3" s="6" t="s">
        <v>5</v>
      </c>
      <c r="Z3" s="7"/>
      <c r="AA3" s="7"/>
      <c r="AB3" s="7"/>
      <c r="AC3" s="8"/>
      <c r="AD3" s="3"/>
      <c r="AE3" s="6" t="s">
        <v>6</v>
      </c>
      <c r="AF3" s="7"/>
      <c r="AG3" s="7"/>
      <c r="AH3" s="7"/>
      <c r="AI3" s="8"/>
      <c r="AK3" s="6" t="s">
        <v>7</v>
      </c>
      <c r="AL3" s="7"/>
      <c r="AM3" s="7"/>
      <c r="AN3" s="7"/>
      <c r="AO3" s="8"/>
      <c r="AP3" s="9"/>
      <c r="AQ3" s="9"/>
    </row>
    <row r="4" spans="1:43" ht="15.6" x14ac:dyDescent="0.3">
      <c r="A4" s="10" t="s">
        <v>8</v>
      </c>
      <c r="B4" s="10" t="s">
        <v>9</v>
      </c>
      <c r="C4" s="11" t="s">
        <v>10</v>
      </c>
      <c r="D4" s="12" t="s">
        <v>11</v>
      </c>
      <c r="E4" s="13" t="s">
        <v>12</v>
      </c>
      <c r="G4" s="10" t="s">
        <v>8</v>
      </c>
      <c r="H4" s="10" t="s">
        <v>9</v>
      </c>
      <c r="I4" s="11" t="s">
        <v>10</v>
      </c>
      <c r="J4" s="14" t="s">
        <v>11</v>
      </c>
      <c r="K4" s="13" t="s">
        <v>12</v>
      </c>
      <c r="M4" s="15" t="s">
        <v>8</v>
      </c>
      <c r="N4" s="15" t="s">
        <v>9</v>
      </c>
      <c r="O4" s="16" t="s">
        <v>10</v>
      </c>
      <c r="P4" s="17" t="s">
        <v>11</v>
      </c>
      <c r="Q4" s="18" t="s">
        <v>12</v>
      </c>
      <c r="S4" s="15" t="s">
        <v>8</v>
      </c>
      <c r="T4" s="15" t="s">
        <v>9</v>
      </c>
      <c r="U4" s="16" t="s">
        <v>10</v>
      </c>
      <c r="V4" s="17" t="s">
        <v>11</v>
      </c>
      <c r="W4" s="18" t="s">
        <v>12</v>
      </c>
      <c r="Y4" s="15" t="s">
        <v>8</v>
      </c>
      <c r="Z4" s="15" t="s">
        <v>9</v>
      </c>
      <c r="AA4" s="16" t="s">
        <v>10</v>
      </c>
      <c r="AB4" s="17" t="s">
        <v>11</v>
      </c>
      <c r="AC4" s="18" t="s">
        <v>12</v>
      </c>
      <c r="AE4" s="15" t="s">
        <v>8</v>
      </c>
      <c r="AF4" s="15" t="s">
        <v>9</v>
      </c>
      <c r="AG4" s="16" t="s">
        <v>10</v>
      </c>
      <c r="AH4" s="17" t="s">
        <v>11</v>
      </c>
      <c r="AI4" s="18" t="s">
        <v>12</v>
      </c>
      <c r="AK4" s="15" t="s">
        <v>8</v>
      </c>
      <c r="AL4" s="15" t="s">
        <v>9</v>
      </c>
      <c r="AM4" s="16" t="s">
        <v>10</v>
      </c>
      <c r="AN4" s="17" t="s">
        <v>11</v>
      </c>
      <c r="AO4" s="18" t="s">
        <v>12</v>
      </c>
    </row>
    <row r="5" spans="1:43" ht="15.6" x14ac:dyDescent="0.3">
      <c r="A5" s="10" t="s">
        <v>13</v>
      </c>
      <c r="B5" s="10"/>
      <c r="C5" s="11" t="s">
        <v>14</v>
      </c>
      <c r="D5" s="12">
        <v>2694</v>
      </c>
      <c r="E5" s="19"/>
      <c r="G5" s="10" t="s">
        <v>15</v>
      </c>
      <c r="H5" s="10"/>
      <c r="I5" s="11" t="s">
        <v>16</v>
      </c>
      <c r="J5" s="12">
        <v>100000</v>
      </c>
      <c r="K5" s="19"/>
      <c r="M5" s="10" t="s">
        <v>17</v>
      </c>
      <c r="N5" s="10"/>
      <c r="O5" s="11" t="s">
        <v>18</v>
      </c>
      <c r="P5" s="12">
        <v>21793</v>
      </c>
      <c r="Q5" s="19"/>
      <c r="S5" s="15"/>
      <c r="T5" s="15"/>
      <c r="U5" s="16"/>
      <c r="V5" s="17"/>
      <c r="W5" s="18"/>
      <c r="Y5" s="15"/>
      <c r="Z5" s="15"/>
      <c r="AA5" s="16"/>
      <c r="AB5" s="17"/>
      <c r="AC5" s="18"/>
      <c r="AE5" s="15"/>
      <c r="AF5" s="15"/>
      <c r="AG5" s="16"/>
      <c r="AH5" s="17"/>
      <c r="AI5" s="18"/>
      <c r="AK5" s="15"/>
      <c r="AL5" s="15"/>
      <c r="AM5" s="16"/>
      <c r="AN5" s="17"/>
      <c r="AO5" s="18"/>
    </row>
    <row r="6" spans="1:43" ht="15.6" x14ac:dyDescent="0.3">
      <c r="A6" s="10" t="s">
        <v>19</v>
      </c>
      <c r="B6" s="10"/>
      <c r="C6" s="11" t="s">
        <v>20</v>
      </c>
      <c r="D6" s="12">
        <v>25</v>
      </c>
      <c r="E6" s="13"/>
      <c r="G6" s="10" t="s">
        <v>21</v>
      </c>
      <c r="H6" s="10"/>
      <c r="I6" s="11" t="s">
        <v>22</v>
      </c>
      <c r="J6" s="12">
        <v>110215</v>
      </c>
      <c r="K6" s="13"/>
      <c r="M6" s="15"/>
      <c r="N6" s="15"/>
      <c r="O6" s="16"/>
      <c r="P6" s="17"/>
      <c r="Q6" s="18"/>
      <c r="S6" s="15"/>
      <c r="T6" s="15"/>
      <c r="U6" s="16"/>
      <c r="V6" s="17"/>
      <c r="W6" s="18"/>
      <c r="Y6" s="15"/>
      <c r="Z6" s="15"/>
      <c r="AA6" s="16"/>
      <c r="AB6" s="17"/>
      <c r="AC6" s="18"/>
      <c r="AE6" s="15"/>
      <c r="AF6" s="15"/>
      <c r="AG6" s="16"/>
      <c r="AH6" s="17"/>
      <c r="AI6" s="18"/>
      <c r="AK6" s="15"/>
      <c r="AL6" s="15"/>
      <c r="AM6" s="16"/>
      <c r="AN6" s="17"/>
      <c r="AO6" s="18"/>
    </row>
    <row r="7" spans="1:43" ht="15.6" x14ac:dyDescent="0.3">
      <c r="A7" s="10" t="s">
        <v>23</v>
      </c>
      <c r="B7" s="10"/>
      <c r="C7" s="11" t="s">
        <v>14</v>
      </c>
      <c r="D7" s="12">
        <v>7400</v>
      </c>
      <c r="E7" s="19"/>
      <c r="G7" s="10"/>
      <c r="H7" s="10"/>
      <c r="I7" s="11"/>
      <c r="J7" s="14"/>
      <c r="K7" s="13"/>
      <c r="M7" s="15"/>
      <c r="N7" s="15"/>
      <c r="O7" s="16"/>
      <c r="P7" s="17"/>
      <c r="Q7" s="18"/>
      <c r="S7" s="15"/>
      <c r="T7" s="15"/>
      <c r="U7" s="16"/>
      <c r="V7" s="17"/>
      <c r="W7" s="18"/>
      <c r="Y7" s="15"/>
      <c r="Z7" s="15"/>
      <c r="AA7" s="16"/>
      <c r="AB7" s="17"/>
      <c r="AC7" s="18"/>
      <c r="AE7" s="15"/>
      <c r="AF7" s="15"/>
      <c r="AG7" s="16"/>
      <c r="AH7" s="17"/>
      <c r="AI7" s="18"/>
      <c r="AK7" s="15"/>
      <c r="AL7" s="15"/>
      <c r="AM7" s="16"/>
      <c r="AN7" s="17"/>
      <c r="AO7" s="18"/>
    </row>
    <row r="8" spans="1:43" ht="15.6" x14ac:dyDescent="0.3">
      <c r="A8" s="10" t="s">
        <v>24</v>
      </c>
      <c r="B8" s="10"/>
      <c r="C8" s="11" t="s">
        <v>25</v>
      </c>
      <c r="D8" s="12">
        <v>285000</v>
      </c>
      <c r="E8" s="13"/>
      <c r="G8" s="10"/>
      <c r="H8" s="10"/>
      <c r="I8" s="11"/>
      <c r="J8" s="14"/>
      <c r="K8" s="13"/>
      <c r="M8" s="15"/>
      <c r="N8" s="15"/>
      <c r="O8" s="16"/>
      <c r="P8" s="17"/>
      <c r="Q8" s="18"/>
      <c r="S8" s="15"/>
      <c r="T8" s="15"/>
      <c r="U8" s="16"/>
      <c r="V8" s="17"/>
      <c r="W8" s="18"/>
      <c r="Y8" s="15"/>
      <c r="Z8" s="15"/>
      <c r="AA8" s="16"/>
      <c r="AB8" s="17"/>
      <c r="AC8" s="18"/>
      <c r="AE8" s="15"/>
      <c r="AF8" s="15"/>
      <c r="AG8" s="16"/>
      <c r="AH8" s="17"/>
      <c r="AI8" s="18"/>
      <c r="AK8" s="15"/>
      <c r="AL8" s="15"/>
      <c r="AM8" s="16"/>
      <c r="AN8" s="17"/>
      <c r="AO8" s="18"/>
    </row>
    <row r="9" spans="1:43" ht="15.6" x14ac:dyDescent="0.3">
      <c r="A9" s="10" t="s">
        <v>26</v>
      </c>
      <c r="B9" s="10"/>
      <c r="C9" s="11" t="s">
        <v>14</v>
      </c>
      <c r="D9" s="12">
        <v>486</v>
      </c>
      <c r="E9" s="13"/>
      <c r="G9" s="10"/>
      <c r="H9" s="10"/>
      <c r="I9" s="11"/>
      <c r="J9" s="14"/>
      <c r="K9" s="13"/>
      <c r="M9" s="15"/>
      <c r="N9" s="15"/>
      <c r="O9" s="16"/>
      <c r="P9" s="17"/>
      <c r="Q9" s="18"/>
      <c r="S9" s="15"/>
      <c r="T9" s="15"/>
      <c r="U9" s="16"/>
      <c r="V9" s="17"/>
      <c r="W9" s="18"/>
      <c r="Y9" s="15"/>
      <c r="Z9" s="15"/>
      <c r="AA9" s="16"/>
      <c r="AB9" s="17"/>
      <c r="AC9" s="18"/>
      <c r="AE9" s="15"/>
      <c r="AF9" s="15"/>
      <c r="AG9" s="16"/>
      <c r="AH9" s="17"/>
      <c r="AI9" s="18"/>
      <c r="AK9" s="15"/>
      <c r="AL9" s="15"/>
      <c r="AM9" s="16"/>
      <c r="AN9" s="17"/>
      <c r="AO9" s="18"/>
    </row>
    <row r="10" spans="1:43" ht="15.6" x14ac:dyDescent="0.3">
      <c r="A10" s="10" t="s">
        <v>27</v>
      </c>
      <c r="B10" s="10"/>
      <c r="C10" s="11" t="s">
        <v>25</v>
      </c>
      <c r="D10" s="12">
        <v>72500</v>
      </c>
      <c r="E10" s="13"/>
      <c r="G10" s="10"/>
      <c r="H10" s="10"/>
      <c r="I10" s="11"/>
      <c r="J10" s="14"/>
      <c r="K10" s="13"/>
      <c r="M10" s="15"/>
      <c r="N10" s="15"/>
      <c r="O10" s="16"/>
      <c r="P10" s="17"/>
      <c r="Q10" s="18"/>
      <c r="S10" s="15"/>
      <c r="T10" s="15"/>
      <c r="U10" s="16"/>
      <c r="V10" s="17"/>
      <c r="W10" s="18"/>
      <c r="Y10" s="15"/>
      <c r="Z10" s="15"/>
      <c r="AA10" s="16"/>
      <c r="AB10" s="17"/>
      <c r="AC10" s="18"/>
      <c r="AE10" s="15"/>
      <c r="AF10" s="15"/>
      <c r="AG10" s="16"/>
      <c r="AH10" s="17"/>
      <c r="AI10" s="18"/>
      <c r="AK10" s="15"/>
      <c r="AL10" s="15"/>
      <c r="AM10" s="16"/>
      <c r="AN10" s="17"/>
      <c r="AO10" s="18"/>
    </row>
    <row r="11" spans="1:43" ht="15.6" x14ac:dyDescent="0.3">
      <c r="E11" s="13"/>
      <c r="G11" s="10"/>
      <c r="H11" s="10"/>
      <c r="I11" s="11"/>
      <c r="J11" s="14"/>
      <c r="K11" s="13"/>
      <c r="M11" s="15"/>
      <c r="N11" s="15"/>
      <c r="O11" s="16"/>
      <c r="P11" s="17"/>
      <c r="Q11" s="18"/>
      <c r="S11" s="15"/>
      <c r="T11" s="15"/>
      <c r="U11" s="16"/>
      <c r="V11" s="17"/>
      <c r="W11" s="18"/>
      <c r="Y11" s="15"/>
      <c r="Z11" s="15"/>
      <c r="AA11" s="16"/>
      <c r="AB11" s="17"/>
      <c r="AC11" s="18"/>
      <c r="AE11" s="15"/>
      <c r="AF11" s="15"/>
      <c r="AG11" s="16"/>
      <c r="AH11" s="17"/>
      <c r="AI11" s="18"/>
      <c r="AK11" s="15"/>
      <c r="AL11" s="15"/>
      <c r="AM11" s="16"/>
      <c r="AN11" s="17"/>
      <c r="AO11" s="18"/>
    </row>
    <row r="12" spans="1:43" ht="15.6" x14ac:dyDescent="0.3">
      <c r="A12" s="10"/>
      <c r="B12" s="10"/>
      <c r="C12" s="11"/>
      <c r="D12" s="12"/>
      <c r="E12" s="13"/>
    </row>
    <row r="13" spans="1:43" ht="15.6" x14ac:dyDescent="0.3">
      <c r="A13" s="10"/>
      <c r="B13" s="10"/>
      <c r="C13" s="11"/>
      <c r="D13" s="12"/>
      <c r="E13" s="13"/>
    </row>
    <row r="14" spans="1:43" ht="15.6" x14ac:dyDescent="0.3">
      <c r="A14" s="10"/>
      <c r="B14" s="10"/>
      <c r="C14" s="11"/>
      <c r="D14" s="12"/>
      <c r="E14" s="13"/>
    </row>
    <row r="15" spans="1:43" ht="15.6" x14ac:dyDescent="0.3">
      <c r="A15" s="10"/>
      <c r="B15" s="10"/>
      <c r="C15" s="11"/>
      <c r="D15" s="12"/>
      <c r="E15" s="13"/>
    </row>
    <row r="22" spans="12:39" x14ac:dyDescent="0.3">
      <c r="O22" s="20"/>
    </row>
    <row r="23" spans="12:39" x14ac:dyDescent="0.3">
      <c r="O23" s="20"/>
      <c r="T23" s="3"/>
      <c r="U23" s="21"/>
    </row>
    <row r="24" spans="12:39" x14ac:dyDescent="0.3">
      <c r="O24" s="20"/>
      <c r="AL24" s="3"/>
      <c r="AM24" s="21"/>
    </row>
    <row r="25" spans="12:39" x14ac:dyDescent="0.3">
      <c r="O25" s="20"/>
    </row>
    <row r="26" spans="12:39" x14ac:dyDescent="0.3">
      <c r="O26" s="20"/>
    </row>
    <row r="27" spans="12:39" x14ac:dyDescent="0.3">
      <c r="O27" s="20"/>
    </row>
    <row r="28" spans="12:39" x14ac:dyDescent="0.3">
      <c r="L28" s="2"/>
      <c r="O28" s="20"/>
      <c r="R28" s="2"/>
      <c r="X28" s="2"/>
      <c r="AD28" s="2"/>
      <c r="AJ28" s="2"/>
    </row>
    <row r="29" spans="12:39" x14ac:dyDescent="0.3">
      <c r="O29" s="20"/>
    </row>
    <row r="30" spans="12:39" x14ac:dyDescent="0.3">
      <c r="O30" s="20"/>
    </row>
    <row r="31" spans="12:39" x14ac:dyDescent="0.3">
      <c r="O31" s="20"/>
    </row>
    <row r="32" spans="12:39" x14ac:dyDescent="0.3">
      <c r="O32" s="20"/>
    </row>
    <row r="33" spans="15:33" x14ac:dyDescent="0.3">
      <c r="O33" s="20"/>
    </row>
    <row r="34" spans="15:33" x14ac:dyDescent="0.3">
      <c r="O34" s="20"/>
    </row>
    <row r="35" spans="15:33" x14ac:dyDescent="0.3">
      <c r="O35" s="20"/>
    </row>
    <row r="36" spans="15:33" x14ac:dyDescent="0.3">
      <c r="O36" s="20"/>
    </row>
    <row r="37" spans="15:33" x14ac:dyDescent="0.3">
      <c r="O37" s="20"/>
    </row>
    <row r="38" spans="15:33" x14ac:dyDescent="0.3">
      <c r="O38" s="20"/>
    </row>
    <row r="39" spans="15:33" x14ac:dyDescent="0.3">
      <c r="O39" s="20"/>
    </row>
    <row r="40" spans="15:33" x14ac:dyDescent="0.3">
      <c r="O40" s="20"/>
      <c r="AG40" s="20"/>
    </row>
    <row r="41" spans="15:33" x14ac:dyDescent="0.3">
      <c r="O41" s="20"/>
      <c r="AG41" s="20"/>
    </row>
    <row r="42" spans="15:33" x14ac:dyDescent="0.3">
      <c r="O42" s="20"/>
      <c r="AG42" s="20"/>
    </row>
    <row r="43" spans="15:33" x14ac:dyDescent="0.3">
      <c r="O43" s="20"/>
      <c r="AG43" s="20"/>
    </row>
    <row r="44" spans="15:33" x14ac:dyDescent="0.3">
      <c r="O44" s="20"/>
      <c r="AG44" s="20"/>
    </row>
    <row r="45" spans="15:33" x14ac:dyDescent="0.3">
      <c r="O45" s="20"/>
      <c r="AG45" s="20"/>
    </row>
    <row r="46" spans="15:33" x14ac:dyDescent="0.3">
      <c r="O46" s="20"/>
      <c r="AG46" s="20"/>
    </row>
    <row r="47" spans="15:33" x14ac:dyDescent="0.3">
      <c r="O47" s="20"/>
      <c r="AG47" s="20"/>
    </row>
    <row r="48" spans="15:33" x14ac:dyDescent="0.3">
      <c r="O48" s="20"/>
      <c r="AG48" s="20"/>
    </row>
    <row r="49" spans="9:33" x14ac:dyDescent="0.3">
      <c r="O49" s="20"/>
      <c r="AA49" s="20"/>
      <c r="AG49" s="20"/>
    </row>
    <row r="50" spans="9:33" x14ac:dyDescent="0.3">
      <c r="I50" s="20"/>
      <c r="O50" s="20"/>
      <c r="AA50" s="20"/>
      <c r="AG50" s="20"/>
    </row>
    <row r="51" spans="9:33" x14ac:dyDescent="0.3">
      <c r="I51" s="20"/>
      <c r="O51" s="20"/>
      <c r="AA51" s="20"/>
      <c r="AG51" s="20"/>
    </row>
    <row r="52" spans="9:33" x14ac:dyDescent="0.3">
      <c r="I52" s="20"/>
      <c r="O52" s="20"/>
      <c r="AA52" s="20"/>
      <c r="AG52" s="20"/>
    </row>
    <row r="53" spans="9:33" x14ac:dyDescent="0.3">
      <c r="I53" s="20"/>
      <c r="O53" s="20"/>
      <c r="AA53" s="20"/>
      <c r="AG53" s="20"/>
    </row>
    <row r="54" spans="9:33" x14ac:dyDescent="0.3">
      <c r="I54" s="20"/>
      <c r="O54" s="20"/>
      <c r="AA54" s="20"/>
      <c r="AG54" s="20"/>
    </row>
    <row r="55" spans="9:33" x14ac:dyDescent="0.3">
      <c r="I55" s="20"/>
      <c r="O55" s="20"/>
      <c r="AA55" s="20"/>
      <c r="AG55" s="20"/>
    </row>
    <row r="56" spans="9:33" x14ac:dyDescent="0.3">
      <c r="I56" s="20"/>
      <c r="O56" s="20"/>
      <c r="AA56" s="20"/>
      <c r="AG56" s="20"/>
    </row>
    <row r="57" spans="9:33" x14ac:dyDescent="0.3">
      <c r="I57" s="20"/>
      <c r="O57" s="20"/>
      <c r="AA57" s="20"/>
      <c r="AG57" s="20"/>
    </row>
    <row r="58" spans="9:33" x14ac:dyDescent="0.3">
      <c r="I58" s="20"/>
      <c r="O58" s="20"/>
      <c r="AA58" s="20"/>
      <c r="AG58" s="20"/>
    </row>
    <row r="59" spans="9:33" x14ac:dyDescent="0.3">
      <c r="I59" s="20"/>
      <c r="O59" s="20"/>
      <c r="AA59" s="20"/>
      <c r="AG59" s="20"/>
    </row>
    <row r="60" spans="9:33" x14ac:dyDescent="0.3">
      <c r="I60" s="20"/>
      <c r="O60" s="20"/>
      <c r="AA60" s="20"/>
      <c r="AG60" s="20"/>
    </row>
    <row r="61" spans="9:33" x14ac:dyDescent="0.3">
      <c r="I61" s="20"/>
      <c r="O61" s="20"/>
      <c r="AA61" s="20"/>
      <c r="AG61" s="20"/>
    </row>
    <row r="62" spans="9:33" x14ac:dyDescent="0.3">
      <c r="I62" s="20"/>
      <c r="O62" s="20"/>
      <c r="AA62" s="20"/>
      <c r="AG62" s="20"/>
    </row>
    <row r="63" spans="9:33" x14ac:dyDescent="0.3">
      <c r="I63" s="20"/>
      <c r="O63" s="20"/>
      <c r="AA63" s="20"/>
      <c r="AG63" s="20"/>
    </row>
    <row r="64" spans="9:33" x14ac:dyDescent="0.3">
      <c r="I64" s="20"/>
      <c r="O64" s="20"/>
      <c r="AA64" s="20"/>
      <c r="AG64" s="20"/>
    </row>
    <row r="65" spans="9:33" x14ac:dyDescent="0.3">
      <c r="I65" s="20"/>
      <c r="O65" s="20"/>
      <c r="AA65" s="20"/>
      <c r="AG65" s="20"/>
    </row>
    <row r="66" spans="9:33" x14ac:dyDescent="0.3">
      <c r="I66" s="20"/>
      <c r="O66" s="20"/>
      <c r="AA66" s="20"/>
      <c r="AG66" s="20"/>
    </row>
    <row r="67" spans="9:33" x14ac:dyDescent="0.3">
      <c r="I67" s="20"/>
      <c r="O67" s="20"/>
      <c r="AA67" s="20"/>
      <c r="AG67" s="20"/>
    </row>
    <row r="68" spans="9:33" x14ac:dyDescent="0.3">
      <c r="I68" s="20"/>
      <c r="O68" s="20"/>
      <c r="AA68" s="20"/>
      <c r="AG68" s="20"/>
    </row>
    <row r="69" spans="9:33" x14ac:dyDescent="0.3">
      <c r="I69" s="20"/>
      <c r="O69" s="20"/>
      <c r="AA69" s="20"/>
      <c r="AG69" s="20"/>
    </row>
    <row r="70" spans="9:33" x14ac:dyDescent="0.3">
      <c r="I70" s="20"/>
      <c r="O70" s="20"/>
      <c r="AA70" s="20"/>
      <c r="AG70" s="20"/>
    </row>
    <row r="71" spans="9:33" x14ac:dyDescent="0.3">
      <c r="I71" s="20"/>
      <c r="O71" s="20"/>
      <c r="AA71" s="20"/>
      <c r="AG71" s="20"/>
    </row>
    <row r="72" spans="9:33" x14ac:dyDescent="0.3">
      <c r="I72" s="20"/>
      <c r="O72" s="20"/>
      <c r="AA72" s="20"/>
      <c r="AG72" s="20"/>
    </row>
    <row r="73" spans="9:33" x14ac:dyDescent="0.3">
      <c r="I73" s="20"/>
      <c r="O73" s="20"/>
      <c r="U73" s="20"/>
      <c r="AA73" s="20"/>
      <c r="AG73" s="20"/>
    </row>
    <row r="74" spans="9:33" x14ac:dyDescent="0.3">
      <c r="I74" s="20"/>
      <c r="O74" s="20"/>
      <c r="U74" s="20"/>
      <c r="AA74" s="20"/>
      <c r="AG74" s="20"/>
    </row>
    <row r="75" spans="9:33" x14ac:dyDescent="0.3">
      <c r="I75" s="20"/>
      <c r="O75" s="20"/>
      <c r="U75" s="20"/>
      <c r="AA75" s="20"/>
      <c r="AG75" s="20"/>
    </row>
    <row r="76" spans="9:33" x14ac:dyDescent="0.3">
      <c r="I76" s="20"/>
      <c r="O76" s="20"/>
      <c r="U76" s="20"/>
      <c r="AA76" s="20"/>
      <c r="AG76" s="20"/>
    </row>
    <row r="77" spans="9:33" x14ac:dyDescent="0.3">
      <c r="I77" s="20"/>
      <c r="O77" s="20"/>
      <c r="U77" s="20"/>
      <c r="AA77" s="20"/>
      <c r="AG77" s="20"/>
    </row>
    <row r="78" spans="9:33" x14ac:dyDescent="0.3">
      <c r="I78" s="20"/>
      <c r="O78" s="20"/>
      <c r="U78" s="20"/>
      <c r="AA78" s="20"/>
      <c r="AG78" s="20"/>
    </row>
    <row r="79" spans="9:33" x14ac:dyDescent="0.3">
      <c r="I79" s="20"/>
      <c r="O79" s="20"/>
      <c r="U79" s="20"/>
      <c r="AA79" s="20"/>
      <c r="AG79" s="20"/>
    </row>
    <row r="80" spans="9:33" x14ac:dyDescent="0.3">
      <c r="I80" s="20"/>
      <c r="O80" s="20"/>
      <c r="U80" s="20"/>
      <c r="AA80" s="20"/>
      <c r="AG80" s="20"/>
    </row>
    <row r="81" spans="9:33" x14ac:dyDescent="0.3">
      <c r="I81" s="20"/>
      <c r="O81" s="20"/>
      <c r="U81" s="20"/>
      <c r="AA81" s="20"/>
      <c r="AG81" s="20"/>
    </row>
    <row r="82" spans="9:33" x14ac:dyDescent="0.3">
      <c r="I82" s="20"/>
      <c r="O82" s="20"/>
      <c r="U82" s="20"/>
      <c r="AA82" s="20"/>
      <c r="AG82" s="20"/>
    </row>
    <row r="83" spans="9:33" x14ac:dyDescent="0.3">
      <c r="I83" s="20"/>
      <c r="O83" s="20"/>
      <c r="U83" s="20"/>
      <c r="AA83" s="20"/>
      <c r="AG83" s="20"/>
    </row>
    <row r="84" spans="9:33" x14ac:dyDescent="0.3">
      <c r="I84" s="20"/>
      <c r="O84" s="20"/>
      <c r="U84" s="20"/>
      <c r="AA84" s="20"/>
      <c r="AG84" s="20"/>
    </row>
    <row r="85" spans="9:33" x14ac:dyDescent="0.3">
      <c r="I85" s="20"/>
      <c r="O85" s="20"/>
      <c r="U85" s="20"/>
      <c r="AA85" s="20"/>
      <c r="AG85" s="20"/>
    </row>
    <row r="86" spans="9:33" x14ac:dyDescent="0.3">
      <c r="I86" s="20"/>
      <c r="O86" s="20"/>
      <c r="U86" s="20"/>
      <c r="AA86" s="20"/>
      <c r="AG86" s="20"/>
    </row>
    <row r="87" spans="9:33" x14ac:dyDescent="0.3">
      <c r="I87" s="20"/>
      <c r="O87" s="20"/>
      <c r="U87" s="20"/>
      <c r="AA87" s="20"/>
      <c r="AG87" s="20"/>
    </row>
    <row r="88" spans="9:33" x14ac:dyDescent="0.3">
      <c r="I88" s="20"/>
      <c r="O88" s="20"/>
      <c r="U88" s="20"/>
      <c r="AA88" s="20"/>
      <c r="AG88" s="20"/>
    </row>
    <row r="89" spans="9:33" x14ac:dyDescent="0.3">
      <c r="I89" s="20"/>
      <c r="O89" s="20"/>
      <c r="U89" s="20"/>
      <c r="AA89" s="20"/>
      <c r="AG89" s="20"/>
    </row>
    <row r="90" spans="9:33" x14ac:dyDescent="0.3">
      <c r="I90" s="20"/>
      <c r="O90" s="20"/>
      <c r="U90" s="20"/>
      <c r="AA90" s="20"/>
      <c r="AG90" s="20"/>
    </row>
    <row r="91" spans="9:33" x14ac:dyDescent="0.3">
      <c r="I91" s="20"/>
      <c r="O91" s="20"/>
      <c r="U91" s="20"/>
      <c r="AA91" s="20"/>
      <c r="AG91" s="20"/>
    </row>
    <row r="92" spans="9:33" x14ac:dyDescent="0.3">
      <c r="I92" s="20"/>
      <c r="O92" s="20"/>
      <c r="U92" s="20"/>
      <c r="AA92" s="20"/>
      <c r="AG92" s="20"/>
    </row>
    <row r="93" spans="9:33" x14ac:dyDescent="0.3">
      <c r="I93" s="20"/>
      <c r="O93" s="20"/>
      <c r="U93" s="20"/>
      <c r="AA93" s="20"/>
      <c r="AG93" s="20"/>
    </row>
    <row r="94" spans="9:33" x14ac:dyDescent="0.3">
      <c r="I94" s="20"/>
      <c r="O94" s="20"/>
      <c r="U94" s="20"/>
      <c r="AA94" s="20"/>
      <c r="AG94" s="20"/>
    </row>
    <row r="95" spans="9:33" x14ac:dyDescent="0.3">
      <c r="I95" s="20"/>
      <c r="O95" s="20"/>
      <c r="U95" s="20"/>
      <c r="AA95" s="20"/>
      <c r="AG95" s="20"/>
    </row>
    <row r="96" spans="9:33" x14ac:dyDescent="0.3">
      <c r="I96" s="20"/>
      <c r="O96" s="20"/>
      <c r="U96" s="20"/>
      <c r="AA96" s="20"/>
      <c r="AG96" s="20"/>
    </row>
    <row r="97" spans="9:33" x14ac:dyDescent="0.3">
      <c r="I97" s="20"/>
      <c r="U97" s="20"/>
      <c r="AA97" s="20"/>
      <c r="AG97" s="20"/>
    </row>
    <row r="98" spans="9:33" x14ac:dyDescent="0.3">
      <c r="I98" s="20"/>
      <c r="U98" s="20"/>
      <c r="AA98" s="20"/>
      <c r="AG98" s="20"/>
    </row>
    <row r="99" spans="9:33" x14ac:dyDescent="0.3">
      <c r="I99" s="20"/>
      <c r="U99" s="20"/>
      <c r="AA99" s="20"/>
      <c r="AG99" s="20"/>
    </row>
    <row r="100" spans="9:33" x14ac:dyDescent="0.3">
      <c r="I100" s="20"/>
      <c r="U100" s="20"/>
      <c r="AA100" s="20"/>
      <c r="AG100" s="20"/>
    </row>
    <row r="101" spans="9:33" x14ac:dyDescent="0.3">
      <c r="I101" s="20"/>
      <c r="U101" s="20"/>
      <c r="AA101" s="20"/>
      <c r="AG101" s="20"/>
    </row>
    <row r="102" spans="9:33" x14ac:dyDescent="0.3">
      <c r="I102" s="20"/>
      <c r="U102" s="20"/>
      <c r="AA102" s="20"/>
      <c r="AG102" s="20"/>
    </row>
    <row r="103" spans="9:33" x14ac:dyDescent="0.3">
      <c r="I103" s="20"/>
      <c r="U103" s="20"/>
      <c r="AA103" s="20"/>
      <c r="AG103" s="20"/>
    </row>
    <row r="104" spans="9:33" x14ac:dyDescent="0.3">
      <c r="I104" s="20"/>
      <c r="U104" s="20"/>
      <c r="AA104" s="20"/>
      <c r="AG104" s="20"/>
    </row>
    <row r="105" spans="9:33" x14ac:dyDescent="0.3">
      <c r="I105" s="20"/>
      <c r="U105" s="20"/>
      <c r="AA105" s="20"/>
      <c r="AG105" s="20"/>
    </row>
    <row r="106" spans="9:33" x14ac:dyDescent="0.3">
      <c r="I106" s="20"/>
      <c r="U106" s="20"/>
      <c r="AA106" s="20"/>
      <c r="AG106" s="20"/>
    </row>
    <row r="107" spans="9:33" x14ac:dyDescent="0.3">
      <c r="I107" s="20"/>
      <c r="U107" s="20"/>
      <c r="AA107" s="20"/>
      <c r="AG107" s="20"/>
    </row>
    <row r="108" spans="9:33" x14ac:dyDescent="0.3">
      <c r="I108" s="20"/>
      <c r="U108" s="20"/>
      <c r="AA108" s="20"/>
      <c r="AG108" s="20"/>
    </row>
    <row r="109" spans="9:33" x14ac:dyDescent="0.3">
      <c r="I109" s="20"/>
      <c r="U109" s="20"/>
      <c r="AA109" s="20"/>
      <c r="AG109" s="20"/>
    </row>
    <row r="110" spans="9:33" x14ac:dyDescent="0.3">
      <c r="I110" s="20"/>
      <c r="U110" s="20"/>
      <c r="AA110" s="20"/>
      <c r="AG110" s="20"/>
    </row>
    <row r="111" spans="9:33" x14ac:dyDescent="0.3">
      <c r="I111" s="20"/>
      <c r="U111" s="20"/>
      <c r="AA111" s="20"/>
      <c r="AG111" s="20"/>
    </row>
    <row r="112" spans="9:33" x14ac:dyDescent="0.3">
      <c r="I112" s="20"/>
      <c r="U112" s="20"/>
      <c r="AA112" s="20"/>
      <c r="AG112" s="20"/>
    </row>
    <row r="113" spans="9:33" x14ac:dyDescent="0.3">
      <c r="I113" s="20"/>
      <c r="U113" s="20"/>
      <c r="AA113" s="20"/>
      <c r="AG113" s="20"/>
    </row>
    <row r="114" spans="9:33" x14ac:dyDescent="0.3">
      <c r="I114" s="20"/>
      <c r="U114" s="20"/>
      <c r="AA114" s="20"/>
      <c r="AG114" s="20"/>
    </row>
    <row r="115" spans="9:33" x14ac:dyDescent="0.3">
      <c r="I115" s="20"/>
      <c r="U115" s="20"/>
      <c r="AA115" s="20"/>
    </row>
    <row r="116" spans="9:33" x14ac:dyDescent="0.3">
      <c r="I116" s="20"/>
      <c r="U116" s="20"/>
      <c r="AA116" s="20"/>
    </row>
    <row r="117" spans="9:33" x14ac:dyDescent="0.3">
      <c r="I117" s="20"/>
      <c r="U117" s="20"/>
      <c r="AA117" s="20"/>
    </row>
    <row r="118" spans="9:33" x14ac:dyDescent="0.3">
      <c r="I118" s="20"/>
      <c r="U118" s="20"/>
      <c r="AA118" s="20"/>
    </row>
    <row r="119" spans="9:33" x14ac:dyDescent="0.3">
      <c r="I119" s="20"/>
      <c r="U119" s="20"/>
      <c r="AA119" s="20"/>
    </row>
    <row r="120" spans="9:33" x14ac:dyDescent="0.3">
      <c r="I120" s="20"/>
      <c r="U120" s="20"/>
      <c r="AA120" s="20"/>
    </row>
    <row r="121" spans="9:33" x14ac:dyDescent="0.3">
      <c r="I121" s="20"/>
      <c r="U121" s="20"/>
      <c r="AA121" s="20"/>
    </row>
    <row r="122" spans="9:33" x14ac:dyDescent="0.3">
      <c r="I122" s="20"/>
      <c r="U122" s="20"/>
      <c r="AA122" s="20"/>
    </row>
    <row r="123" spans="9:33" x14ac:dyDescent="0.3">
      <c r="I123" s="20"/>
      <c r="U123" s="20"/>
      <c r="AA123" s="20"/>
    </row>
    <row r="124" spans="9:33" x14ac:dyDescent="0.3">
      <c r="I124" s="20"/>
      <c r="U124" s="20"/>
    </row>
    <row r="125" spans="9:33" x14ac:dyDescent="0.3">
      <c r="U125" s="20"/>
    </row>
    <row r="126" spans="9:33" x14ac:dyDescent="0.3">
      <c r="U126" s="20"/>
    </row>
    <row r="127" spans="9:33" x14ac:dyDescent="0.3">
      <c r="U127" s="20"/>
    </row>
    <row r="128" spans="9:33" x14ac:dyDescent="0.3">
      <c r="U128" s="20"/>
    </row>
    <row r="129" spans="21:21" x14ac:dyDescent="0.3">
      <c r="U129" s="20"/>
    </row>
    <row r="130" spans="21:21" x14ac:dyDescent="0.3">
      <c r="U130" s="20"/>
    </row>
    <row r="131" spans="21:21" x14ac:dyDescent="0.3">
      <c r="U131" s="20"/>
    </row>
    <row r="132" spans="21:21" x14ac:dyDescent="0.3">
      <c r="U132" s="20"/>
    </row>
    <row r="133" spans="21:21" x14ac:dyDescent="0.3">
      <c r="U133" s="20"/>
    </row>
    <row r="134" spans="21:21" x14ac:dyDescent="0.3">
      <c r="U134" s="20"/>
    </row>
    <row r="135" spans="21:21" x14ac:dyDescent="0.3">
      <c r="U135" s="20"/>
    </row>
    <row r="136" spans="21:21" x14ac:dyDescent="0.3">
      <c r="U136" s="20"/>
    </row>
    <row r="137" spans="21:21" x14ac:dyDescent="0.3">
      <c r="U137" s="20"/>
    </row>
    <row r="138" spans="21:21" x14ac:dyDescent="0.3">
      <c r="U138" s="20"/>
    </row>
    <row r="139" spans="21:21" x14ac:dyDescent="0.3">
      <c r="U139" s="20"/>
    </row>
    <row r="140" spans="21:21" x14ac:dyDescent="0.3">
      <c r="U140" s="20"/>
    </row>
    <row r="141" spans="21:21" x14ac:dyDescent="0.3">
      <c r="U141" s="20"/>
    </row>
    <row r="142" spans="21:21" x14ac:dyDescent="0.3">
      <c r="U142" s="20"/>
    </row>
    <row r="143" spans="21:21" x14ac:dyDescent="0.3">
      <c r="U143" s="20"/>
    </row>
    <row r="144" spans="21:21" x14ac:dyDescent="0.3">
      <c r="U144" s="20"/>
    </row>
    <row r="145" spans="21:21" x14ac:dyDescent="0.3">
      <c r="U145" s="20"/>
    </row>
    <row r="146" spans="21:21" x14ac:dyDescent="0.3">
      <c r="U146" s="20"/>
    </row>
    <row r="147" spans="21:21" x14ac:dyDescent="0.3">
      <c r="U147" s="20"/>
    </row>
  </sheetData>
  <mergeCells count="8">
    <mergeCell ref="AE3:AI3"/>
    <mergeCell ref="AK3:AO3"/>
    <mergeCell ref="A1:E1"/>
    <mergeCell ref="A3:E3"/>
    <mergeCell ref="G3:K3"/>
    <mergeCell ref="M3:Q3"/>
    <mergeCell ref="S3:W3"/>
    <mergeCell ref="Y3:AC3"/>
  </mergeCells>
  <pageMargins left="0.7" right="0.7" top="0.75" bottom="0.75" header="0.3" footer="0.3"/>
  <pageSetup paperSize="9" scale="15" fitToHeight="0" orientation="portrait" cellComments="atEnd" r:id="rId1"/>
  <colBreaks count="8" manualBreakCount="8">
    <brk id="5" max="1048575" man="1"/>
    <brk id="6" max="1048575" man="1"/>
    <brk id="11" max="1048575" man="1"/>
    <brk id="17" max="1048575" man="1"/>
    <brk id="23" max="1048575" man="1"/>
    <brk id="29" max="1048575" man="1"/>
    <brk id="35" max="1048575" man="1"/>
    <brk id="41" max="1048575" man="1"/>
  </colBreaks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3259A-BEAA-41CB-990A-9A071C047796}">
  <sheetPr codeName="Hoja1"/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4D455-F3E3-4BB0-8BDF-27F43DE9CE81}">
  <sheetPr codeName="Hoja3">
    <tabColor rgb="FF0088CC"/>
    <outlinePr summaryBelow="0"/>
    <pageSetUpPr fitToPage="1"/>
  </sheetPr>
  <dimension ref="A1:H22"/>
  <sheetViews>
    <sheetView showGridLines="0" topLeftCell="C1" zoomScale="110" zoomScaleNormal="110" zoomScaleSheetLayoutView="110" workbookViewId="0">
      <selection activeCell="A4" sqref="A4:A8"/>
    </sheetView>
  </sheetViews>
  <sheetFormatPr baseColWidth="10" defaultRowHeight="14.4" outlineLevelRow="1" x14ac:dyDescent="0.3"/>
  <cols>
    <col min="1" max="1" width="11.77734375" bestFit="1" customWidth="1"/>
    <col min="2" max="2" width="7.77734375" bestFit="1" customWidth="1"/>
    <col min="3" max="3" width="40.77734375" customWidth="1"/>
    <col min="4" max="4" width="7.77734375" bestFit="1" customWidth="1"/>
    <col min="5" max="5" width="7.5546875" bestFit="1" customWidth="1"/>
    <col min="6" max="6" width="9.6640625" bestFit="1" customWidth="1"/>
    <col min="7" max="7" width="8.77734375" style="21" bestFit="1" customWidth="1"/>
    <col min="8" max="8" width="10.21875" style="21" bestFit="1" customWidth="1"/>
    <col min="9" max="9" width="1.33203125" customWidth="1"/>
  </cols>
  <sheetData>
    <row r="1" spans="1:8" ht="30" customHeight="1" x14ac:dyDescent="0.3">
      <c r="A1" s="22" t="s">
        <v>28</v>
      </c>
      <c r="B1" s="22"/>
      <c r="C1" s="22"/>
      <c r="D1" s="22"/>
      <c r="E1" s="22"/>
      <c r="F1" s="22"/>
      <c r="G1" s="22"/>
      <c r="H1" s="22"/>
    </row>
    <row r="2" spans="1:8" ht="15" thickBot="1" x14ac:dyDescent="0.35">
      <c r="G2"/>
      <c r="H2"/>
    </row>
    <row r="3" spans="1:8" ht="15" thickBot="1" x14ac:dyDescent="0.35">
      <c r="A3" s="23" t="s">
        <v>29</v>
      </c>
      <c r="B3" s="24" t="s">
        <v>30</v>
      </c>
      <c r="C3" s="24"/>
      <c r="D3" s="24"/>
      <c r="E3" s="24"/>
      <c r="F3" s="24"/>
      <c r="G3" s="24"/>
      <c r="H3" s="25" t="s">
        <v>31</v>
      </c>
    </row>
    <row r="4" spans="1:8" outlineLevel="1" x14ac:dyDescent="0.3">
      <c r="A4" t="s">
        <v>32</v>
      </c>
      <c r="B4" t="s">
        <v>9</v>
      </c>
      <c r="C4" t="s">
        <v>8</v>
      </c>
      <c r="D4" t="s">
        <v>10</v>
      </c>
      <c r="E4" t="s">
        <v>33</v>
      </c>
      <c r="F4" t="s">
        <v>34</v>
      </c>
      <c r="G4" t="s">
        <v>11</v>
      </c>
      <c r="H4" t="s">
        <v>35</v>
      </c>
    </row>
    <row r="5" spans="1:8" outlineLevel="1" x14ac:dyDescent="0.3">
      <c r="A5" s="18" t="s">
        <v>1</v>
      </c>
      <c r="B5">
        <v>0</v>
      </c>
      <c r="C5" t="s">
        <v>24</v>
      </c>
      <c r="D5" s="3" t="s">
        <v>25</v>
      </c>
      <c r="E5">
        <v>1</v>
      </c>
      <c r="F5">
        <v>20</v>
      </c>
      <c r="G5" s="4">
        <v>285000</v>
      </c>
      <c r="H5" s="4">
        <v>5700000</v>
      </c>
    </row>
    <row r="6" spans="1:8" outlineLevel="1" x14ac:dyDescent="0.3">
      <c r="D6" s="3"/>
      <c r="E6">
        <v>1</v>
      </c>
      <c r="G6" s="4"/>
      <c r="H6" s="4">
        <v>0</v>
      </c>
    </row>
    <row r="7" spans="1:8" outlineLevel="1" x14ac:dyDescent="0.3">
      <c r="D7" s="3"/>
      <c r="E7">
        <v>1</v>
      </c>
      <c r="G7" s="4"/>
      <c r="H7" s="4">
        <v>0</v>
      </c>
    </row>
    <row r="8" spans="1:8" x14ac:dyDescent="0.3">
      <c r="A8" t="s">
        <v>36</v>
      </c>
      <c r="G8" s="4"/>
      <c r="H8" s="4">
        <f>SUM(Tabla3[TOTAL])</f>
        <v>5700000</v>
      </c>
    </row>
    <row r="9" spans="1:8" x14ac:dyDescent="0.3">
      <c r="G9"/>
      <c r="H9"/>
    </row>
    <row r="10" spans="1:8" x14ac:dyDescent="0.3">
      <c r="G10"/>
      <c r="H10"/>
    </row>
    <row r="11" spans="1:8" x14ac:dyDescent="0.3">
      <c r="G11"/>
      <c r="H11"/>
    </row>
    <row r="12" spans="1:8" x14ac:dyDescent="0.3">
      <c r="G12"/>
      <c r="H12"/>
    </row>
    <row r="13" spans="1:8" x14ac:dyDescent="0.3">
      <c r="G13"/>
      <c r="H13"/>
    </row>
    <row r="14" spans="1:8" x14ac:dyDescent="0.3">
      <c r="G14"/>
      <c r="H14"/>
    </row>
    <row r="15" spans="1:8" x14ac:dyDescent="0.3">
      <c r="G15"/>
      <c r="H15"/>
    </row>
    <row r="16" spans="1:8" x14ac:dyDescent="0.3">
      <c r="G16"/>
      <c r="H16"/>
    </row>
    <row r="17" customFormat="1" x14ac:dyDescent="0.3"/>
    <row r="18" customFormat="1" x14ac:dyDescent="0.3"/>
    <row r="19" customFormat="1" x14ac:dyDescent="0.3"/>
    <row r="20" customFormat="1" x14ac:dyDescent="0.3"/>
    <row r="21" customFormat="1" x14ac:dyDescent="0.3"/>
    <row r="22" customFormat="1" x14ac:dyDescent="0.3"/>
  </sheetData>
  <mergeCells count="1">
    <mergeCell ref="A1:H1"/>
  </mergeCells>
  <dataValidations count="2">
    <dataValidation type="list" allowBlank="1" showInputMessage="1" showErrorMessage="1" sqref="C5" xr:uid="{AFE6A62B-0618-4FF6-9B1F-27093FBDA526}">
      <formula1>MATERIALES</formula1>
    </dataValidation>
    <dataValidation type="list" allowBlank="1" showInputMessage="1" showErrorMessage="1" sqref="A5:A7" xr:uid="{928E0CC2-0C5E-411E-AB22-8DA3561D3770}">
      <formula1>"MATERIALES,EQUIPOS,MANO DE OBRA,TRANSPORTE,SUBCONTRATOS,ACTIVIDADES,OTROS"</formula1>
    </dataValidation>
  </dataValidations>
  <pageMargins left="0.7" right="0.7" top="0.75" bottom="0.75" header="0.3" footer="0.3"/>
  <pageSetup paperSize="9" scale="73" fitToHeight="0" orientation="portrait" cellComments="atEnd" r:id="rId1"/>
  <colBreaks count="1" manualBreakCount="1">
    <brk id="8" max="1048575" man="1"/>
  </colBreak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0706E-284E-453E-A164-16A6A4DF04DE}">
  <sheetPr codeName="Hoja7">
    <tabColor rgb="FF00AC56"/>
    <outlinePr summaryBelow="0"/>
    <pageSetUpPr fitToPage="1"/>
  </sheetPr>
  <dimension ref="A1:H32"/>
  <sheetViews>
    <sheetView showGridLines="0" showWhiteSpace="0" zoomScale="110" zoomScaleNormal="110" zoomScaleSheetLayoutView="110" workbookViewId="0">
      <selection activeCell="A12" sqref="A12:A16"/>
    </sheetView>
  </sheetViews>
  <sheetFormatPr baseColWidth="10" defaultColWidth="11.44140625" defaultRowHeight="14.4" outlineLevelRow="1" x14ac:dyDescent="0.3"/>
  <cols>
    <col min="1" max="1" width="12.44140625" bestFit="1" customWidth="1"/>
    <col min="2" max="2" width="14.109375" bestFit="1" customWidth="1"/>
    <col min="3" max="3" width="40.77734375" customWidth="1"/>
    <col min="4" max="4" width="7.77734375" bestFit="1" customWidth="1"/>
    <col min="5" max="5" width="7.5546875" bestFit="1" customWidth="1"/>
    <col min="6" max="6" width="9.6640625" bestFit="1" customWidth="1"/>
    <col min="7" max="7" width="10.21875" style="21" bestFit="1" customWidth="1"/>
    <col min="8" max="8" width="12.21875" style="21" bestFit="1" customWidth="1"/>
    <col min="9" max="9" width="1.33203125" customWidth="1"/>
  </cols>
  <sheetData>
    <row r="1" spans="1:8" ht="30" customHeight="1" x14ac:dyDescent="0.3">
      <c r="A1" s="22" t="s">
        <v>37</v>
      </c>
      <c r="B1" s="22"/>
      <c r="C1" s="22"/>
      <c r="D1" s="22"/>
      <c r="E1" s="22"/>
      <c r="F1" s="22"/>
      <c r="G1" s="22"/>
      <c r="H1" s="22"/>
    </row>
    <row r="2" spans="1:8" ht="15" thickBot="1" x14ac:dyDescent="0.35">
      <c r="A2" s="26"/>
      <c r="B2" s="27"/>
      <c r="C2" s="28"/>
      <c r="D2" s="28"/>
      <c r="E2" s="26"/>
      <c r="F2" s="26"/>
      <c r="G2" s="26"/>
      <c r="H2" s="29"/>
    </row>
    <row r="3" spans="1:8" ht="15" thickBot="1" x14ac:dyDescent="0.35">
      <c r="A3" s="30" t="s">
        <v>29</v>
      </c>
      <c r="B3" s="31" t="s">
        <v>38</v>
      </c>
      <c r="C3" s="32"/>
      <c r="D3" s="32"/>
      <c r="E3" s="32"/>
      <c r="F3" s="32"/>
      <c r="G3" s="33"/>
      <c r="H3" s="34" t="s">
        <v>31</v>
      </c>
    </row>
    <row r="4" spans="1:8" outlineLevel="1" x14ac:dyDescent="0.3">
      <c r="A4" t="s">
        <v>32</v>
      </c>
      <c r="B4" t="s">
        <v>9</v>
      </c>
      <c r="C4" t="s">
        <v>8</v>
      </c>
      <c r="D4" t="s">
        <v>10</v>
      </c>
      <c r="E4" t="s">
        <v>33</v>
      </c>
      <c r="F4" t="s">
        <v>34</v>
      </c>
      <c r="G4" t="s">
        <v>11</v>
      </c>
      <c r="H4" t="s">
        <v>35</v>
      </c>
    </row>
    <row r="5" spans="1:8" outlineLevel="1" x14ac:dyDescent="0.3">
      <c r="A5" s="18" t="s">
        <v>39</v>
      </c>
      <c r="B5" t="s">
        <v>29</v>
      </c>
      <c r="C5" t="s">
        <v>30</v>
      </c>
      <c r="D5" s="3" t="s">
        <v>31</v>
      </c>
      <c r="E5">
        <v>1</v>
      </c>
      <c r="F5">
        <v>20</v>
      </c>
      <c r="G5" s="4">
        <v>5700000</v>
      </c>
      <c r="H5" s="4">
        <v>114000000</v>
      </c>
    </row>
    <row r="6" spans="1:8" outlineLevel="1" x14ac:dyDescent="0.3">
      <c r="D6" s="3"/>
      <c r="E6">
        <v>1</v>
      </c>
      <c r="G6" s="4"/>
      <c r="H6" s="4">
        <v>0</v>
      </c>
    </row>
    <row r="7" spans="1:8" outlineLevel="1" x14ac:dyDescent="0.3">
      <c r="D7" s="3"/>
      <c r="E7">
        <v>1</v>
      </c>
      <c r="G7" s="4"/>
      <c r="H7" s="4">
        <v>0</v>
      </c>
    </row>
    <row r="8" spans="1:8" x14ac:dyDescent="0.3">
      <c r="A8" t="s">
        <v>36</v>
      </c>
      <c r="G8" s="4"/>
      <c r="H8" s="4">
        <f>SUM(Tabla2[TOTAL])</f>
        <v>114000000</v>
      </c>
    </row>
    <row r="9" spans="1:8" x14ac:dyDescent="0.3">
      <c r="G9"/>
      <c r="H9"/>
    </row>
    <row r="10" spans="1:8" ht="15" thickBot="1" x14ac:dyDescent="0.35">
      <c r="G10"/>
      <c r="H10"/>
    </row>
    <row r="11" spans="1:8" ht="15" thickBot="1" x14ac:dyDescent="0.35">
      <c r="A11" s="30" t="s">
        <v>29</v>
      </c>
      <c r="B11" s="35" t="s">
        <v>40</v>
      </c>
      <c r="C11" s="35"/>
      <c r="D11" s="35"/>
      <c r="E11" s="35"/>
      <c r="F11" s="35"/>
      <c r="G11" s="35"/>
      <c r="H11" s="34" t="s">
        <v>31</v>
      </c>
    </row>
    <row r="12" spans="1:8" outlineLevel="1" x14ac:dyDescent="0.3">
      <c r="A12" t="s">
        <v>32</v>
      </c>
      <c r="B12" t="s">
        <v>9</v>
      </c>
      <c r="C12" t="s">
        <v>8</v>
      </c>
      <c r="D12" t="s">
        <v>10</v>
      </c>
      <c r="E12" t="s">
        <v>33</v>
      </c>
      <c r="F12" t="s">
        <v>34</v>
      </c>
      <c r="G12" t="s">
        <v>11</v>
      </c>
      <c r="H12" t="s">
        <v>35</v>
      </c>
    </row>
    <row r="13" spans="1:8" outlineLevel="1" x14ac:dyDescent="0.3">
      <c r="A13" s="18" t="s">
        <v>1</v>
      </c>
      <c r="B13">
        <v>0</v>
      </c>
      <c r="C13" t="s">
        <v>26</v>
      </c>
      <c r="D13" s="3" t="s">
        <v>14</v>
      </c>
      <c r="E13">
        <v>1</v>
      </c>
      <c r="G13" s="4">
        <v>486</v>
      </c>
      <c r="H13" s="4">
        <v>0</v>
      </c>
    </row>
    <row r="14" spans="1:8" outlineLevel="1" x14ac:dyDescent="0.3">
      <c r="D14" s="3"/>
      <c r="E14">
        <v>1</v>
      </c>
      <c r="G14" s="4"/>
      <c r="H14" s="4">
        <v>0</v>
      </c>
    </row>
    <row r="15" spans="1:8" outlineLevel="1" x14ac:dyDescent="0.3">
      <c r="D15" s="3"/>
      <c r="E15">
        <v>1</v>
      </c>
      <c r="G15" s="4"/>
      <c r="H15" s="4">
        <v>0</v>
      </c>
    </row>
    <row r="16" spans="1:8" x14ac:dyDescent="0.3">
      <c r="A16" t="s">
        <v>36</v>
      </c>
      <c r="G16" s="4"/>
      <c r="H16" s="4">
        <f>SUM(Tabla4[TOTAL])</f>
        <v>0</v>
      </c>
    </row>
    <row r="17" spans="1:8" x14ac:dyDescent="0.3">
      <c r="G17"/>
      <c r="H17"/>
    </row>
    <row r="18" spans="1:8" x14ac:dyDescent="0.3">
      <c r="G18"/>
      <c r="H18"/>
    </row>
    <row r="19" spans="1:8" x14ac:dyDescent="0.3">
      <c r="G19"/>
      <c r="H19"/>
    </row>
    <row r="20" spans="1:8" x14ac:dyDescent="0.3">
      <c r="G20"/>
      <c r="H20"/>
    </row>
    <row r="21" spans="1:8" x14ac:dyDescent="0.3">
      <c r="G21"/>
      <c r="H21"/>
    </row>
    <row r="22" spans="1:8" x14ac:dyDescent="0.3">
      <c r="G22"/>
      <c r="H22"/>
    </row>
    <row r="23" spans="1:8" x14ac:dyDescent="0.3">
      <c r="G23"/>
      <c r="H23"/>
    </row>
    <row r="24" spans="1:8" x14ac:dyDescent="0.3">
      <c r="G24"/>
      <c r="H24"/>
    </row>
    <row r="25" spans="1:8" x14ac:dyDescent="0.3">
      <c r="G25"/>
      <c r="H25"/>
    </row>
    <row r="26" spans="1:8" x14ac:dyDescent="0.3">
      <c r="G26"/>
      <c r="H26"/>
    </row>
    <row r="27" spans="1:8" x14ac:dyDescent="0.3">
      <c r="G27"/>
      <c r="H27"/>
    </row>
    <row r="28" spans="1:8" x14ac:dyDescent="0.3">
      <c r="A28" s="26"/>
      <c r="B28" s="27"/>
      <c r="C28" s="28"/>
      <c r="D28" s="28"/>
      <c r="E28" s="26"/>
      <c r="F28" s="26"/>
      <c r="G28" s="26"/>
      <c r="H28" s="29"/>
    </row>
    <row r="29" spans="1:8" x14ac:dyDescent="0.3">
      <c r="A29" s="26"/>
      <c r="B29" s="27"/>
      <c r="C29" s="28"/>
      <c r="D29" s="28"/>
      <c r="E29" s="26"/>
      <c r="F29" s="26"/>
      <c r="G29" s="26"/>
      <c r="H29" s="29"/>
    </row>
    <row r="30" spans="1:8" x14ac:dyDescent="0.3">
      <c r="G30"/>
      <c r="H30"/>
    </row>
    <row r="31" spans="1:8" x14ac:dyDescent="0.3">
      <c r="A31" s="26"/>
      <c r="B31" s="27"/>
      <c r="C31" s="28"/>
      <c r="D31" s="28"/>
      <c r="E31" s="26"/>
      <c r="F31" s="26"/>
      <c r="G31" s="26"/>
      <c r="H31" s="29"/>
    </row>
    <row r="32" spans="1:8" x14ac:dyDescent="0.3">
      <c r="A32" s="26"/>
      <c r="B32" s="27"/>
      <c r="C32" s="28"/>
      <c r="D32" s="28"/>
      <c r="E32" s="26"/>
      <c r="F32" s="26"/>
      <c r="G32" s="26"/>
      <c r="H32" s="29"/>
    </row>
  </sheetData>
  <mergeCells count="2">
    <mergeCell ref="A1:H1"/>
    <mergeCell ref="B3:G3"/>
  </mergeCells>
  <dataValidations count="3">
    <dataValidation type="list" allowBlank="1" showInputMessage="1" showErrorMessage="1" sqref="C13" xr:uid="{DFCFD761-3252-43B2-AB6A-C2C7B0899380}">
      <formula1>MATERIALES</formula1>
    </dataValidation>
    <dataValidation type="list" allowBlank="1" showInputMessage="1" showErrorMessage="1" sqref="C5" xr:uid="{52DC249B-299A-4682-81D9-1DA729A24C27}">
      <formula1>BÁSICOS</formula1>
    </dataValidation>
    <dataValidation type="list" allowBlank="1" showInputMessage="1" showErrorMessage="1" sqref="A5:A7 A13:A15" xr:uid="{C7F2BB5E-C381-4BFC-BD6F-D7233F9EE40B}">
      <formula1>"MATERIALES,EQUIPOS,MANO DE OBRA,TRANSPORTE,SUBCONTRATOS,ACTIVIDADES,OTROS,APU BÁSICOS"</formula1>
    </dataValidation>
  </dataValidations>
  <pageMargins left="0.7" right="0.7" top="0.75" bottom="0.75" header="0.3" footer="0.3"/>
  <pageSetup paperSize="9" scale="84" fitToHeight="0" orientation="portrait" cellComments="atEnd" r:id="rId1"/>
  <colBreaks count="1" manualBreakCount="1">
    <brk id="8" max="1048575" man="1"/>
  </colBreaks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49831-4D17-4BFA-A540-3A53832C1042}">
  <sheetPr codeName="Hoja4">
    <tabColor rgb="FF0088CC"/>
    <outlinePr summaryBelow="0"/>
    <pageSetUpPr fitToPage="1"/>
  </sheetPr>
  <dimension ref="A1:H28"/>
  <sheetViews>
    <sheetView showGridLines="0" tabSelected="1" topLeftCell="D1" zoomScale="90" zoomScaleNormal="90" zoomScaleSheetLayoutView="90" workbookViewId="0">
      <selection activeCell="J6" sqref="J6"/>
    </sheetView>
  </sheetViews>
  <sheetFormatPr baseColWidth="10" defaultColWidth="11.44140625" defaultRowHeight="15" outlineLevelRow="1" x14ac:dyDescent="0.25"/>
  <cols>
    <col min="1" max="1" width="1.44140625" style="37" hidden="1" customWidth="1"/>
    <col min="2" max="2" width="11.5546875" style="38" bestFit="1" customWidth="1"/>
    <col min="3" max="3" width="40.77734375" style="39" customWidth="1"/>
    <col min="4" max="4" width="24.5546875" style="38" bestFit="1" customWidth="1"/>
    <col min="5" max="5" width="14.88671875" style="40" bestFit="1" customWidth="1"/>
    <col min="6" max="6" width="14.21875" style="40" bestFit="1" customWidth="1"/>
    <col min="7" max="8" width="14.88671875" style="40" bestFit="1" customWidth="1"/>
    <col min="9" max="9" width="1.33203125" style="37" customWidth="1"/>
    <col min="10" max="16384" width="11.44140625" style="37"/>
  </cols>
  <sheetData>
    <row r="1" spans="2:8" ht="30" customHeight="1" x14ac:dyDescent="0.25">
      <c r="B1" s="36" t="s">
        <v>41</v>
      </c>
      <c r="C1" s="36"/>
      <c r="D1" s="36"/>
      <c r="E1" s="36"/>
      <c r="F1" s="36"/>
      <c r="G1" s="36"/>
      <c r="H1" s="36"/>
    </row>
    <row r="2" spans="2:8" ht="15.6" thickBot="1" x14ac:dyDescent="0.3"/>
    <row r="3" spans="2:8" ht="16.2" thickBot="1" x14ac:dyDescent="0.3">
      <c r="B3" s="41" t="s">
        <v>42</v>
      </c>
      <c r="C3" s="42"/>
      <c r="D3" s="42"/>
      <c r="E3" s="42"/>
      <c r="F3" s="42"/>
      <c r="G3" s="43"/>
      <c r="H3" s="44" t="s">
        <v>29</v>
      </c>
    </row>
    <row r="4" spans="2:8" ht="15.6" outlineLevel="1" x14ac:dyDescent="0.3">
      <c r="B4" s="45" t="s">
        <v>9</v>
      </c>
      <c r="C4" s="46" t="s">
        <v>8</v>
      </c>
      <c r="D4" s="45" t="s">
        <v>10</v>
      </c>
      <c r="E4" s="47" t="s">
        <v>33</v>
      </c>
      <c r="F4" s="47" t="s">
        <v>34</v>
      </c>
      <c r="G4" s="47" t="s">
        <v>43</v>
      </c>
      <c r="H4" s="47" t="s">
        <v>35</v>
      </c>
    </row>
    <row r="5" spans="2:8" outlineLevel="1" x14ac:dyDescent="0.25">
      <c r="B5" s="38" t="s">
        <v>29</v>
      </c>
      <c r="C5" s="39" t="s">
        <v>38</v>
      </c>
      <c r="D5" s="38" t="s">
        <v>31</v>
      </c>
      <c r="E5" s="40">
        <v>1</v>
      </c>
      <c r="F5" s="40">
        <v>4</v>
      </c>
      <c r="G5" s="40">
        <v>114000000</v>
      </c>
      <c r="H5" s="40">
        <v>456000000</v>
      </c>
    </row>
    <row r="6" spans="2:8" outlineLevel="1" x14ac:dyDescent="0.25">
      <c r="E6" s="40">
        <v>1</v>
      </c>
      <c r="H6" s="40">
        <v>0</v>
      </c>
    </row>
    <row r="7" spans="2:8" outlineLevel="1" x14ac:dyDescent="0.25">
      <c r="E7" s="40">
        <v>1</v>
      </c>
      <c r="H7" s="40">
        <v>0</v>
      </c>
    </row>
    <row r="8" spans="2:8" outlineLevel="1" x14ac:dyDescent="0.25">
      <c r="E8" s="40">
        <v>1</v>
      </c>
      <c r="H8" s="40">
        <v>0</v>
      </c>
    </row>
    <row r="9" spans="2:8" outlineLevel="1" x14ac:dyDescent="0.25">
      <c r="E9" s="40">
        <v>1</v>
      </c>
      <c r="H9" s="40">
        <v>0</v>
      </c>
    </row>
    <row r="10" spans="2:8" ht="15.6" x14ac:dyDescent="0.3">
      <c r="B10" s="45" t="s">
        <v>36</v>
      </c>
      <c r="H10" s="47">
        <f>SUM(Tabla7[TOTAL])</f>
        <v>456000000</v>
      </c>
    </row>
    <row r="13" spans="2:8" ht="15.6" x14ac:dyDescent="0.3">
      <c r="F13" s="45"/>
      <c r="G13" s="45"/>
      <c r="H13" s="47"/>
    </row>
    <row r="14" spans="2:8" ht="15.6" x14ac:dyDescent="0.3">
      <c r="B14" s="45" t="s">
        <v>29</v>
      </c>
      <c r="C14" s="46" t="s">
        <v>42</v>
      </c>
      <c r="D14" s="45" t="s">
        <v>44</v>
      </c>
      <c r="E14" s="47" t="s">
        <v>45</v>
      </c>
      <c r="F14" s="38"/>
      <c r="G14" s="38"/>
    </row>
    <row r="15" spans="2:8" x14ac:dyDescent="0.25">
      <c r="B15" s="38" t="s">
        <v>29</v>
      </c>
      <c r="C15" s="39" t="s">
        <v>42</v>
      </c>
      <c r="D15" s="38">
        <v>1</v>
      </c>
      <c r="E15" s="40">
        <v>456000000</v>
      </c>
      <c r="F15" s="38"/>
      <c r="G15" s="38"/>
    </row>
    <row r="16" spans="2:8" x14ac:dyDescent="0.25">
      <c r="F16" s="38"/>
      <c r="G16" s="38"/>
    </row>
    <row r="17" spans="2:7" x14ac:dyDescent="0.25">
      <c r="F17" s="38"/>
      <c r="G17" s="38"/>
    </row>
    <row r="18" spans="2:7" ht="15.6" x14ac:dyDescent="0.3">
      <c r="B18" s="48"/>
      <c r="C18" s="49"/>
      <c r="D18" s="50" t="s">
        <v>46</v>
      </c>
      <c r="E18" s="51">
        <v>456000000</v>
      </c>
    </row>
    <row r="21" spans="2:7" ht="15.6" x14ac:dyDescent="0.3">
      <c r="C21" s="46" t="s">
        <v>8</v>
      </c>
      <c r="D21" s="45" t="s">
        <v>44</v>
      </c>
      <c r="E21" s="47" t="s">
        <v>45</v>
      </c>
    </row>
    <row r="22" spans="2:7" x14ac:dyDescent="0.25">
      <c r="C22" s="39" t="s">
        <v>47</v>
      </c>
      <c r="D22" s="52">
        <v>0</v>
      </c>
      <c r="E22" s="38">
        <v>0</v>
      </c>
    </row>
    <row r="23" spans="2:7" x14ac:dyDescent="0.25">
      <c r="C23" s="39" t="s">
        <v>48</v>
      </c>
      <c r="D23" s="52">
        <v>0</v>
      </c>
      <c r="E23" s="38">
        <v>0</v>
      </c>
    </row>
    <row r="24" spans="2:7" x14ac:dyDescent="0.25">
      <c r="C24" s="39" t="s">
        <v>49</v>
      </c>
      <c r="D24" s="52">
        <v>0</v>
      </c>
      <c r="E24" s="38">
        <v>0</v>
      </c>
    </row>
    <row r="25" spans="2:7" x14ac:dyDescent="0.25">
      <c r="C25" s="39" t="s">
        <v>50</v>
      </c>
      <c r="D25" s="52">
        <v>0</v>
      </c>
      <c r="E25" s="38">
        <v>0</v>
      </c>
    </row>
    <row r="26" spans="2:7" ht="15.6" x14ac:dyDescent="0.3">
      <c r="D26" s="53" t="s">
        <v>51</v>
      </c>
      <c r="E26" s="45">
        <v>0</v>
      </c>
    </row>
    <row r="27" spans="2:7" x14ac:dyDescent="0.25">
      <c r="E27" s="38"/>
    </row>
    <row r="28" spans="2:7" ht="15.6" x14ac:dyDescent="0.3">
      <c r="D28" s="45" t="s">
        <v>52</v>
      </c>
      <c r="E28" s="45">
        <v>456000000</v>
      </c>
    </row>
  </sheetData>
  <dataConsolidate/>
  <mergeCells count="2">
    <mergeCell ref="B1:H1"/>
    <mergeCell ref="B3:G3"/>
  </mergeCells>
  <dataValidations count="1">
    <dataValidation type="list" allowBlank="1" showInputMessage="1" showErrorMessage="1" sqref="C5:C9" xr:uid="{3A186DC6-D56F-4271-B5F3-EC438882EEDB}">
      <formula1>BD_APUS</formula1>
    </dataValidation>
  </dataValidations>
  <pageMargins left="0.7" right="0.7" top="0.75" bottom="0.75" header="0.3" footer="0.3"/>
  <pageSetup paperSize="9" scale="62" fitToHeight="0" orientation="portrait" cellComments="atEnd" r:id="rId1"/>
  <colBreaks count="1" manualBreakCount="1">
    <brk id="8" max="1048575" man="1"/>
  </colBreaks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7</vt:i4>
      </vt:variant>
    </vt:vector>
  </HeadingPairs>
  <TitlesOfParts>
    <vt:vector size="12" baseType="lpstr">
      <vt:lpstr>INSUMOS</vt:lpstr>
      <vt:lpstr>Hoja1</vt:lpstr>
      <vt:lpstr>BÁSICOS</vt:lpstr>
      <vt:lpstr>APU</vt:lpstr>
      <vt:lpstr>PRESUPUESTO</vt:lpstr>
      <vt:lpstr>ACTIVIDADES</vt:lpstr>
      <vt:lpstr>EQUIPOS</vt:lpstr>
      <vt:lpstr>MANO_DE_OBRA</vt:lpstr>
      <vt:lpstr>MATERIALES</vt:lpstr>
      <vt:lpstr>OTROS</vt:lpstr>
      <vt:lpstr>SUBCONTRATOS</vt:lpstr>
      <vt:lpstr>TRANSPORTE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Triana</dc:creator>
  <cp:lastModifiedBy>Javier Triana</cp:lastModifiedBy>
  <dcterms:created xsi:type="dcterms:W3CDTF">2024-09-02T16:43:07Z</dcterms:created>
  <dcterms:modified xsi:type="dcterms:W3CDTF">2024-09-02T16:43:13Z</dcterms:modified>
</cp:coreProperties>
</file>