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HCR Projects\AppsPortal\AppsPortal\Areas\AHD\Views\StaffAbsence\"/>
    </mc:Choice>
  </mc:AlternateContent>
  <xr:revisionPtr revIDLastSave="0" documentId="13_ncr:1_{C2D8FC7A-E896-4FC6-AF05-19882C666B6A}" xr6:coauthVersionLast="47" xr6:coauthVersionMax="47" xr10:uidLastSave="{00000000-0000-0000-0000-000000000000}"/>
  <bookViews>
    <workbookView xWindow="-120" yWindow="-120" windowWidth="29040" windowHeight="15840" xr2:uid="{1A54F1E8-81F2-4258-AD81-22487272E20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" i="2" l="1"/>
  <c r="AI27" i="2" s="1"/>
  <c r="AI29" i="2" s="1"/>
  <c r="AL29" i="2"/>
  <c r="AL27" i="2"/>
  <c r="AL25" i="2"/>
  <c r="AL23" i="2"/>
  <c r="AL21" i="2"/>
  <c r="AL19" i="2"/>
  <c r="AL17" i="2"/>
  <c r="AL15" i="2"/>
  <c r="AL13" i="2"/>
  <c r="AL11" i="2"/>
  <c r="AL9" i="2"/>
  <c r="AL7" i="2"/>
</calcChain>
</file>

<file path=xl/sharedStrings.xml><?xml version="1.0" encoding="utf-8"?>
<sst xmlns="http://schemas.openxmlformats.org/spreadsheetml/2006/main" count="136" uniqueCount="119">
  <si>
    <t>UNOPS Attendance Record Card 2022</t>
  </si>
  <si>
    <t>Signatures</t>
  </si>
  <si>
    <t>Staff Member</t>
  </si>
  <si>
    <t>Index No.</t>
  </si>
  <si>
    <t xml:space="preserve">                       </t>
  </si>
  <si>
    <t>2021 Balance</t>
  </si>
  <si>
    <t>Supervisor</t>
  </si>
  <si>
    <t xml:space="preserve">Location Of the Leave </t>
  </si>
  <si>
    <t>Departure date</t>
  </si>
  <si>
    <t>Arrival date</t>
  </si>
  <si>
    <t>(Family Name)</t>
  </si>
  <si>
    <t>(First Name)</t>
  </si>
  <si>
    <t>B/F</t>
  </si>
  <si>
    <t>Type of Appointment:</t>
  </si>
  <si>
    <t>100s</t>
  </si>
  <si>
    <t>200s</t>
  </si>
  <si>
    <t>300s (ALD)</t>
  </si>
  <si>
    <t>Internationally-recruited</t>
  </si>
  <si>
    <t>or</t>
  </si>
  <si>
    <t>Locally-recruited</t>
  </si>
  <si>
    <t>Cre-</t>
  </si>
  <si>
    <t>dit</t>
  </si>
  <si>
    <t>Taken</t>
  </si>
  <si>
    <t>Bal.</t>
  </si>
  <si>
    <t>Jan</t>
  </si>
  <si>
    <t>Feb</t>
  </si>
  <si>
    <t>Mar</t>
  </si>
  <si>
    <t>April</t>
  </si>
  <si>
    <t xml:space="preserve">floating </t>
  </si>
  <si>
    <t>May</t>
  </si>
  <si>
    <t>June</t>
  </si>
  <si>
    <t>July</t>
  </si>
  <si>
    <t>Aug</t>
  </si>
  <si>
    <t>Sept</t>
  </si>
  <si>
    <t>Oct</t>
  </si>
  <si>
    <t>Nov</t>
  </si>
  <si>
    <t>Dec</t>
  </si>
  <si>
    <t>TOTA LEAVE  2022</t>
  </si>
  <si>
    <t xml:space="preserve">Note: If total sick leave days (certified and uncertified) exceed 65 within any one year period or 195 within any four-year period, please inform the responsible Human Resources Administrator or Associate. </t>
  </si>
  <si>
    <t xml:space="preserve">ORGANIZATIONAL UNIT: </t>
  </si>
  <si>
    <t>UNHCR  Damascus, Syria</t>
  </si>
  <si>
    <t>EOD DATE (UNCS or UNDP):</t>
  </si>
  <si>
    <t>Damascus , Syria</t>
  </si>
  <si>
    <t>N/A</t>
  </si>
  <si>
    <t>EOD DATE (at Duty Station):</t>
  </si>
  <si>
    <t>TOTAL PAST 4 YEARS SL</t>
  </si>
  <si>
    <t>SIGNATURE OF STAFF MEMBER &amp; DATE (agreeing with final AL balance &amp; total sick leave taken):</t>
  </si>
  <si>
    <t>PLACE OF HOME LEAVE: (City &amp; Country)</t>
  </si>
  <si>
    <t>(Day/Month/Year)</t>
  </si>
  <si>
    <t>Date (Day/Month/Year):</t>
  </si>
  <si>
    <t>Signature</t>
  </si>
  <si>
    <t xml:space="preserve">PREVIOUS DUTY STATION (City &amp; Country): </t>
  </si>
  <si>
    <t>From</t>
  </si>
  <si>
    <t>To</t>
  </si>
  <si>
    <t>200 series staff:</t>
  </si>
  <si>
    <t>EOD under 200s (Day/Mnth/Year):</t>
  </si>
  <si>
    <t>A/L Carry-over Cut-off Date:</t>
  </si>
  <si>
    <t>Day/Month/Year</t>
  </si>
  <si>
    <t>Remarks:</t>
  </si>
  <si>
    <t>HOME LEAVE: (Taken during the year including travel time)  N/A</t>
  </si>
  <si>
    <t>Annual Leave One Day</t>
  </si>
  <si>
    <t>TT</t>
  </si>
  <si>
    <t>Travel Time</t>
  </si>
  <si>
    <t>FL</t>
  </si>
  <si>
    <t>Family Leave</t>
  </si>
  <si>
    <t>Write Across for:</t>
  </si>
  <si>
    <t>Annual Leave Half Day &amp; Half Day Worked</t>
  </si>
  <si>
    <t>HL</t>
  </si>
  <si>
    <t>Home Leave (charged to Annual Leave)</t>
  </si>
  <si>
    <t>ML</t>
  </si>
  <si>
    <t>Maternity Leave</t>
  </si>
  <si>
    <t>1) Special Leave Without Pay;</t>
  </si>
  <si>
    <t>Annual Leave Half Day &amp; Sick Leave Half Day</t>
  </si>
  <si>
    <t>FV</t>
  </si>
  <si>
    <t>Family Visit Travel (charged to Annual leave</t>
  </si>
  <si>
    <t>PL</t>
  </si>
  <si>
    <t>Paternity Leave</t>
  </si>
  <si>
    <t>2) Special Leave With Half Pay;</t>
  </si>
  <si>
    <t>Certified Sick Leave One Day</t>
  </si>
  <si>
    <t>ME</t>
  </si>
  <si>
    <t>Medical Evacuation (charged to Certified Sick Leave)</t>
  </si>
  <si>
    <t>ADL</t>
  </si>
  <si>
    <t>Adoption Leave</t>
  </si>
  <si>
    <t>3) Special Leave With Full Pay;</t>
  </si>
  <si>
    <t>Uncertified Sick Leave One Day</t>
  </si>
  <si>
    <t>C</t>
  </si>
  <si>
    <t>Compensatory Time-Off One Day</t>
  </si>
  <si>
    <t>JD</t>
  </si>
  <si>
    <t>Jury Duty</t>
  </si>
  <si>
    <t>Uncertified Sick Leave Half Day &amp; Half Day Worked</t>
  </si>
  <si>
    <t xml:space="preserve">   4C</t>
  </si>
  <si>
    <t>Compensatory Time-Off Half Day and Half Day Worked</t>
  </si>
  <si>
    <t>OB</t>
  </si>
  <si>
    <t>Official Business</t>
  </si>
  <si>
    <t>1 Day Sick Leave With Half Pay Combined with 1/2 Day Annual Leave</t>
  </si>
  <si>
    <t>Compensatory Time-Off Half Day and Half-Day Annual Leave</t>
  </si>
  <si>
    <t>R&amp;R</t>
  </si>
  <si>
    <t>Rest &amp; Recuperation</t>
  </si>
  <si>
    <t>Sick Leave with Half Pay Only</t>
  </si>
  <si>
    <t>UN Official Holiday</t>
  </si>
  <si>
    <t>PT</t>
  </si>
  <si>
    <t>Procurement Travel</t>
  </si>
  <si>
    <r>
      <t xml:space="preserve">  </t>
    </r>
    <r>
      <rPr>
        <b/>
        <sz val="12"/>
        <rFont val="Arial"/>
        <family val="2"/>
      </rPr>
      <t>ANNUAL LEAVE</t>
    </r>
  </si>
  <si>
    <r>
      <t xml:space="preserve">     </t>
    </r>
    <r>
      <rPr>
        <b/>
        <sz val="12"/>
        <rFont val="Arial"/>
        <family val="2"/>
      </rPr>
      <t>SICK LEAVE</t>
    </r>
  </si>
  <si>
    <r>
      <t>PRESENT DUTY STATION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(City &amp; Country): </t>
    </r>
  </si>
  <si>
    <r>
      <t>REASSIGNMENT DATE TO PRESENT DUTY STATION</t>
    </r>
    <r>
      <rPr>
        <b/>
        <sz val="11"/>
        <rFont val="Arial"/>
        <family val="2"/>
      </rPr>
      <t>:</t>
    </r>
  </si>
  <si>
    <r>
      <t>LEAVE MONITOR OR HR FOCAL POINT</t>
    </r>
    <r>
      <rPr>
        <sz val="11"/>
        <rFont val="Arial"/>
        <family val="2"/>
      </rPr>
      <t>:</t>
    </r>
  </si>
  <si>
    <r>
      <t>NAME &amp; TITLE</t>
    </r>
    <r>
      <rPr>
        <sz val="11"/>
        <rFont val="Arial"/>
        <family val="2"/>
      </rPr>
      <t>:</t>
    </r>
  </si>
  <si>
    <r>
      <t>AUDIT OBSERVATIONS</t>
    </r>
    <r>
      <rPr>
        <sz val="11"/>
        <rFont val="Arial"/>
        <family val="2"/>
      </rPr>
      <t>:</t>
    </r>
  </si>
  <si>
    <t>AL</t>
  </si>
  <si>
    <t>AH</t>
  </si>
  <si>
    <t>AS</t>
  </si>
  <si>
    <t>CS</t>
  </si>
  <si>
    <t>US</t>
  </si>
  <si>
    <t>UH</t>
  </si>
  <si>
    <t>CT</t>
  </si>
  <si>
    <t>Compensatory Time Off</t>
  </si>
  <si>
    <t>TW</t>
  </si>
  <si>
    <t>Teleworking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</si>
</sst>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Arial"/>
      <family val="2"/>
    </font>
    <font>
      <u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Arial"/>
      <family val="2"/>
    </font>
    <font>
      <i/>
      <sz val="12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name val="Arial"/>
      <family val="2"/>
      <charset val="204"/>
    </font>
    <font>
      <b/>
      <vertAlign val="subscript"/>
      <sz val="11"/>
      <name val="Arial"/>
      <family val="2"/>
    </font>
    <font>
      <vertAlign val="subscript"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/>
  </cellStyleXfs>
  <cellXfs count="220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3" fillId="2" borderId="6" xfId="0" applyFont="1" applyFill="1" applyBorder="1"/>
    <xf numFmtId="0" fontId="3" fillId="2" borderId="0" xfId="0" applyFont="1" applyFill="1"/>
    <xf numFmtId="0" fontId="5" fillId="2" borderId="0" xfId="0" applyFont="1" applyFill="1"/>
    <xf numFmtId="0" fontId="5" fillId="2" borderId="6" xfId="0" applyFont="1" applyFill="1" applyBorder="1"/>
    <xf numFmtId="0" fontId="8" fillId="2" borderId="0" xfId="0" applyFont="1" applyFill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22" xfId="0" applyFont="1" applyFill="1" applyBorder="1"/>
    <xf numFmtId="0" fontId="5" fillId="2" borderId="15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 applyProtection="1">
      <alignment vertical="center" wrapText="1"/>
      <protection hidden="1"/>
    </xf>
    <xf numFmtId="0" fontId="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0" fillId="0" borderId="8" xfId="0" applyFont="1" applyBorder="1" applyAlignment="1">
      <alignment vertical="top" wrapText="1"/>
    </xf>
    <xf numFmtId="0" fontId="10" fillId="0" borderId="26" xfId="0" applyFont="1" applyBorder="1"/>
    <xf numFmtId="0" fontId="10" fillId="0" borderId="28" xfId="0" applyFont="1" applyBorder="1"/>
    <xf numFmtId="0" fontId="10" fillId="0" borderId="15" xfId="0" applyFont="1" applyBorder="1" applyAlignment="1">
      <alignment horizontal="left" vertical="top"/>
    </xf>
    <xf numFmtId="0" fontId="10" fillId="0" borderId="15" xfId="0" applyFont="1" applyBorder="1" applyAlignment="1">
      <alignment vertical="top"/>
    </xf>
    <xf numFmtId="0" fontId="0" fillId="0" borderId="27" xfId="0" applyFont="1" applyBorder="1"/>
    <xf numFmtId="0" fontId="13" fillId="0" borderId="43" xfId="0" applyFont="1" applyBorder="1"/>
    <xf numFmtId="0" fontId="13" fillId="0" borderId="19" xfId="0" applyFont="1" applyBorder="1"/>
    <xf numFmtId="0" fontId="10" fillId="0" borderId="45" xfId="0" applyFont="1" applyBorder="1"/>
    <xf numFmtId="0" fontId="10" fillId="0" borderId="37" xfId="0" applyFont="1" applyBorder="1" applyAlignment="1">
      <alignment horizontal="left"/>
    </xf>
    <xf numFmtId="0" fontId="10" fillId="0" borderId="39" xfId="0" applyFont="1" applyBorder="1"/>
    <xf numFmtId="0" fontId="10" fillId="0" borderId="8" xfId="0" applyFont="1" applyBorder="1"/>
    <xf numFmtId="0" fontId="0" fillId="0" borderId="9" xfId="0" applyFont="1" applyBorder="1"/>
    <xf numFmtId="0" fontId="10" fillId="0" borderId="22" xfId="0" applyFont="1" applyBorder="1"/>
    <xf numFmtId="0" fontId="0" fillId="0" borderId="15" xfId="0" applyFont="1" applyBorder="1"/>
    <xf numFmtId="0" fontId="0" fillId="0" borderId="0" xfId="0" applyFont="1"/>
    <xf numFmtId="0" fontId="10" fillId="0" borderId="0" xfId="0" applyFont="1"/>
    <xf numFmtId="0" fontId="13" fillId="0" borderId="0" xfId="0" applyFont="1"/>
    <xf numFmtId="0" fontId="0" fillId="0" borderId="19" xfId="0" applyFont="1" applyBorder="1"/>
    <xf numFmtId="0" fontId="0" fillId="0" borderId="45" xfId="0" applyFont="1" applyBorder="1"/>
    <xf numFmtId="0" fontId="13" fillId="0" borderId="6" xfId="0" applyFont="1" applyBorder="1" applyAlignment="1">
      <alignment horizontal="left" vertical="top"/>
    </xf>
    <xf numFmtId="0" fontId="10" fillId="0" borderId="44" xfId="0" applyFont="1" applyBorder="1"/>
    <xf numFmtId="0" fontId="10" fillId="0" borderId="9" xfId="0" applyFont="1" applyBorder="1" applyAlignment="1">
      <alignment vertical="top" wrapText="1"/>
    </xf>
    <xf numFmtId="0" fontId="0" fillId="0" borderId="16" xfId="0" applyFont="1" applyBorder="1"/>
    <xf numFmtId="0" fontId="10" fillId="0" borderId="15" xfId="0" applyFont="1" applyBorder="1"/>
    <xf numFmtId="0" fontId="0" fillId="0" borderId="49" xfId="0" applyFont="1" applyBorder="1"/>
    <xf numFmtId="0" fontId="0" fillId="0" borderId="50" xfId="0" applyFont="1" applyBorder="1"/>
    <xf numFmtId="0" fontId="0" fillId="0" borderId="14" xfId="0" applyFont="1" applyBorder="1"/>
    <xf numFmtId="0" fontId="0" fillId="0" borderId="22" xfId="0" applyFont="1" applyBorder="1"/>
    <xf numFmtId="0" fontId="10" fillId="0" borderId="0" xfId="0" applyFont="1" applyAlignment="1">
      <alignment horizontal="left"/>
    </xf>
    <xf numFmtId="0" fontId="0" fillId="0" borderId="12" xfId="0" applyFont="1" applyBorder="1"/>
    <xf numFmtId="0" fontId="10" fillId="0" borderId="43" xfId="0" applyFont="1" applyBorder="1"/>
    <xf numFmtId="0" fontId="0" fillId="0" borderId="1" xfId="0" applyFont="1" applyBorder="1"/>
    <xf numFmtId="0" fontId="0" fillId="0" borderId="30" xfId="0" applyFont="1" applyBorder="1"/>
    <xf numFmtId="0" fontId="14" fillId="0" borderId="0" xfId="0" applyFont="1" applyAlignment="1" applyProtection="1">
      <alignment vertic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14" fillId="0" borderId="44" xfId="0" applyFont="1" applyBorder="1" applyAlignment="1" applyProtection="1">
      <alignment vertical="center" wrapText="1"/>
      <protection hidden="1"/>
    </xf>
    <xf numFmtId="0" fontId="14" fillId="0" borderId="17" xfId="0" applyFont="1" applyBorder="1" applyProtection="1">
      <protection hidden="1"/>
    </xf>
    <xf numFmtId="0" fontId="14" fillId="0" borderId="6" xfId="0" applyFont="1" applyBorder="1" applyAlignment="1" applyProtection="1">
      <alignment vertical="center" wrapText="1"/>
      <protection hidden="1"/>
    </xf>
    <xf numFmtId="0" fontId="0" fillId="0" borderId="44" xfId="0" applyFont="1" applyBorder="1"/>
    <xf numFmtId="0" fontId="14" fillId="0" borderId="0" xfId="0" applyFont="1" applyAlignment="1" applyProtection="1">
      <alignment horizontal="center" vertical="center"/>
      <protection hidden="1"/>
    </xf>
    <xf numFmtId="0" fontId="14" fillId="0" borderId="22" xfId="0" applyFont="1" applyBorder="1" applyAlignment="1" applyProtection="1">
      <alignment vertical="center"/>
      <protection hidden="1"/>
    </xf>
    <xf numFmtId="0" fontId="15" fillId="0" borderId="19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vertical="center" wrapText="1"/>
      <protection hidden="1"/>
    </xf>
    <xf numFmtId="0" fontId="14" fillId="0" borderId="22" xfId="0" applyFont="1" applyBorder="1" applyAlignment="1" applyProtection="1">
      <alignment vertical="center" wrapText="1"/>
      <protection hidden="1"/>
    </xf>
    <xf numFmtId="0" fontId="0" fillId="0" borderId="6" xfId="0" applyFont="1" applyBorder="1"/>
    <xf numFmtId="0" fontId="14" fillId="0" borderId="26" xfId="0" applyFont="1" applyBorder="1" applyAlignment="1" applyProtection="1">
      <alignment horizontal="center"/>
      <protection hidden="1"/>
    </xf>
    <xf numFmtId="0" fontId="16" fillId="0" borderId="19" xfId="0" applyFont="1" applyBorder="1" applyAlignment="1" applyProtection="1">
      <alignment horizontal="right"/>
      <protection hidden="1"/>
    </xf>
    <xf numFmtId="0" fontId="14" fillId="0" borderId="0" xfId="0" applyFont="1" applyAlignment="1" applyProtection="1">
      <alignment vertical="top"/>
      <protection hidden="1"/>
    </xf>
    <xf numFmtId="0" fontId="14" fillId="0" borderId="26" xfId="0" applyFont="1" applyBorder="1" applyAlignment="1" applyProtection="1">
      <alignment horizontal="right"/>
      <protection hidden="1"/>
    </xf>
    <xf numFmtId="0" fontId="14" fillId="0" borderId="22" xfId="0" applyFont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/>
      <protection hidden="1"/>
    </xf>
    <xf numFmtId="0" fontId="14" fillId="0" borderId="38" xfId="0" applyFont="1" applyBorder="1" applyProtection="1">
      <protection hidden="1"/>
    </xf>
    <xf numFmtId="0" fontId="14" fillId="0" borderId="51" xfId="0" applyFont="1" applyBorder="1" applyProtection="1">
      <protection hidden="1"/>
    </xf>
    <xf numFmtId="0" fontId="14" fillId="0" borderId="38" xfId="0" applyFont="1" applyBorder="1" applyAlignment="1" applyProtection="1">
      <alignment horizontal="left"/>
      <protection hidden="1"/>
    </xf>
    <xf numFmtId="0" fontId="0" fillId="0" borderId="37" xfId="0" applyFont="1" applyBorder="1"/>
    <xf numFmtId="0" fontId="0" fillId="0" borderId="39" xfId="0" applyFont="1" applyBorder="1"/>
    <xf numFmtId="0" fontId="0" fillId="0" borderId="0" xfId="0"/>
    <xf numFmtId="0" fontId="10" fillId="0" borderId="0" xfId="0" applyFont="1" applyAlignment="1" applyProtection="1">
      <alignment vertical="center"/>
      <protection hidden="1"/>
    </xf>
    <xf numFmtId="0" fontId="10" fillId="0" borderId="22" xfId="0" applyFont="1" applyBorder="1" applyAlignment="1" applyProtection="1">
      <alignment vertical="center"/>
      <protection hidden="1"/>
    </xf>
    <xf numFmtId="0" fontId="10" fillId="0" borderId="20" xfId="0" applyFont="1" applyBorder="1" applyAlignment="1" applyProtection="1">
      <alignment horizontal="left"/>
      <protection hidden="1"/>
    </xf>
    <xf numFmtId="0" fontId="10" fillId="0" borderId="38" xfId="0" applyFont="1" applyBorder="1" applyProtection="1">
      <protection hidden="1"/>
    </xf>
    <xf numFmtId="0" fontId="10" fillId="0" borderId="29" xfId="0" applyFont="1" applyBorder="1" applyAlignment="1" applyProtection="1">
      <alignment horizontal="center"/>
      <protection hidden="1"/>
    </xf>
    <xf numFmtId="0" fontId="10" fillId="0" borderId="22" xfId="0" applyFont="1" applyFill="1" applyBorder="1" applyAlignment="1" applyProtection="1">
      <alignment vertical="center"/>
      <protection hidden="1"/>
    </xf>
    <xf numFmtId="0" fontId="10" fillId="0" borderId="23" xfId="0" applyFont="1" applyFill="1" applyBorder="1" applyAlignment="1" applyProtection="1">
      <alignment horizontal="center"/>
      <protection hidden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4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3" fillId="0" borderId="12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0" fillId="0" borderId="43" xfId="0" applyFont="1" applyBorder="1"/>
    <xf numFmtId="0" fontId="14" fillId="0" borderId="22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3" fillId="0" borderId="35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4" fillId="0" borderId="22" xfId="0" applyFont="1" applyBorder="1" applyAlignment="1" applyProtection="1">
      <alignment vertical="center" wrapText="1"/>
      <protection hidden="1"/>
    </xf>
    <xf numFmtId="0" fontId="0" fillId="0" borderId="0" xfId="0" applyFont="1"/>
    <xf numFmtId="0" fontId="14" fillId="0" borderId="22" xfId="0" applyFont="1" applyBorder="1" applyAlignment="1" applyProtection="1">
      <alignment vertical="center"/>
      <protection hidden="1"/>
    </xf>
    <xf numFmtId="0" fontId="0" fillId="0" borderId="0" xfId="0" applyFont="1" applyAlignment="1">
      <alignment horizontal="left" vertical="center" wrapText="1"/>
    </xf>
    <xf numFmtId="0" fontId="10" fillId="0" borderId="3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3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46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8" xfId="0" applyFont="1" applyBorder="1" applyAlignment="1">
      <alignment horizontal="center" wrapText="1"/>
    </xf>
    <xf numFmtId="1" fontId="9" fillId="0" borderId="11" xfId="0" applyNumberFormat="1" applyFont="1" applyBorder="1" applyAlignment="1">
      <alignment horizontal="left"/>
    </xf>
    <xf numFmtId="1" fontId="9" fillId="0" borderId="27" xfId="0" applyNumberFormat="1" applyFont="1" applyBorder="1" applyAlignment="1">
      <alignment horizontal="left"/>
    </xf>
    <xf numFmtId="43" fontId="2" fillId="0" borderId="13" xfId="1" applyFont="1" applyFill="1" applyBorder="1" applyAlignment="1">
      <alignment horizontal="center"/>
    </xf>
    <xf numFmtId="43" fontId="2" fillId="0" borderId="28" xfId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10" fillId="0" borderId="37" xfId="0" applyFont="1" applyBorder="1" applyAlignment="1">
      <alignment horizontal="left" vertical="top" wrapText="1"/>
    </xf>
    <xf numFmtId="0" fontId="10" fillId="0" borderId="39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2" borderId="11" xfId="0" applyFont="1" applyFill="1" applyBorder="1" applyAlignment="1">
      <alignment horizontal="left"/>
    </xf>
    <xf numFmtId="0" fontId="7" fillId="2" borderId="27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0" fillId="0" borderId="22" xfId="0" applyFont="1" applyBorder="1" applyAlignment="1" applyProtection="1">
      <alignment horizontal="left" vertical="center" wrapText="1"/>
      <protection hidden="1"/>
    </xf>
    <xf numFmtId="0" fontId="10" fillId="0" borderId="0" xfId="0" applyFont="1" applyBorder="1" applyAlignment="1" applyProtection="1">
      <alignment horizontal="left" vertical="center" wrapText="1"/>
      <protection hidden="1"/>
    </xf>
    <xf numFmtId="0" fontId="10" fillId="0" borderId="17" xfId="0" applyFont="1" applyBorder="1" applyAlignment="1" applyProtection="1">
      <alignment horizontal="left" vertical="center" wrapText="1"/>
      <protection hidden="1"/>
    </xf>
    <xf numFmtId="0" fontId="6" fillId="0" borderId="2" xfId="0" applyFont="1" applyBorder="1" applyAlignment="1" applyProtection="1">
      <alignment horizontal="center" vertical="top"/>
      <protection hidden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Comma" xfId="1" builtinId="3"/>
    <cellStyle name="Comma 2" xfId="2" xr:uid="{0CC6E8BB-BE11-4B5A-A5CC-6BD4204F42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39</xdr:row>
      <xdr:rowOff>0</xdr:rowOff>
    </xdr:from>
    <xdr:to>
      <xdr:col>0</xdr:col>
      <xdr:colOff>219075</xdr:colOff>
      <xdr:row>39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4D7411A-4EFF-4CF0-8F34-49A306945062}"/>
            </a:ext>
          </a:extLst>
        </xdr:cNvPr>
        <xdr:cNvSpPr>
          <a:spLocks noChangeShapeType="1"/>
        </xdr:cNvSpPr>
      </xdr:nvSpPr>
      <xdr:spPr bwMode="auto">
        <a:xfrm flipV="1">
          <a:off x="19050" y="769620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39</xdr:row>
      <xdr:rowOff>0</xdr:rowOff>
    </xdr:from>
    <xdr:to>
      <xdr:col>0</xdr:col>
      <xdr:colOff>219075</xdr:colOff>
      <xdr:row>39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6821FA36-512E-42CB-AEA9-48AA65B31EBF}"/>
            </a:ext>
          </a:extLst>
        </xdr:cNvPr>
        <xdr:cNvSpPr>
          <a:spLocks noChangeShapeType="1"/>
        </xdr:cNvSpPr>
      </xdr:nvSpPr>
      <xdr:spPr bwMode="auto">
        <a:xfrm flipV="1">
          <a:off x="19050" y="769620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39</xdr:row>
      <xdr:rowOff>0</xdr:rowOff>
    </xdr:from>
    <xdr:to>
      <xdr:col>0</xdr:col>
      <xdr:colOff>219075</xdr:colOff>
      <xdr:row>39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DF0CCE5-6921-47F0-8455-7F0E38C540F6}"/>
            </a:ext>
          </a:extLst>
        </xdr:cNvPr>
        <xdr:cNvSpPr>
          <a:spLocks noChangeShapeType="1"/>
        </xdr:cNvSpPr>
      </xdr:nvSpPr>
      <xdr:spPr bwMode="auto">
        <a:xfrm flipV="1">
          <a:off x="19050" y="769620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85725</xdr:colOff>
      <xdr:row>39</xdr:row>
      <xdr:rowOff>0</xdr:rowOff>
    </xdr:from>
    <xdr:to>
      <xdr:col>0</xdr:col>
      <xdr:colOff>200025</xdr:colOff>
      <xdr:row>39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7CE1D6A-8A35-448D-A177-DCBE21A9343B}"/>
            </a:ext>
          </a:extLst>
        </xdr:cNvPr>
        <xdr:cNvSpPr>
          <a:spLocks noChangeArrowheads="1"/>
        </xdr:cNvSpPr>
      </xdr:nvSpPr>
      <xdr:spPr bwMode="auto">
        <a:xfrm>
          <a:off x="85725" y="7696200"/>
          <a:ext cx="1143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47625</xdr:colOff>
      <xdr:row>39</xdr:row>
      <xdr:rowOff>0</xdr:rowOff>
    </xdr:from>
    <xdr:to>
      <xdr:col>15</xdr:col>
      <xdr:colOff>123825</xdr:colOff>
      <xdr:row>39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D2F9DBB-31EC-4B61-85B3-61CCEED8EA00}"/>
            </a:ext>
          </a:extLst>
        </xdr:cNvPr>
        <xdr:cNvSpPr>
          <a:spLocks noChangeArrowheads="1"/>
        </xdr:cNvSpPr>
      </xdr:nvSpPr>
      <xdr:spPr bwMode="auto">
        <a:xfrm>
          <a:off x="2943225" y="7696200"/>
          <a:ext cx="762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39</xdr:row>
      <xdr:rowOff>0</xdr:rowOff>
    </xdr:from>
    <xdr:to>
      <xdr:col>16</xdr:col>
      <xdr:colOff>0</xdr:colOff>
      <xdr:row>39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FB999EE-78E7-4DEC-806F-35FB3EA94B4B}"/>
            </a:ext>
          </a:extLst>
        </xdr:cNvPr>
        <xdr:cNvSpPr>
          <a:spLocks noChangeShapeType="1"/>
        </xdr:cNvSpPr>
      </xdr:nvSpPr>
      <xdr:spPr bwMode="auto">
        <a:xfrm flipV="1">
          <a:off x="2895600" y="7696200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</xdr:row>
      <xdr:rowOff>0</xdr:rowOff>
    </xdr:from>
    <xdr:to>
      <xdr:col>16</xdr:col>
      <xdr:colOff>0</xdr:colOff>
      <xdr:row>46</xdr:row>
      <xdr:rowOff>180975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487F2838-9C31-4747-92AE-4790E6218AE3}"/>
            </a:ext>
          </a:extLst>
        </xdr:cNvPr>
        <xdr:cNvSpPr>
          <a:spLocks noChangeShapeType="1"/>
        </xdr:cNvSpPr>
      </xdr:nvSpPr>
      <xdr:spPr bwMode="auto">
        <a:xfrm flipV="1">
          <a:off x="2895600" y="8734425"/>
          <a:ext cx="1905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38100</xdr:colOff>
      <xdr:row>48</xdr:row>
      <xdr:rowOff>47625</xdr:rowOff>
    </xdr:from>
    <xdr:to>
      <xdr:col>15</xdr:col>
      <xdr:colOff>114300</xdr:colOff>
      <xdr:row>48</xdr:row>
      <xdr:rowOff>123825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B615F5B-2EE3-43D8-87FA-891058F1C0C5}"/>
            </a:ext>
          </a:extLst>
        </xdr:cNvPr>
        <xdr:cNvSpPr>
          <a:spLocks noChangeArrowheads="1"/>
        </xdr:cNvSpPr>
      </xdr:nvSpPr>
      <xdr:spPr bwMode="auto">
        <a:xfrm>
          <a:off x="2933700" y="89725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9525</xdr:colOff>
      <xdr:row>17</xdr:row>
      <xdr:rowOff>28575</xdr:rowOff>
    </xdr:from>
    <xdr:ext cx="133350" cy="152400"/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688C5F32-71EF-497D-9255-C42AFB3D1563}"/>
            </a:ext>
          </a:extLst>
        </xdr:cNvPr>
        <xdr:cNvSpPr txBox="1">
          <a:spLocks noChangeArrowheads="1"/>
        </xdr:cNvSpPr>
      </xdr:nvSpPr>
      <xdr:spPr bwMode="auto">
        <a:xfrm>
          <a:off x="619125" y="3076575"/>
          <a:ext cx="1333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700" b="1" i="0" strike="noStrike" baseline="-2500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31</xdr:col>
      <xdr:colOff>9525</xdr:colOff>
      <xdr:row>7</xdr:row>
      <xdr:rowOff>28575</xdr:rowOff>
    </xdr:from>
    <xdr:ext cx="133350" cy="152400"/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id="{CB96231A-60AA-46D2-8ECA-7C5D958BADAB}"/>
            </a:ext>
          </a:extLst>
        </xdr:cNvPr>
        <xdr:cNvSpPr txBox="1">
          <a:spLocks noChangeArrowheads="1"/>
        </xdr:cNvSpPr>
      </xdr:nvSpPr>
      <xdr:spPr bwMode="auto">
        <a:xfrm>
          <a:off x="5943600" y="1228725"/>
          <a:ext cx="1333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700" b="1" i="0" strike="noStrike" baseline="-2500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272-9C7D-4365-A10A-AB008B939578}">
  <dimension ref="A1:AQ52"/>
  <sheetViews>
    <sheetView tabSelected="1" zoomScale="85" zoomScaleNormal="85" workbookViewId="0">
      <selection activeCell="AI27" sqref="AI27:AI28"/>
    </sheetView>
  </sheetViews>
  <sheetFormatPr defaultRowHeight="15" x14ac:dyDescent="0.25"/>
  <cols>
    <col min="1" max="32" width="4.85546875" customWidth="1"/>
    <col min="35" max="35" width="10.85546875" bestFit="1" customWidth="1"/>
    <col min="38" max="38" width="10.85546875" customWidth="1"/>
    <col min="39" max="39" width="14.28515625" customWidth="1"/>
    <col min="40" max="40" width="16.42578125" customWidth="1"/>
    <col min="42" max="43" width="13" customWidth="1"/>
  </cols>
  <sheetData>
    <row r="1" spans="1:43" ht="15" customHeight="1" x14ac:dyDescent="0.25">
      <c r="A1" s="1"/>
      <c r="B1" s="2"/>
      <c r="C1" s="2"/>
      <c r="D1" s="2"/>
      <c r="E1" s="2"/>
      <c r="F1" s="216" t="s">
        <v>0</v>
      </c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7" t="s">
        <v>102</v>
      </c>
      <c r="AH1" s="218"/>
      <c r="AI1" s="218"/>
      <c r="AJ1" s="217" t="s">
        <v>103</v>
      </c>
      <c r="AK1" s="218"/>
      <c r="AL1" s="219"/>
      <c r="AM1" s="203" t="s">
        <v>1</v>
      </c>
      <c r="AN1" s="204"/>
      <c r="AO1" s="3"/>
      <c r="AP1" s="3"/>
      <c r="AQ1" s="3"/>
    </row>
    <row r="2" spans="1:43" ht="15" customHeight="1" x14ac:dyDescent="0.25">
      <c r="A2" s="4" t="s">
        <v>2</v>
      </c>
      <c r="B2" s="5"/>
      <c r="C2" s="5"/>
      <c r="D2" s="6"/>
      <c r="E2" s="205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6"/>
      <c r="R2" s="5" t="s">
        <v>3</v>
      </c>
      <c r="S2" s="5"/>
      <c r="T2" s="5"/>
      <c r="U2" s="208" t="s">
        <v>4</v>
      </c>
      <c r="V2" s="209"/>
      <c r="W2" s="209"/>
      <c r="X2" s="209"/>
      <c r="Y2" s="209"/>
      <c r="Z2" s="210"/>
      <c r="AA2" s="6"/>
      <c r="AB2" s="6"/>
      <c r="AC2" s="6"/>
      <c r="AD2" s="6"/>
      <c r="AE2" s="6"/>
      <c r="AF2" s="6"/>
      <c r="AG2" s="211" t="s">
        <v>5</v>
      </c>
      <c r="AH2" s="212"/>
      <c r="AI2" s="182">
        <v>0</v>
      </c>
      <c r="AJ2" s="211" t="s">
        <v>5</v>
      </c>
      <c r="AK2" s="212"/>
      <c r="AL2" s="182">
        <v>0</v>
      </c>
      <c r="AM2" s="194" t="s">
        <v>2</v>
      </c>
      <c r="AN2" s="197" t="s">
        <v>6</v>
      </c>
      <c r="AO2" s="200" t="s">
        <v>7</v>
      </c>
      <c r="AP2" s="200" t="s">
        <v>8</v>
      </c>
      <c r="AQ2" s="200" t="s">
        <v>9</v>
      </c>
    </row>
    <row r="3" spans="1:43" ht="15.75" x14ac:dyDescent="0.25">
      <c r="A3" s="7"/>
      <c r="B3" s="6"/>
      <c r="C3" s="6"/>
      <c r="D3" s="5"/>
      <c r="E3" s="8" t="s">
        <v>10</v>
      </c>
      <c r="F3" s="5"/>
      <c r="G3" s="5"/>
      <c r="H3" s="5"/>
      <c r="I3" s="5"/>
      <c r="J3" s="5"/>
      <c r="K3" s="5"/>
      <c r="L3" s="5"/>
      <c r="M3" s="8" t="s">
        <v>11</v>
      </c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  <c r="AH3" s="10" t="s">
        <v>12</v>
      </c>
      <c r="AI3" s="183"/>
      <c r="AJ3" s="9"/>
      <c r="AK3" s="10" t="s">
        <v>12</v>
      </c>
      <c r="AL3" s="183"/>
      <c r="AM3" s="195"/>
      <c r="AN3" s="198"/>
      <c r="AO3" s="201"/>
      <c r="AP3" s="201"/>
      <c r="AQ3" s="201"/>
    </row>
    <row r="4" spans="1:43" ht="15.75" x14ac:dyDescent="0.25">
      <c r="A4" s="4" t="s">
        <v>13</v>
      </c>
      <c r="B4" s="6"/>
      <c r="C4" s="6"/>
      <c r="D4" s="6"/>
      <c r="E4" s="5"/>
      <c r="F4" s="5"/>
      <c r="G4" s="11"/>
      <c r="H4" s="12" t="s">
        <v>14</v>
      </c>
      <c r="I4" s="5"/>
      <c r="J4" s="11"/>
      <c r="K4" s="12" t="s">
        <v>15</v>
      </c>
      <c r="L4" s="5"/>
      <c r="M4" s="11"/>
      <c r="N4" s="12" t="s">
        <v>16</v>
      </c>
      <c r="O4" s="13"/>
      <c r="P4" s="6"/>
      <c r="Q4" s="5"/>
      <c r="R4" s="6"/>
      <c r="S4" s="14"/>
      <c r="T4" s="5" t="s">
        <v>17</v>
      </c>
      <c r="U4" s="5"/>
      <c r="V4" s="5"/>
      <c r="W4" s="6"/>
      <c r="X4" s="6"/>
      <c r="Y4" s="6"/>
      <c r="Z4" s="5" t="s">
        <v>18</v>
      </c>
      <c r="AA4" s="11"/>
      <c r="AB4" s="5" t="s">
        <v>19</v>
      </c>
      <c r="AC4" s="6"/>
      <c r="AD4" s="6"/>
      <c r="AE4" s="6"/>
      <c r="AF4" s="6"/>
      <c r="AG4" s="15"/>
      <c r="AH4" s="16"/>
      <c r="AI4" s="17"/>
      <c r="AJ4" s="15"/>
      <c r="AK4" s="16"/>
      <c r="AL4" s="17"/>
      <c r="AM4" s="195"/>
      <c r="AN4" s="198"/>
      <c r="AO4" s="201"/>
      <c r="AP4" s="201"/>
      <c r="AQ4" s="201"/>
    </row>
    <row r="5" spans="1:43" ht="15.75" x14ac:dyDescent="0.25">
      <c r="A5" s="7"/>
      <c r="B5" s="1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1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9" t="s">
        <v>20</v>
      </c>
      <c r="AH5" s="20"/>
      <c r="AI5" s="21"/>
      <c r="AJ5" s="19" t="s">
        <v>20</v>
      </c>
      <c r="AK5" s="20"/>
      <c r="AL5" s="21"/>
      <c r="AM5" s="195"/>
      <c r="AN5" s="198"/>
      <c r="AO5" s="201"/>
      <c r="AP5" s="201"/>
      <c r="AQ5" s="201"/>
    </row>
    <row r="6" spans="1:43" ht="15.75" x14ac:dyDescent="0.25">
      <c r="A6" s="22"/>
      <c r="B6" s="23">
        <v>1</v>
      </c>
      <c r="C6" s="23">
        <v>2</v>
      </c>
      <c r="D6" s="23">
        <v>3</v>
      </c>
      <c r="E6" s="23">
        <v>4</v>
      </c>
      <c r="F6" s="23">
        <v>5</v>
      </c>
      <c r="G6" s="23">
        <v>6</v>
      </c>
      <c r="H6" s="23">
        <v>7</v>
      </c>
      <c r="I6" s="23">
        <v>8</v>
      </c>
      <c r="J6" s="23">
        <v>9</v>
      </c>
      <c r="K6" s="23">
        <v>10</v>
      </c>
      <c r="L6" s="23">
        <v>11</v>
      </c>
      <c r="M6" s="23">
        <v>12</v>
      </c>
      <c r="N6" s="23">
        <v>13</v>
      </c>
      <c r="O6" s="23">
        <v>14</v>
      </c>
      <c r="P6" s="23">
        <v>15</v>
      </c>
      <c r="Q6" s="23">
        <v>16</v>
      </c>
      <c r="R6" s="23">
        <v>17</v>
      </c>
      <c r="S6" s="23">
        <v>18</v>
      </c>
      <c r="T6" s="23">
        <v>19</v>
      </c>
      <c r="U6" s="23">
        <v>20</v>
      </c>
      <c r="V6" s="23">
        <v>21</v>
      </c>
      <c r="W6" s="23">
        <v>22</v>
      </c>
      <c r="X6" s="23">
        <v>23</v>
      </c>
      <c r="Y6" s="23">
        <v>24</v>
      </c>
      <c r="Z6" s="23">
        <v>25</v>
      </c>
      <c r="AA6" s="23">
        <v>26</v>
      </c>
      <c r="AB6" s="23">
        <v>27</v>
      </c>
      <c r="AC6" s="23">
        <v>28</v>
      </c>
      <c r="AD6" s="23">
        <v>29</v>
      </c>
      <c r="AE6" s="23">
        <v>30</v>
      </c>
      <c r="AF6" s="24">
        <v>31</v>
      </c>
      <c r="AG6" s="19" t="s">
        <v>21</v>
      </c>
      <c r="AH6" s="25" t="s">
        <v>22</v>
      </c>
      <c r="AI6" s="26" t="s">
        <v>23</v>
      </c>
      <c r="AJ6" s="19" t="s">
        <v>21</v>
      </c>
      <c r="AK6" s="25" t="s">
        <v>22</v>
      </c>
      <c r="AL6" s="26" t="s">
        <v>23</v>
      </c>
      <c r="AM6" s="196"/>
      <c r="AN6" s="199"/>
      <c r="AO6" s="202"/>
      <c r="AP6" s="202"/>
      <c r="AQ6" s="202"/>
    </row>
    <row r="7" spans="1:43" ht="15.75" x14ac:dyDescent="0.25">
      <c r="A7" s="27" t="s">
        <v>24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178">
        <v>2.5</v>
      </c>
      <c r="AH7" s="180"/>
      <c r="AI7" s="182">
        <v>0</v>
      </c>
      <c r="AJ7" s="184">
        <v>2</v>
      </c>
      <c r="AK7" s="180"/>
      <c r="AL7" s="180">
        <f>AL2-AK7</f>
        <v>0</v>
      </c>
      <c r="AM7" s="192"/>
      <c r="AN7" s="186"/>
      <c r="AO7" s="158"/>
      <c r="AP7" s="158"/>
      <c r="AQ7" s="158"/>
    </row>
    <row r="8" spans="1:43" ht="15.7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179"/>
      <c r="AH8" s="181"/>
      <c r="AI8" s="183"/>
      <c r="AJ8" s="185"/>
      <c r="AK8" s="181"/>
      <c r="AL8" s="181"/>
      <c r="AM8" s="193"/>
      <c r="AN8" s="187"/>
      <c r="AO8" s="159"/>
      <c r="AP8" s="159"/>
      <c r="AQ8" s="159"/>
    </row>
    <row r="9" spans="1:43" ht="15.75" x14ac:dyDescent="0.25">
      <c r="A9" s="22" t="s">
        <v>25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178">
        <v>2.5</v>
      </c>
      <c r="AH9" s="180"/>
      <c r="AI9" s="182">
        <v>0</v>
      </c>
      <c r="AJ9" s="184">
        <v>2</v>
      </c>
      <c r="AK9" s="180"/>
      <c r="AL9" s="180">
        <f>AL2-AK9</f>
        <v>0</v>
      </c>
      <c r="AM9" s="192"/>
      <c r="AN9" s="186"/>
      <c r="AO9" s="158"/>
      <c r="AP9" s="158"/>
      <c r="AQ9" s="158"/>
    </row>
    <row r="10" spans="1:43" ht="15.7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179"/>
      <c r="AH10" s="181"/>
      <c r="AI10" s="183"/>
      <c r="AJ10" s="185"/>
      <c r="AK10" s="181"/>
      <c r="AL10" s="181"/>
      <c r="AM10" s="193"/>
      <c r="AN10" s="187"/>
      <c r="AO10" s="159"/>
      <c r="AP10" s="159"/>
      <c r="AQ10" s="159"/>
    </row>
    <row r="11" spans="1:43" ht="15.75" x14ac:dyDescent="0.25">
      <c r="A11" s="23" t="s">
        <v>26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178">
        <v>2.5</v>
      </c>
      <c r="AH11" s="180"/>
      <c r="AI11" s="182">
        <v>0</v>
      </c>
      <c r="AJ11" s="184">
        <v>2</v>
      </c>
      <c r="AK11" s="180"/>
      <c r="AL11" s="180">
        <f>AL2-AK11</f>
        <v>0</v>
      </c>
      <c r="AM11" s="192"/>
      <c r="AN11" s="186"/>
      <c r="AO11" s="158"/>
      <c r="AP11" s="158"/>
      <c r="AQ11" s="158"/>
    </row>
    <row r="12" spans="1:43" ht="15.75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179"/>
      <c r="AH12" s="181"/>
      <c r="AI12" s="183"/>
      <c r="AJ12" s="185"/>
      <c r="AK12" s="181"/>
      <c r="AL12" s="181"/>
      <c r="AM12" s="193"/>
      <c r="AN12" s="187"/>
      <c r="AO12" s="159"/>
      <c r="AP12" s="159"/>
      <c r="AQ12" s="159"/>
    </row>
    <row r="13" spans="1:43" ht="15.75" x14ac:dyDescent="0.25">
      <c r="A13" s="23" t="s">
        <v>27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178">
        <v>2.5</v>
      </c>
      <c r="AH13" s="180"/>
      <c r="AI13" s="182">
        <v>0</v>
      </c>
      <c r="AJ13" s="184">
        <v>2</v>
      </c>
      <c r="AK13" s="180"/>
      <c r="AL13" s="180">
        <f>AL2-AK13</f>
        <v>0</v>
      </c>
      <c r="AM13" s="192"/>
      <c r="AN13" s="186"/>
      <c r="AO13" s="158" t="s">
        <v>28</v>
      </c>
      <c r="AP13" s="158"/>
      <c r="AQ13" s="158"/>
    </row>
    <row r="14" spans="1:43" ht="15.75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179"/>
      <c r="AH14" s="181"/>
      <c r="AI14" s="183"/>
      <c r="AJ14" s="185"/>
      <c r="AK14" s="181"/>
      <c r="AL14" s="181"/>
      <c r="AM14" s="193"/>
      <c r="AN14" s="187"/>
      <c r="AO14" s="159"/>
      <c r="AP14" s="159"/>
      <c r="AQ14" s="159"/>
    </row>
    <row r="15" spans="1:43" ht="15.75" x14ac:dyDescent="0.25">
      <c r="A15" s="23" t="s">
        <v>29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178">
        <v>2.5</v>
      </c>
      <c r="AH15" s="180"/>
      <c r="AI15" s="182">
        <v>0</v>
      </c>
      <c r="AJ15" s="184">
        <v>2</v>
      </c>
      <c r="AK15" s="180"/>
      <c r="AL15" s="180">
        <f>AL2-AK15</f>
        <v>0</v>
      </c>
      <c r="AM15" s="192"/>
      <c r="AN15" s="186"/>
      <c r="AO15" s="158"/>
      <c r="AP15" s="158"/>
      <c r="AQ15" s="158"/>
    </row>
    <row r="16" spans="1:43" ht="15.75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179"/>
      <c r="AH16" s="181"/>
      <c r="AI16" s="183"/>
      <c r="AJ16" s="185"/>
      <c r="AK16" s="181"/>
      <c r="AL16" s="181"/>
      <c r="AM16" s="193"/>
      <c r="AN16" s="187"/>
      <c r="AO16" s="159"/>
      <c r="AP16" s="159"/>
      <c r="AQ16" s="159"/>
    </row>
    <row r="17" spans="1:43" ht="15.75" x14ac:dyDescent="0.25">
      <c r="A17" s="23" t="s">
        <v>30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178">
        <v>2.5</v>
      </c>
      <c r="AH17" s="180"/>
      <c r="AI17" s="182">
        <v>0</v>
      </c>
      <c r="AJ17" s="184">
        <v>2</v>
      </c>
      <c r="AK17" s="180"/>
      <c r="AL17" s="180">
        <f>AL2-AK17</f>
        <v>0</v>
      </c>
      <c r="AM17" s="192"/>
      <c r="AN17" s="186"/>
      <c r="AO17" s="158"/>
      <c r="AP17" s="158"/>
      <c r="AQ17" s="158"/>
    </row>
    <row r="18" spans="1:43" ht="15.7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179"/>
      <c r="AH18" s="181"/>
      <c r="AI18" s="183"/>
      <c r="AJ18" s="185"/>
      <c r="AK18" s="181"/>
      <c r="AL18" s="181"/>
      <c r="AM18" s="193"/>
      <c r="AN18" s="187"/>
      <c r="AO18" s="159"/>
      <c r="AP18" s="159"/>
      <c r="AQ18" s="159"/>
    </row>
    <row r="19" spans="1:43" ht="15.75" x14ac:dyDescent="0.25">
      <c r="A19" s="23" t="s">
        <v>31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178">
        <v>2.5</v>
      </c>
      <c r="AH19" s="180"/>
      <c r="AI19" s="182">
        <v>0</v>
      </c>
      <c r="AJ19" s="184">
        <v>2</v>
      </c>
      <c r="AK19" s="180"/>
      <c r="AL19" s="180">
        <f>IF((AL2-AK19+AJ19)&lt;=24,(AL2-AK19+AJ19),24)</f>
        <v>2</v>
      </c>
      <c r="AM19" s="192"/>
      <c r="AN19" s="186"/>
      <c r="AO19" s="158"/>
      <c r="AP19" s="158"/>
      <c r="AQ19" s="158"/>
    </row>
    <row r="20" spans="1:43" ht="15.75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179"/>
      <c r="AH20" s="181"/>
      <c r="AI20" s="183"/>
      <c r="AJ20" s="185"/>
      <c r="AK20" s="181"/>
      <c r="AL20" s="181"/>
      <c r="AM20" s="193"/>
      <c r="AN20" s="187"/>
      <c r="AO20" s="159"/>
      <c r="AP20" s="159"/>
      <c r="AQ20" s="159"/>
    </row>
    <row r="21" spans="1:43" ht="15.75" x14ac:dyDescent="0.25">
      <c r="A21" s="23" t="s">
        <v>32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178">
        <v>2.5</v>
      </c>
      <c r="AH21" s="180"/>
      <c r="AI21" s="182">
        <v>0</v>
      </c>
      <c r="AJ21" s="184">
        <v>2</v>
      </c>
      <c r="AK21" s="180"/>
      <c r="AL21" s="180">
        <f>IF((AL19-AK21+AJ21)&lt;=24,(AL19-AK21+AJ21),24)</f>
        <v>4</v>
      </c>
      <c r="AM21" s="190"/>
      <c r="AN21" s="186"/>
      <c r="AO21" s="158"/>
      <c r="AP21" s="158"/>
      <c r="AQ21" s="158"/>
    </row>
    <row r="22" spans="1:43" ht="15.75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179"/>
      <c r="AH22" s="181"/>
      <c r="AI22" s="183"/>
      <c r="AJ22" s="185"/>
      <c r="AK22" s="181"/>
      <c r="AL22" s="181"/>
      <c r="AM22" s="191"/>
      <c r="AN22" s="187"/>
      <c r="AO22" s="159"/>
      <c r="AP22" s="159"/>
      <c r="AQ22" s="159"/>
    </row>
    <row r="23" spans="1:43" ht="15.75" x14ac:dyDescent="0.25">
      <c r="A23" s="23" t="s">
        <v>33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178">
        <v>2.5</v>
      </c>
      <c r="AH23" s="180"/>
      <c r="AI23" s="182">
        <v>0</v>
      </c>
      <c r="AJ23" s="184">
        <v>2</v>
      </c>
      <c r="AK23" s="180"/>
      <c r="AL23" s="180">
        <f>IF((AL21-AK23+AJ23)&lt;=24,(AL21-AK23+AJ23),24)</f>
        <v>6</v>
      </c>
      <c r="AM23" s="188"/>
      <c r="AN23" s="186"/>
      <c r="AO23" s="158"/>
      <c r="AP23" s="160"/>
      <c r="AQ23" s="160"/>
    </row>
    <row r="24" spans="1:43" ht="15.75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179"/>
      <c r="AH24" s="181"/>
      <c r="AI24" s="183"/>
      <c r="AJ24" s="185"/>
      <c r="AK24" s="181"/>
      <c r="AL24" s="181"/>
      <c r="AM24" s="189"/>
      <c r="AN24" s="187"/>
      <c r="AO24" s="159"/>
      <c r="AP24" s="161"/>
      <c r="AQ24" s="161"/>
    </row>
    <row r="25" spans="1:43" ht="15.75" x14ac:dyDescent="0.25">
      <c r="A25" s="23" t="s">
        <v>34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178">
        <v>2.5</v>
      </c>
      <c r="AH25" s="180"/>
      <c r="AI25" s="182">
        <f>AI2-AH25+AG25</f>
        <v>2.5</v>
      </c>
      <c r="AJ25" s="184">
        <v>2</v>
      </c>
      <c r="AK25" s="180"/>
      <c r="AL25" s="180">
        <f>IF((AL23-AK25+AJ25)&lt;=24,(AL23-AK25+AJ25),24)</f>
        <v>8</v>
      </c>
      <c r="AM25" s="188"/>
      <c r="AN25" s="186"/>
      <c r="AO25" s="158"/>
      <c r="AP25" s="160"/>
      <c r="AQ25" s="160"/>
    </row>
    <row r="26" spans="1:43" ht="15.75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179"/>
      <c r="AH26" s="181"/>
      <c r="AI26" s="183"/>
      <c r="AJ26" s="185"/>
      <c r="AK26" s="181"/>
      <c r="AL26" s="181"/>
      <c r="AM26" s="189"/>
      <c r="AN26" s="187"/>
      <c r="AO26" s="159"/>
      <c r="AP26" s="161"/>
      <c r="AQ26" s="161"/>
    </row>
    <row r="27" spans="1:43" ht="15.75" x14ac:dyDescent="0.25">
      <c r="A27" s="23" t="s">
        <v>35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178">
        <v>2.5</v>
      </c>
      <c r="AH27" s="180"/>
      <c r="AI27" s="182">
        <f>AI25-AH27+AG27</f>
        <v>5</v>
      </c>
      <c r="AJ27" s="184">
        <v>2</v>
      </c>
      <c r="AK27" s="180"/>
      <c r="AL27" s="180">
        <f>IF((AL25-AK27+AJ27)&lt;=24,(AL25-AK27+AJ27),24)</f>
        <v>10</v>
      </c>
      <c r="AM27" s="160"/>
      <c r="AN27" s="186"/>
      <c r="AO27" s="158"/>
      <c r="AP27" s="160"/>
      <c r="AQ27" s="160"/>
    </row>
    <row r="28" spans="1:43" ht="15.75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179"/>
      <c r="AH28" s="181"/>
      <c r="AI28" s="183"/>
      <c r="AJ28" s="185"/>
      <c r="AK28" s="181"/>
      <c r="AL28" s="181"/>
      <c r="AM28" s="161"/>
      <c r="AN28" s="187"/>
      <c r="AO28" s="159"/>
      <c r="AP28" s="161"/>
      <c r="AQ28" s="161"/>
    </row>
    <row r="29" spans="1:43" ht="15.75" x14ac:dyDescent="0.25">
      <c r="A29" s="23" t="s">
        <v>36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178">
        <v>2.5</v>
      </c>
      <c r="AH29" s="180"/>
      <c r="AI29" s="182">
        <f>AI27-AH29+AG29</f>
        <v>7.5</v>
      </c>
      <c r="AJ29" s="184">
        <v>2</v>
      </c>
      <c r="AK29" s="180"/>
      <c r="AL29" s="180">
        <f>IF((AL27-AK29+AJ29)&lt;=24,(AL27-AK29+AJ29),24)</f>
        <v>12</v>
      </c>
      <c r="AM29" s="154"/>
      <c r="AN29" s="156"/>
      <c r="AO29" s="158"/>
      <c r="AP29" s="160"/>
      <c r="AQ29" s="160"/>
    </row>
    <row r="30" spans="1:43" ht="16.5" thickBot="1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179"/>
      <c r="AH30" s="181"/>
      <c r="AI30" s="183"/>
      <c r="AJ30" s="185"/>
      <c r="AK30" s="181"/>
      <c r="AL30" s="181"/>
      <c r="AM30" s="155"/>
      <c r="AN30" s="157"/>
      <c r="AO30" s="159"/>
      <c r="AP30" s="161"/>
      <c r="AQ30" s="161"/>
    </row>
    <row r="31" spans="1:43" ht="15" customHeight="1" x14ac:dyDescent="0.25">
      <c r="A31" s="30"/>
      <c r="B31" s="31">
        <v>1</v>
      </c>
      <c r="C31" s="31">
        <v>2</v>
      </c>
      <c r="D31" s="31">
        <v>3</v>
      </c>
      <c r="E31" s="31">
        <v>4</v>
      </c>
      <c r="F31" s="31">
        <v>5</v>
      </c>
      <c r="G31" s="31">
        <v>6</v>
      </c>
      <c r="H31" s="31">
        <v>7</v>
      </c>
      <c r="I31" s="31">
        <v>8</v>
      </c>
      <c r="J31" s="31">
        <v>9</v>
      </c>
      <c r="K31" s="31">
        <v>10</v>
      </c>
      <c r="L31" s="31">
        <v>11</v>
      </c>
      <c r="M31" s="31">
        <v>12</v>
      </c>
      <c r="N31" s="31">
        <v>13</v>
      </c>
      <c r="O31" s="31">
        <v>14</v>
      </c>
      <c r="P31" s="31">
        <v>15</v>
      </c>
      <c r="Q31" s="31">
        <v>16</v>
      </c>
      <c r="R31" s="31">
        <v>17</v>
      </c>
      <c r="S31" s="31">
        <v>18</v>
      </c>
      <c r="T31" s="31">
        <v>19</v>
      </c>
      <c r="U31" s="31">
        <v>20</v>
      </c>
      <c r="V31" s="31">
        <v>21</v>
      </c>
      <c r="W31" s="31">
        <v>22</v>
      </c>
      <c r="X31" s="31">
        <v>23</v>
      </c>
      <c r="Y31" s="31">
        <v>24</v>
      </c>
      <c r="Z31" s="32">
        <v>25</v>
      </c>
      <c r="AA31" s="31">
        <v>26</v>
      </c>
      <c r="AB31" s="31">
        <v>27</v>
      </c>
      <c r="AC31" s="31">
        <v>28</v>
      </c>
      <c r="AD31" s="31">
        <v>29</v>
      </c>
      <c r="AE31" s="31">
        <v>30</v>
      </c>
      <c r="AF31" s="33">
        <v>31</v>
      </c>
      <c r="AG31" s="162" t="s">
        <v>37</v>
      </c>
      <c r="AH31" s="163"/>
      <c r="AI31" s="164"/>
      <c r="AJ31" s="168">
        <v>0</v>
      </c>
      <c r="AK31" s="170">
        <v>0</v>
      </c>
      <c r="AL31" s="172">
        <v>0</v>
      </c>
      <c r="AM31" s="174" t="s">
        <v>38</v>
      </c>
      <c r="AN31" s="175"/>
      <c r="AO31" s="3"/>
      <c r="AP31" s="3"/>
      <c r="AQ31" s="3"/>
    </row>
    <row r="32" spans="1:43" ht="16.5" thickBot="1" x14ac:dyDescent="0.3">
      <c r="A32" s="144" t="s">
        <v>39</v>
      </c>
      <c r="B32" s="112"/>
      <c r="C32" s="112"/>
      <c r="D32" s="112"/>
      <c r="E32" s="112"/>
      <c r="F32" s="34"/>
      <c r="G32" s="34" t="s">
        <v>40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/>
      <c r="U32" s="111" t="s">
        <v>41</v>
      </c>
      <c r="V32" s="112"/>
      <c r="W32" s="112"/>
      <c r="X32" s="112"/>
      <c r="Y32" s="112"/>
      <c r="Z32" s="112"/>
      <c r="AA32" s="34"/>
      <c r="AB32" s="34"/>
      <c r="AC32" s="34"/>
      <c r="AD32" s="34"/>
      <c r="AE32" s="34"/>
      <c r="AF32" s="36"/>
      <c r="AG32" s="165"/>
      <c r="AH32" s="166"/>
      <c r="AI32" s="167"/>
      <c r="AJ32" s="169"/>
      <c r="AK32" s="171"/>
      <c r="AL32" s="173"/>
      <c r="AM32" s="176"/>
      <c r="AN32" s="177"/>
      <c r="AO32" s="3"/>
      <c r="AP32" s="3"/>
      <c r="AQ32" s="3"/>
    </row>
    <row r="33" spans="1:43" ht="15" customHeight="1" x14ac:dyDescent="0.25">
      <c r="A33" s="144" t="s">
        <v>104</v>
      </c>
      <c r="B33" s="145"/>
      <c r="C33" s="145"/>
      <c r="D33" s="145"/>
      <c r="E33" s="145"/>
      <c r="F33" s="145"/>
      <c r="G33" s="145"/>
      <c r="H33" s="145"/>
      <c r="I33" s="145"/>
      <c r="J33" s="34" t="s">
        <v>42</v>
      </c>
      <c r="K33" s="34"/>
      <c r="L33" s="34"/>
      <c r="M33" s="34"/>
      <c r="N33" s="34" t="s">
        <v>43</v>
      </c>
      <c r="O33" s="34"/>
      <c r="P33" s="34"/>
      <c r="Q33" s="34"/>
      <c r="R33" s="34"/>
      <c r="S33" s="34"/>
      <c r="T33" s="35"/>
      <c r="U33" s="111" t="s">
        <v>44</v>
      </c>
      <c r="V33" s="112"/>
      <c r="W33" s="112"/>
      <c r="X33" s="112"/>
      <c r="Y33" s="112"/>
      <c r="Z33" s="112"/>
      <c r="AA33" s="34"/>
      <c r="AB33" s="34"/>
      <c r="AC33" s="34"/>
      <c r="AD33" s="34"/>
      <c r="AE33" s="34"/>
      <c r="AF33" s="36"/>
      <c r="AG33" s="113" t="s">
        <v>45</v>
      </c>
      <c r="AH33" s="114"/>
      <c r="AI33" s="114"/>
      <c r="AJ33" s="37" t="s">
        <v>43</v>
      </c>
      <c r="AK33" s="37"/>
      <c r="AL33" s="38"/>
      <c r="AM33" s="115" t="s">
        <v>46</v>
      </c>
      <c r="AN33" s="116"/>
      <c r="AO33" s="3"/>
      <c r="AP33" s="3"/>
      <c r="AQ33" s="3"/>
    </row>
    <row r="34" spans="1:43" ht="15" customHeight="1" x14ac:dyDescent="0.25">
      <c r="A34" s="119" t="s">
        <v>105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39"/>
      <c r="M34" s="39"/>
      <c r="N34" s="39"/>
      <c r="O34" s="39"/>
      <c r="P34" s="39"/>
      <c r="Q34" s="39"/>
      <c r="R34" s="40"/>
      <c r="S34" s="123" t="s">
        <v>47</v>
      </c>
      <c r="T34" s="123"/>
      <c r="U34" s="124"/>
      <c r="V34" s="124"/>
      <c r="W34" s="124"/>
      <c r="X34" s="41"/>
      <c r="Y34" s="34"/>
      <c r="Z34" s="34"/>
      <c r="AA34" s="34"/>
      <c r="AB34" s="34"/>
      <c r="AC34" s="34"/>
      <c r="AD34" s="34"/>
      <c r="AE34" s="34"/>
      <c r="AF34" s="34"/>
      <c r="AG34" s="125"/>
      <c r="AH34" s="126"/>
      <c r="AI34" s="127"/>
      <c r="AJ34" s="42"/>
      <c r="AK34" s="42"/>
      <c r="AL34" s="43"/>
      <c r="AM34" s="117"/>
      <c r="AN34" s="118"/>
      <c r="AO34" s="3"/>
      <c r="AP34" s="3"/>
      <c r="AQ34" s="3"/>
    </row>
    <row r="35" spans="1:43" ht="16.5" thickBot="1" x14ac:dyDescent="0.3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44" t="s">
        <v>48</v>
      </c>
      <c r="M35" s="45"/>
      <c r="N35" s="45"/>
      <c r="O35" s="45"/>
      <c r="P35" s="45"/>
      <c r="Q35" s="45"/>
      <c r="R35" s="46"/>
      <c r="S35" s="128" t="s">
        <v>59</v>
      </c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30"/>
      <c r="AF35" s="47"/>
      <c r="AG35" s="141"/>
      <c r="AH35" s="142"/>
      <c r="AI35" s="143"/>
      <c r="AJ35" s="48"/>
      <c r="AK35" s="48"/>
      <c r="AL35" s="49"/>
      <c r="AM35" s="50" t="s">
        <v>49</v>
      </c>
      <c r="AN35" s="51" t="s">
        <v>50</v>
      </c>
      <c r="AO35" s="28"/>
      <c r="AP35" s="28"/>
      <c r="AQ35" s="28"/>
    </row>
    <row r="36" spans="1:43" ht="15.75" x14ac:dyDescent="0.25">
      <c r="A36" s="144" t="s">
        <v>51</v>
      </c>
      <c r="B36" s="145"/>
      <c r="C36" s="145"/>
      <c r="D36" s="145"/>
      <c r="E36" s="145"/>
      <c r="F36" s="145"/>
      <c r="G36" s="145"/>
      <c r="H36" s="145"/>
      <c r="I36" s="145"/>
      <c r="J36" s="52" t="s">
        <v>43</v>
      </c>
      <c r="K36" s="39"/>
      <c r="L36" s="39"/>
      <c r="M36" s="39"/>
      <c r="N36" s="39"/>
      <c r="O36" s="39"/>
      <c r="P36" s="39"/>
      <c r="Q36" s="39"/>
      <c r="R36" s="53"/>
      <c r="S36" s="54" t="s">
        <v>52</v>
      </c>
      <c r="T36" s="55"/>
      <c r="U36" s="55"/>
      <c r="V36" s="55"/>
      <c r="W36" s="55"/>
      <c r="X36" s="55"/>
      <c r="Y36" s="56"/>
      <c r="Z36" s="57" t="s">
        <v>53</v>
      </c>
      <c r="AA36" s="55"/>
      <c r="AB36" s="55"/>
      <c r="AC36" s="55"/>
      <c r="AD36" s="55"/>
      <c r="AE36" s="55"/>
      <c r="AF36" s="58"/>
      <c r="AG36" s="141"/>
      <c r="AH36" s="142"/>
      <c r="AI36" s="143"/>
      <c r="AJ36" s="59"/>
      <c r="AK36" s="59"/>
      <c r="AL36" s="60"/>
      <c r="AM36" s="61" t="s">
        <v>106</v>
      </c>
      <c r="AN36" s="62"/>
      <c r="AO36" s="3"/>
      <c r="AP36" s="3"/>
      <c r="AQ36" s="3"/>
    </row>
    <row r="37" spans="1:43" ht="15.75" customHeight="1" thickBot="1" x14ac:dyDescent="0.3">
      <c r="A37" s="146" t="s">
        <v>54</v>
      </c>
      <c r="B37" s="147"/>
      <c r="C37" s="148" t="s">
        <v>55</v>
      </c>
      <c r="D37" s="149"/>
      <c r="E37" s="149"/>
      <c r="F37" s="149"/>
      <c r="G37" s="41"/>
      <c r="H37" s="55"/>
      <c r="I37" s="41"/>
      <c r="J37" s="41"/>
      <c r="K37" s="150" t="s">
        <v>56</v>
      </c>
      <c r="L37" s="124"/>
      <c r="M37" s="124"/>
      <c r="N37" s="41"/>
      <c r="O37" s="41"/>
      <c r="P37" s="41"/>
      <c r="Q37" s="41"/>
      <c r="R37" s="63"/>
      <c r="S37" s="64"/>
      <c r="T37" s="45" t="s">
        <v>57</v>
      </c>
      <c r="U37" s="65"/>
      <c r="V37" s="65"/>
      <c r="W37" s="52"/>
      <c r="X37" s="65"/>
      <c r="Y37" s="65"/>
      <c r="Z37" s="55"/>
      <c r="AA37" s="45" t="s">
        <v>57</v>
      </c>
      <c r="AB37" s="55"/>
      <c r="AC37" s="55"/>
      <c r="AD37" s="55"/>
      <c r="AE37" s="55"/>
      <c r="AF37" s="55"/>
      <c r="AG37" s="151"/>
      <c r="AH37" s="152"/>
      <c r="AI37" s="153"/>
      <c r="AJ37" s="66"/>
      <c r="AK37" s="66"/>
      <c r="AL37" s="67"/>
      <c r="AM37" s="61" t="s">
        <v>107</v>
      </c>
      <c r="AN37" s="62"/>
      <c r="AO37" s="3"/>
      <c r="AP37" s="3"/>
      <c r="AQ37" s="3"/>
    </row>
    <row r="38" spans="1:43" ht="16.5" thickBot="1" x14ac:dyDescent="0.3">
      <c r="A38" s="133" t="s">
        <v>58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5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6"/>
      <c r="AM38" s="50" t="s">
        <v>49</v>
      </c>
      <c r="AN38" s="51" t="s">
        <v>50</v>
      </c>
      <c r="AO38" s="3"/>
      <c r="AP38" s="3"/>
      <c r="AQ38" s="3"/>
    </row>
    <row r="39" spans="1:43" ht="15.75" x14ac:dyDescent="0.25">
      <c r="A39" s="6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69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69"/>
      <c r="AD39" s="56"/>
      <c r="AE39" s="56"/>
      <c r="AF39" s="56"/>
      <c r="AG39" s="70"/>
      <c r="AH39" s="57"/>
      <c r="AI39" s="71"/>
      <c r="AJ39" s="72"/>
      <c r="AK39" s="72"/>
      <c r="AL39" s="72"/>
      <c r="AM39" s="73"/>
      <c r="AN39" s="74"/>
      <c r="AO39" s="3"/>
      <c r="AP39" s="3"/>
      <c r="AQ39" s="3"/>
    </row>
    <row r="40" spans="1:43" ht="15.75" x14ac:dyDescent="0.25">
      <c r="A40" s="108" t="s">
        <v>109</v>
      </c>
      <c r="B40" s="104" t="s">
        <v>60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76" t="s">
        <v>61</v>
      </c>
      <c r="Q40" s="75" t="s">
        <v>62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7" t="s">
        <v>63</v>
      </c>
      <c r="AD40" s="78" t="s">
        <v>64</v>
      </c>
      <c r="AE40" s="79"/>
      <c r="AF40" s="56"/>
      <c r="AG40" s="70"/>
      <c r="AH40" s="75"/>
      <c r="AI40" s="137" t="s">
        <v>65</v>
      </c>
      <c r="AJ40" s="138"/>
      <c r="AK40" s="138"/>
      <c r="AL40" s="138"/>
      <c r="AM40" s="61" t="s">
        <v>108</v>
      </c>
      <c r="AN40" s="80"/>
      <c r="AO40" s="29"/>
      <c r="AP40" s="29"/>
      <c r="AQ40" s="3"/>
    </row>
    <row r="41" spans="1:43" ht="15.75" x14ac:dyDescent="0.25">
      <c r="A41" s="108" t="s">
        <v>110</v>
      </c>
      <c r="B41" s="104" t="s">
        <v>66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76" t="s">
        <v>67</v>
      </c>
      <c r="Q41" s="75" t="s">
        <v>68</v>
      </c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7" t="s">
        <v>69</v>
      </c>
      <c r="AD41" s="78" t="s">
        <v>70</v>
      </c>
      <c r="AE41" s="81"/>
      <c r="AF41" s="56"/>
      <c r="AG41" s="70"/>
      <c r="AH41" s="75"/>
      <c r="AI41" s="139" t="s">
        <v>71</v>
      </c>
      <c r="AJ41" s="138"/>
      <c r="AK41" s="138"/>
      <c r="AL41" s="138"/>
      <c r="AM41" s="82"/>
      <c r="AN41" s="80"/>
      <c r="AO41" s="29"/>
      <c r="AP41" s="29"/>
      <c r="AQ41" s="3"/>
    </row>
    <row r="42" spans="1:43" ht="15.75" x14ac:dyDescent="0.25">
      <c r="A42" s="108" t="s">
        <v>111</v>
      </c>
      <c r="B42" s="104" t="s">
        <v>72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76" t="s">
        <v>73</v>
      </c>
      <c r="Q42" s="75" t="s">
        <v>74</v>
      </c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7" t="s">
        <v>75</v>
      </c>
      <c r="AD42" s="78" t="s">
        <v>76</v>
      </c>
      <c r="AE42" s="81"/>
      <c r="AF42" s="56"/>
      <c r="AG42" s="70"/>
      <c r="AH42" s="75"/>
      <c r="AI42" s="139" t="s">
        <v>77</v>
      </c>
      <c r="AJ42" s="138"/>
      <c r="AK42" s="138"/>
      <c r="AL42" s="138"/>
      <c r="AM42" s="82"/>
      <c r="AN42" s="83"/>
      <c r="AO42" s="3"/>
      <c r="AP42" s="3"/>
      <c r="AQ42" s="3"/>
    </row>
    <row r="43" spans="1:43" ht="15.75" x14ac:dyDescent="0.25">
      <c r="A43" s="108" t="s">
        <v>112</v>
      </c>
      <c r="B43" s="104" t="s">
        <v>78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76" t="s">
        <v>79</v>
      </c>
      <c r="Q43" s="75" t="s">
        <v>80</v>
      </c>
      <c r="R43" s="75"/>
      <c r="S43" s="75"/>
      <c r="T43" s="75"/>
      <c r="U43" s="75"/>
      <c r="V43" s="75"/>
      <c r="W43" s="84"/>
      <c r="X43" s="84"/>
      <c r="Y43" s="75"/>
      <c r="Z43" s="75"/>
      <c r="AA43" s="75"/>
      <c r="AB43" s="75"/>
      <c r="AC43" s="77" t="s">
        <v>81</v>
      </c>
      <c r="AD43" s="78" t="s">
        <v>82</v>
      </c>
      <c r="AE43" s="79"/>
      <c r="AF43" s="56"/>
      <c r="AG43" s="70"/>
      <c r="AH43" s="75"/>
      <c r="AI43" s="139" t="s">
        <v>83</v>
      </c>
      <c r="AJ43" s="138"/>
      <c r="AK43" s="138"/>
      <c r="AL43" s="138"/>
      <c r="AM43" s="82"/>
      <c r="AN43" s="80"/>
      <c r="AO43" s="29"/>
      <c r="AP43" s="29"/>
      <c r="AQ43" s="3"/>
    </row>
    <row r="44" spans="1:43" ht="15.75" x14ac:dyDescent="0.25">
      <c r="A44" s="108" t="s">
        <v>113</v>
      </c>
      <c r="B44" s="105" t="s">
        <v>84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76" t="s">
        <v>85</v>
      </c>
      <c r="Q44" s="75" t="s">
        <v>86</v>
      </c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7" t="s">
        <v>87</v>
      </c>
      <c r="AD44" s="78" t="s">
        <v>88</v>
      </c>
      <c r="AE44" s="79"/>
      <c r="AF44" s="56"/>
      <c r="AG44" s="70"/>
      <c r="AH44" s="75"/>
      <c r="AI44" s="85"/>
      <c r="AJ44" s="79"/>
      <c r="AK44" s="79"/>
      <c r="AL44" s="79"/>
      <c r="AM44" s="82"/>
      <c r="AN44" s="80"/>
      <c r="AO44" s="29"/>
      <c r="AP44" s="29"/>
      <c r="AQ44" s="3"/>
    </row>
    <row r="45" spans="1:43" ht="15" customHeight="1" x14ac:dyDescent="0.25">
      <c r="A45" s="108" t="s">
        <v>114</v>
      </c>
      <c r="B45" s="105" t="s">
        <v>89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86" t="s">
        <v>90</v>
      </c>
      <c r="Q45" s="131" t="s">
        <v>91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87"/>
      <c r="AC45" s="77" t="s">
        <v>92</v>
      </c>
      <c r="AD45" s="78" t="s">
        <v>93</v>
      </c>
      <c r="AE45" s="81"/>
      <c r="AF45" s="56"/>
      <c r="AG45" s="70"/>
      <c r="AH45" s="88"/>
      <c r="AI45" s="89"/>
      <c r="AJ45" s="79"/>
      <c r="AK45" s="79"/>
      <c r="AL45" s="79"/>
      <c r="AM45" s="90"/>
      <c r="AN45" s="83"/>
      <c r="AO45" s="3"/>
      <c r="AP45" s="3"/>
      <c r="AQ45" s="3"/>
    </row>
    <row r="46" spans="1:43" ht="15.75" x14ac:dyDescent="0.25">
      <c r="A46" s="108" t="s">
        <v>115</v>
      </c>
      <c r="B46" s="105" t="s">
        <v>116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91"/>
      <c r="Q46" s="88"/>
      <c r="R46" s="88"/>
      <c r="S46" s="88"/>
      <c r="T46" s="88"/>
      <c r="U46" s="88"/>
      <c r="V46" s="88"/>
      <c r="W46" s="88"/>
      <c r="X46" s="88"/>
      <c r="Y46" s="75"/>
      <c r="Z46" s="75"/>
      <c r="AA46" s="75"/>
      <c r="AB46" s="75"/>
      <c r="AC46" s="85"/>
      <c r="AD46" s="79"/>
      <c r="AE46" s="81"/>
      <c r="AF46" s="89"/>
      <c r="AG46" s="88"/>
      <c r="AH46" s="88"/>
      <c r="AI46" s="89"/>
      <c r="AJ46" s="79"/>
      <c r="AK46" s="79"/>
      <c r="AL46" s="79"/>
      <c r="AM46" s="90"/>
      <c r="AN46" s="83"/>
      <c r="AO46" s="3"/>
      <c r="AP46" s="3"/>
      <c r="AQ46" s="3"/>
    </row>
    <row r="47" spans="1:43" ht="15" customHeight="1" x14ac:dyDescent="0.35">
      <c r="A47" s="110" t="s">
        <v>69</v>
      </c>
      <c r="B47" s="109" t="s">
        <v>70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92" t="s">
        <v>85</v>
      </c>
      <c r="Q47" s="131" t="s">
        <v>95</v>
      </c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77" t="s">
        <v>96</v>
      </c>
      <c r="AD47" s="78" t="s">
        <v>97</v>
      </c>
      <c r="AE47" s="79"/>
      <c r="AF47" s="88"/>
      <c r="AG47" s="88"/>
      <c r="AH47" s="88"/>
      <c r="AI47" s="89"/>
      <c r="AJ47" s="79"/>
      <c r="AK47" s="93"/>
      <c r="AL47" s="79"/>
      <c r="AM47" s="90"/>
      <c r="AN47" s="83"/>
      <c r="AO47" s="3"/>
      <c r="AP47" s="3"/>
      <c r="AQ47" s="3"/>
    </row>
    <row r="48" spans="1:43" ht="15.75" x14ac:dyDescent="0.25">
      <c r="A48" s="110" t="s">
        <v>75</v>
      </c>
      <c r="B48" s="103" t="s">
        <v>76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94"/>
      <c r="Q48" s="131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85"/>
      <c r="AD48" s="79"/>
      <c r="AE48" s="79"/>
      <c r="AF48" s="79"/>
      <c r="AG48" s="79"/>
      <c r="AH48" s="79"/>
      <c r="AI48" s="95"/>
      <c r="AJ48" s="79"/>
      <c r="AK48" s="79"/>
      <c r="AL48" s="79"/>
      <c r="AM48" s="90"/>
      <c r="AN48" s="83"/>
      <c r="AO48" s="3"/>
      <c r="AP48" s="3"/>
      <c r="AQ48" s="3"/>
    </row>
    <row r="49" spans="1:43" ht="15.75" x14ac:dyDescent="0.25">
      <c r="A49" s="110" t="s">
        <v>117</v>
      </c>
      <c r="B49" s="103" t="s">
        <v>118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96"/>
      <c r="Q49" s="85" t="s">
        <v>99</v>
      </c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7" t="s">
        <v>100</v>
      </c>
      <c r="AD49" s="78" t="s">
        <v>101</v>
      </c>
      <c r="AE49" s="79"/>
      <c r="AF49" s="79"/>
      <c r="AG49" s="97"/>
      <c r="AH49" s="79"/>
      <c r="AI49" s="95"/>
      <c r="AJ49" s="79"/>
      <c r="AK49" s="79"/>
      <c r="AL49" s="79"/>
      <c r="AM49" s="90"/>
      <c r="AN49" s="83"/>
      <c r="AO49" s="3"/>
      <c r="AP49" s="3"/>
      <c r="AQ49" s="3"/>
    </row>
    <row r="50" spans="1:43" ht="15.75" x14ac:dyDescent="0.25">
      <c r="A50" s="106"/>
      <c r="B50" s="213" t="s">
        <v>94</v>
      </c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5"/>
      <c r="P50" s="95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95"/>
      <c r="AD50" s="79"/>
      <c r="AE50" s="79"/>
      <c r="AF50" s="79"/>
      <c r="AG50" s="97"/>
      <c r="AH50" s="79"/>
      <c r="AI50" s="95"/>
      <c r="AJ50" s="79"/>
      <c r="AK50" s="79"/>
      <c r="AL50" s="79"/>
      <c r="AM50" s="90"/>
      <c r="AN50" s="83"/>
      <c r="AO50" s="3"/>
      <c r="AP50" s="3"/>
      <c r="AQ50" s="3"/>
    </row>
    <row r="51" spans="1:43" ht="16.5" thickBot="1" x14ac:dyDescent="0.3">
      <c r="A51" s="107"/>
      <c r="B51" s="107" t="s">
        <v>98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9"/>
      <c r="AD51" s="98"/>
      <c r="AE51" s="98"/>
      <c r="AF51" s="98"/>
      <c r="AG51" s="100"/>
      <c r="AH51" s="98"/>
      <c r="AI51" s="99"/>
      <c r="AJ51" s="98"/>
      <c r="AK51" s="98"/>
      <c r="AL51" s="98"/>
      <c r="AM51" s="101"/>
      <c r="AN51" s="102"/>
      <c r="AO51" s="3"/>
      <c r="AP51" s="3"/>
      <c r="AQ51" s="3"/>
    </row>
    <row r="52" spans="1:43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</row>
  </sheetData>
  <mergeCells count="177">
    <mergeCell ref="B50:O50"/>
    <mergeCell ref="AG7:AG8"/>
    <mergeCell ref="AH7:AH8"/>
    <mergeCell ref="AI7:AI8"/>
    <mergeCell ref="AJ7:AJ8"/>
    <mergeCell ref="AK7:AK8"/>
    <mergeCell ref="F1:AF1"/>
    <mergeCell ref="AG1:AI1"/>
    <mergeCell ref="AJ1:AL1"/>
    <mergeCell ref="AG27:AG28"/>
    <mergeCell ref="AH27:AH28"/>
    <mergeCell ref="AI27:AI28"/>
    <mergeCell ref="AJ27:AJ28"/>
    <mergeCell ref="AK27:AK28"/>
    <mergeCell ref="AG25:AG26"/>
    <mergeCell ref="AH25:AH26"/>
    <mergeCell ref="AI25:AI26"/>
    <mergeCell ref="AJ25:AJ26"/>
    <mergeCell ref="AK25:AK26"/>
    <mergeCell ref="AL27:AL28"/>
    <mergeCell ref="AL25:AL26"/>
    <mergeCell ref="A32:E32"/>
    <mergeCell ref="U32:Z32"/>
    <mergeCell ref="A33:I33"/>
    <mergeCell ref="AM1:AN1"/>
    <mergeCell ref="E2:P2"/>
    <mergeCell ref="U2:Z2"/>
    <mergeCell ref="AG2:AH2"/>
    <mergeCell ref="AI2:AI3"/>
    <mergeCell ref="AJ2:AK2"/>
    <mergeCell ref="AL2:AL3"/>
    <mergeCell ref="AL7:AL8"/>
    <mergeCell ref="AM7:AM8"/>
    <mergeCell ref="AN7:AN8"/>
    <mergeCell ref="AO7:AO8"/>
    <mergeCell ref="AP7:AP8"/>
    <mergeCell ref="AQ7:AQ8"/>
    <mergeCell ref="AM2:AM6"/>
    <mergeCell ref="AN2:AN6"/>
    <mergeCell ref="AO2:AO6"/>
    <mergeCell ref="AP2:AP6"/>
    <mergeCell ref="AQ2:AQ6"/>
    <mergeCell ref="AG11:AG12"/>
    <mergeCell ref="AH11:AH12"/>
    <mergeCell ref="AI11:AI12"/>
    <mergeCell ref="AJ11:AJ12"/>
    <mergeCell ref="AK11:AK12"/>
    <mergeCell ref="AG9:AG10"/>
    <mergeCell ref="AH9:AH10"/>
    <mergeCell ref="AI9:AI10"/>
    <mergeCell ref="AJ9:AJ10"/>
    <mergeCell ref="AK9:AK10"/>
    <mergeCell ref="AL11:AL12"/>
    <mergeCell ref="AM11:AM12"/>
    <mergeCell ref="AN11:AN12"/>
    <mergeCell ref="AO11:AO12"/>
    <mergeCell ref="AP11:AP12"/>
    <mergeCell ref="AQ11:AQ12"/>
    <mergeCell ref="AM9:AM10"/>
    <mergeCell ref="AN9:AN10"/>
    <mergeCell ref="AO9:AO10"/>
    <mergeCell ref="AP9:AP10"/>
    <mergeCell ref="AQ9:AQ10"/>
    <mergeCell ref="AL9:AL10"/>
    <mergeCell ref="AG15:AG16"/>
    <mergeCell ref="AH15:AH16"/>
    <mergeCell ref="AI15:AI16"/>
    <mergeCell ref="AJ15:AJ16"/>
    <mergeCell ref="AK15:AK16"/>
    <mergeCell ref="AG13:AG14"/>
    <mergeCell ref="AH13:AH14"/>
    <mergeCell ref="AI13:AI14"/>
    <mergeCell ref="AJ13:AJ14"/>
    <mergeCell ref="AK13:AK14"/>
    <mergeCell ref="AL15:AL16"/>
    <mergeCell ref="AM15:AM16"/>
    <mergeCell ref="AN15:AN16"/>
    <mergeCell ref="AO15:AO16"/>
    <mergeCell ref="AP15:AP16"/>
    <mergeCell ref="AQ15:AQ16"/>
    <mergeCell ref="AM13:AM14"/>
    <mergeCell ref="AN13:AN14"/>
    <mergeCell ref="AO13:AO14"/>
    <mergeCell ref="AP13:AP14"/>
    <mergeCell ref="AQ13:AQ14"/>
    <mergeCell ref="AL13:AL14"/>
    <mergeCell ref="AG19:AG20"/>
    <mergeCell ref="AH19:AH20"/>
    <mergeCell ref="AI19:AI20"/>
    <mergeCell ref="AJ19:AJ20"/>
    <mergeCell ref="AK19:AK20"/>
    <mergeCell ref="AG17:AG18"/>
    <mergeCell ref="AH17:AH18"/>
    <mergeCell ref="AI17:AI18"/>
    <mergeCell ref="AJ17:AJ18"/>
    <mergeCell ref="AK17:AK18"/>
    <mergeCell ref="AL19:AL20"/>
    <mergeCell ref="AM19:AM20"/>
    <mergeCell ref="AN19:AN20"/>
    <mergeCell ref="AO19:AO20"/>
    <mergeCell ref="AP19:AP20"/>
    <mergeCell ref="AQ19:AQ20"/>
    <mergeCell ref="AM17:AM18"/>
    <mergeCell ref="AN17:AN18"/>
    <mergeCell ref="AO17:AO18"/>
    <mergeCell ref="AP17:AP18"/>
    <mergeCell ref="AQ17:AQ18"/>
    <mergeCell ref="AL17:AL18"/>
    <mergeCell ref="AG23:AG24"/>
    <mergeCell ref="AH23:AH24"/>
    <mergeCell ref="AI23:AI24"/>
    <mergeCell ref="AJ23:AJ24"/>
    <mergeCell ref="AK23:AK24"/>
    <mergeCell ref="AG21:AG22"/>
    <mergeCell ref="AH21:AH22"/>
    <mergeCell ref="AI21:AI22"/>
    <mergeCell ref="AJ21:AJ22"/>
    <mergeCell ref="AK21:AK22"/>
    <mergeCell ref="AL23:AL24"/>
    <mergeCell ref="AM23:AM24"/>
    <mergeCell ref="AN23:AN24"/>
    <mergeCell ref="AO23:AO24"/>
    <mergeCell ref="AP23:AP24"/>
    <mergeCell ref="AQ23:AQ24"/>
    <mergeCell ref="AM21:AM22"/>
    <mergeCell ref="AN21:AN22"/>
    <mergeCell ref="AO21:AO22"/>
    <mergeCell ref="AP21:AP22"/>
    <mergeCell ref="AQ21:AQ22"/>
    <mergeCell ref="AL21:AL22"/>
    <mergeCell ref="AM27:AM28"/>
    <mergeCell ref="AN27:AN28"/>
    <mergeCell ref="AO27:AO28"/>
    <mergeCell ref="AP27:AP28"/>
    <mergeCell ref="AQ27:AQ28"/>
    <mergeCell ref="AM25:AM26"/>
    <mergeCell ref="AN25:AN26"/>
    <mergeCell ref="AO25:AO26"/>
    <mergeCell ref="AP25:AP26"/>
    <mergeCell ref="AQ25:AQ26"/>
    <mergeCell ref="AM29:AM30"/>
    <mergeCell ref="AN29:AN30"/>
    <mergeCell ref="AO29:AO30"/>
    <mergeCell ref="AP29:AP30"/>
    <mergeCell ref="AQ29:AQ30"/>
    <mergeCell ref="AG31:AI32"/>
    <mergeCell ref="AJ31:AJ32"/>
    <mergeCell ref="AK31:AK32"/>
    <mergeCell ref="AL31:AL32"/>
    <mergeCell ref="AM31:AN32"/>
    <mergeCell ref="AG29:AG30"/>
    <mergeCell ref="AH29:AH30"/>
    <mergeCell ref="AI29:AI30"/>
    <mergeCell ref="AJ29:AJ30"/>
    <mergeCell ref="AK29:AK30"/>
    <mergeCell ref="AL29:AL30"/>
    <mergeCell ref="U33:Z33"/>
    <mergeCell ref="AG33:AI33"/>
    <mergeCell ref="AM33:AN34"/>
    <mergeCell ref="A34:K35"/>
    <mergeCell ref="S34:W34"/>
    <mergeCell ref="AG34:AI34"/>
    <mergeCell ref="S35:AE35"/>
    <mergeCell ref="Q47:AB48"/>
    <mergeCell ref="A38:AL38"/>
    <mergeCell ref="AI40:AL40"/>
    <mergeCell ref="AI41:AL41"/>
    <mergeCell ref="AI42:AL42"/>
    <mergeCell ref="AI43:AL43"/>
    <mergeCell ref="Q45:AA45"/>
    <mergeCell ref="AG35:AI35"/>
    <mergeCell ref="A36:I36"/>
    <mergeCell ref="AG36:AI36"/>
    <mergeCell ref="A37:B37"/>
    <mergeCell ref="C37:F37"/>
    <mergeCell ref="K37:M37"/>
    <mergeCell ref="AG37:AI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Al Fazzaa</dc:creator>
  <cp:lastModifiedBy>Jawad Al Fazzaa</cp:lastModifiedBy>
  <dcterms:created xsi:type="dcterms:W3CDTF">2022-06-01T07:49:04Z</dcterms:created>
  <dcterms:modified xsi:type="dcterms:W3CDTF">2022-10-19T06:57:39Z</dcterms:modified>
</cp:coreProperties>
</file>