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4/"/>
    </mc:Choice>
  </mc:AlternateContent>
  <xr:revisionPtr revIDLastSave="0" documentId="13_ncr:1_{2EA50DC0-27D0-6446-9AF0-E25CCFBB5362}" xr6:coauthVersionLast="45" xr6:coauthVersionMax="45" xr10:uidLastSave="{00000000-0000-0000-0000-000000000000}"/>
  <bookViews>
    <workbookView xWindow="1180" yWindow="1460" windowWidth="27240" windowHeight="13700" activeTab="2" xr2:uid="{690F1DC9-6C9E-9B46-9149-B7A0A8DADF13}"/>
  </bookViews>
  <sheets>
    <sheet name="FAC_TOTALS_GT" sheetId="1" r:id="rId1"/>
    <sheet name="Original" sheetId="6" r:id="rId2"/>
    <sheet name="FAC" sheetId="5" r:id="rId3"/>
    <sheet name="Differences" sheetId="7" r:id="rId4"/>
  </sheets>
  <externalReferences>
    <externalReference r:id="rId5"/>
  </externalReferences>
  <definedNames>
    <definedName name="_xlnm._FilterDatabase" localSheetId="3" hidden="1">Differences!$A$1:$W$206</definedName>
    <definedName name="_xlnm._FilterDatabase" localSheetId="0" hidden="1">FAC_TOTALS_GT!$A$2:$AG$209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09" i="1" l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4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2" i="6"/>
  <c r="B4" i="5"/>
  <c r="E12" i="5"/>
  <c r="E11" i="5"/>
</calcChain>
</file>

<file path=xl/sharedStrings.xml><?xml version="1.0" encoding="utf-8"?>
<sst xmlns="http://schemas.openxmlformats.org/spreadsheetml/2006/main" count="292" uniqueCount="219">
  <si>
    <t>CLUSTER_GT</t>
  </si>
  <si>
    <t>RAIL_FLAG</t>
  </si>
  <si>
    <t>Year</t>
  </si>
  <si>
    <t>CLUSTER_APTA</t>
  </si>
  <si>
    <t>CLUSTER_APTA_HML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</si>
  <si>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</si>
  <si>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</si>
  <si>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</si>
  <si>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</si>
  <si>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</si>
  <si>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</si>
  <si>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</si>
  <si>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</si>
  <si>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GasPrice</t>
  </si>
  <si>
    <t>PCT_HH_NO_VEH</t>
  </si>
  <si>
    <t>TSD_POP_PCT</t>
  </si>
  <si>
    <t>VRM_ADJ_log_FAC</t>
  </si>
  <si>
    <t>FARE_per_UPT_log_FAC</t>
  </si>
  <si>
    <t>POP_EMP_log_FAC</t>
  </si>
  <si>
    <t>GasPrice_log_FAC</t>
  </si>
  <si>
    <t>PCT_HH_NO_VEH_FAC</t>
  </si>
  <si>
    <t>TSD_POP_PCT_FAC</t>
  </si>
  <si>
    <t>Total_FAC</t>
  </si>
  <si>
    <t>VRM_ADJ_log_FAC_scaled</t>
  </si>
  <si>
    <t>FARE_per_UPT_log_FAC_scaled</t>
  </si>
  <si>
    <t>POP_EMP_log_FAC_scaled</t>
  </si>
  <si>
    <t>GasPrice_log_FAC_scaled</t>
  </si>
  <si>
    <t>PCT_HH_NO_VEH_FAC_scaled</t>
  </si>
  <si>
    <t>TSD_POP_PCT_FAC_scaled</t>
  </si>
  <si>
    <t>Total_FAC_scaled</t>
  </si>
  <si>
    <t>Bus Factors Affecting Change</t>
  </si>
  <si>
    <t>Rail Factors Affecting Change</t>
  </si>
  <si>
    <t>YEARS_2002_2014_BUS</t>
  </si>
  <si>
    <t>YEARS_AFTER_2014_BUS</t>
  </si>
  <si>
    <t>YEARS_2002_2014_RAIL</t>
  </si>
  <si>
    <t>YEARS_AFTER_2014_RAIL</t>
  </si>
  <si>
    <t>CBSA</t>
  </si>
  <si>
    <t>UPT</t>
  </si>
  <si>
    <t>VRM</t>
  </si>
  <si>
    <t>VRH_ADJ</t>
  </si>
  <si>
    <t>FARE_TOTAL</t>
  </si>
  <si>
    <t>AREALANDPT</t>
  </si>
  <si>
    <t>Tot_Pop</t>
  </si>
  <si>
    <t>Tot_Instate_Pop</t>
  </si>
  <si>
    <t>Tot_Outstate_Pop</t>
  </si>
  <si>
    <t>Tot_NonUSA_POP</t>
  </si>
  <si>
    <t>Total_Median_Income_Individual</t>
  </si>
  <si>
    <t>Native_Instate_Med_Inc_Indiv</t>
  </si>
  <si>
    <t>Native_Outstate_Med_Inc_Indiv</t>
  </si>
  <si>
    <t>Total_Pop_Poverty</t>
  </si>
  <si>
    <t>Pop_Below100_Poverty</t>
  </si>
  <si>
    <t>Pop_Below150_Poverty</t>
  </si>
  <si>
    <t>Pop_Above150_Poverty</t>
  </si>
  <si>
    <t>Age_under18</t>
  </si>
  <si>
    <t>Age_18to64</t>
  </si>
  <si>
    <t>Age_over64</t>
  </si>
  <si>
    <t>Total_HH</t>
  </si>
  <si>
    <t>HH_0Veh</t>
  </si>
  <si>
    <t>HH_1Veh</t>
  </si>
  <si>
    <t>HH_2Veh</t>
  </si>
  <si>
    <t>HH_3Veh</t>
  </si>
  <si>
    <t>HH_4+Veh</t>
  </si>
  <si>
    <t>HH_MED_INC</t>
  </si>
  <si>
    <t>HH_MEAN_INC</t>
  </si>
  <si>
    <t>INC_U35</t>
  </si>
  <si>
    <t>INC_35_100</t>
  </si>
  <si>
    <t>INC_100P</t>
  </si>
  <si>
    <t>TOT_UNEMP_MSA</t>
  </si>
  <si>
    <t>TOT_EMP_MSA</t>
  </si>
  <si>
    <t>TOT_LABOR_MSA</t>
  </si>
  <si>
    <t>UNEMP_RATE_PCT</t>
  </si>
  <si>
    <t>EMP_RATE_PCT</t>
  </si>
  <si>
    <t>Area_acre</t>
  </si>
  <si>
    <t>POP_CENSUSTRACT</t>
  </si>
  <si>
    <t>AVG_SPEED</t>
  </si>
  <si>
    <t>2018_Dollar_Multiplier</t>
  </si>
  <si>
    <t>TNC_ARRIVAL</t>
  </si>
  <si>
    <t>TNC_FLAG</t>
  </si>
  <si>
    <t>YEARS_SINCE_TNC</t>
  </si>
  <si>
    <t>FARE_TOTAL_2018</t>
  </si>
  <si>
    <t>TOTAL_MED_INC_INDIV_2018</t>
  </si>
  <si>
    <t>NATIVE_INSTATE_MED_INC_2018</t>
  </si>
  <si>
    <t>NATIVE_OUTSTATE_MED_INC_2018</t>
  </si>
  <si>
    <t>HH_MED_INC_2018</t>
  </si>
  <si>
    <t>HH_MEAN_INC_2018</t>
  </si>
  <si>
    <t>GAS_PRICE_2018</t>
  </si>
  <si>
    <t>FARE_per_UPT_2018</t>
  </si>
  <si>
    <t>dockCt</t>
  </si>
  <si>
    <t>docklessCt</t>
  </si>
  <si>
    <t>scooterCt</t>
  </si>
  <si>
    <t>PBS_Start</t>
  </si>
  <si>
    <t>PBS_End</t>
  </si>
  <si>
    <t>PBS_Flag</t>
  </si>
  <si>
    <t>walkscore</t>
  </si>
  <si>
    <t>transit</t>
  </si>
  <si>
    <t>bike</t>
  </si>
  <si>
    <t>Bus_UPT_ADJ</t>
  </si>
  <si>
    <t>Bus_VRM_ADJ</t>
  </si>
  <si>
    <t>Bus_VRH_ADJ</t>
  </si>
  <si>
    <t>Bus_FARE_TOTAL</t>
  </si>
  <si>
    <t>Bus_FARE_per_UPT_2018</t>
  </si>
  <si>
    <t>Bus_AVG_SPEED</t>
  </si>
  <si>
    <t>Rail_UPT_ADJ</t>
  </si>
  <si>
    <t>Rail_VRM_ADJ</t>
  </si>
  <si>
    <t>Rail_VRH_ADJ</t>
  </si>
  <si>
    <t>Rail_FARE_TOTAL</t>
  </si>
  <si>
    <t>Rail_FARE_per_UPT_2018</t>
  </si>
  <si>
    <t>Rail_AVG_SPEED</t>
  </si>
  <si>
    <t>BUS_FLAG</t>
  </si>
  <si>
    <t>HH_EMP</t>
  </si>
  <si>
    <t>YEARS_SINCE_2002</t>
  </si>
  <si>
    <t>YEARS_2002_2010</t>
  </si>
  <si>
    <t>YEARS_AFTER_2010</t>
  </si>
  <si>
    <t>YEARS_2002_2014</t>
  </si>
  <si>
    <t>YEARS_AFTER_2014</t>
  </si>
  <si>
    <t>YEARS_SINCE_2002_BUS</t>
  </si>
  <si>
    <t>YEARS_SINCE_2002_RAIL</t>
  </si>
  <si>
    <t>YEARS_2002_2010_BUS</t>
  </si>
  <si>
    <t>YEARS_AFTER_2010_BUS</t>
  </si>
  <si>
    <t>YEARS_2002_2010_RAIL</t>
  </si>
  <si>
    <t>YEARS_AFTER_2010_RAIL</t>
  </si>
  <si>
    <t>Bus_UPT_ADJ_log</t>
  </si>
  <si>
    <t>Bus_VRM_ADJ_log</t>
  </si>
  <si>
    <t>Bus_VRH_ADJ_log</t>
  </si>
  <si>
    <t>Bus_FARE_TOTAL_log</t>
  </si>
  <si>
    <t>Bus_FARE_per_UPT_2018_log</t>
  </si>
  <si>
    <t>Bus_AVG_SPEED_log</t>
  </si>
  <si>
    <t>Rail_UPT_ADJ_log</t>
  </si>
  <si>
    <t>Rail_VRM_ADJ_log</t>
  </si>
  <si>
    <t>Rail_VRH_ADJ_log</t>
  </si>
  <si>
    <t>Rail_FARE_TOTAL_log</t>
  </si>
  <si>
    <t>Rail_FARE_per_UPT_2018_log</t>
  </si>
  <si>
    <t>Rail_AVG_SPEED_log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</si>
  <si>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</si>
  <si>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</si>
  <si>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</si>
  <si>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</si>
  <si>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</si>
  <si>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</si>
  <si>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</si>
  <si>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Coefficient</t>
  </si>
  <si>
    <t>Vehicle Revue Miles</t>
  </si>
  <si>
    <t>Log</t>
  </si>
  <si>
    <t>Average Fare</t>
  </si>
  <si>
    <t>Population + Employment in MSA</t>
  </si>
  <si>
    <t>Average Gas Price</t>
  </si>
  <si>
    <t>Percent of HHs with 0 Vehicles</t>
  </si>
  <si>
    <t>Share of Population within Transit Supportive Density</t>
  </si>
  <si>
    <t>Modeled Ridership</t>
  </si>
  <si>
    <t>Observed Ridership</t>
  </si>
  <si>
    <t>Factors Affecting Change: Bus</t>
  </si>
  <si>
    <t>Percent Changes</t>
  </si>
  <si>
    <t>Bus_UPT_ADJ_diff</t>
  </si>
  <si>
    <t>PCT_Bus_UPT_ADJ_rel_diff</t>
  </si>
  <si>
    <t>Bus_UPT_ADJ_scale</t>
  </si>
  <si>
    <t>Bus_VRM_ADJ_diff</t>
  </si>
  <si>
    <t>PCT_Bus_VRM_ADJ_rel_diff</t>
  </si>
  <si>
    <t>Bus_VRM_ADJ_scale</t>
  </si>
  <si>
    <t>Bus_VRH_ADJ_diff</t>
  </si>
  <si>
    <t>PCT_Bus_VRH_ADJ_rel_diff</t>
  </si>
  <si>
    <t>Bus_VRH_ADJ_scale</t>
  </si>
  <si>
    <t>Bus_FARE_TOTAL_diff</t>
  </si>
  <si>
    <t>PCT_Bus_FARE_TOTAL_rel_diff</t>
  </si>
  <si>
    <t>Bus_FARE_TOTAL_scale</t>
  </si>
  <si>
    <t>Bus_FARE_per_UPT_2018_diff</t>
  </si>
  <si>
    <t>PCT_Bus_FARE_per_UPT_2018_rel_diff</t>
  </si>
  <si>
    <t>Bus_FARE_per_UPT_2018_scale</t>
  </si>
  <si>
    <t>Bus_AVG_SPEED_diff</t>
  </si>
  <si>
    <t>PCT_Bus_AVG_SPEED_rel_diff</t>
  </si>
  <si>
    <t>Bus_AVG_SPEED_scale</t>
  </si>
  <si>
    <t>Rail_UPT_ADJ_diff</t>
  </si>
  <si>
    <t>PCT_Rail_UPT_ADJ_rel_diff</t>
  </si>
  <si>
    <t>Rail_UPT_ADJ_scale</t>
  </si>
  <si>
    <t>Rail_VRM_ADJ_diff</t>
  </si>
  <si>
    <t>PCT_Rail_VRM_ADJ_rel_diff</t>
  </si>
  <si>
    <t>Rail_VRM_ADJ_scale</t>
  </si>
  <si>
    <t>Rail_VRH_ADJ_diff</t>
  </si>
  <si>
    <t>PCT_Rail_VRH_ADJ_rel_diff</t>
  </si>
  <si>
    <t>Rail_VRH_ADJ_scale</t>
  </si>
  <si>
    <t>Rail_FARE_TOTAL_diff</t>
  </si>
  <si>
    <t>PCT_Rail_FARE_TOTAL_rel_diff</t>
  </si>
  <si>
    <t>Rail_FARE_TOTAL_scale</t>
  </si>
  <si>
    <t>Rail_FARE_per_UPT_2018_diff</t>
  </si>
  <si>
    <t>PCT_Rail_FARE_per_UPT_2018_rel_diff</t>
  </si>
  <si>
    <t>Rail_FARE_per_UPT_2018_scale</t>
  </si>
  <si>
    <t>Rail_AVG_SPEED_diff</t>
  </si>
  <si>
    <t>PCT_Rail_AVG_SPEED_rel_diff</t>
  </si>
  <si>
    <t>Rail_AVG_SPEED_scale</t>
  </si>
  <si>
    <t>inf</t>
  </si>
  <si>
    <t>Cluster ID</t>
  </si>
  <si>
    <t>VRM_ADJ_DIFF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</si>
  <si>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</si>
  <si>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</si>
  <si>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</si>
  <si>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</si>
  <si>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</si>
  <si>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</si>
  <si>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</si>
  <si>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</si>
  <si>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</si>
  <si>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</si>
  <si>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</si>
  <si>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</si>
  <si>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</si>
  <si>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</si>
  <si>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</si>
  <si>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</si>
  <si>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</si>
  <si>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</si>
  <si>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</si>
  <si>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</si>
  <si>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</si>
  <si>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</si>
  <si>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</si>
  <si>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</si>
  <si>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</si>
  <si>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GasPrice_log_FAC_PCT</t>
  </si>
  <si>
    <t>PCT_HH_NO_VEH_FAC_PCT</t>
  </si>
  <si>
    <t>TSD_POP_PCT_FAC_PCT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</si>
</sst>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_(* #,##0.0_);_(* \(#,##0.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3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165" fontId="0" fillId="0" borderId="0" xfId="0" applyNumberFormat="1"/>
    <xf numFmtId="43" fontId="0" fillId="0" borderId="0" xfId="1" applyFont="1"/>
    <xf numFmtId="167" fontId="0" fillId="0" borderId="0" xfId="1" applyNumberFormat="1" applyFont="1"/>
    <xf numFmtId="9" fontId="0" fillId="0" borderId="5" xfId="2" applyFont="1" applyBorder="1"/>
    <xf numFmtId="164" fontId="0" fillId="0" borderId="5" xfId="1" applyNumberFormat="1" applyFont="1" applyBorder="1"/>
    <xf numFmtId="166" fontId="0" fillId="0" borderId="5" xfId="2" applyNumberFormat="1" applyFont="1" applyBorder="1"/>
    <xf numFmtId="0" fontId="4" fillId="0" borderId="3" xfId="0" applyFont="1" applyBorder="1" applyAlignment="1">
      <alignment vertical="center"/>
    </xf>
    <xf numFmtId="0" fontId="2" fillId="2" borderId="1" xfId="3" applyAlignment="1">
      <alignment horizontal="right"/>
    </xf>
    <xf numFmtId="10" fontId="0" fillId="0" borderId="0" xfId="2" applyNumberFormat="1" applyFont="1"/>
    <xf numFmtId="0" fontId="0" fillId="0" borderId="0" xfId="0" applyBorder="1"/>
    <xf numFmtId="10" fontId="0" fillId="0" borderId="0" xfId="2" applyNumberFormat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0" fontId="0" fillId="0" borderId="9" xfId="2" applyNumberFormat="1" applyFont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10" fontId="0" fillId="0" borderId="12" xfId="2" applyNumberFormat="1" applyFont="1" applyBorder="1"/>
    <xf numFmtId="10" fontId="0" fillId="0" borderId="13" xfId="2" applyNumberFormat="1" applyFont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C_tot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"/>
      <sheetName val="FAC-Percents"/>
      <sheetName val="FAC-Summary"/>
      <sheetName val="FAC-scaled"/>
      <sheetName val="FAC-scaled-Percents"/>
      <sheetName val="FAC-scaled-Summary"/>
    </sheetNames>
    <sheetDataSet>
      <sheetData sheetId="0">
        <row r="10">
          <cell r="M10">
            <v>14.521860123121201</v>
          </cell>
          <cell r="N10">
            <v>0.44632422318109999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7E1D-D370-BB4A-819D-A0F607139DAC}">
  <dimension ref="A1:AG209"/>
  <sheetViews>
    <sheetView workbookViewId="0">
      <selection activeCell="D4" sqref="D4:D19"/>
    </sheetView>
  </sheetViews>
  <sheetFormatPr baseColWidth="10" defaultRowHeight="16" x14ac:dyDescent="0.2"/>
  <cols>
    <col min="3" max="3" width="13.33203125" customWidth="1"/>
    <col min="4" max="4" width="14.5" customWidth="1"/>
  </cols>
  <sheetData>
    <row r="1" spans="1:33" x14ac:dyDescent="0.2">
      <c r="A1" s="1" t="s">
        <v>30</v>
      </c>
    </row>
    <row r="2" spans="1:33" x14ac:dyDescent="0.2">
      <c r="A2" t="s">
        <v>0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213</v>
      </c>
      <c r="P2" t="s">
        <v>17</v>
      </c>
      <c r="Q2" t="s">
        <v>214</v>
      </c>
      <c r="R2" t="s">
        <v>18</v>
      </c>
      <c r="S2" t="s">
        <v>215</v>
      </c>
      <c r="T2" t="s">
        <v>19</v>
      </c>
      <c r="U2" t="s">
        <v>216</v>
      </c>
      <c r="V2" t="s">
        <v>20</v>
      </c>
      <c r="W2" t="s">
        <v>217</v>
      </c>
      <c r="X2" t="s">
        <v>21</v>
      </c>
      <c r="Y2" t="s">
        <v>218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</row>
    <row r="3" spans="1:33" x14ac:dyDescent="0.2">
      <c r="A3">
        <v>1</v>
      </c>
      <c r="B3">
        <v>2002</v>
      </c>
      <c r="C3">
        <v>0</v>
      </c>
      <c r="D3">
        <v>627423715.3441</v>
      </c>
      <c r="E3">
        <v>0</v>
      </c>
      <c r="F3">
        <v>547030557.49287796</v>
      </c>
      <c r="G3">
        <v>0</v>
      </c>
      <c r="N3">
        <v>0</v>
      </c>
      <c r="P3">
        <v>0</v>
      </c>
      <c r="R3">
        <v>0</v>
      </c>
      <c r="T3">
        <v>0</v>
      </c>
      <c r="V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>
        <v>1</v>
      </c>
      <c r="B4">
        <v>2003</v>
      </c>
      <c r="C4">
        <v>627423715.3441</v>
      </c>
      <c r="D4">
        <v>626310440.66069901</v>
      </c>
      <c r="E4">
        <v>-3614559.4954003301</v>
      </c>
      <c r="F4">
        <v>569487737.63011801</v>
      </c>
      <c r="G4">
        <v>20286816.329036601</v>
      </c>
      <c r="H4">
        <v>18537435.107121799</v>
      </c>
      <c r="I4">
        <v>0.89846060527812599</v>
      </c>
      <c r="J4">
        <v>2866608.1950922199</v>
      </c>
      <c r="K4">
        <v>1.59646443889553</v>
      </c>
      <c r="L4">
        <v>9.7243425000875892</v>
      </c>
      <c r="M4">
        <v>0.29738517944027398</v>
      </c>
      <c r="N4">
        <v>-276588.38751940901</v>
      </c>
      <c r="O4" s="20">
        <f>N4/$F3</f>
        <v>-5.0561780092698032E-4</v>
      </c>
      <c r="P4">
        <v>-2740341.3164716298</v>
      </c>
      <c r="Q4" s="20">
        <f>P4/$F3</f>
        <v>-5.0094848979388281E-3</v>
      </c>
      <c r="R4">
        <v>6562251.4137046803</v>
      </c>
      <c r="S4" s="20">
        <f>R4/$F3</f>
        <v>1.1996133166272191E-2</v>
      </c>
      <c r="T4">
        <v>19105262.060916599</v>
      </c>
      <c r="U4" s="20">
        <f>T4/$F3</f>
        <v>3.4925401879702743E-2</v>
      </c>
      <c r="V4">
        <v>-193357.45879500001</v>
      </c>
      <c r="W4" s="20">
        <f>V4/$F3</f>
        <v>-3.5346738156856515E-4</v>
      </c>
      <c r="X4">
        <v>-1359553.3880010201</v>
      </c>
      <c r="Y4" s="20">
        <f>X4/$F3</f>
        <v>-2.4853335327957812E-3</v>
      </c>
      <c r="Z4">
        <v>21097672.9238353</v>
      </c>
      <c r="AA4">
        <v>1995372.24455084</v>
      </c>
      <c r="AB4">
        <v>-3383698.0996612399</v>
      </c>
      <c r="AC4">
        <v>6488085.5615314702</v>
      </c>
      <c r="AD4">
        <v>16282652.2228106</v>
      </c>
      <c r="AE4">
        <v>90618.593010478202</v>
      </c>
      <c r="AF4">
        <v>-1186214.1932065</v>
      </c>
      <c r="AG4">
        <v>19172032.189740799</v>
      </c>
    </row>
    <row r="5" spans="1:33" x14ac:dyDescent="0.2">
      <c r="A5">
        <v>1</v>
      </c>
      <c r="B5">
        <v>2004</v>
      </c>
      <c r="C5">
        <v>626310440.66069901</v>
      </c>
      <c r="D5">
        <v>627759392.10039902</v>
      </c>
      <c r="E5">
        <v>-6933611.8994999798</v>
      </c>
      <c r="F5">
        <v>603948815.65571797</v>
      </c>
      <c r="G5">
        <v>26848145.329470601</v>
      </c>
      <c r="H5">
        <v>18271338.3640806</v>
      </c>
      <c r="I5">
        <v>0.81674722147494705</v>
      </c>
      <c r="J5">
        <v>2886025.8305237102</v>
      </c>
      <c r="K5">
        <v>1.8823774162725599</v>
      </c>
      <c r="L5">
        <v>9.6464596251194994</v>
      </c>
      <c r="M5">
        <v>0.29371476690798398</v>
      </c>
      <c r="N5">
        <v>-392449.01486686699</v>
      </c>
      <c r="O5" s="20">
        <f t="shared" ref="O5:W68" si="0">N5/$F4</f>
        <v>-6.8912636556498147E-4</v>
      </c>
      <c r="P5">
        <v>-6878786.1562888799</v>
      </c>
      <c r="Q5" s="20">
        <f t="shared" si="0"/>
        <v>-1.2078901268207197E-2</v>
      </c>
      <c r="R5">
        <v>7808896.1190850995</v>
      </c>
      <c r="S5" s="20">
        <f t="shared" si="0"/>
        <v>1.3712140934906265E-2</v>
      </c>
      <c r="T5">
        <v>23365059.7015341</v>
      </c>
      <c r="U5" s="20">
        <f t="shared" si="0"/>
        <v>4.1028205100194261E-2</v>
      </c>
      <c r="V5">
        <v>-331202.31422785501</v>
      </c>
      <c r="W5" s="20">
        <f t="shared" si="0"/>
        <v>-5.8157936043738093E-4</v>
      </c>
      <c r="X5">
        <v>-1181497.9943126801</v>
      </c>
      <c r="Y5" s="20">
        <f t="shared" ref="Y5:Y68" si="1">X5/$F4</f>
        <v>-2.0746680152050304E-3</v>
      </c>
      <c r="Z5">
        <v>22390020.3409236</v>
      </c>
      <c r="AA5">
        <v>420350.28900558798</v>
      </c>
      <c r="AB5">
        <v>-288627.97465033201</v>
      </c>
      <c r="AC5">
        <v>8164169.1620576503</v>
      </c>
      <c r="AD5">
        <v>19776513.8304566</v>
      </c>
      <c r="AE5">
        <v>-131603.511226109</v>
      </c>
      <c r="AF5">
        <v>-1092656.4661733999</v>
      </c>
      <c r="AG5">
        <v>25761724.907158501</v>
      </c>
    </row>
    <row r="6" spans="1:33" x14ac:dyDescent="0.2">
      <c r="A6">
        <v>1</v>
      </c>
      <c r="B6">
        <v>2005</v>
      </c>
      <c r="C6">
        <v>627759392.10039902</v>
      </c>
      <c r="D6">
        <v>647238110.76839995</v>
      </c>
      <c r="E6">
        <v>19478718.6680004</v>
      </c>
      <c r="F6">
        <v>654720144.18479097</v>
      </c>
      <c r="G6">
        <v>50771328.529072598</v>
      </c>
      <c r="H6">
        <v>16695880.0453387</v>
      </c>
      <c r="I6">
        <v>0.75287652791001602</v>
      </c>
      <c r="J6">
        <v>2800774.85777603</v>
      </c>
      <c r="K6">
        <v>2.29633428839466</v>
      </c>
      <c r="L6">
        <v>9.5182751321137307</v>
      </c>
      <c r="M6">
        <v>0.28628143141145401</v>
      </c>
      <c r="N6">
        <v>-8547184.9577111099</v>
      </c>
      <c r="O6" s="20">
        <f t="shared" si="0"/>
        <v>-1.415216776016239E-2</v>
      </c>
      <c r="P6">
        <v>27057132.7314304</v>
      </c>
      <c r="Q6" s="20">
        <f t="shared" si="0"/>
        <v>4.4800373856274542E-2</v>
      </c>
      <c r="R6">
        <v>8302189.3812416401</v>
      </c>
      <c r="S6" s="20">
        <f t="shared" si="0"/>
        <v>1.3746511568580203E-2</v>
      </c>
      <c r="T6">
        <v>30067383.646881901</v>
      </c>
      <c r="U6" s="20">
        <f t="shared" si="0"/>
        <v>4.9784655367255265E-2</v>
      </c>
      <c r="V6">
        <v>-648733.16940307699</v>
      </c>
      <c r="W6" s="20">
        <f t="shared" si="0"/>
        <v>-1.0741525648969704E-3</v>
      </c>
      <c r="X6">
        <v>-930779.65150847798</v>
      </c>
      <c r="Y6" s="20">
        <f t="shared" si="1"/>
        <v>-1.5411565142286338E-3</v>
      </c>
      <c r="Z6">
        <v>55300007.980930202</v>
      </c>
      <c r="AA6">
        <v>-4967067.7611132702</v>
      </c>
      <c r="AB6">
        <v>17358536.058198899</v>
      </c>
      <c r="AC6">
        <v>10624739.5720289</v>
      </c>
      <c r="AD6">
        <v>29016637.241034899</v>
      </c>
      <c r="AE6">
        <v>-37246.7558927676</v>
      </c>
      <c r="AF6">
        <v>-1224269.82518322</v>
      </c>
      <c r="AG6">
        <v>49430855.800273299</v>
      </c>
    </row>
    <row r="7" spans="1:33" x14ac:dyDescent="0.2">
      <c r="A7">
        <v>1</v>
      </c>
      <c r="B7">
        <v>2006</v>
      </c>
      <c r="C7">
        <v>647238110.76839995</v>
      </c>
      <c r="D7">
        <v>642102682.64579999</v>
      </c>
      <c r="E7">
        <v>-5135428.1225998597</v>
      </c>
      <c r="F7">
        <v>658031106.600546</v>
      </c>
      <c r="G7">
        <v>3310962.4157555201</v>
      </c>
      <c r="H7">
        <v>16623855.578423399</v>
      </c>
      <c r="I7">
        <v>0.84857083389404298</v>
      </c>
      <c r="J7">
        <v>2846040.2911702199</v>
      </c>
      <c r="K7">
        <v>2.61469461950142</v>
      </c>
      <c r="L7">
        <v>9.3744429707020007</v>
      </c>
      <c r="M7">
        <v>0.27769656048649499</v>
      </c>
      <c r="N7">
        <v>-10619376.3519242</v>
      </c>
      <c r="O7" s="20">
        <f t="shared" si="0"/>
        <v>-1.6219718373178604E-2</v>
      </c>
      <c r="P7">
        <v>-21191874.9898712</v>
      </c>
      <c r="Q7" s="20">
        <f t="shared" si="0"/>
        <v>-3.2367837125674134E-2</v>
      </c>
      <c r="R7">
        <v>11768485.285959199</v>
      </c>
      <c r="S7" s="20">
        <f t="shared" si="0"/>
        <v>1.7974833049642064E-2</v>
      </c>
      <c r="T7">
        <v>20970359.376775101</v>
      </c>
      <c r="U7" s="20">
        <f t="shared" si="0"/>
        <v>3.2029500792106889E-2</v>
      </c>
      <c r="V7">
        <v>-134686.28243198601</v>
      </c>
      <c r="W7" s="20">
        <f t="shared" si="0"/>
        <v>-2.057158064071595E-4</v>
      </c>
      <c r="X7">
        <v>-1155962.1490017199</v>
      </c>
      <c r="Y7" s="20">
        <f t="shared" si="1"/>
        <v>-1.7655820723845887E-3</v>
      </c>
      <c r="Z7">
        <v>-363055.11049460398</v>
      </c>
      <c r="AA7">
        <v>-3943092.1181638199</v>
      </c>
      <c r="AB7">
        <v>4539923.6274911501</v>
      </c>
      <c r="AC7">
        <v>1056199.17079488</v>
      </c>
      <c r="AD7">
        <v>3126029.8619429399</v>
      </c>
      <c r="AE7">
        <v>-2380383.3463724102</v>
      </c>
      <c r="AF7">
        <v>912285.22006405995</v>
      </c>
      <c r="AG7">
        <v>-16049206.244018</v>
      </c>
    </row>
    <row r="8" spans="1:33" x14ac:dyDescent="0.2">
      <c r="A8">
        <v>1</v>
      </c>
      <c r="B8">
        <v>2007</v>
      </c>
      <c r="C8">
        <v>642102682.64579999</v>
      </c>
      <c r="D8">
        <v>650901242.65980005</v>
      </c>
      <c r="E8">
        <v>5693620.01399983</v>
      </c>
      <c r="F8">
        <v>666356344.90456903</v>
      </c>
      <c r="G8">
        <v>4626137.4279355695</v>
      </c>
      <c r="H8">
        <v>17049438.481574301</v>
      </c>
      <c r="I8">
        <v>0.872266370076477</v>
      </c>
      <c r="J8">
        <v>2884775.1287064501</v>
      </c>
      <c r="K8">
        <v>2.8499131579576198</v>
      </c>
      <c r="L8">
        <v>9.1430456902782193</v>
      </c>
      <c r="M8">
        <v>0.26781383587026902</v>
      </c>
      <c r="N8">
        <v>3859345.9147261898</v>
      </c>
      <c r="O8" s="20">
        <f t="shared" si="0"/>
        <v>5.8649900833168114E-3</v>
      </c>
      <c r="P8">
        <v>-13894408.6541494</v>
      </c>
      <c r="Q8" s="20">
        <f t="shared" si="0"/>
        <v>-2.1115124368404549E-2</v>
      </c>
      <c r="R8">
        <v>2905214.8932827399</v>
      </c>
      <c r="S8" s="20">
        <f t="shared" si="0"/>
        <v>4.4150114852341375E-3</v>
      </c>
      <c r="T8">
        <v>14251146.5215388</v>
      </c>
      <c r="U8" s="20">
        <f t="shared" si="0"/>
        <v>2.1657253553196955E-2</v>
      </c>
      <c r="V8">
        <v>-1451351.2354212201</v>
      </c>
      <c r="W8" s="20">
        <f t="shared" si="0"/>
        <v>-2.2055966972732407E-3</v>
      </c>
      <c r="X8">
        <v>-411479.56279786199</v>
      </c>
      <c r="Y8" s="20">
        <f t="shared" si="1"/>
        <v>-6.2531931799334872E-4</v>
      </c>
      <c r="Z8">
        <v>5258467.8771792296</v>
      </c>
      <c r="AA8">
        <v>5591019.0573382899</v>
      </c>
      <c r="AB8">
        <v>-16321790.9965242</v>
      </c>
      <c r="AC8">
        <v>2404509.1167518101</v>
      </c>
      <c r="AD8">
        <v>14555542.552477701</v>
      </c>
      <c r="AE8">
        <v>-1260716.36943066</v>
      </c>
      <c r="AF8">
        <v>-342425.93267731601</v>
      </c>
      <c r="AG8">
        <v>4320842.3646618798</v>
      </c>
    </row>
    <row r="9" spans="1:33" x14ac:dyDescent="0.2">
      <c r="A9">
        <v>1</v>
      </c>
      <c r="B9">
        <v>2008</v>
      </c>
      <c r="C9">
        <v>650901242.65980005</v>
      </c>
      <c r="D9">
        <v>681564264.44159997</v>
      </c>
      <c r="E9">
        <v>30663021.781800099</v>
      </c>
      <c r="F9">
        <v>691976624.49532294</v>
      </c>
      <c r="G9">
        <v>25620279.590754099</v>
      </c>
      <c r="H9">
        <v>16731081.553541999</v>
      </c>
      <c r="I9">
        <v>0.89192491579479205</v>
      </c>
      <c r="J9">
        <v>2855188.90385347</v>
      </c>
      <c r="K9">
        <v>3.30077785277089</v>
      </c>
      <c r="L9">
        <v>9.3226560493399102</v>
      </c>
      <c r="M9">
        <v>0.266929370704034</v>
      </c>
      <c r="N9">
        <v>505681.91060121497</v>
      </c>
      <c r="O9" s="20">
        <f t="shared" si="0"/>
        <v>7.5887610955912069E-4</v>
      </c>
      <c r="P9">
        <v>-3789850.4551570402</v>
      </c>
      <c r="Q9" s="20">
        <f t="shared" si="0"/>
        <v>-5.6874230794632811E-3</v>
      </c>
      <c r="R9">
        <v>713367.91523590696</v>
      </c>
      <c r="S9" s="20">
        <f t="shared" si="0"/>
        <v>1.0705501953884309E-3</v>
      </c>
      <c r="T9">
        <v>25891626.7694626</v>
      </c>
      <c r="U9" s="20">
        <f t="shared" si="0"/>
        <v>3.8855526727475852E-2</v>
      </c>
      <c r="V9">
        <v>1328280.53019328</v>
      </c>
      <c r="W9" s="20">
        <f t="shared" si="0"/>
        <v>1.9933486644949814E-3</v>
      </c>
      <c r="X9">
        <v>-363275.25506335701</v>
      </c>
      <c r="Y9" s="20">
        <f t="shared" si="1"/>
        <v>-5.4516664820739838E-4</v>
      </c>
      <c r="Z9">
        <v>24285831.415272899</v>
      </c>
      <c r="AA9">
        <v>367287.10774952697</v>
      </c>
      <c r="AB9">
        <v>-4164447.7888543201</v>
      </c>
      <c r="AC9">
        <v>855240.79221504997</v>
      </c>
      <c r="AD9">
        <v>27484762.895889699</v>
      </c>
      <c r="AE9">
        <v>1445966.5283721399</v>
      </c>
      <c r="AF9">
        <v>-368529.94461837702</v>
      </c>
      <c r="AG9">
        <v>25243533.651407301</v>
      </c>
    </row>
    <row r="10" spans="1:33" x14ac:dyDescent="0.2">
      <c r="A10">
        <v>1</v>
      </c>
      <c r="B10">
        <v>2009</v>
      </c>
      <c r="C10">
        <v>681564264.44159997</v>
      </c>
      <c r="D10">
        <v>650788627.43599904</v>
      </c>
      <c r="E10">
        <v>-30775637.0056003</v>
      </c>
      <c r="F10">
        <v>611799765.82877505</v>
      </c>
      <c r="G10">
        <v>-80176858.666548103</v>
      </c>
      <c r="H10">
        <v>16712132.550875301</v>
      </c>
      <c r="I10">
        <v>0.96288977873106396</v>
      </c>
      <c r="J10">
        <v>2819028.8966339799</v>
      </c>
      <c r="K10">
        <v>2.3963531030706799</v>
      </c>
      <c r="L10">
        <v>9.5841500539495801</v>
      </c>
      <c r="M10">
        <v>0.26441742621980602</v>
      </c>
      <c r="N10">
        <v>384628.20078803803</v>
      </c>
      <c r="O10" s="20">
        <f t="shared" si="0"/>
        <v>5.5583987547058787E-4</v>
      </c>
      <c r="P10">
        <v>-23538571.872568</v>
      </c>
      <c r="Q10" s="20">
        <f t="shared" si="0"/>
        <v>-3.4016426334827869E-2</v>
      </c>
      <c r="R10">
        <v>-5641345.0675606597</v>
      </c>
      <c r="S10" s="20">
        <f t="shared" si="0"/>
        <v>-8.1525081453077165E-3</v>
      </c>
      <c r="T10">
        <v>-54511624.722469099</v>
      </c>
      <c r="U10" s="20">
        <f t="shared" si="0"/>
        <v>-7.8776685212778516E-2</v>
      </c>
      <c r="V10">
        <v>2222590.2825595802</v>
      </c>
      <c r="W10" s="20">
        <f t="shared" si="0"/>
        <v>3.2119441667275606E-3</v>
      </c>
      <c r="X10">
        <v>-513512.76905463199</v>
      </c>
      <c r="Y10" s="20">
        <f t="shared" si="1"/>
        <v>-7.4209554322611775E-4</v>
      </c>
      <c r="Z10">
        <v>-81597835.948306203</v>
      </c>
      <c r="AA10">
        <v>1058894.2000911201</v>
      </c>
      <c r="AB10">
        <v>-23077721.0960938</v>
      </c>
      <c r="AC10">
        <v>-5341785.5134681799</v>
      </c>
      <c r="AD10">
        <v>-54584878.211433999</v>
      </c>
      <c r="AE10">
        <v>2316036.5540427598</v>
      </c>
      <c r="AF10">
        <v>-547404.599684485</v>
      </c>
      <c r="AG10">
        <v>-80777422.279213399</v>
      </c>
    </row>
    <row r="11" spans="1:33" x14ac:dyDescent="0.2">
      <c r="A11">
        <v>1</v>
      </c>
      <c r="B11">
        <v>2010</v>
      </c>
      <c r="C11">
        <v>650788627.43599904</v>
      </c>
      <c r="D11">
        <v>642307792.0122</v>
      </c>
      <c r="E11">
        <v>-8480835.4237998705</v>
      </c>
      <c r="F11">
        <v>631639070.54634702</v>
      </c>
      <c r="G11">
        <v>19839304.717572</v>
      </c>
      <c r="H11">
        <v>16164781.459586799</v>
      </c>
      <c r="I11">
        <v>0.96160798117183999</v>
      </c>
      <c r="J11">
        <v>2824239.8509672401</v>
      </c>
      <c r="K11">
        <v>2.83884693112249</v>
      </c>
      <c r="L11">
        <v>9.7907124142329902</v>
      </c>
      <c r="M11">
        <v>0.26364717815814698</v>
      </c>
      <c r="N11">
        <v>-6109618.3594832597</v>
      </c>
      <c r="O11" s="20">
        <f t="shared" si="0"/>
        <v>-9.9863038541815399E-3</v>
      </c>
      <c r="P11">
        <v>-2957123.2333848602</v>
      </c>
      <c r="Q11" s="20">
        <f t="shared" si="0"/>
        <v>-4.8334821269161339E-3</v>
      </c>
      <c r="R11">
        <v>630863.83639054897</v>
      </c>
      <c r="S11" s="20">
        <f t="shared" si="0"/>
        <v>1.031160637232263E-3</v>
      </c>
      <c r="T11">
        <v>28623450.593713</v>
      </c>
      <c r="U11" s="20">
        <f t="shared" si="0"/>
        <v>4.6785651437669676E-2</v>
      </c>
      <c r="V11">
        <v>1519717.67541368</v>
      </c>
      <c r="W11" s="20">
        <f t="shared" si="0"/>
        <v>2.4840115349749983E-3</v>
      </c>
      <c r="X11">
        <v>-308780.295159364</v>
      </c>
      <c r="Y11" s="20">
        <f t="shared" si="1"/>
        <v>-5.0470809635089436E-4</v>
      </c>
      <c r="Z11">
        <v>21398510.2174908</v>
      </c>
      <c r="AA11">
        <v>-6165837.2359566595</v>
      </c>
      <c r="AB11">
        <v>-2957551.7134364699</v>
      </c>
      <c r="AC11">
        <v>446820.698974061</v>
      </c>
      <c r="AD11">
        <v>27336651.140028398</v>
      </c>
      <c r="AE11">
        <v>1458052.4650796801</v>
      </c>
      <c r="AF11">
        <v>-278830.637117879</v>
      </c>
      <c r="AG11">
        <v>19578598.667640898</v>
      </c>
    </row>
    <row r="12" spans="1:33" x14ac:dyDescent="0.2">
      <c r="A12">
        <v>1</v>
      </c>
      <c r="B12">
        <v>2011</v>
      </c>
      <c r="C12">
        <v>642307792.0122</v>
      </c>
      <c r="D12">
        <v>652403119.28279901</v>
      </c>
      <c r="E12">
        <v>10095327.270599799</v>
      </c>
      <c r="F12">
        <v>666257119.17932999</v>
      </c>
      <c r="G12">
        <v>34618048.632983901</v>
      </c>
      <c r="H12">
        <v>15662372.719278499</v>
      </c>
      <c r="I12">
        <v>0.98341611201719004</v>
      </c>
      <c r="J12">
        <v>2824591.2913962002</v>
      </c>
      <c r="K12">
        <v>3.5962518128496699</v>
      </c>
      <c r="L12">
        <v>10.080913508896201</v>
      </c>
      <c r="M12">
        <v>0.26216078474676902</v>
      </c>
      <c r="N12">
        <v>-5274901.4860273097</v>
      </c>
      <c r="O12" s="20">
        <f t="shared" si="0"/>
        <v>-8.3511323665660733E-3</v>
      </c>
      <c r="P12">
        <v>-6097146.6645042896</v>
      </c>
      <c r="Q12" s="20">
        <f t="shared" si="0"/>
        <v>-9.6528966443295821E-3</v>
      </c>
      <c r="R12">
        <v>2809393.2302685501</v>
      </c>
      <c r="S12" s="20">
        <f t="shared" si="0"/>
        <v>4.4477825411251351E-3</v>
      </c>
      <c r="T12">
        <v>42116283.219972998</v>
      </c>
      <c r="U12" s="20">
        <f t="shared" si="0"/>
        <v>6.6677767706079041E-2</v>
      </c>
      <c r="V12">
        <v>2121957.97685279</v>
      </c>
      <c r="W12" s="20">
        <f t="shared" si="0"/>
        <v>3.3594469940204396E-3</v>
      </c>
      <c r="X12">
        <v>-327756.67241047299</v>
      </c>
      <c r="Y12" s="20">
        <f t="shared" si="1"/>
        <v>-5.1889866807475074E-4</v>
      </c>
      <c r="Z12">
        <v>35347829.604152098</v>
      </c>
      <c r="AA12">
        <v>-6358258.3001734996</v>
      </c>
      <c r="AB12">
        <v>-6838832.9504170204</v>
      </c>
      <c r="AC12">
        <v>2899683.1341651799</v>
      </c>
      <c r="AD12">
        <v>42892861.372688599</v>
      </c>
      <c r="AE12">
        <v>2375188.5857512802</v>
      </c>
      <c r="AF12">
        <v>-352593.20903039299</v>
      </c>
      <c r="AG12">
        <v>34257334.236037798</v>
      </c>
    </row>
    <row r="13" spans="1:33" x14ac:dyDescent="0.2">
      <c r="A13">
        <v>1</v>
      </c>
      <c r="B13">
        <v>2012</v>
      </c>
      <c r="C13">
        <v>652403119.28279901</v>
      </c>
      <c r="D13">
        <v>653821209.61799896</v>
      </c>
      <c r="E13">
        <v>1418090.3352000599</v>
      </c>
      <c r="F13">
        <v>658917386.290501</v>
      </c>
      <c r="G13">
        <v>-7339732.8888297603</v>
      </c>
      <c r="H13">
        <v>14908901.709148699</v>
      </c>
      <c r="I13">
        <v>1.01869849924294</v>
      </c>
      <c r="J13">
        <v>2808826.9607466799</v>
      </c>
      <c r="K13">
        <v>3.7117139247281301</v>
      </c>
      <c r="L13">
        <v>10.0424008914187</v>
      </c>
      <c r="M13">
        <v>0.25994821689095399</v>
      </c>
      <c r="N13">
        <v>-5331559.2170029497</v>
      </c>
      <c r="O13" s="20">
        <f t="shared" si="0"/>
        <v>-8.0022547805120043E-3</v>
      </c>
      <c r="P13">
        <v>-11435089.082800999</v>
      </c>
      <c r="Q13" s="20">
        <f t="shared" si="0"/>
        <v>-1.7163177328425854E-2</v>
      </c>
      <c r="R13">
        <v>3993337.29653461</v>
      </c>
      <c r="S13" s="20">
        <f t="shared" si="0"/>
        <v>5.9936879945890111E-3</v>
      </c>
      <c r="T13">
        <v>5730942.8510208204</v>
      </c>
      <c r="U13" s="20">
        <f t="shared" si="0"/>
        <v>8.6016984825317538E-3</v>
      </c>
      <c r="V13">
        <v>-152203.169407023</v>
      </c>
      <c r="W13" s="20">
        <f t="shared" ref="W13:W68" si="2">V13/$F12</f>
        <v>-2.2844509278114887E-4</v>
      </c>
      <c r="X13">
        <v>-181372.549467228</v>
      </c>
      <c r="Y13" s="20">
        <f t="shared" si="1"/>
        <v>-2.7222605844817954E-4</v>
      </c>
      <c r="Z13">
        <v>-7375943.871123</v>
      </c>
      <c r="AA13">
        <v>-4174055.61569524</v>
      </c>
      <c r="AB13">
        <v>-10864466.964271501</v>
      </c>
      <c r="AC13">
        <v>3886065.4825455202</v>
      </c>
      <c r="AD13">
        <v>5129376.4761124598</v>
      </c>
      <c r="AE13">
        <v>-1149669.27832434</v>
      </c>
      <c r="AF13">
        <v>-166982.989196704</v>
      </c>
      <c r="AG13">
        <v>-7539805.0645773401</v>
      </c>
    </row>
    <row r="14" spans="1:33" x14ac:dyDescent="0.2">
      <c r="A14">
        <v>1</v>
      </c>
      <c r="B14">
        <v>2013</v>
      </c>
      <c r="C14">
        <v>653821209.61799896</v>
      </c>
      <c r="D14">
        <v>643841751.19119895</v>
      </c>
      <c r="E14">
        <v>-9979458.4268002491</v>
      </c>
      <c r="F14">
        <v>644588769.24369299</v>
      </c>
      <c r="G14">
        <v>-14328617.046808099</v>
      </c>
      <c r="H14">
        <v>14555185.009496599</v>
      </c>
      <c r="I14">
        <v>1.0620357391599899</v>
      </c>
      <c r="J14">
        <v>2773773.9451048998</v>
      </c>
      <c r="K14">
        <v>3.6002182881271301</v>
      </c>
      <c r="L14">
        <v>9.8434815648201592</v>
      </c>
      <c r="M14">
        <v>0.25731349281195598</v>
      </c>
      <c r="N14">
        <v>857536.73513649299</v>
      </c>
      <c r="O14" s="20">
        <f t="shared" si="0"/>
        <v>1.3014328548289747E-3</v>
      </c>
      <c r="P14">
        <v>-13028649.5569431</v>
      </c>
      <c r="Q14" s="20">
        <f t="shared" si="0"/>
        <v>-1.9772811930628097E-2</v>
      </c>
      <c r="R14">
        <v>4680500.6396544902</v>
      </c>
      <c r="S14" s="20">
        <f t="shared" si="0"/>
        <v>7.1033193796937828E-3</v>
      </c>
      <c r="T14">
        <v>-5337036.3897078903</v>
      </c>
      <c r="U14" s="20">
        <f t="shared" si="0"/>
        <v>-8.0997049110416372E-3</v>
      </c>
      <c r="V14">
        <v>-1261698.23315077</v>
      </c>
      <c r="W14" s="20">
        <f t="shared" si="2"/>
        <v>-1.9148048896595927E-3</v>
      </c>
      <c r="X14">
        <v>-314793.69431765599</v>
      </c>
      <c r="Y14" s="20">
        <f t="shared" si="1"/>
        <v>-4.777437974278477E-4</v>
      </c>
      <c r="Z14">
        <v>-14404140.499327101</v>
      </c>
      <c r="AA14">
        <v>697926.17061328504</v>
      </c>
      <c r="AB14">
        <v>-12645694.387468399</v>
      </c>
      <c r="AC14">
        <v>4579060.9398905998</v>
      </c>
      <c r="AD14">
        <v>-5323019.88254942</v>
      </c>
      <c r="AE14">
        <v>-1335696.9631636599</v>
      </c>
      <c r="AF14">
        <v>-301192.92413186398</v>
      </c>
      <c r="AG14">
        <v>-14618151.6905149</v>
      </c>
    </row>
    <row r="15" spans="1:33" x14ac:dyDescent="0.2">
      <c r="A15">
        <v>1</v>
      </c>
      <c r="B15">
        <v>2014</v>
      </c>
      <c r="C15">
        <v>643841751.19119895</v>
      </c>
      <c r="D15">
        <v>639348851.26859903</v>
      </c>
      <c r="E15">
        <v>-4492899.9225996602</v>
      </c>
      <c r="F15">
        <v>647968118.12278199</v>
      </c>
      <c r="G15">
        <v>3379348.8790895501</v>
      </c>
      <c r="H15">
        <v>14939287.738115299</v>
      </c>
      <c r="I15">
        <v>1.0556582594358399</v>
      </c>
      <c r="J15">
        <v>2787771.1885161898</v>
      </c>
      <c r="K15">
        <v>3.4657166553919301</v>
      </c>
      <c r="L15">
        <v>9.9132088835153507</v>
      </c>
      <c r="M15">
        <v>0.25686075103385497</v>
      </c>
      <c r="N15">
        <v>3181315.7946969802</v>
      </c>
      <c r="O15" s="20">
        <f t="shared" si="0"/>
        <v>4.9354192106537513E-3</v>
      </c>
      <c r="P15">
        <v>1490193.5252067801</v>
      </c>
      <c r="Q15" s="20">
        <f t="shared" si="0"/>
        <v>2.3118515188454954E-3</v>
      </c>
      <c r="R15">
        <v>4447036.7304021996</v>
      </c>
      <c r="S15" s="20">
        <f t="shared" si="0"/>
        <v>6.8990291835521484E-3</v>
      </c>
      <c r="T15">
        <v>-6798089.3680208297</v>
      </c>
      <c r="U15" s="20">
        <f t="shared" si="0"/>
        <v>-1.0546397474465998E-2</v>
      </c>
      <c r="V15">
        <v>554291.82640583406</v>
      </c>
      <c r="W15" s="20">
        <f t="shared" si="2"/>
        <v>8.5991542647600593E-4</v>
      </c>
      <c r="X15">
        <v>-47361.2921313673</v>
      </c>
      <c r="Y15" s="20">
        <f t="shared" si="1"/>
        <v>-7.3475205264493063E-5</v>
      </c>
      <c r="Z15">
        <v>2827387.2165592802</v>
      </c>
      <c r="AA15">
        <v>3147587.0305265398</v>
      </c>
      <c r="AB15">
        <v>1909818.5996365501</v>
      </c>
      <c r="AC15">
        <v>4578024.3665351802</v>
      </c>
      <c r="AD15">
        <v>-6808834.4522694796</v>
      </c>
      <c r="AE15">
        <v>601413.43220136699</v>
      </c>
      <c r="AF15">
        <v>-48660.097540301802</v>
      </c>
      <c r="AG15">
        <v>3329524.13611408</v>
      </c>
    </row>
    <row r="16" spans="1:33" x14ac:dyDescent="0.2">
      <c r="A16">
        <v>1</v>
      </c>
      <c r="B16">
        <v>2015</v>
      </c>
      <c r="C16">
        <v>639348851.26859903</v>
      </c>
      <c r="D16">
        <v>619275892.87199998</v>
      </c>
      <c r="E16">
        <v>-20072958.3965999</v>
      </c>
      <c r="F16">
        <v>602132927.78282404</v>
      </c>
      <c r="G16">
        <v>-45835190.339957699</v>
      </c>
      <c r="H16">
        <v>15500806.269915899</v>
      </c>
      <c r="I16">
        <v>1.0657391808985099</v>
      </c>
      <c r="J16">
        <v>2795791.7478366899</v>
      </c>
      <c r="K16">
        <v>2.5087436591653098</v>
      </c>
      <c r="L16">
        <v>9.8022235036146697</v>
      </c>
      <c r="M16">
        <v>0.257794454156274</v>
      </c>
      <c r="N16">
        <v>6401038.7603361998</v>
      </c>
      <c r="O16" s="20">
        <f t="shared" si="0"/>
        <v>9.8786322680204479E-3</v>
      </c>
      <c r="P16">
        <v>-2344300.8364677401</v>
      </c>
      <c r="Q16" s="20">
        <f t="shared" si="0"/>
        <v>-3.6179262079427247E-3</v>
      </c>
      <c r="R16">
        <v>4181145.3397970898</v>
      </c>
      <c r="S16" s="20">
        <f t="shared" si="0"/>
        <v>6.4527022593491466E-3</v>
      </c>
      <c r="T16">
        <v>-52338952.533562802</v>
      </c>
      <c r="U16" s="20">
        <f t="shared" si="0"/>
        <v>-8.0773962591235413E-2</v>
      </c>
      <c r="V16">
        <v>-996398.84318945603</v>
      </c>
      <c r="W16" s="20">
        <f t="shared" si="2"/>
        <v>-1.5377281926711257E-3</v>
      </c>
      <c r="X16">
        <v>58751.920326957799</v>
      </c>
      <c r="Y16" s="20">
        <f t="shared" si="1"/>
        <v>9.067100476666513E-5</v>
      </c>
      <c r="Z16">
        <v>-45038716.192760803</v>
      </c>
      <c r="AA16">
        <v>5423970.3336760504</v>
      </c>
      <c r="AB16">
        <v>-1762474.9865194201</v>
      </c>
      <c r="AC16">
        <v>4468034.73672505</v>
      </c>
      <c r="AD16">
        <v>-53061808.403718598</v>
      </c>
      <c r="AE16">
        <v>-968445.84825172694</v>
      </c>
      <c r="AF16">
        <v>65533.828131869603</v>
      </c>
      <c r="AG16">
        <v>-45760706.560974397</v>
      </c>
    </row>
    <row r="17" spans="1:33" x14ac:dyDescent="0.2">
      <c r="A17">
        <v>1</v>
      </c>
      <c r="B17">
        <v>2016</v>
      </c>
      <c r="C17">
        <v>619275892.87199998</v>
      </c>
      <c r="D17">
        <v>601106941.77839994</v>
      </c>
      <c r="E17">
        <v>-18168951.093599901</v>
      </c>
      <c r="F17">
        <v>585296128.48456597</v>
      </c>
      <c r="G17">
        <v>-16836799.298258401</v>
      </c>
      <c r="H17">
        <v>15680563.392865701</v>
      </c>
      <c r="I17">
        <v>1.1014344450165501</v>
      </c>
      <c r="J17">
        <v>2806185.7882701498</v>
      </c>
      <c r="K17">
        <v>2.2549045221377799</v>
      </c>
      <c r="L17">
        <v>9.6615541682032493</v>
      </c>
      <c r="M17">
        <v>0.25895111252258102</v>
      </c>
      <c r="N17">
        <v>3966955.5090411799</v>
      </c>
      <c r="O17" s="20">
        <f t="shared" si="0"/>
        <v>6.5881723553108404E-3</v>
      </c>
      <c r="P17">
        <v>-7970846.3186660698</v>
      </c>
      <c r="Q17" s="20">
        <f t="shared" si="0"/>
        <v>-1.3237685485855005E-2</v>
      </c>
      <c r="R17">
        <v>2938481.5547240502</v>
      </c>
      <c r="S17" s="20">
        <f t="shared" si="0"/>
        <v>4.8801210150458589E-3</v>
      </c>
      <c r="T17">
        <v>-16089024.686279301</v>
      </c>
      <c r="U17" s="20">
        <f t="shared" si="0"/>
        <v>-2.6720054565895213E-2</v>
      </c>
      <c r="V17">
        <v>-1262371.85783584</v>
      </c>
      <c r="W17" s="20">
        <f t="shared" si="2"/>
        <v>-2.0965002902002886E-3</v>
      </c>
      <c r="X17">
        <v>35808.197516269698</v>
      </c>
      <c r="Y17" s="20">
        <f t="shared" si="1"/>
        <v>5.9468924325601601E-5</v>
      </c>
      <c r="Z17">
        <v>-18380997.601498399</v>
      </c>
      <c r="AA17">
        <v>3872447.3594337301</v>
      </c>
      <c r="AB17">
        <v>-6958228.4843619503</v>
      </c>
      <c r="AC17">
        <v>3004553.0888454099</v>
      </c>
      <c r="AD17">
        <v>-15561870.72656</v>
      </c>
      <c r="AE17">
        <v>-1228535.5439398501</v>
      </c>
      <c r="AF17">
        <v>34835.0083229964</v>
      </c>
      <c r="AG17">
        <v>-16802995.475956999</v>
      </c>
    </row>
    <row r="18" spans="1:33" x14ac:dyDescent="0.2">
      <c r="A18">
        <v>1</v>
      </c>
      <c r="B18">
        <v>2017</v>
      </c>
      <c r="C18">
        <v>601106941.77839994</v>
      </c>
      <c r="D18">
        <v>568493172.25090003</v>
      </c>
      <c r="E18">
        <v>-32613769.5275</v>
      </c>
      <c r="F18">
        <v>597690781.64695203</v>
      </c>
      <c r="G18">
        <v>12394653.162386101</v>
      </c>
      <c r="H18">
        <v>15990148.567901701</v>
      </c>
      <c r="I18">
        <v>1.1335101983898299</v>
      </c>
      <c r="J18">
        <v>2844165.78607444</v>
      </c>
      <c r="K18">
        <v>2.5462384946480201</v>
      </c>
      <c r="L18">
        <v>9.3451865852455196</v>
      </c>
      <c r="M18">
        <v>0.25833640074053399</v>
      </c>
      <c r="N18">
        <v>1849451.4002783301</v>
      </c>
      <c r="O18" s="20">
        <f t="shared" si="0"/>
        <v>3.1598558580369961E-3</v>
      </c>
      <c r="P18">
        <v>-8740856.1989683602</v>
      </c>
      <c r="Q18" s="20">
        <f t="shared" si="0"/>
        <v>-1.4934074861557628E-2</v>
      </c>
      <c r="R18">
        <v>4132216.6669662399</v>
      </c>
      <c r="S18" s="20">
        <f t="shared" si="0"/>
        <v>7.0600444217276325E-3</v>
      </c>
      <c r="T18">
        <v>18400283.506473601</v>
      </c>
      <c r="U18" s="20">
        <f t="shared" si="0"/>
        <v>3.143756230562323E-2</v>
      </c>
      <c r="V18">
        <v>-2186867.5378987598</v>
      </c>
      <c r="W18" s="20">
        <f t="shared" si="2"/>
        <v>-3.7363437608257249E-3</v>
      </c>
      <c r="X18">
        <v>-133800.573685743</v>
      </c>
      <c r="Y18" s="20">
        <f t="shared" si="1"/>
        <v>-2.2860320985238034E-4</v>
      </c>
      <c r="Z18">
        <v>13320427.2631648</v>
      </c>
      <c r="AA18">
        <v>1914683.3025899699</v>
      </c>
      <c r="AB18">
        <v>-9596152.2692248803</v>
      </c>
      <c r="AC18">
        <v>4363459.6033386001</v>
      </c>
      <c r="AD18">
        <v>18074773.017924398</v>
      </c>
      <c r="AE18">
        <v>-2213084.5250400198</v>
      </c>
      <c r="AF18">
        <v>-149025.967201519</v>
      </c>
      <c r="AG18">
        <v>12224735.681634201</v>
      </c>
    </row>
    <row r="19" spans="1:33" x14ac:dyDescent="0.2">
      <c r="A19">
        <v>1</v>
      </c>
      <c r="B19">
        <v>2018</v>
      </c>
      <c r="C19">
        <v>568493172.25090003</v>
      </c>
      <c r="D19">
        <v>519974592.719199</v>
      </c>
      <c r="E19">
        <v>-48448624.339199997</v>
      </c>
      <c r="F19">
        <v>574637914.45726299</v>
      </c>
      <c r="G19">
        <v>-22692431.067317698</v>
      </c>
      <c r="H19">
        <v>15155834.7928531</v>
      </c>
      <c r="I19">
        <v>2.9186984628503301</v>
      </c>
      <c r="J19">
        <v>2848432.8461342002</v>
      </c>
      <c r="K19">
        <v>2.8555687126095002</v>
      </c>
      <c r="L19">
        <v>9.0483071370769306</v>
      </c>
      <c r="M19">
        <v>0.25604994672250703</v>
      </c>
      <c r="N19">
        <v>-17718451.515447199</v>
      </c>
      <c r="O19" s="20">
        <f t="shared" si="0"/>
        <v>-2.9644846565348656E-2</v>
      </c>
      <c r="P19">
        <v>-33151811.458303802</v>
      </c>
      <c r="Q19" s="20">
        <f t="shared" si="0"/>
        <v>-5.5466492835899439E-2</v>
      </c>
      <c r="R19">
        <v>3338419.6519138501</v>
      </c>
      <c r="S19" s="20">
        <f t="shared" si="0"/>
        <v>5.5855297662693584E-3</v>
      </c>
      <c r="T19">
        <v>16938540.017289601</v>
      </c>
      <c r="U19" s="20">
        <f t="shared" si="0"/>
        <v>2.8339972001266318E-2</v>
      </c>
      <c r="V19">
        <v>-1858559.4762973599</v>
      </c>
      <c r="W19" s="20">
        <f t="shared" si="2"/>
        <v>-3.1095669087886088E-3</v>
      </c>
      <c r="X19">
        <v>-81971.455821301497</v>
      </c>
      <c r="Y19" s="20">
        <f t="shared" si="1"/>
        <v>-1.3714693004872365E-4</v>
      </c>
      <c r="Z19">
        <v>-32533834.236666199</v>
      </c>
      <c r="AA19">
        <v>-14295370.227961499</v>
      </c>
      <c r="AB19">
        <v>-27578116.330114398</v>
      </c>
      <c r="AC19">
        <v>3636837.1562509099</v>
      </c>
      <c r="AD19">
        <v>17505596.878871702</v>
      </c>
      <c r="AE19">
        <v>-1867379.5191721299</v>
      </c>
      <c r="AF19">
        <v>-93999.025192283705</v>
      </c>
      <c r="AG19">
        <v>-22800226.701457001</v>
      </c>
    </row>
    <row r="20" spans="1:33" x14ac:dyDescent="0.2">
      <c r="A20">
        <v>2</v>
      </c>
      <c r="B20">
        <v>2002</v>
      </c>
      <c r="C20">
        <v>0</v>
      </c>
      <c r="D20">
        <v>385599179.000099</v>
      </c>
      <c r="E20">
        <v>0</v>
      </c>
      <c r="F20">
        <v>315128962.71935898</v>
      </c>
      <c r="G20">
        <v>0</v>
      </c>
      <c r="N20">
        <v>0</v>
      </c>
      <c r="O20" s="20"/>
      <c r="P20">
        <v>0</v>
      </c>
      <c r="Q20" s="20"/>
      <c r="R20">
        <v>0</v>
      </c>
      <c r="S20" s="20"/>
      <c r="T20">
        <v>0</v>
      </c>
      <c r="U20" s="20"/>
      <c r="V20">
        <v>0</v>
      </c>
      <c r="W20" s="20"/>
      <c r="X20">
        <v>0</v>
      </c>
      <c r="Y20" s="20"/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>
        <v>2</v>
      </c>
      <c r="B21">
        <v>2003</v>
      </c>
      <c r="C21">
        <v>385599179.000099</v>
      </c>
      <c r="D21">
        <v>381450903.44389999</v>
      </c>
      <c r="E21">
        <v>-11563546.7837999</v>
      </c>
      <c r="F21">
        <v>349241617.81920499</v>
      </c>
      <c r="G21">
        <v>27696363.082748801</v>
      </c>
      <c r="H21">
        <v>11065024.272421001</v>
      </c>
      <c r="I21">
        <v>0.59255648199590905</v>
      </c>
      <c r="J21">
        <v>2044973.2216388599</v>
      </c>
      <c r="K21">
        <v>1.5634067758854699</v>
      </c>
      <c r="L21">
        <v>6.1512266925512504</v>
      </c>
      <c r="M21">
        <v>0.28829106068991101</v>
      </c>
      <c r="N21">
        <v>19032746.1126794</v>
      </c>
      <c r="O21" s="20">
        <f t="shared" si="0"/>
        <v>6.0396689496386241E-2</v>
      </c>
      <c r="P21">
        <v>-591303.47039529996</v>
      </c>
      <c r="Q21" s="20">
        <f t="shared" si="0"/>
        <v>-1.8763856717349421E-3</v>
      </c>
      <c r="R21">
        <v>14760251.3227413</v>
      </c>
      <c r="S21" s="20">
        <f t="shared" si="0"/>
        <v>4.6838764661203736E-2</v>
      </c>
      <c r="T21">
        <v>11362988.7812491</v>
      </c>
      <c r="U21" s="20">
        <f t="shared" si="0"/>
        <v>3.6058217826739444E-2</v>
      </c>
      <c r="V21">
        <v>101176.694093172</v>
      </c>
      <c r="W21" s="20">
        <f t="shared" si="2"/>
        <v>3.2106440874263861E-4</v>
      </c>
      <c r="X21">
        <v>-2435144.9914029301</v>
      </c>
      <c r="Y21" s="20">
        <f t="shared" si="1"/>
        <v>-7.7274553579245939E-3</v>
      </c>
      <c r="Z21">
        <v>42230714.448965497</v>
      </c>
      <c r="AA21">
        <v>7766267.0593639696</v>
      </c>
      <c r="AB21">
        <v>586123.68861096399</v>
      </c>
      <c r="AC21">
        <v>11732568.2279792</v>
      </c>
      <c r="AD21">
        <v>9410999.8387331497</v>
      </c>
      <c r="AE21">
        <v>145839.050921563</v>
      </c>
      <c r="AF21">
        <v>-1945434.7828607</v>
      </c>
      <c r="AG21">
        <v>25936941.107046399</v>
      </c>
    </row>
    <row r="22" spans="1:33" x14ac:dyDescent="0.2">
      <c r="A22">
        <v>2</v>
      </c>
      <c r="B22">
        <v>2004</v>
      </c>
      <c r="C22">
        <v>381450903.44389999</v>
      </c>
      <c r="D22">
        <v>394329732.58859998</v>
      </c>
      <c r="E22">
        <v>-4053924.8553001899</v>
      </c>
      <c r="F22">
        <v>374636543.743451</v>
      </c>
      <c r="G22">
        <v>12152382.0877106</v>
      </c>
      <c r="H22">
        <v>10213916.5741066</v>
      </c>
      <c r="I22">
        <v>0.640374029769891</v>
      </c>
      <c r="J22">
        <v>2059311.82482479</v>
      </c>
      <c r="K22">
        <v>1.8577348831723499</v>
      </c>
      <c r="L22">
        <v>6.09962102948852</v>
      </c>
      <c r="M22">
        <v>0.270978389140622</v>
      </c>
      <c r="N22">
        <v>-8970670.6150064301</v>
      </c>
      <c r="O22" s="20">
        <f t="shared" si="0"/>
        <v>-2.5686144369112266E-2</v>
      </c>
      <c r="P22">
        <v>-5374803.0257654497</v>
      </c>
      <c r="Q22" s="20">
        <f t="shared" si="0"/>
        <v>-1.5389927063468914E-2</v>
      </c>
      <c r="R22">
        <v>15225320.8338296</v>
      </c>
      <c r="S22" s="20">
        <f t="shared" si="0"/>
        <v>4.3595379407821398E-2</v>
      </c>
      <c r="T22">
        <v>14593753.709811799</v>
      </c>
      <c r="U22" s="20">
        <f t="shared" si="0"/>
        <v>4.1786983467035355E-2</v>
      </c>
      <c r="V22">
        <v>336339.21263806801</v>
      </c>
      <c r="W22" s="20">
        <f t="shared" si="2"/>
        <v>9.6305593456557552E-4</v>
      </c>
      <c r="X22">
        <v>-2121340.2308509699</v>
      </c>
      <c r="Y22" s="20">
        <f t="shared" si="1"/>
        <v>-6.0741335585873472E-3</v>
      </c>
      <c r="Z22">
        <v>13688599.884656601</v>
      </c>
      <c r="AA22">
        <v>-9722399.6175379809</v>
      </c>
      <c r="AB22">
        <v>-6273643.8272684896</v>
      </c>
      <c r="AC22">
        <v>14748494.418811999</v>
      </c>
      <c r="AD22">
        <v>14686722.6312689</v>
      </c>
      <c r="AE22">
        <v>829720.58869549201</v>
      </c>
      <c r="AF22">
        <v>-2116512.10625938</v>
      </c>
      <c r="AG22">
        <v>9320337.7444719095</v>
      </c>
    </row>
    <row r="23" spans="1:33" x14ac:dyDescent="0.2">
      <c r="A23">
        <v>2</v>
      </c>
      <c r="B23">
        <v>2005</v>
      </c>
      <c r="C23">
        <v>394329732.58859998</v>
      </c>
      <c r="D23">
        <v>405422944.0589</v>
      </c>
      <c r="E23">
        <v>8421168.6301001795</v>
      </c>
      <c r="F23">
        <v>413697479.05475402</v>
      </c>
      <c r="G23">
        <v>36299267.942111701</v>
      </c>
      <c r="H23">
        <v>10522320.3242763</v>
      </c>
      <c r="I23">
        <v>0.67853902243058495</v>
      </c>
      <c r="J23">
        <v>2107257.6522078901</v>
      </c>
      <c r="K23">
        <v>2.2888230826880802</v>
      </c>
      <c r="L23">
        <v>6.1980759481748402</v>
      </c>
      <c r="M23">
        <v>0.26139194756870199</v>
      </c>
      <c r="N23">
        <v>20854251.259530801</v>
      </c>
      <c r="O23" s="20">
        <f t="shared" si="0"/>
        <v>5.5665288418344144E-2</v>
      </c>
      <c r="P23">
        <v>-8242060.2626788402</v>
      </c>
      <c r="Q23" s="20">
        <f t="shared" si="0"/>
        <v>-2.2000150279848186E-2</v>
      </c>
      <c r="R23">
        <v>15952257.5819059</v>
      </c>
      <c r="S23" s="20">
        <f t="shared" si="0"/>
        <v>4.2580623402371329E-2</v>
      </c>
      <c r="T23">
        <v>19733784.457684498</v>
      </c>
      <c r="U23" s="20">
        <f t="shared" si="0"/>
        <v>5.2674478203594798E-2</v>
      </c>
      <c r="V23">
        <v>292549.08146689902</v>
      </c>
      <c r="W23" s="20">
        <f t="shared" si="2"/>
        <v>7.808877333313084E-4</v>
      </c>
      <c r="X23">
        <v>-1991667.5685413801</v>
      </c>
      <c r="Y23" s="20">
        <f t="shared" si="1"/>
        <v>-5.3162661299407639E-3</v>
      </c>
      <c r="Z23">
        <v>46599114.549367599</v>
      </c>
      <c r="AA23">
        <v>11033705.619675601</v>
      </c>
      <c r="AB23">
        <v>-8891129.9392408095</v>
      </c>
      <c r="AC23">
        <v>16019619.232228801</v>
      </c>
      <c r="AD23">
        <v>19888757.148430899</v>
      </c>
      <c r="AE23">
        <v>236988.94302496401</v>
      </c>
      <c r="AF23">
        <v>-1988673.0620075399</v>
      </c>
      <c r="AG23">
        <v>34197515.446177699</v>
      </c>
    </row>
    <row r="24" spans="1:33" x14ac:dyDescent="0.2">
      <c r="A24">
        <v>2</v>
      </c>
      <c r="B24">
        <v>2006</v>
      </c>
      <c r="C24">
        <v>405422944.0589</v>
      </c>
      <c r="D24">
        <v>438288460.6652</v>
      </c>
      <c r="E24">
        <v>31163403.606300101</v>
      </c>
      <c r="F24">
        <v>448747803.75926298</v>
      </c>
      <c r="G24">
        <v>33521236.9665538</v>
      </c>
      <c r="H24">
        <v>10500164.0727404</v>
      </c>
      <c r="I24">
        <v>0.68841928871995905</v>
      </c>
      <c r="J24">
        <v>2182371.94242462</v>
      </c>
      <c r="K24">
        <v>2.58260858201777</v>
      </c>
      <c r="L24">
        <v>6.3339472064079301</v>
      </c>
      <c r="M24">
        <v>0.24179615576923499</v>
      </c>
      <c r="N24">
        <v>3478246.2156229201</v>
      </c>
      <c r="O24" s="20">
        <f t="shared" si="0"/>
        <v>8.4077046434275337E-3</v>
      </c>
      <c r="P24">
        <v>-2444868.7815694599</v>
      </c>
      <c r="Q24" s="20">
        <f t="shared" si="0"/>
        <v>-5.9097985976508081E-3</v>
      </c>
      <c r="R24">
        <v>18354987.457993198</v>
      </c>
      <c r="S24" s="20">
        <f t="shared" si="0"/>
        <v>4.4368139491524107E-2</v>
      </c>
      <c r="T24">
        <v>12447691.4505904</v>
      </c>
      <c r="U24" s="20">
        <f t="shared" si="0"/>
        <v>3.0088874312291649E-2</v>
      </c>
      <c r="V24">
        <v>621530.39863493503</v>
      </c>
      <c r="W24" s="20">
        <f t="shared" si="2"/>
        <v>1.502378984892663E-3</v>
      </c>
      <c r="X24">
        <v>-2037439.17684985</v>
      </c>
      <c r="Y24" s="20">
        <f t="shared" si="1"/>
        <v>-4.9249494618752295E-3</v>
      </c>
      <c r="Z24">
        <v>30420147.564422399</v>
      </c>
      <c r="AA24">
        <v>-16478987.2599892</v>
      </c>
      <c r="AB24">
        <v>42866842.466918297</v>
      </c>
      <c r="AC24">
        <v>2446069.45791292</v>
      </c>
      <c r="AD24">
        <v>2388828.8892856701</v>
      </c>
      <c r="AE24">
        <v>2163994.8293686798</v>
      </c>
      <c r="AF24">
        <v>134488.58305850899</v>
      </c>
      <c r="AG24">
        <v>-281931321.08191502</v>
      </c>
    </row>
    <row r="25" spans="1:33" x14ac:dyDescent="0.2">
      <c r="A25">
        <v>2</v>
      </c>
      <c r="B25">
        <v>2007</v>
      </c>
      <c r="C25">
        <v>438288460.6652</v>
      </c>
      <c r="D25">
        <v>453270098.35509998</v>
      </c>
      <c r="E25">
        <v>12732975.479599699</v>
      </c>
      <c r="F25">
        <v>464254143.51280701</v>
      </c>
      <c r="G25">
        <v>13186373.799169</v>
      </c>
      <c r="H25">
        <v>10429648.943606401</v>
      </c>
      <c r="I25">
        <v>0.69706781595400602</v>
      </c>
      <c r="J25">
        <v>2181162.1069781901</v>
      </c>
      <c r="K25">
        <v>2.8237847096230402</v>
      </c>
      <c r="L25">
        <v>6.1052134932521902</v>
      </c>
      <c r="M25">
        <v>0.23329636280810101</v>
      </c>
      <c r="N25">
        <v>3843436.5301969401</v>
      </c>
      <c r="O25" s="20">
        <f t="shared" si="0"/>
        <v>8.5648029873340737E-3</v>
      </c>
      <c r="P25">
        <v>-7730109.0091701401</v>
      </c>
      <c r="Q25" s="20">
        <f t="shared" si="0"/>
        <v>-1.7225953964372081E-2</v>
      </c>
      <c r="R25">
        <v>9231050.8246670496</v>
      </c>
      <c r="S25" s="20">
        <f t="shared" si="0"/>
        <v>2.05706874715295E-2</v>
      </c>
      <c r="T25">
        <v>10150235.073364399</v>
      </c>
      <c r="U25" s="20">
        <f t="shared" si="0"/>
        <v>2.2619018941894664E-2</v>
      </c>
      <c r="V25">
        <v>-996388.40082432202</v>
      </c>
      <c r="W25" s="20">
        <f t="shared" si="2"/>
        <v>-2.2203749912029619E-3</v>
      </c>
      <c r="X25">
        <v>-1142396.81907145</v>
      </c>
      <c r="Y25" s="20">
        <f t="shared" si="1"/>
        <v>-2.5457435323389455E-3</v>
      </c>
      <c r="Z25">
        <v>13355828.199162601</v>
      </c>
      <c r="AA25">
        <v>15863923.8338149</v>
      </c>
      <c r="AB25">
        <v>-38813893.877869301</v>
      </c>
      <c r="AC25">
        <v>16394602.4193707</v>
      </c>
      <c r="AD25">
        <v>22466687.292945798</v>
      </c>
      <c r="AE25">
        <v>-485603.66473862698</v>
      </c>
      <c r="AF25">
        <v>-2239342.20435473</v>
      </c>
      <c r="AG25">
        <v>-5864972.9616903896</v>
      </c>
    </row>
    <row r="26" spans="1:33" x14ac:dyDescent="0.2">
      <c r="A26">
        <v>2</v>
      </c>
      <c r="B26">
        <v>2008</v>
      </c>
      <c r="C26">
        <v>453270098.35509998</v>
      </c>
      <c r="D26">
        <v>493444438.16789901</v>
      </c>
      <c r="E26">
        <v>40174339.812799998</v>
      </c>
      <c r="F26">
        <v>490174987.72617</v>
      </c>
      <c r="G26">
        <v>25920844.213362999</v>
      </c>
      <c r="H26">
        <v>10611380.7893649</v>
      </c>
      <c r="I26">
        <v>0.72313096131419197</v>
      </c>
      <c r="J26">
        <v>2177156.6372616398</v>
      </c>
      <c r="K26">
        <v>3.2746704263222202</v>
      </c>
      <c r="L26">
        <v>6.3671549510151904</v>
      </c>
      <c r="M26">
        <v>0.22564164893250399</v>
      </c>
      <c r="N26">
        <v>4976741.14522475</v>
      </c>
      <c r="O26" s="20">
        <f t="shared" si="0"/>
        <v>1.0719863709923918E-2</v>
      </c>
      <c r="P26">
        <v>-3400853.07833404</v>
      </c>
      <c r="Q26" s="20">
        <f t="shared" si="0"/>
        <v>-7.3254124402666173E-3</v>
      </c>
      <c r="R26">
        <v>4770049.76667576</v>
      </c>
      <c r="S26" s="20">
        <f t="shared" si="0"/>
        <v>1.0274652005435838E-2</v>
      </c>
      <c r="T26">
        <v>18144291.056489501</v>
      </c>
      <c r="U26" s="20">
        <f t="shared" si="0"/>
        <v>3.9082669072589483E-2</v>
      </c>
      <c r="V26">
        <v>1485166.43713058</v>
      </c>
      <c r="W26" s="20">
        <f t="shared" si="2"/>
        <v>3.1990375484707112E-3</v>
      </c>
      <c r="X26">
        <v>-888882.75121397199</v>
      </c>
      <c r="Y26" s="20">
        <f t="shared" si="1"/>
        <v>-1.9146468882069354E-3</v>
      </c>
      <c r="Z26">
        <v>25086512.575972799</v>
      </c>
      <c r="AA26">
        <v>5107318.69790967</v>
      </c>
      <c r="AB26">
        <v>-3888606.7035171799</v>
      </c>
      <c r="AC26">
        <v>5031894.6855406696</v>
      </c>
      <c r="AD26">
        <v>18997914.819329999</v>
      </c>
      <c r="AE26">
        <v>1606737.3866950199</v>
      </c>
      <c r="AF26">
        <v>-934414.67259545904</v>
      </c>
      <c r="AG26">
        <v>24909575.188074999</v>
      </c>
    </row>
    <row r="27" spans="1:33" x14ac:dyDescent="0.2">
      <c r="A27">
        <v>2</v>
      </c>
      <c r="B27">
        <v>2009</v>
      </c>
      <c r="C27">
        <v>493444438.16789901</v>
      </c>
      <c r="D27">
        <v>454775136.5395</v>
      </c>
      <c r="E27">
        <v>-38669301.628399901</v>
      </c>
      <c r="F27">
        <v>426228991.07552701</v>
      </c>
      <c r="G27">
        <v>-63945996.650643103</v>
      </c>
      <c r="H27">
        <v>10345667.0014637</v>
      </c>
      <c r="I27">
        <v>0.81536553084347696</v>
      </c>
      <c r="J27">
        <v>2179182.0271983398</v>
      </c>
      <c r="K27">
        <v>2.3644963367259599</v>
      </c>
      <c r="L27">
        <v>6.2834528107269403</v>
      </c>
      <c r="M27">
        <v>0.22022074575193901</v>
      </c>
      <c r="N27">
        <v>-1612658.78168929</v>
      </c>
      <c r="O27" s="20">
        <f t="shared" si="0"/>
        <v>-3.2899654655373423E-3</v>
      </c>
      <c r="P27">
        <v>-24645344.591543801</v>
      </c>
      <c r="Q27" s="20">
        <f t="shared" si="0"/>
        <v>-5.0278666208304387E-2</v>
      </c>
      <c r="R27">
        <v>357629.71737742599</v>
      </c>
      <c r="S27" s="20">
        <f t="shared" si="0"/>
        <v>7.2959601434663835E-4</v>
      </c>
      <c r="T27">
        <v>-39995510.947299004</v>
      </c>
      <c r="U27" s="20">
        <f t="shared" si="0"/>
        <v>-8.1594352932675515E-2</v>
      </c>
      <c r="V27">
        <v>-474437.23446844902</v>
      </c>
      <c r="W27" s="20">
        <f t="shared" si="2"/>
        <v>-9.6789360197523447E-4</v>
      </c>
      <c r="X27">
        <v>-1068569.5825165601</v>
      </c>
      <c r="Y27" s="20">
        <f t="shared" si="1"/>
        <v>-2.1799757418742524E-3</v>
      </c>
      <c r="Z27">
        <v>-67438891.420140401</v>
      </c>
      <c r="AA27">
        <v>-1454412.2996091801</v>
      </c>
      <c r="AB27">
        <v>-22893308.098761801</v>
      </c>
      <c r="AC27">
        <v>409237.78297025303</v>
      </c>
      <c r="AD27">
        <v>-38637297.673456401</v>
      </c>
      <c r="AE27">
        <v>-355382.97840449301</v>
      </c>
      <c r="AF27">
        <v>-1014833.38338082</v>
      </c>
      <c r="AG27">
        <v>-64974691.805193797</v>
      </c>
    </row>
    <row r="28" spans="1:33" x14ac:dyDescent="0.2">
      <c r="A28">
        <v>2</v>
      </c>
      <c r="B28">
        <v>2010</v>
      </c>
      <c r="C28">
        <v>454775136.5395</v>
      </c>
      <c r="D28">
        <v>462006906.19579899</v>
      </c>
      <c r="E28">
        <v>3472049.4413000299</v>
      </c>
      <c r="F28">
        <v>458962160.89070803</v>
      </c>
      <c r="G28">
        <v>28438883.993405499</v>
      </c>
      <c r="H28">
        <v>10240769.0949701</v>
      </c>
      <c r="I28">
        <v>0.80640216811519105</v>
      </c>
      <c r="J28">
        <v>2160506.5536569799</v>
      </c>
      <c r="K28">
        <v>2.8070875842786802</v>
      </c>
      <c r="L28">
        <v>6.4491612143231896</v>
      </c>
      <c r="M28">
        <v>0.21516976655936801</v>
      </c>
      <c r="N28">
        <v>872520.64356393495</v>
      </c>
      <c r="O28" s="20">
        <f t="shared" si="0"/>
        <v>2.0470701473455752E-3</v>
      </c>
      <c r="P28">
        <v>1388037.0573773901</v>
      </c>
      <c r="Q28" s="20">
        <f t="shared" si="0"/>
        <v>3.2565524317688479E-3</v>
      </c>
      <c r="R28">
        <v>7841760.7166484399</v>
      </c>
      <c r="S28" s="20">
        <f t="shared" si="0"/>
        <v>1.8397999387279814E-2</v>
      </c>
      <c r="T28">
        <v>20234226.503337599</v>
      </c>
      <c r="U28" s="20">
        <f t="shared" si="0"/>
        <v>4.7472665930769903E-2</v>
      </c>
      <c r="V28">
        <v>988476.57612377102</v>
      </c>
      <c r="W28" s="20">
        <f t="shared" si="2"/>
        <v>2.3191209345696873E-3</v>
      </c>
      <c r="X28">
        <v>-955432.11117794004</v>
      </c>
      <c r="Y28" s="20">
        <f t="shared" si="1"/>
        <v>-2.2415934419830188E-3</v>
      </c>
      <c r="Z28">
        <v>30369589.385873102</v>
      </c>
      <c r="AA28">
        <v>5068234.01598565</v>
      </c>
      <c r="AB28">
        <v>-926948.66112401895</v>
      </c>
      <c r="AC28">
        <v>6575626.9467618</v>
      </c>
      <c r="AD28">
        <v>17605263.124107599</v>
      </c>
      <c r="AE28">
        <v>846624.88342916698</v>
      </c>
      <c r="AF28">
        <v>-729916.31575457298</v>
      </c>
      <c r="AG28">
        <v>26506730.3156051</v>
      </c>
    </row>
    <row r="29" spans="1:33" x14ac:dyDescent="0.2">
      <c r="A29">
        <v>2</v>
      </c>
      <c r="B29">
        <v>2011</v>
      </c>
      <c r="C29">
        <v>462006906.19579899</v>
      </c>
      <c r="D29">
        <v>489720402.79460001</v>
      </c>
      <c r="E29">
        <v>27071063.598799899</v>
      </c>
      <c r="F29">
        <v>493226640.14216298</v>
      </c>
      <c r="G29">
        <v>33543404.981596101</v>
      </c>
      <c r="H29">
        <v>10130090.366327699</v>
      </c>
      <c r="I29">
        <v>0.81140891264055104</v>
      </c>
      <c r="J29">
        <v>2154618.8010418802</v>
      </c>
      <c r="K29">
        <v>3.5363630667139301</v>
      </c>
      <c r="L29">
        <v>6.6841407638125396</v>
      </c>
      <c r="M29">
        <v>0.208460652293667</v>
      </c>
      <c r="N29">
        <v>529228.475261449</v>
      </c>
      <c r="O29" s="20">
        <f t="shared" si="0"/>
        <v>1.153098273361741E-3</v>
      </c>
      <c r="P29">
        <v>-3762290.3975984398</v>
      </c>
      <c r="Q29" s="20">
        <f t="shared" si="0"/>
        <v>-8.1973868832606184E-3</v>
      </c>
      <c r="R29">
        <v>6386284.9972743196</v>
      </c>
      <c r="S29" s="20">
        <f t="shared" si="0"/>
        <v>1.3914622035246771E-2</v>
      </c>
      <c r="T29">
        <v>29479512.420749102</v>
      </c>
      <c r="U29" s="20">
        <f t="shared" si="0"/>
        <v>6.4230812325657097E-2</v>
      </c>
      <c r="V29">
        <v>1499393.4674105099</v>
      </c>
      <c r="W29" s="20">
        <f t="shared" si="2"/>
        <v>3.2669217534200129E-3</v>
      </c>
      <c r="X29">
        <v>-840538.23373009695</v>
      </c>
      <c r="Y29" s="20">
        <f t="shared" si="1"/>
        <v>-1.8313889582942178E-3</v>
      </c>
      <c r="Z29">
        <v>33291590.729367401</v>
      </c>
      <c r="AA29">
        <v>846323.64102046401</v>
      </c>
      <c r="AB29">
        <v>-4344462.9002206996</v>
      </c>
      <c r="AC29">
        <v>6461747.4325856501</v>
      </c>
      <c r="AD29">
        <v>29695923.6670052</v>
      </c>
      <c r="AE29">
        <v>1692777.0362217701</v>
      </c>
      <c r="AF29">
        <v>-808903.89501683298</v>
      </c>
      <c r="AG29">
        <v>32743260.453613099</v>
      </c>
    </row>
    <row r="30" spans="1:33" x14ac:dyDescent="0.2">
      <c r="A30">
        <v>2</v>
      </c>
      <c r="B30">
        <v>2012</v>
      </c>
      <c r="C30">
        <v>489720402.79460001</v>
      </c>
      <c r="D30">
        <v>494701324.36809897</v>
      </c>
      <c r="E30">
        <v>4980921.5734998798</v>
      </c>
      <c r="F30">
        <v>485600521.62751198</v>
      </c>
      <c r="G30">
        <v>-7626118.5146513004</v>
      </c>
      <c r="H30">
        <v>10147136.5714758</v>
      </c>
      <c r="I30">
        <v>0.88099989893823405</v>
      </c>
      <c r="J30">
        <v>2195799.5664147902</v>
      </c>
      <c r="K30">
        <v>3.6336905685484102</v>
      </c>
      <c r="L30">
        <v>6.5128777696134499</v>
      </c>
      <c r="M30">
        <v>0.20564350456108299</v>
      </c>
      <c r="N30">
        <v>-1239974.28539391</v>
      </c>
      <c r="O30" s="20">
        <f t="shared" si="0"/>
        <v>-2.5140050931484795E-3</v>
      </c>
      <c r="P30">
        <v>-15293408.3707196</v>
      </c>
      <c r="Q30" s="20">
        <f t="shared" si="0"/>
        <v>-3.1006857955425061E-2</v>
      </c>
      <c r="R30">
        <v>7912738.8896184899</v>
      </c>
      <c r="S30" s="20">
        <f t="shared" si="0"/>
        <v>1.6042805164250246E-2</v>
      </c>
      <c r="T30">
        <v>3634967.1560581401</v>
      </c>
      <c r="U30" s="20">
        <f t="shared" si="0"/>
        <v>7.3697705278255683E-3</v>
      </c>
      <c r="V30">
        <v>-1005079.5710651299</v>
      </c>
      <c r="W30" s="20">
        <f t="shared" si="2"/>
        <v>-2.0377641620806112E-3</v>
      </c>
      <c r="X30">
        <v>-143423.806787301</v>
      </c>
      <c r="Y30" s="20">
        <f t="shared" si="1"/>
        <v>-2.9078682113756443E-4</v>
      </c>
      <c r="Z30">
        <v>-6134179.9882892203</v>
      </c>
      <c r="AA30">
        <v>-1286018.02919048</v>
      </c>
      <c r="AB30">
        <v>-16862053.199661698</v>
      </c>
      <c r="AC30">
        <v>8055075.5274476502</v>
      </c>
      <c r="AD30">
        <v>3728786.64956755</v>
      </c>
      <c r="AE30">
        <v>-1112865.22320427</v>
      </c>
      <c r="AF30">
        <v>-149044.23961008299</v>
      </c>
      <c r="AG30">
        <v>-7783420.5397155499</v>
      </c>
    </row>
    <row r="31" spans="1:33" x14ac:dyDescent="0.2">
      <c r="A31">
        <v>2</v>
      </c>
      <c r="B31">
        <v>2013</v>
      </c>
      <c r="C31">
        <v>494701324.36809897</v>
      </c>
      <c r="D31">
        <v>491588576.29900002</v>
      </c>
      <c r="E31">
        <v>-3112748.06909981</v>
      </c>
      <c r="F31">
        <v>492712169.46711099</v>
      </c>
      <c r="G31">
        <v>7111647.8395994902</v>
      </c>
      <c r="H31">
        <v>10359969.7243331</v>
      </c>
      <c r="I31">
        <v>0.88769440351112905</v>
      </c>
      <c r="J31">
        <v>2288853.77017282</v>
      </c>
      <c r="K31">
        <v>3.52633767291552</v>
      </c>
      <c r="L31">
        <v>6.4809684484838197</v>
      </c>
      <c r="M31">
        <v>0.201635409610565</v>
      </c>
      <c r="N31">
        <v>1053159.74241522</v>
      </c>
      <c r="O31" s="20">
        <f t="shared" si="0"/>
        <v>2.1687780294912117E-3</v>
      </c>
      <c r="P31">
        <v>-4512528.2595644798</v>
      </c>
      <c r="Q31" s="20">
        <f t="shared" si="0"/>
        <v>-9.2926758901340101E-3</v>
      </c>
      <c r="R31">
        <v>16434709.0051984</v>
      </c>
      <c r="S31" s="20">
        <f t="shared" si="0"/>
        <v>3.384409256834555E-2</v>
      </c>
      <c r="T31">
        <v>-3943930.05235459</v>
      </c>
      <c r="U31" s="20">
        <f t="shared" si="0"/>
        <v>-8.1217582698147259E-3</v>
      </c>
      <c r="V31">
        <v>-254659.10213323199</v>
      </c>
      <c r="W31" s="20">
        <f t="shared" si="2"/>
        <v>-5.244209814267303E-4</v>
      </c>
      <c r="X31">
        <v>-366124.38577348797</v>
      </c>
      <c r="Y31" s="20">
        <f t="shared" si="1"/>
        <v>-7.5396209325806658E-4</v>
      </c>
      <c r="Z31">
        <v>8410626.9477880504</v>
      </c>
      <c r="AA31">
        <v>3012596.2775188098</v>
      </c>
      <c r="AB31">
        <v>-3138172.89552852</v>
      </c>
      <c r="AC31">
        <v>10565354.9491533</v>
      </c>
      <c r="AD31">
        <v>-2668555.6537142801</v>
      </c>
      <c r="AE31">
        <v>-347620.972205945</v>
      </c>
      <c r="AF31">
        <v>-311953.86562463001</v>
      </c>
      <c r="AG31">
        <v>6906861.6174710998</v>
      </c>
    </row>
    <row r="32" spans="1:33" x14ac:dyDescent="0.2">
      <c r="A32">
        <v>2</v>
      </c>
      <c r="B32">
        <v>2014</v>
      </c>
      <c r="C32">
        <v>491588576.29900002</v>
      </c>
      <c r="D32">
        <v>490917921.55430001</v>
      </c>
      <c r="E32">
        <v>-670654.74470002204</v>
      </c>
      <c r="F32">
        <v>495444970.28019899</v>
      </c>
      <c r="G32">
        <v>2732800.8130875099</v>
      </c>
      <c r="H32">
        <v>10459544.2146552</v>
      </c>
      <c r="I32">
        <v>0.90119461856205996</v>
      </c>
      <c r="J32">
        <v>2323961.4461950399</v>
      </c>
      <c r="K32">
        <v>3.3880991878436402</v>
      </c>
      <c r="L32">
        <v>6.4011075062589704</v>
      </c>
      <c r="M32">
        <v>0.19978111427284601</v>
      </c>
      <c r="N32">
        <v>3298341.8687434499</v>
      </c>
      <c r="O32" s="20">
        <f t="shared" si="0"/>
        <v>6.694256957993844E-3</v>
      </c>
      <c r="P32">
        <v>-3533981.2506963899</v>
      </c>
      <c r="Q32" s="20">
        <f t="shared" si="0"/>
        <v>-7.1725065255005575E-3</v>
      </c>
      <c r="R32">
        <v>9342705.2196673397</v>
      </c>
      <c r="S32" s="20">
        <f t="shared" si="0"/>
        <v>1.8961791079306747E-2</v>
      </c>
      <c r="T32">
        <v>-5386567.3003199501</v>
      </c>
      <c r="U32" s="20">
        <f t="shared" si="0"/>
        <v>-1.0932482764015653E-2</v>
      </c>
      <c r="V32">
        <v>-469712.230925943</v>
      </c>
      <c r="W32" s="20">
        <f t="shared" si="2"/>
        <v>-9.5331972708114074E-4</v>
      </c>
      <c r="X32">
        <v>-124991.640736847</v>
      </c>
      <c r="Y32" s="20">
        <f t="shared" si="1"/>
        <v>-2.5368084752611396E-4</v>
      </c>
      <c r="Z32">
        <v>3125794.6657314799</v>
      </c>
      <c r="AA32">
        <v>3358761.2771888301</v>
      </c>
      <c r="AB32">
        <v>-4565198.4480841998</v>
      </c>
      <c r="AC32">
        <v>10118925.855066299</v>
      </c>
      <c r="AD32">
        <v>-5702205.9841609104</v>
      </c>
      <c r="AE32">
        <v>-352890.654639341</v>
      </c>
      <c r="AF32">
        <v>-124591.232283163</v>
      </c>
      <c r="AG32">
        <v>2603739.9488462801</v>
      </c>
    </row>
    <row r="33" spans="1:33" x14ac:dyDescent="0.2">
      <c r="A33">
        <v>2</v>
      </c>
      <c r="B33">
        <v>2015</v>
      </c>
      <c r="C33">
        <v>490917921.55430001</v>
      </c>
      <c r="D33">
        <v>474277921.378299</v>
      </c>
      <c r="E33">
        <v>-16640000.176000001</v>
      </c>
      <c r="F33">
        <v>462095207.09938103</v>
      </c>
      <c r="G33">
        <v>-33349763.1808181</v>
      </c>
      <c r="H33">
        <v>10655517.2048006</v>
      </c>
      <c r="I33">
        <v>0.92138357090216605</v>
      </c>
      <c r="J33">
        <v>2354320.6303378399</v>
      </c>
      <c r="K33">
        <v>2.45415522072375</v>
      </c>
      <c r="L33">
        <v>6.20357602984335</v>
      </c>
      <c r="M33">
        <v>0.19871345641145999</v>
      </c>
      <c r="N33">
        <v>4404931.4769728901</v>
      </c>
      <c r="O33" s="20">
        <f t="shared" si="0"/>
        <v>8.8908592098163406E-3</v>
      </c>
      <c r="P33">
        <v>-4166101.6264102198</v>
      </c>
      <c r="Q33" s="20">
        <f t="shared" si="0"/>
        <v>-8.4088079934570344E-3</v>
      </c>
      <c r="R33">
        <v>8995339.2850422096</v>
      </c>
      <c r="S33" s="20">
        <f t="shared" si="0"/>
        <v>1.8156081552215361E-2</v>
      </c>
      <c r="T33">
        <v>-39958659.175782502</v>
      </c>
      <c r="U33" s="20">
        <f t="shared" si="0"/>
        <v>-8.0652063443461486E-2</v>
      </c>
      <c r="V33">
        <v>-1105648.1079583999</v>
      </c>
      <c r="W33" s="20">
        <f t="shared" si="2"/>
        <v>-2.2316264656660062E-3</v>
      </c>
      <c r="X33">
        <v>-105027.527927167</v>
      </c>
      <c r="Y33" s="20">
        <f t="shared" si="1"/>
        <v>-2.119862633134991E-4</v>
      </c>
      <c r="Z33">
        <v>-31935165.6760635</v>
      </c>
      <c r="AA33">
        <v>5533095.5905911</v>
      </c>
      <c r="AB33">
        <v>-4743532.5791908596</v>
      </c>
      <c r="AC33">
        <v>9919679.4621568192</v>
      </c>
      <c r="AD33">
        <v>-42870390.536410801</v>
      </c>
      <c r="AE33">
        <v>-1074684.84956731</v>
      </c>
      <c r="AF33">
        <v>-113930.26839674301</v>
      </c>
      <c r="AG33">
        <v>-33479979.180723201</v>
      </c>
    </row>
    <row r="34" spans="1:33" x14ac:dyDescent="0.2">
      <c r="A34">
        <v>2</v>
      </c>
      <c r="B34">
        <v>2016</v>
      </c>
      <c r="C34">
        <v>474277921.378299</v>
      </c>
      <c r="D34">
        <v>449539803.32609999</v>
      </c>
      <c r="E34">
        <v>-24738118.0521999</v>
      </c>
      <c r="F34">
        <v>453409214.76055503</v>
      </c>
      <c r="G34">
        <v>-8685992.3388255406</v>
      </c>
      <c r="H34">
        <v>10878058.4498695</v>
      </c>
      <c r="I34">
        <v>0.95612574506514503</v>
      </c>
      <c r="J34">
        <v>2384904.9271072801</v>
      </c>
      <c r="K34">
        <v>2.2069762253195302</v>
      </c>
      <c r="L34">
        <v>5.9425210620320801</v>
      </c>
      <c r="M34">
        <v>0.19864152970634499</v>
      </c>
      <c r="N34">
        <v>3678838.0064626802</v>
      </c>
      <c r="O34" s="20">
        <f t="shared" si="0"/>
        <v>7.9612122132906842E-3</v>
      </c>
      <c r="P34">
        <v>-6450864.2512817904</v>
      </c>
      <c r="Q34" s="20">
        <f t="shared" si="0"/>
        <v>-1.396003280746954E-2</v>
      </c>
      <c r="R34">
        <v>8554760.3322149701</v>
      </c>
      <c r="S34" s="20">
        <f t="shared" si="0"/>
        <v>1.851298217506751E-2</v>
      </c>
      <c r="T34">
        <v>-12277568.4602453</v>
      </c>
      <c r="U34" s="20">
        <f t="shared" si="0"/>
        <v>-2.6569348202749938E-2</v>
      </c>
      <c r="V34">
        <v>-1333043.89661982</v>
      </c>
      <c r="W34" s="20">
        <f t="shared" si="2"/>
        <v>-2.8847819153708025E-3</v>
      </c>
      <c r="X34">
        <v>-116523.392000847</v>
      </c>
      <c r="Y34" s="20">
        <f t="shared" si="1"/>
        <v>-2.5216316943055148E-4</v>
      </c>
      <c r="Z34">
        <v>-7944401.6614696598</v>
      </c>
      <c r="AA34">
        <v>3590118.9386438299</v>
      </c>
      <c r="AB34">
        <v>-7546783.2222118499</v>
      </c>
      <c r="AC34">
        <v>9326576.0262593497</v>
      </c>
      <c r="AD34">
        <v>-12669044.4928619</v>
      </c>
      <c r="AE34">
        <v>-1230081.6508750699</v>
      </c>
      <c r="AF34">
        <v>-156777.93778024201</v>
      </c>
      <c r="AG34">
        <v>-9247913.9428473208</v>
      </c>
    </row>
    <row r="35" spans="1:33" x14ac:dyDescent="0.2">
      <c r="A35">
        <v>2</v>
      </c>
      <c r="B35">
        <v>2017</v>
      </c>
      <c r="C35">
        <v>449539803.32609999</v>
      </c>
      <c r="D35">
        <v>433514547.73019898</v>
      </c>
      <c r="E35">
        <v>-16025255.5959001</v>
      </c>
      <c r="F35">
        <v>473934276.96724701</v>
      </c>
      <c r="G35">
        <v>20525062.206691802</v>
      </c>
      <c r="H35">
        <v>10904604.168257499</v>
      </c>
      <c r="I35">
        <v>0.97198971993271099</v>
      </c>
      <c r="J35">
        <v>2409929.8731981898</v>
      </c>
      <c r="K35">
        <v>2.4740066941761101</v>
      </c>
      <c r="L35">
        <v>5.8477855135172696</v>
      </c>
      <c r="M35">
        <v>0.19816810295453499</v>
      </c>
      <c r="N35">
        <v>802162.86766254995</v>
      </c>
      <c r="O35" s="20">
        <f t="shared" si="0"/>
        <v>1.7691807787500998E-3</v>
      </c>
      <c r="P35">
        <v>-2375696.9855229701</v>
      </c>
      <c r="Q35" s="20">
        <f t="shared" si="0"/>
        <v>-5.2396310180364844E-3</v>
      </c>
      <c r="R35">
        <v>8154268.50444734</v>
      </c>
      <c r="S35" s="20">
        <f t="shared" si="0"/>
        <v>1.7984346676221834E-2</v>
      </c>
      <c r="T35">
        <v>12864292.6500418</v>
      </c>
      <c r="U35" s="20">
        <f t="shared" si="0"/>
        <v>2.8372367016924041E-2</v>
      </c>
      <c r="V35">
        <v>-442730.37877095997</v>
      </c>
      <c r="W35" s="20">
        <f t="shared" si="2"/>
        <v>-9.7644768645640666E-4</v>
      </c>
      <c r="X35">
        <v>-157249.15992374899</v>
      </c>
      <c r="Y35" s="20">
        <f t="shared" si="1"/>
        <v>-3.4681509507210193E-4</v>
      </c>
      <c r="Z35">
        <v>18845047.497933999</v>
      </c>
      <c r="AA35">
        <v>834077.13963467395</v>
      </c>
      <c r="AB35">
        <v>1932991.0713909799</v>
      </c>
      <c r="AC35">
        <v>7041772.9798828503</v>
      </c>
      <c r="AD35">
        <v>11400214.932636</v>
      </c>
      <c r="AE35">
        <v>-517782.72663570603</v>
      </c>
      <c r="AF35">
        <v>-166211.190216952</v>
      </c>
      <c r="AG35">
        <v>20337228.329496499</v>
      </c>
    </row>
    <row r="36" spans="1:33" x14ac:dyDescent="0.2">
      <c r="A36">
        <v>2</v>
      </c>
      <c r="B36">
        <v>2018</v>
      </c>
      <c r="C36">
        <v>433514547.73019898</v>
      </c>
      <c r="D36">
        <v>425040935.24129999</v>
      </c>
      <c r="E36">
        <v>-8473612.4888997898</v>
      </c>
      <c r="F36">
        <v>501819598.37339097</v>
      </c>
      <c r="G36">
        <v>27885321.406143799</v>
      </c>
      <c r="H36">
        <v>11094710.6521091</v>
      </c>
      <c r="I36">
        <v>0.97467034937126795</v>
      </c>
      <c r="J36">
        <v>2436479.5574530801</v>
      </c>
      <c r="K36">
        <v>2.7884175113256502</v>
      </c>
      <c r="L36">
        <v>5.7230667757468403</v>
      </c>
      <c r="M36">
        <v>0.19784276266998199</v>
      </c>
      <c r="N36">
        <v>1842702.14025902</v>
      </c>
      <c r="O36" s="20">
        <f t="shared" si="0"/>
        <v>3.8880963665482394E-3</v>
      </c>
      <c r="P36">
        <v>1041158.21826051</v>
      </c>
      <c r="Q36" s="20">
        <f t="shared" si="0"/>
        <v>2.1968409310315893E-3</v>
      </c>
      <c r="R36">
        <v>7239706.8853972498</v>
      </c>
      <c r="S36" s="20">
        <f t="shared" si="0"/>
        <v>1.5275761296956321E-2</v>
      </c>
      <c r="T36">
        <v>13363459.6564172</v>
      </c>
      <c r="U36" s="20">
        <f t="shared" si="0"/>
        <v>2.8196862531090428E-2</v>
      </c>
      <c r="V36">
        <v>-587190.02225939895</v>
      </c>
      <c r="W36" s="20">
        <f t="shared" si="2"/>
        <v>-1.2389693060752788E-3</v>
      </c>
      <c r="X36">
        <v>-136579.97864899901</v>
      </c>
      <c r="Y36" s="20">
        <f t="shared" si="1"/>
        <v>-2.8818337327907151E-4</v>
      </c>
      <c r="Z36">
        <v>22763256.899425201</v>
      </c>
      <c r="AA36">
        <v>2352037.2042108201</v>
      </c>
      <c r="AB36">
        <v>3191142.5918870401</v>
      </c>
      <c r="AC36">
        <v>8269806.7583726496</v>
      </c>
      <c r="AD36">
        <v>14831416.5299895</v>
      </c>
      <c r="AE36">
        <v>-598674.25569688203</v>
      </c>
      <c r="AF36">
        <v>-160407.42261887799</v>
      </c>
      <c r="AG36">
        <v>27693632.466077399</v>
      </c>
    </row>
    <row r="37" spans="1:33" x14ac:dyDescent="0.2">
      <c r="A37">
        <v>3</v>
      </c>
      <c r="B37">
        <v>2002</v>
      </c>
      <c r="C37">
        <v>0</v>
      </c>
      <c r="D37">
        <v>104886883.14839999</v>
      </c>
      <c r="E37">
        <v>0</v>
      </c>
      <c r="F37">
        <v>98166025.074874699</v>
      </c>
      <c r="G37">
        <v>0</v>
      </c>
      <c r="N37">
        <v>0</v>
      </c>
      <c r="O37" s="20"/>
      <c r="P37">
        <v>0</v>
      </c>
      <c r="Q37" s="20"/>
      <c r="R37">
        <v>0</v>
      </c>
      <c r="S37" s="20"/>
      <c r="T37">
        <v>0</v>
      </c>
      <c r="U37" s="20"/>
      <c r="V37">
        <v>0</v>
      </c>
      <c r="W37" s="20"/>
      <c r="X37">
        <v>0</v>
      </c>
      <c r="Y37" s="20"/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>
        <v>3</v>
      </c>
      <c r="B38">
        <v>2003</v>
      </c>
      <c r="C38">
        <v>104886883.14839999</v>
      </c>
      <c r="D38">
        <v>116487255.54260001</v>
      </c>
      <c r="E38">
        <v>4406071.2593999896</v>
      </c>
      <c r="F38">
        <v>114177761.300928</v>
      </c>
      <c r="G38">
        <v>9463278.0315949395</v>
      </c>
      <c r="H38">
        <v>3494721.4928425099</v>
      </c>
      <c r="I38">
        <v>0.61088664012503402</v>
      </c>
      <c r="J38">
        <v>777524.18935576896</v>
      </c>
      <c r="K38">
        <v>1.5761165968825399</v>
      </c>
      <c r="L38">
        <v>6.4061793697020404</v>
      </c>
      <c r="M38">
        <v>0.164217658783156</v>
      </c>
      <c r="N38">
        <v>5809125.6788699403</v>
      </c>
      <c r="O38" s="20">
        <f t="shared" si="0"/>
        <v>5.9176539688136652E-2</v>
      </c>
      <c r="P38">
        <v>-2259736.2610427202</v>
      </c>
      <c r="Q38" s="20">
        <f t="shared" si="0"/>
        <v>-2.3019535112266586E-2</v>
      </c>
      <c r="R38">
        <v>3899589.1792414798</v>
      </c>
      <c r="S38" s="20">
        <f t="shared" si="0"/>
        <v>3.9724427838115327E-2</v>
      </c>
      <c r="T38">
        <v>3230517.8205418601</v>
      </c>
      <c r="U38" s="20">
        <f t="shared" si="0"/>
        <v>3.2908715801396968E-2</v>
      </c>
      <c r="V38">
        <v>154450.50682139999</v>
      </c>
      <c r="W38" s="20">
        <f t="shared" si="2"/>
        <v>1.5733600978912524E-3</v>
      </c>
      <c r="X38">
        <v>-315368.966142438</v>
      </c>
      <c r="Y38" s="20">
        <f t="shared" si="1"/>
        <v>-3.2126080882045995E-3</v>
      </c>
      <c r="Z38">
        <v>10518577.958289601</v>
      </c>
      <c r="AA38">
        <v>5582956.0996675398</v>
      </c>
      <c r="AB38">
        <v>-2628685.54571264</v>
      </c>
      <c r="AC38">
        <v>3642970.5408846899</v>
      </c>
      <c r="AD38">
        <v>3108962.3538969299</v>
      </c>
      <c r="AE38">
        <v>46671.398140348603</v>
      </c>
      <c r="AF38">
        <v>-289596.81528206402</v>
      </c>
      <c r="AG38">
        <v>9164054.6000302602</v>
      </c>
    </row>
    <row r="39" spans="1:33" x14ac:dyDescent="0.2">
      <c r="A39">
        <v>3</v>
      </c>
      <c r="B39">
        <v>2004</v>
      </c>
      <c r="C39">
        <v>116487255.54260001</v>
      </c>
      <c r="D39">
        <v>138440144.882599</v>
      </c>
      <c r="E39">
        <v>1438616.2549999901</v>
      </c>
      <c r="F39">
        <v>142595533.74925399</v>
      </c>
      <c r="G39">
        <v>9927215.8003726508</v>
      </c>
      <c r="H39">
        <v>3254002.0516313398</v>
      </c>
      <c r="I39">
        <v>0.62584851899133598</v>
      </c>
      <c r="J39">
        <v>773921.64108048799</v>
      </c>
      <c r="K39">
        <v>1.87229978476359</v>
      </c>
      <c r="L39">
        <v>6.5998215066378698</v>
      </c>
      <c r="M39">
        <v>0.15219211939032801</v>
      </c>
      <c r="N39">
        <v>-2386129.5217521801</v>
      </c>
      <c r="O39" s="20">
        <f t="shared" si="0"/>
        <v>-2.0898373681222163E-2</v>
      </c>
      <c r="P39">
        <v>1441827.84101353</v>
      </c>
      <c r="Q39" s="20">
        <f t="shared" si="0"/>
        <v>1.2627921800055571E-2</v>
      </c>
      <c r="R39">
        <v>4631157.3745531198</v>
      </c>
      <c r="S39" s="20">
        <f t="shared" si="0"/>
        <v>4.0560940429959884E-2</v>
      </c>
      <c r="T39">
        <v>4612025.3131383397</v>
      </c>
      <c r="U39" s="20">
        <f t="shared" si="0"/>
        <v>4.0393376613707128E-2</v>
      </c>
      <c r="V39">
        <v>60534.0535693579</v>
      </c>
      <c r="W39" s="20">
        <f t="shared" si="2"/>
        <v>5.3017376483511331E-4</v>
      </c>
      <c r="X39">
        <v>-310819.12835720601</v>
      </c>
      <c r="Y39" s="20">
        <f t="shared" si="1"/>
        <v>-2.7222387688790651E-3</v>
      </c>
      <c r="Z39">
        <v>8048595.9321650704</v>
      </c>
      <c r="AA39">
        <v>-1365480.1129425999</v>
      </c>
      <c r="AB39">
        <v>2531063.89156501</v>
      </c>
      <c r="AC39">
        <v>4445663.7624762403</v>
      </c>
      <c r="AD39">
        <v>4527875.6918776101</v>
      </c>
      <c r="AE39">
        <v>82070.536513884203</v>
      </c>
      <c r="AF39">
        <v>-293977.96911758097</v>
      </c>
      <c r="AG39">
        <v>9615112.1564626303</v>
      </c>
    </row>
    <row r="40" spans="1:33" x14ac:dyDescent="0.2">
      <c r="A40">
        <v>3</v>
      </c>
      <c r="B40">
        <v>2005</v>
      </c>
      <c r="C40">
        <v>138440144.882599</v>
      </c>
      <c r="D40">
        <v>159135584.79589999</v>
      </c>
      <c r="E40">
        <v>14063656.6523</v>
      </c>
      <c r="F40">
        <v>163991281.33415401</v>
      </c>
      <c r="G40">
        <v>14597374.480244501</v>
      </c>
      <c r="H40">
        <v>3302498.94729653</v>
      </c>
      <c r="I40">
        <v>0.62867843082228902</v>
      </c>
      <c r="J40">
        <v>777123.408729641</v>
      </c>
      <c r="K40">
        <v>2.29855610556131</v>
      </c>
      <c r="L40">
        <v>6.7001862621908899</v>
      </c>
      <c r="M40">
        <v>0.145144538790105</v>
      </c>
      <c r="N40">
        <v>2106132.0181503301</v>
      </c>
      <c r="O40" s="20">
        <f t="shared" si="0"/>
        <v>1.4769971841150661E-2</v>
      </c>
      <c r="P40">
        <v>-1996920.54659659</v>
      </c>
      <c r="Q40" s="20">
        <f t="shared" si="0"/>
        <v>-1.4004089006799185E-2</v>
      </c>
      <c r="R40">
        <v>5840852.4281432796</v>
      </c>
      <c r="S40" s="20">
        <f t="shared" si="0"/>
        <v>4.0960977350202855E-2</v>
      </c>
      <c r="T40">
        <v>7038203.3655375298</v>
      </c>
      <c r="U40" s="20">
        <f t="shared" si="0"/>
        <v>4.9357810728587082E-2</v>
      </c>
      <c r="V40">
        <v>95032.447366516397</v>
      </c>
      <c r="W40" s="20">
        <f t="shared" si="2"/>
        <v>6.6644757285053168E-4</v>
      </c>
      <c r="X40">
        <v>-344532.97961511702</v>
      </c>
      <c r="Y40" s="20">
        <f t="shared" si="1"/>
        <v>-2.4161554752546344E-3</v>
      </c>
      <c r="Z40">
        <v>12738766.7329858</v>
      </c>
      <c r="AA40">
        <v>3255841.6250530202</v>
      </c>
      <c r="AB40">
        <v>-2480161.1204735399</v>
      </c>
      <c r="AC40">
        <v>6410495.4614686696</v>
      </c>
      <c r="AD40">
        <v>7734374.3517349502</v>
      </c>
      <c r="AE40">
        <v>48272.925689243399</v>
      </c>
      <c r="AF40">
        <v>-371448.76322774199</v>
      </c>
      <c r="AG40">
        <v>14179253.3140458</v>
      </c>
    </row>
    <row r="41" spans="1:33" x14ac:dyDescent="0.2">
      <c r="A41">
        <v>3</v>
      </c>
      <c r="B41">
        <v>2006</v>
      </c>
      <c r="C41">
        <v>159135584.79589999</v>
      </c>
      <c r="D41">
        <v>184657933.79929999</v>
      </c>
      <c r="E41">
        <v>10409382.1893999</v>
      </c>
      <c r="F41">
        <v>203656905.66465899</v>
      </c>
      <c r="G41">
        <v>19437594.977704801</v>
      </c>
      <c r="H41">
        <v>3244842.1030411101</v>
      </c>
      <c r="I41">
        <v>0.65788720326446704</v>
      </c>
      <c r="J41">
        <v>801858.03475050698</v>
      </c>
      <c r="K41">
        <v>2.5911628781999898</v>
      </c>
      <c r="L41">
        <v>6.7301394808502399</v>
      </c>
      <c r="M41">
        <v>0.13554044339256999</v>
      </c>
      <c r="N41">
        <v>14673393.481730299</v>
      </c>
      <c r="O41" s="20">
        <f t="shared" si="0"/>
        <v>8.9476668285988395E-2</v>
      </c>
      <c r="P41">
        <v>2484380.5677970299</v>
      </c>
      <c r="Q41" s="20">
        <f t="shared" si="0"/>
        <v>1.5149467383785939E-2</v>
      </c>
      <c r="R41">
        <v>7317586.9627740299</v>
      </c>
      <c r="S41" s="20">
        <f t="shared" si="0"/>
        <v>4.4621804910856662E-2</v>
      </c>
      <c r="T41">
        <v>4877088.3472671797</v>
      </c>
      <c r="U41" s="20">
        <f t="shared" si="0"/>
        <v>2.973992463251424E-2</v>
      </c>
      <c r="V41">
        <v>-19621.671243982099</v>
      </c>
      <c r="W41" s="20">
        <f t="shared" si="2"/>
        <v>-1.1965069779533181E-4</v>
      </c>
      <c r="X41">
        <v>-421663.44983850297</v>
      </c>
      <c r="Y41" s="20">
        <f t="shared" si="1"/>
        <v>-2.5712552911840948E-3</v>
      </c>
      <c r="Z41">
        <v>28911164.238485999</v>
      </c>
      <c r="AA41">
        <v>2668324.3447811501</v>
      </c>
      <c r="AB41">
        <v>3780074.9524515802</v>
      </c>
      <c r="AC41">
        <v>8061682.1457864204</v>
      </c>
      <c r="AD41">
        <v>5505769.6185129303</v>
      </c>
      <c r="AE41">
        <v>-67556.258203909194</v>
      </c>
      <c r="AF41">
        <v>-510699.82562318101</v>
      </c>
      <c r="AG41">
        <v>18685802.384523999</v>
      </c>
    </row>
    <row r="42" spans="1:33" x14ac:dyDescent="0.2">
      <c r="A42">
        <v>3</v>
      </c>
      <c r="B42">
        <v>2007</v>
      </c>
      <c r="C42">
        <v>184657933.79929999</v>
      </c>
      <c r="D42">
        <v>195914607.85499999</v>
      </c>
      <c r="E42">
        <v>6370128.66569997</v>
      </c>
      <c r="F42">
        <v>210278351.13686901</v>
      </c>
      <c r="G42">
        <v>1562807.63451076</v>
      </c>
      <c r="H42">
        <v>3065080.9773171302</v>
      </c>
      <c r="I42">
        <v>0.69428658483058603</v>
      </c>
      <c r="J42">
        <v>760996.77731930499</v>
      </c>
      <c r="K42">
        <v>2.8170424772363698</v>
      </c>
      <c r="L42">
        <v>6.9037825171518099</v>
      </c>
      <c r="M42">
        <v>0.126740336570414</v>
      </c>
      <c r="N42">
        <v>2426873.8739104001</v>
      </c>
      <c r="O42" s="20">
        <f t="shared" si="0"/>
        <v>1.1916482114809723E-2</v>
      </c>
      <c r="P42">
        <v>-6877678.5151148001</v>
      </c>
      <c r="Q42" s="20">
        <f t="shared" si="0"/>
        <v>-3.37709074615892E-2</v>
      </c>
      <c r="R42">
        <v>3044495.6110498402</v>
      </c>
      <c r="S42" s="20">
        <f t="shared" si="0"/>
        <v>1.4949140080046684E-2</v>
      </c>
      <c r="T42">
        <v>3987340.9305503201</v>
      </c>
      <c r="U42" s="20">
        <f t="shared" si="0"/>
        <v>1.957871704638323E-2</v>
      </c>
      <c r="V42">
        <v>442526.56327875302</v>
      </c>
      <c r="W42" s="20">
        <f t="shared" si="2"/>
        <v>2.1729023223372363E-3</v>
      </c>
      <c r="X42">
        <v>-162328.14756815301</v>
      </c>
      <c r="Y42" s="20">
        <f t="shared" si="1"/>
        <v>-7.970667483058109E-4</v>
      </c>
      <c r="Z42">
        <v>2861230.3161063902</v>
      </c>
      <c r="AA42">
        <v>2901911.7203311999</v>
      </c>
      <c r="AB42">
        <v>-9469730.8312243298</v>
      </c>
      <c r="AC42">
        <v>3318116.5918060299</v>
      </c>
      <c r="AD42">
        <v>4382255.66836459</v>
      </c>
      <c r="AE42">
        <v>579608.23176158895</v>
      </c>
      <c r="AF42">
        <v>-149353.746528344</v>
      </c>
      <c r="AG42">
        <v>1441200.8015060399</v>
      </c>
    </row>
    <row r="43" spans="1:33" x14ac:dyDescent="0.2">
      <c r="A43">
        <v>3</v>
      </c>
      <c r="B43">
        <v>2008</v>
      </c>
      <c r="C43">
        <v>195914607.85499999</v>
      </c>
      <c r="D43">
        <v>208980783.49160001</v>
      </c>
      <c r="E43">
        <v>13066175.636600001</v>
      </c>
      <c r="F43">
        <v>217111999.77667701</v>
      </c>
      <c r="G43">
        <v>6833648.6398077104</v>
      </c>
      <c r="H43">
        <v>3031867.2959515299</v>
      </c>
      <c r="I43">
        <v>0.71461513959909995</v>
      </c>
      <c r="J43">
        <v>755250.166460654</v>
      </c>
      <c r="K43">
        <v>3.2897390760494201</v>
      </c>
      <c r="L43">
        <v>6.82551254275318</v>
      </c>
      <c r="M43">
        <v>0.12231488530243501</v>
      </c>
      <c r="N43">
        <v>50420.867205968701</v>
      </c>
      <c r="O43" s="20">
        <f t="shared" si="0"/>
        <v>2.3978154162503413E-4</v>
      </c>
      <c r="P43">
        <v>-3550724.0845977999</v>
      </c>
      <c r="Q43" s="20">
        <f t="shared" si="0"/>
        <v>-1.6885828072175882E-2</v>
      </c>
      <c r="R43">
        <v>1475269.5898128501</v>
      </c>
      <c r="S43" s="20">
        <f t="shared" si="0"/>
        <v>7.0157939789655538E-3</v>
      </c>
      <c r="T43">
        <v>8220754.0590374898</v>
      </c>
      <c r="U43" s="20">
        <f t="shared" si="0"/>
        <v>3.9094628689030603E-2</v>
      </c>
      <c r="V43">
        <v>-185501.70660540799</v>
      </c>
      <c r="W43" s="20">
        <f t="shared" si="2"/>
        <v>-8.8217215705988655E-4</v>
      </c>
      <c r="X43">
        <v>-134190.28976265201</v>
      </c>
      <c r="Y43" s="20">
        <f t="shared" si="1"/>
        <v>-6.3815551642455238E-4</v>
      </c>
      <c r="Z43">
        <v>5876028.43509058</v>
      </c>
      <c r="AA43">
        <v>646922.28145125404</v>
      </c>
      <c r="AB43">
        <v>-3338877.7023376301</v>
      </c>
      <c r="AC43">
        <v>1580202.72101839</v>
      </c>
      <c r="AD43">
        <v>8330037.4680983201</v>
      </c>
      <c r="AE43">
        <v>-268734.54948518198</v>
      </c>
      <c r="AF43">
        <v>-115901.57893754799</v>
      </c>
      <c r="AG43">
        <v>6734020.1611070102</v>
      </c>
    </row>
    <row r="44" spans="1:33" x14ac:dyDescent="0.2">
      <c r="A44">
        <v>3</v>
      </c>
      <c r="B44">
        <v>2009</v>
      </c>
      <c r="C44">
        <v>208980783.49160001</v>
      </c>
      <c r="D44">
        <v>213095890.1789</v>
      </c>
      <c r="E44">
        <v>4115106.68729995</v>
      </c>
      <c r="F44">
        <v>198051297.108051</v>
      </c>
      <c r="G44">
        <v>-19060702.6686255</v>
      </c>
      <c r="H44">
        <v>3083398.5016619102</v>
      </c>
      <c r="I44">
        <v>0.75013590390083695</v>
      </c>
      <c r="J44">
        <v>737477.86282293499</v>
      </c>
      <c r="K44">
        <v>2.37479099150652</v>
      </c>
      <c r="L44">
        <v>6.8726281213386304</v>
      </c>
      <c r="M44">
        <v>0.119472137263553</v>
      </c>
      <c r="N44">
        <v>3011426.1242104499</v>
      </c>
      <c r="O44" s="20">
        <f t="shared" si="0"/>
        <v>1.3870380850934194E-2</v>
      </c>
      <c r="P44">
        <v>-4405147.37021768</v>
      </c>
      <c r="Q44" s="20">
        <f t="shared" si="0"/>
        <v>-2.0289746189749287E-2</v>
      </c>
      <c r="R44">
        <v>-1059119.5210422601</v>
      </c>
      <c r="S44" s="20">
        <f t="shared" si="0"/>
        <v>-4.8782173354382907E-3</v>
      </c>
      <c r="T44">
        <v>-16980931.802337602</v>
      </c>
      <c r="U44" s="20">
        <f t="shared" si="0"/>
        <v>-7.8212774143319175E-2</v>
      </c>
      <c r="V44">
        <v>143794.36716803999</v>
      </c>
      <c r="W44" s="20">
        <f t="shared" si="2"/>
        <v>6.6230501914195405E-4</v>
      </c>
      <c r="X44">
        <v>-157032.27307000701</v>
      </c>
      <c r="Y44" s="20">
        <f t="shared" si="1"/>
        <v>-7.2327772408494948E-4</v>
      </c>
      <c r="Z44">
        <v>-19447010.4752892</v>
      </c>
      <c r="AA44">
        <v>2325419.1782072298</v>
      </c>
      <c r="AB44">
        <v>-3518494.4833476599</v>
      </c>
      <c r="AC44">
        <v>-1108300.5919937899</v>
      </c>
      <c r="AD44">
        <v>-16743038.4021683</v>
      </c>
      <c r="AE44">
        <v>110700.01060994899</v>
      </c>
      <c r="AF44">
        <v>-126988.37993287999</v>
      </c>
      <c r="AG44">
        <v>-19143753.682295401</v>
      </c>
    </row>
    <row r="45" spans="1:33" x14ac:dyDescent="0.2">
      <c r="A45">
        <v>3</v>
      </c>
      <c r="B45">
        <v>2010</v>
      </c>
      <c r="C45">
        <v>213095890.1789</v>
      </c>
      <c r="D45">
        <v>217636895.634399</v>
      </c>
      <c r="E45">
        <v>4391006.13689999</v>
      </c>
      <c r="F45">
        <v>209929029.05238801</v>
      </c>
      <c r="G45">
        <v>11621376.9583846</v>
      </c>
      <c r="H45">
        <v>3001232.4613721198</v>
      </c>
      <c r="I45">
        <v>0.74297431162153704</v>
      </c>
      <c r="J45">
        <v>716546.53974019398</v>
      </c>
      <c r="K45">
        <v>2.8114329162404998</v>
      </c>
      <c r="L45">
        <v>6.95000493233331</v>
      </c>
      <c r="M45">
        <v>0.116289065825718</v>
      </c>
      <c r="N45">
        <v>-477771.547495857</v>
      </c>
      <c r="O45" s="20">
        <f t="shared" si="0"/>
        <v>-2.4123626276236847E-3</v>
      </c>
      <c r="P45">
        <v>446696.01431759901</v>
      </c>
      <c r="Q45" s="20">
        <f t="shared" si="0"/>
        <v>2.2554561411122429E-3</v>
      </c>
      <c r="R45">
        <v>2469139.1705684299</v>
      </c>
      <c r="S45" s="20">
        <f t="shared" si="0"/>
        <v>1.2467169903064759E-2</v>
      </c>
      <c r="T45">
        <v>9314228.8371669203</v>
      </c>
      <c r="U45" s="20">
        <f t="shared" si="0"/>
        <v>4.7029375586898327E-2</v>
      </c>
      <c r="V45">
        <v>344678.73155802902</v>
      </c>
      <c r="W45" s="20">
        <f t="shared" si="2"/>
        <v>1.7403507908861731E-3</v>
      </c>
      <c r="X45">
        <v>-274523.80614192801</v>
      </c>
      <c r="Y45" s="20">
        <f t="shared" si="1"/>
        <v>-1.386124757325653E-3</v>
      </c>
      <c r="Z45">
        <v>11822447.399972901</v>
      </c>
      <c r="AA45">
        <v>1168729.95063307</v>
      </c>
      <c r="AB45">
        <v>80409.741772597496</v>
      </c>
      <c r="AC45">
        <v>2157388.6688125501</v>
      </c>
      <c r="AD45">
        <v>8192829.6975961104</v>
      </c>
      <c r="AE45">
        <v>265388.430722041</v>
      </c>
      <c r="AF45">
        <v>-243369.53115154401</v>
      </c>
      <c r="AG45">
        <v>11327565.4548508</v>
      </c>
    </row>
    <row r="46" spans="1:33" x14ac:dyDescent="0.2">
      <c r="A46">
        <v>3</v>
      </c>
      <c r="B46">
        <v>2011</v>
      </c>
      <c r="C46">
        <v>217636895.634399</v>
      </c>
      <c r="D46">
        <v>229944107.0905</v>
      </c>
      <c r="E46">
        <v>12198408.4561</v>
      </c>
      <c r="F46">
        <v>223023006.07195601</v>
      </c>
      <c r="G46">
        <v>12711470.5353631</v>
      </c>
      <c r="H46">
        <v>3020772.92413102</v>
      </c>
      <c r="I46">
        <v>0.78006778833697799</v>
      </c>
      <c r="J46">
        <v>735457.948344704</v>
      </c>
      <c r="K46">
        <v>3.54527834456555</v>
      </c>
      <c r="L46">
        <v>7.0472491126141401</v>
      </c>
      <c r="M46">
        <v>0.117634775863059</v>
      </c>
      <c r="N46">
        <v>-529002.30320745602</v>
      </c>
      <c r="O46" s="20">
        <f t="shared" si="0"/>
        <v>-2.5199102077275979E-3</v>
      </c>
      <c r="P46">
        <v>-646872.09385052405</v>
      </c>
      <c r="Q46" s="20">
        <f t="shared" si="0"/>
        <v>-3.0813846792436526E-3</v>
      </c>
      <c r="R46">
        <v>1903212.45232384</v>
      </c>
      <c r="S46" s="20">
        <f t="shared" si="0"/>
        <v>9.0659803501920225E-3</v>
      </c>
      <c r="T46">
        <v>14018690.586110299</v>
      </c>
      <c r="U46" s="20">
        <f t="shared" si="0"/>
        <v>6.677823762340139E-2</v>
      </c>
      <c r="V46">
        <v>187219.871576506</v>
      </c>
      <c r="W46" s="20">
        <f t="shared" si="2"/>
        <v>8.9182459625336086E-4</v>
      </c>
      <c r="X46">
        <v>-107707.579179591</v>
      </c>
      <c r="Y46" s="20">
        <f t="shared" si="1"/>
        <v>-5.1306662859243002E-4</v>
      </c>
      <c r="Z46">
        <v>14825540.9337731</v>
      </c>
      <c r="AA46">
        <v>-564352.94774275005</v>
      </c>
      <c r="AB46">
        <v>-3295979.90420494</v>
      </c>
      <c r="AC46">
        <v>2002915.3640043</v>
      </c>
      <c r="AD46">
        <v>15152682.1089787</v>
      </c>
      <c r="AE46">
        <v>-499323.56105299102</v>
      </c>
      <c r="AF46">
        <v>-84470.524619237796</v>
      </c>
      <c r="AG46">
        <v>12788999.2554651</v>
      </c>
    </row>
    <row r="47" spans="1:33" x14ac:dyDescent="0.2">
      <c r="A47">
        <v>3</v>
      </c>
      <c r="B47">
        <v>2012</v>
      </c>
      <c r="C47">
        <v>229944107.0905</v>
      </c>
      <c r="D47">
        <v>233013165.635699</v>
      </c>
      <c r="E47">
        <v>3069058.54519992</v>
      </c>
      <c r="F47">
        <v>219059972.69844401</v>
      </c>
      <c r="G47">
        <v>-3963033.3735120902</v>
      </c>
      <c r="H47">
        <v>2972527.1692784</v>
      </c>
      <c r="I47">
        <v>0.86354899092271897</v>
      </c>
      <c r="J47">
        <v>740433.35143387201</v>
      </c>
      <c r="K47">
        <v>3.6428698842782898</v>
      </c>
      <c r="L47">
        <v>7.1730715716756004</v>
      </c>
      <c r="M47">
        <v>0.117875011313176</v>
      </c>
      <c r="N47">
        <v>-1490795.58419428</v>
      </c>
      <c r="O47" s="20">
        <f t="shared" si="0"/>
        <v>-6.6844923779445899E-3</v>
      </c>
      <c r="P47">
        <v>-7443469.3861293402</v>
      </c>
      <c r="Q47" s="20">
        <f t="shared" si="0"/>
        <v>-3.3375343276145171E-2</v>
      </c>
      <c r="R47">
        <v>2397966.8413480502</v>
      </c>
      <c r="S47" s="20">
        <f t="shared" si="0"/>
        <v>1.0752105280898113E-2</v>
      </c>
      <c r="T47">
        <v>1722097.0031236799</v>
      </c>
      <c r="U47" s="20">
        <f t="shared" si="0"/>
        <v>7.7216114761185827E-3</v>
      </c>
      <c r="V47">
        <v>329306.63524024398</v>
      </c>
      <c r="W47" s="20">
        <f t="shared" si="2"/>
        <v>1.4765590377433828E-3</v>
      </c>
      <c r="X47">
        <v>-46205.928676579199</v>
      </c>
      <c r="Y47" s="20">
        <f t="shared" si="1"/>
        <v>-2.0718009989369144E-4</v>
      </c>
      <c r="Z47">
        <v>-4531100.4192881901</v>
      </c>
      <c r="AA47">
        <v>-1862313.25545751</v>
      </c>
      <c r="AB47">
        <v>-6774594.0300432099</v>
      </c>
      <c r="AC47">
        <v>2636969.5243103602</v>
      </c>
      <c r="AD47">
        <v>1643684.3095782001</v>
      </c>
      <c r="AE47">
        <v>453809.63081249601</v>
      </c>
      <c r="AF47">
        <v>-60589.552712476201</v>
      </c>
      <c r="AG47">
        <v>-4885463.5355634801</v>
      </c>
    </row>
    <row r="48" spans="1:33" x14ac:dyDescent="0.2">
      <c r="A48">
        <v>3</v>
      </c>
      <c r="B48">
        <v>2013</v>
      </c>
      <c r="C48">
        <v>233013165.635699</v>
      </c>
      <c r="D48">
        <v>229108945.81529999</v>
      </c>
      <c r="E48">
        <v>-3904219.8203999298</v>
      </c>
      <c r="F48">
        <v>215622993.63536999</v>
      </c>
      <c r="G48">
        <v>-3436979.0630740598</v>
      </c>
      <c r="H48">
        <v>2894525.90141223</v>
      </c>
      <c r="I48">
        <v>0.87799356640065795</v>
      </c>
      <c r="J48">
        <v>735926.37457831402</v>
      </c>
      <c r="K48">
        <v>3.54191395806932</v>
      </c>
      <c r="L48">
        <v>6.9088759155941002</v>
      </c>
      <c r="M48">
        <v>0.11596589826472301</v>
      </c>
      <c r="N48">
        <v>96439.108098942801</v>
      </c>
      <c r="O48" s="20">
        <f t="shared" si="0"/>
        <v>4.4024066519765347E-4</v>
      </c>
      <c r="P48">
        <v>-5207691.6970025096</v>
      </c>
      <c r="Q48" s="20">
        <f t="shared" si="0"/>
        <v>-2.3772903980826161E-2</v>
      </c>
      <c r="R48">
        <v>4687086.3300481504</v>
      </c>
      <c r="S48" s="20">
        <f t="shared" si="0"/>
        <v>2.1396361335716731E-2</v>
      </c>
      <c r="T48">
        <v>-1830612.78314699</v>
      </c>
      <c r="U48" s="20">
        <f t="shared" si="0"/>
        <v>-8.3566740221728917E-3</v>
      </c>
      <c r="V48">
        <v>-730818.95223490405</v>
      </c>
      <c r="W48" s="20">
        <f t="shared" si="2"/>
        <v>-3.3361592409259671E-3</v>
      </c>
      <c r="X48">
        <v>-56129.659170251798</v>
      </c>
      <c r="Y48" s="20">
        <f t="shared" si="1"/>
        <v>-2.5622964560266509E-4</v>
      </c>
      <c r="Z48">
        <v>-3041727.6534075299</v>
      </c>
      <c r="AA48">
        <v>72511.612335592101</v>
      </c>
      <c r="AB48">
        <v>-5021890.2567117596</v>
      </c>
      <c r="AC48">
        <v>3963466.58563051</v>
      </c>
      <c r="AD48">
        <v>-1712044.07627089</v>
      </c>
      <c r="AE48">
        <v>-699252.59099459101</v>
      </c>
      <c r="AF48">
        <v>-39770.337062939201</v>
      </c>
      <c r="AG48">
        <v>-3472146.60949803</v>
      </c>
    </row>
    <row r="49" spans="1:33" x14ac:dyDescent="0.2">
      <c r="A49">
        <v>3</v>
      </c>
      <c r="B49">
        <v>2014</v>
      </c>
      <c r="C49">
        <v>229108945.81529999</v>
      </c>
      <c r="D49">
        <v>230644017.96789899</v>
      </c>
      <c r="E49">
        <v>1535072.1525999999</v>
      </c>
      <c r="F49">
        <v>218501463.38973901</v>
      </c>
      <c r="G49">
        <v>2878469.7543683602</v>
      </c>
      <c r="H49">
        <v>2897047.6806477499</v>
      </c>
      <c r="I49">
        <v>0.87978767371436595</v>
      </c>
      <c r="J49">
        <v>737180.55317646696</v>
      </c>
      <c r="K49">
        <v>3.4099566785082498</v>
      </c>
      <c r="L49">
        <v>6.9571890527163296</v>
      </c>
      <c r="M49">
        <v>0.11120831244323</v>
      </c>
      <c r="N49">
        <v>2401865.45058143</v>
      </c>
      <c r="O49" s="20">
        <f t="shared" si="0"/>
        <v>1.1139189796442179E-2</v>
      </c>
      <c r="P49">
        <v>393532.03458318301</v>
      </c>
      <c r="Q49" s="20">
        <f t="shared" si="0"/>
        <v>1.8250930846858879E-3</v>
      </c>
      <c r="R49">
        <v>2297993.3740875502</v>
      </c>
      <c r="S49" s="20">
        <f t="shared" si="0"/>
        <v>1.0657459741856567E-2</v>
      </c>
      <c r="T49">
        <v>-2401487.8511624699</v>
      </c>
      <c r="U49" s="20">
        <f t="shared" si="0"/>
        <v>-1.1137438594436335E-2</v>
      </c>
      <c r="V49">
        <v>184145.94180068199</v>
      </c>
      <c r="W49" s="20">
        <f t="shared" si="2"/>
        <v>8.5401811140829731E-4</v>
      </c>
      <c r="X49">
        <v>-40441.2803068508</v>
      </c>
      <c r="Y49" s="20">
        <f t="shared" si="1"/>
        <v>-1.8755550892331625E-4</v>
      </c>
      <c r="Z49">
        <v>2835607.6695834701</v>
      </c>
      <c r="AA49">
        <v>2572437.83006413</v>
      </c>
      <c r="AB49">
        <v>290704.93633872701</v>
      </c>
      <c r="AC49">
        <v>2274911.2535242299</v>
      </c>
      <c r="AD49">
        <v>-2337268.7477629702</v>
      </c>
      <c r="AE49">
        <v>117769.326423751</v>
      </c>
      <c r="AF49">
        <v>-40084.844219447499</v>
      </c>
      <c r="AG49">
        <v>2838449.9605731601</v>
      </c>
    </row>
    <row r="50" spans="1:33" x14ac:dyDescent="0.2">
      <c r="A50">
        <v>3</v>
      </c>
      <c r="B50">
        <v>2015</v>
      </c>
      <c r="C50">
        <v>230644017.96789899</v>
      </c>
      <c r="D50">
        <v>222316433.4147</v>
      </c>
      <c r="E50">
        <v>-8327584.5532000102</v>
      </c>
      <c r="F50">
        <v>203049813.48426899</v>
      </c>
      <c r="G50">
        <v>-15451649.905469401</v>
      </c>
      <c r="H50">
        <v>2953263.8776920401</v>
      </c>
      <c r="I50">
        <v>0.89597049390459604</v>
      </c>
      <c r="J50">
        <v>745272.78517761803</v>
      </c>
      <c r="K50">
        <v>2.4599683207252001</v>
      </c>
      <c r="L50">
        <v>6.8480560617074202</v>
      </c>
      <c r="M50">
        <v>0.11068917531311601</v>
      </c>
      <c r="N50">
        <v>1768217.4438932501</v>
      </c>
      <c r="O50" s="20">
        <f t="shared" si="0"/>
        <v>8.0924741485108379E-3</v>
      </c>
      <c r="P50">
        <v>-1455940.3589720901</v>
      </c>
      <c r="Q50" s="20">
        <f t="shared" si="0"/>
        <v>-6.663297976980332E-3</v>
      </c>
      <c r="R50">
        <v>2864061.4195330502</v>
      </c>
      <c r="S50" s="20">
        <f t="shared" si="0"/>
        <v>1.3107744795395034E-2</v>
      </c>
      <c r="T50">
        <v>-18991723.893000498</v>
      </c>
      <c r="U50" s="20">
        <f t="shared" si="0"/>
        <v>-8.691806269107287E-2</v>
      </c>
      <c r="V50">
        <v>-273025.368681875</v>
      </c>
      <c r="W50" s="20">
        <f t="shared" si="2"/>
        <v>-1.249535652742436E-3</v>
      </c>
      <c r="X50">
        <v>-75449.317714101693</v>
      </c>
      <c r="Y50" s="20">
        <f t="shared" si="1"/>
        <v>-3.4530348924722513E-4</v>
      </c>
      <c r="Z50">
        <v>-16163860.0749419</v>
      </c>
      <c r="AA50">
        <v>1833069.88753418</v>
      </c>
      <c r="AB50">
        <v>-1275516.25356446</v>
      </c>
      <c r="AC50">
        <v>2714524.8752644099</v>
      </c>
      <c r="AD50">
        <v>-18335103.246891201</v>
      </c>
      <c r="AE50">
        <v>-318292.16929392802</v>
      </c>
      <c r="AF50">
        <v>-70332.998518678898</v>
      </c>
      <c r="AG50">
        <v>-15521095.4555765</v>
      </c>
    </row>
    <row r="51" spans="1:33" x14ac:dyDescent="0.2">
      <c r="A51">
        <v>3</v>
      </c>
      <c r="B51">
        <v>2016</v>
      </c>
      <c r="C51">
        <v>222316433.4147</v>
      </c>
      <c r="D51">
        <v>207766205.668699</v>
      </c>
      <c r="E51">
        <v>-14550227.745999999</v>
      </c>
      <c r="F51">
        <v>197156703.79488099</v>
      </c>
      <c r="G51">
        <v>-5893109.6893877704</v>
      </c>
      <c r="H51">
        <v>3045191.2809017999</v>
      </c>
      <c r="I51">
        <v>0.95132642171157999</v>
      </c>
      <c r="J51">
        <v>771696.35562088306</v>
      </c>
      <c r="K51">
        <v>2.2216588507008699</v>
      </c>
      <c r="L51">
        <v>6.8204698316340204</v>
      </c>
      <c r="M51">
        <v>0.11027919179239699</v>
      </c>
      <c r="N51">
        <v>1027363.8812032701</v>
      </c>
      <c r="O51" s="20">
        <f t="shared" si="0"/>
        <v>5.0596642448177557E-3</v>
      </c>
      <c r="P51">
        <v>-5358365.8042171802</v>
      </c>
      <c r="Q51" s="20">
        <f t="shared" si="0"/>
        <v>-2.638941505175188E-2</v>
      </c>
      <c r="R51">
        <v>3265670.7738802098</v>
      </c>
      <c r="S51" s="20">
        <f t="shared" si="0"/>
        <v>1.608310156922756E-2</v>
      </c>
      <c r="T51">
        <v>-5423259.3232361004</v>
      </c>
      <c r="U51" s="20">
        <f t="shared" si="0"/>
        <v>-2.6709009135121711E-2</v>
      </c>
      <c r="V51">
        <v>-54728.1288872066</v>
      </c>
      <c r="W51" s="20">
        <f t="shared" si="2"/>
        <v>-2.6953055483326796E-4</v>
      </c>
      <c r="X51">
        <v>-38564.341758076502</v>
      </c>
      <c r="Y51" s="20">
        <f t="shared" si="1"/>
        <v>-1.8992552170487081E-4</v>
      </c>
      <c r="Z51">
        <v>-6581882.9430151498</v>
      </c>
      <c r="AA51">
        <v>833496.26281804102</v>
      </c>
      <c r="AB51">
        <v>-4648241.5904677799</v>
      </c>
      <c r="AC51">
        <v>2917988.6149511598</v>
      </c>
      <c r="AD51">
        <v>-4971101.5412314702</v>
      </c>
      <c r="AE51">
        <v>12021.614390942599</v>
      </c>
      <c r="AF51">
        <v>-37273.049848592404</v>
      </c>
      <c r="AG51">
        <v>-5930600.0494873496</v>
      </c>
    </row>
    <row r="52" spans="1:33" x14ac:dyDescent="0.2">
      <c r="A52">
        <v>3</v>
      </c>
      <c r="B52">
        <v>2017</v>
      </c>
      <c r="C52">
        <v>207766205.668699</v>
      </c>
      <c r="D52">
        <v>202586026.20899901</v>
      </c>
      <c r="E52">
        <v>-5180179.4596999902</v>
      </c>
      <c r="F52">
        <v>205651324.45197999</v>
      </c>
      <c r="G52">
        <v>8494620.6570990793</v>
      </c>
      <c r="H52">
        <v>3099356.91214047</v>
      </c>
      <c r="I52">
        <v>0.95984356300521201</v>
      </c>
      <c r="J52">
        <v>794433.12378712802</v>
      </c>
      <c r="K52">
        <v>2.4842578890715399</v>
      </c>
      <c r="L52">
        <v>6.5872116937638303</v>
      </c>
      <c r="M52">
        <v>0.110079079185641</v>
      </c>
      <c r="N52">
        <v>919669.75632919697</v>
      </c>
      <c r="O52" s="20">
        <f t="shared" si="0"/>
        <v>4.6646638872904281E-3</v>
      </c>
      <c r="P52">
        <v>402215.39552898699</v>
      </c>
      <c r="Q52" s="20">
        <f t="shared" si="0"/>
        <v>2.0400797324520406E-3</v>
      </c>
      <c r="R52">
        <v>2667813.31420223</v>
      </c>
      <c r="S52" s="20">
        <f t="shared" si="0"/>
        <v>1.3531435973781468E-2</v>
      </c>
      <c r="T52">
        <v>5823068.9718482997</v>
      </c>
      <c r="U52" s="20">
        <f t="shared" si="0"/>
        <v>2.9535231923468033E-2</v>
      </c>
      <c r="V52">
        <v>-556871.60668484902</v>
      </c>
      <c r="W52" s="20">
        <f t="shared" si="2"/>
        <v>-2.8245126641202639E-3</v>
      </c>
      <c r="X52">
        <v>-53690.112420231701</v>
      </c>
      <c r="Y52" s="20">
        <f t="shared" si="1"/>
        <v>-2.7232202297361457E-4</v>
      </c>
      <c r="Z52">
        <v>9202205.7188039403</v>
      </c>
      <c r="AA52">
        <v>867269.33016849996</v>
      </c>
      <c r="AB52">
        <v>33735.199038069703</v>
      </c>
      <c r="AC52">
        <v>2576497.36497375</v>
      </c>
      <c r="AD52">
        <v>5608578.0772057902</v>
      </c>
      <c r="AE52">
        <v>-536584.78616055299</v>
      </c>
      <c r="AF52">
        <v>-54874.528126769997</v>
      </c>
      <c r="AG52">
        <v>8438259.6563897002</v>
      </c>
    </row>
    <row r="53" spans="1:33" x14ac:dyDescent="0.2">
      <c r="A53">
        <v>3</v>
      </c>
      <c r="B53">
        <v>2018</v>
      </c>
      <c r="C53">
        <v>202586026.20899901</v>
      </c>
      <c r="D53">
        <v>199384554.16190001</v>
      </c>
      <c r="E53">
        <v>-3201472.0470999698</v>
      </c>
      <c r="F53">
        <v>216466693.65088001</v>
      </c>
      <c r="G53">
        <v>10815369.198899601</v>
      </c>
      <c r="H53">
        <v>3158152.33161839</v>
      </c>
      <c r="I53">
        <v>0.96258615712390305</v>
      </c>
      <c r="J53">
        <v>801809.71754508105</v>
      </c>
      <c r="K53">
        <v>2.7765522494245198</v>
      </c>
      <c r="L53">
        <v>6.4131903364765099</v>
      </c>
      <c r="M53">
        <v>0.110501108509945</v>
      </c>
      <c r="N53">
        <v>1097265.67864212</v>
      </c>
      <c r="O53" s="20">
        <f t="shared" si="0"/>
        <v>5.3355633938469175E-3</v>
      </c>
      <c r="P53">
        <v>1123820.2229160799</v>
      </c>
      <c r="Q53" s="20">
        <f t="shared" si="0"/>
        <v>5.4646875040111603E-3</v>
      </c>
      <c r="R53">
        <v>2357307.9075331399</v>
      </c>
      <c r="S53" s="20">
        <f t="shared" si="0"/>
        <v>1.1462643937815126E-2</v>
      </c>
      <c r="T53">
        <v>5806911.39806691</v>
      </c>
      <c r="U53" s="20">
        <f t="shared" si="0"/>
        <v>2.8236683685559417E-2</v>
      </c>
      <c r="V53">
        <v>-397611.18521909002</v>
      </c>
      <c r="W53" s="20">
        <f t="shared" si="2"/>
        <v>-1.9334238973594991E-3</v>
      </c>
      <c r="X53">
        <v>-48382.202082612697</v>
      </c>
      <c r="Y53" s="20">
        <f t="shared" si="1"/>
        <v>-2.3526326519676774E-4</v>
      </c>
      <c r="Z53">
        <v>9939311.8198560793</v>
      </c>
      <c r="AA53">
        <v>1208263.1997970799</v>
      </c>
      <c r="AB53">
        <v>1579298.03626721</v>
      </c>
      <c r="AC53">
        <v>2434781.9507910102</v>
      </c>
      <c r="AD53">
        <v>6025422.5080588097</v>
      </c>
      <c r="AE53">
        <v>-381232.07212633197</v>
      </c>
      <c r="AF53">
        <v>-51164.423887666402</v>
      </c>
      <c r="AG53">
        <v>10763035.3273979</v>
      </c>
    </row>
    <row r="54" spans="1:33" x14ac:dyDescent="0.2">
      <c r="A54">
        <v>4</v>
      </c>
      <c r="B54">
        <v>2002</v>
      </c>
      <c r="C54">
        <v>0</v>
      </c>
      <c r="D54">
        <v>606988108.61999905</v>
      </c>
      <c r="E54">
        <v>0</v>
      </c>
      <c r="F54">
        <v>486860856.99514502</v>
      </c>
      <c r="G54">
        <v>0</v>
      </c>
      <c r="N54">
        <v>0</v>
      </c>
      <c r="O54" s="20"/>
      <c r="P54">
        <v>0</v>
      </c>
      <c r="Q54" s="20"/>
      <c r="R54">
        <v>0</v>
      </c>
      <c r="S54" s="20"/>
      <c r="T54">
        <v>0</v>
      </c>
      <c r="U54" s="20"/>
      <c r="V54">
        <v>0</v>
      </c>
      <c r="W54" s="20"/>
      <c r="X54">
        <v>0</v>
      </c>
      <c r="Y54" s="20"/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>
        <v>4</v>
      </c>
      <c r="B55">
        <v>2003</v>
      </c>
      <c r="C55">
        <v>606988108.61999905</v>
      </c>
      <c r="D55">
        <v>590395067.63999999</v>
      </c>
      <c r="E55">
        <v>-16593040.979999799</v>
      </c>
      <c r="F55">
        <v>516055312.18701398</v>
      </c>
      <c r="G55">
        <v>29194455.191869501</v>
      </c>
      <c r="H55">
        <v>28870895.1682049</v>
      </c>
      <c r="I55">
        <v>0.63060815993494201</v>
      </c>
      <c r="J55">
        <v>4801660.2761925301</v>
      </c>
      <c r="K55">
        <v>1.68078629632083</v>
      </c>
      <c r="L55">
        <v>6.3052131802207603</v>
      </c>
      <c r="M55">
        <v>0.51482118226768103</v>
      </c>
      <c r="N55">
        <v>-2074377.92396237</v>
      </c>
      <c r="O55" s="20">
        <f t="shared" si="0"/>
        <v>-4.2607202738893747E-3</v>
      </c>
      <c r="P55">
        <v>-1721082.28645989</v>
      </c>
      <c r="Q55" s="20">
        <f t="shared" si="0"/>
        <v>-3.5350598877104894E-3</v>
      </c>
      <c r="R55">
        <v>24092963.123815499</v>
      </c>
      <c r="S55" s="20">
        <f t="shared" si="0"/>
        <v>4.9486342509674701E-2</v>
      </c>
      <c r="T55">
        <v>21941676.830912899</v>
      </c>
      <c r="U55" s="20">
        <f t="shared" si="0"/>
        <v>4.5067654373232353E-2</v>
      </c>
      <c r="V55">
        <v>-106696.905349309</v>
      </c>
      <c r="W55" s="20">
        <f t="shared" si="2"/>
        <v>-2.1915276986494929E-4</v>
      </c>
      <c r="X55">
        <v>-6131922.2000099802</v>
      </c>
      <c r="Y55" s="20">
        <f t="shared" si="1"/>
        <v>-1.2594814538707366E-2</v>
      </c>
      <c r="Z55">
        <v>36000560.638947301</v>
      </c>
      <c r="AA55">
        <v>-87278.130961456496</v>
      </c>
      <c r="AB55">
        <v>-257847.54406156801</v>
      </c>
      <c r="AC55">
        <v>17493209.2384165</v>
      </c>
      <c r="AD55">
        <v>16904197.325551201</v>
      </c>
      <c r="AE55">
        <v>-154742.63906441801</v>
      </c>
      <c r="AF55">
        <v>-4703083.05801115</v>
      </c>
      <c r="AG55">
        <v>25101809.823444501</v>
      </c>
    </row>
    <row r="56" spans="1:33" x14ac:dyDescent="0.2">
      <c r="A56">
        <v>4</v>
      </c>
      <c r="B56">
        <v>2004</v>
      </c>
      <c r="C56">
        <v>590395067.63999999</v>
      </c>
      <c r="D56">
        <v>599704866.95999897</v>
      </c>
      <c r="E56">
        <v>9309799.3199999593</v>
      </c>
      <c r="F56">
        <v>538531517.13887405</v>
      </c>
      <c r="G56">
        <v>22476204.951859601</v>
      </c>
      <c r="H56">
        <v>29343081.925832801</v>
      </c>
      <c r="I56">
        <v>0.68107082059177904</v>
      </c>
      <c r="J56">
        <v>4964262.1033767303</v>
      </c>
      <c r="K56">
        <v>1.9700792167807</v>
      </c>
      <c r="L56">
        <v>6.3328309065224397</v>
      </c>
      <c r="M56">
        <v>0.48449894158229201</v>
      </c>
      <c r="N56">
        <v>4771200.08132945</v>
      </c>
      <c r="O56" s="20">
        <f t="shared" si="0"/>
        <v>9.2455207196867461E-3</v>
      </c>
      <c r="P56">
        <v>-17570275.631117702</v>
      </c>
      <c r="Q56" s="20">
        <f t="shared" si="0"/>
        <v>-3.4047272096969297E-2</v>
      </c>
      <c r="R56">
        <v>25571363.0119044</v>
      </c>
      <c r="S56" s="20">
        <f t="shared" si="0"/>
        <v>4.9551593420353278E-2</v>
      </c>
      <c r="T56">
        <v>21563797.620398801</v>
      </c>
      <c r="U56" s="20">
        <f t="shared" si="0"/>
        <v>4.1785826269305541E-2</v>
      </c>
      <c r="V56">
        <v>-132869.15259657701</v>
      </c>
      <c r="W56" s="20">
        <f t="shared" si="2"/>
        <v>-2.574707583834083E-4</v>
      </c>
      <c r="X56">
        <v>-5446652.5658774003</v>
      </c>
      <c r="Y56" s="20">
        <f t="shared" si="1"/>
        <v>-1.0554396858729709E-2</v>
      </c>
      <c r="Z56">
        <v>28756563.364041701</v>
      </c>
      <c r="AA56">
        <v>4760953.2952343198</v>
      </c>
      <c r="AB56">
        <v>-15333456.001649501</v>
      </c>
      <c r="AC56">
        <v>20469064.180473398</v>
      </c>
      <c r="AD56">
        <v>17381487.526694801</v>
      </c>
      <c r="AE56">
        <v>-141229.026374257</v>
      </c>
      <c r="AF56">
        <v>-4660615.0225197496</v>
      </c>
      <c r="AG56">
        <v>18120661.076994501</v>
      </c>
    </row>
    <row r="57" spans="1:33" x14ac:dyDescent="0.2">
      <c r="A57">
        <v>4</v>
      </c>
      <c r="B57">
        <v>2005</v>
      </c>
      <c r="C57">
        <v>599704866.95999897</v>
      </c>
      <c r="D57">
        <v>608584615.26999903</v>
      </c>
      <c r="E57">
        <v>8879748.3099998608</v>
      </c>
      <c r="F57">
        <v>580390911.54518402</v>
      </c>
      <c r="G57">
        <v>41859394.406309903</v>
      </c>
      <c r="H57">
        <v>28552688.808261901</v>
      </c>
      <c r="I57">
        <v>0.67515074533798503</v>
      </c>
      <c r="J57">
        <v>5108606.7128697596</v>
      </c>
      <c r="K57">
        <v>2.3808978191488199</v>
      </c>
      <c r="L57">
        <v>6.3434571007764298</v>
      </c>
      <c r="M57">
        <v>0.45879977223132401</v>
      </c>
      <c r="N57">
        <v>-3909792.0397580201</v>
      </c>
      <c r="O57" s="20">
        <f t="shared" si="0"/>
        <v>-7.2600988341965152E-3</v>
      </c>
      <c r="P57">
        <v>2175256.2167024901</v>
      </c>
      <c r="Q57" s="20">
        <f t="shared" si="0"/>
        <v>4.0392366044967147E-3</v>
      </c>
      <c r="R57">
        <v>25573466.0546862</v>
      </c>
      <c r="S57" s="20">
        <f t="shared" si="0"/>
        <v>4.7487408333227468E-2</v>
      </c>
      <c r="T57">
        <v>27854813.3163522</v>
      </c>
      <c r="U57" s="20">
        <f t="shared" si="0"/>
        <v>5.1723645561804935E-2</v>
      </c>
      <c r="V57">
        <v>-240530.54729602399</v>
      </c>
      <c r="W57" s="20">
        <f t="shared" si="2"/>
        <v>-4.4664154212166018E-4</v>
      </c>
      <c r="X57">
        <v>-4904782.28501519</v>
      </c>
      <c r="Y57" s="20">
        <f t="shared" si="1"/>
        <v>-9.1076977464076021E-3</v>
      </c>
      <c r="Z57">
        <v>46548430.715670198</v>
      </c>
      <c r="AA57">
        <v>-3130991.0995201301</v>
      </c>
      <c r="AB57">
        <v>1719917.3466153501</v>
      </c>
      <c r="AC57">
        <v>22889003.972817399</v>
      </c>
      <c r="AD57">
        <v>25060625.339876</v>
      </c>
      <c r="AE57">
        <v>-198840.98074628299</v>
      </c>
      <c r="AF57">
        <v>-4480320.1727310503</v>
      </c>
      <c r="AG57">
        <v>37728509.426957302</v>
      </c>
    </row>
    <row r="58" spans="1:33" x14ac:dyDescent="0.2">
      <c r="A58">
        <v>4</v>
      </c>
      <c r="B58">
        <v>2006</v>
      </c>
      <c r="C58">
        <v>608584615.26999903</v>
      </c>
      <c r="D58">
        <v>623063480.99000001</v>
      </c>
      <c r="E58">
        <v>14478865.720000399</v>
      </c>
      <c r="F58">
        <v>620974689.841241</v>
      </c>
      <c r="G58">
        <v>40583778.296057403</v>
      </c>
      <c r="H58">
        <v>28411702.0853565</v>
      </c>
      <c r="I58">
        <v>0.68789581424399004</v>
      </c>
      <c r="J58">
        <v>5374036.9390771398</v>
      </c>
      <c r="K58">
        <v>2.6868026186154199</v>
      </c>
      <c r="L58">
        <v>6.3300603153980202</v>
      </c>
      <c r="M58">
        <v>0.43110014084530701</v>
      </c>
      <c r="N58">
        <v>1496774.2724649</v>
      </c>
      <c r="O58" s="20">
        <f t="shared" si="0"/>
        <v>2.57890715152657E-3</v>
      </c>
      <c r="P58">
        <v>-1636534.94002333</v>
      </c>
      <c r="Q58" s="20">
        <f t="shared" si="0"/>
        <v>-2.8197115210959402E-3</v>
      </c>
      <c r="R58">
        <v>29755959.347763401</v>
      </c>
      <c r="S58" s="20">
        <f t="shared" si="0"/>
        <v>5.1268823745953623E-2</v>
      </c>
      <c r="T58">
        <v>18927752.8043525</v>
      </c>
      <c r="U58" s="20">
        <f t="shared" si="0"/>
        <v>3.2612076495065784E-2</v>
      </c>
      <c r="V58">
        <v>-89297.398948792397</v>
      </c>
      <c r="W58" s="20">
        <f t="shared" si="2"/>
        <v>-1.5385733506931474E-4</v>
      </c>
      <c r="X58">
        <v>-5086550.3286928302</v>
      </c>
      <c r="Y58" s="20">
        <f t="shared" si="1"/>
        <v>-8.7640075464841885E-3</v>
      </c>
      <c r="Z58">
        <v>43368103.756916001</v>
      </c>
      <c r="AA58">
        <v>823465.58091865596</v>
      </c>
      <c r="AB58">
        <v>-1632320.45835482</v>
      </c>
      <c r="AC58">
        <v>28180444.3665976</v>
      </c>
      <c r="AD58">
        <v>18217495.123488199</v>
      </c>
      <c r="AE58">
        <v>-51818.739610464399</v>
      </c>
      <c r="AF58">
        <v>-4953487.5769819096</v>
      </c>
      <c r="AG58">
        <v>35706956.871061102</v>
      </c>
    </row>
    <row r="59" spans="1:33" x14ac:dyDescent="0.2">
      <c r="A59">
        <v>4</v>
      </c>
      <c r="B59">
        <v>2007</v>
      </c>
      <c r="C59">
        <v>623063480.99000001</v>
      </c>
      <c r="D59">
        <v>630760140.80999994</v>
      </c>
      <c r="E59">
        <v>7696659.81999957</v>
      </c>
      <c r="F59">
        <v>629203773.74265099</v>
      </c>
      <c r="G59">
        <v>8229083.9014101503</v>
      </c>
      <c r="H59">
        <v>28935272.350699998</v>
      </c>
      <c r="I59">
        <v>0.73820511702914104</v>
      </c>
      <c r="J59">
        <v>5492853.5355650401</v>
      </c>
      <c r="K59">
        <v>2.91907002054882</v>
      </c>
      <c r="L59">
        <v>6.2537309461234996</v>
      </c>
      <c r="M59">
        <v>0.42067311715105798</v>
      </c>
      <c r="N59">
        <v>3954634.9069544598</v>
      </c>
      <c r="O59" s="20">
        <f t="shared" si="0"/>
        <v>6.3684317117103529E-3</v>
      </c>
      <c r="P59">
        <v>-18676692.712842599</v>
      </c>
      <c r="Q59" s="20">
        <f t="shared" si="0"/>
        <v>-3.0076415381144601E-2</v>
      </c>
      <c r="R59">
        <v>14892637.6626941</v>
      </c>
      <c r="S59" s="20">
        <f t="shared" si="0"/>
        <v>2.3982680625037337E-2</v>
      </c>
      <c r="T59">
        <v>13541158.433279101</v>
      </c>
      <c r="U59" s="20">
        <f t="shared" si="0"/>
        <v>2.1806296866529368E-2</v>
      </c>
      <c r="V59">
        <v>-511833.999911591</v>
      </c>
      <c r="W59" s="20">
        <f t="shared" si="2"/>
        <v>-8.242429333833992E-4</v>
      </c>
      <c r="X59">
        <v>-2801159.74244681</v>
      </c>
      <c r="Y59" s="20">
        <f t="shared" si="1"/>
        <v>-4.5109080744707283E-3</v>
      </c>
      <c r="Z59">
        <v>10398744.5477279</v>
      </c>
      <c r="AA59">
        <v>3615806.61373928</v>
      </c>
      <c r="AB59">
        <v>-20758296.603500798</v>
      </c>
      <c r="AC59">
        <v>14947253.154562499</v>
      </c>
      <c r="AD59">
        <v>13770149.381794101</v>
      </c>
      <c r="AE59">
        <v>-490431.46660500602</v>
      </c>
      <c r="AF59">
        <v>-2855397.1785810101</v>
      </c>
      <c r="AG59">
        <v>5260597.2729590395</v>
      </c>
    </row>
    <row r="60" spans="1:33" x14ac:dyDescent="0.2">
      <c r="A60">
        <v>4</v>
      </c>
      <c r="B60">
        <v>2008</v>
      </c>
      <c r="C60">
        <v>630760140.80999994</v>
      </c>
      <c r="D60">
        <v>657725482.73999906</v>
      </c>
      <c r="E60">
        <v>26965341.929999899</v>
      </c>
      <c r="F60">
        <v>668999012.33977997</v>
      </c>
      <c r="G60">
        <v>39795238.597128101</v>
      </c>
      <c r="H60">
        <v>29749742.492017198</v>
      </c>
      <c r="I60">
        <v>0.73418355601914298</v>
      </c>
      <c r="J60">
        <v>5565772.0801151898</v>
      </c>
      <c r="K60">
        <v>3.3823297019940299</v>
      </c>
      <c r="L60">
        <v>6.2236443545883304</v>
      </c>
      <c r="M60">
        <v>0.41414233286152202</v>
      </c>
      <c r="N60">
        <v>6181112.4233389199</v>
      </c>
      <c r="O60" s="20">
        <f t="shared" si="0"/>
        <v>9.8237052625609975E-3</v>
      </c>
      <c r="P60">
        <v>256285.202144371</v>
      </c>
      <c r="Q60" s="20">
        <f t="shared" si="0"/>
        <v>4.0731669586138486E-4</v>
      </c>
      <c r="R60">
        <v>9056606.9459062107</v>
      </c>
      <c r="S60" s="20">
        <f t="shared" si="0"/>
        <v>1.4393758149343888E-2</v>
      </c>
      <c r="T60">
        <v>25380223.1753501</v>
      </c>
      <c r="U60" s="20">
        <f t="shared" si="0"/>
        <v>4.0337048559614647E-2</v>
      </c>
      <c r="V60">
        <v>-172594.27740064901</v>
      </c>
      <c r="W60" s="20">
        <f t="shared" si="2"/>
        <v>-2.7430585225835175E-4</v>
      </c>
      <c r="X60">
        <v>-2282056.1892551798</v>
      </c>
      <c r="Y60" s="20">
        <f t="shared" si="1"/>
        <v>-3.6268952674599784E-3</v>
      </c>
      <c r="Z60">
        <v>38419577.280082799</v>
      </c>
      <c r="AA60">
        <v>6503922.6888185302</v>
      </c>
      <c r="AB60">
        <v>514080.20677398698</v>
      </c>
      <c r="AC60">
        <v>9219789.4057462495</v>
      </c>
      <c r="AD60">
        <v>26009737.823889598</v>
      </c>
      <c r="AE60">
        <v>-129319.646655697</v>
      </c>
      <c r="AF60">
        <v>-2322971.8814435098</v>
      </c>
      <c r="AG60">
        <v>37425508.905821003</v>
      </c>
    </row>
    <row r="61" spans="1:33" x14ac:dyDescent="0.2">
      <c r="A61">
        <v>4</v>
      </c>
      <c r="B61">
        <v>2009</v>
      </c>
      <c r="C61">
        <v>657725482.73999906</v>
      </c>
      <c r="D61">
        <v>610996351.58000004</v>
      </c>
      <c r="E61">
        <v>-46729131.1599999</v>
      </c>
      <c r="F61">
        <v>570541967.45753801</v>
      </c>
      <c r="G61">
        <v>-98457044.882241294</v>
      </c>
      <c r="H61">
        <v>29319806.7326665</v>
      </c>
      <c r="I61">
        <v>0.87458317954805997</v>
      </c>
      <c r="J61">
        <v>5492028.2823402695</v>
      </c>
      <c r="K61">
        <v>2.4945904304492199</v>
      </c>
      <c r="L61">
        <v>6.3871072893583598</v>
      </c>
      <c r="M61">
        <v>0.40332438732186998</v>
      </c>
      <c r="N61">
        <v>-2742510.5392440599</v>
      </c>
      <c r="O61" s="20">
        <f t="shared" si="0"/>
        <v>-4.0994238984782801E-3</v>
      </c>
      <c r="P61">
        <v>-45785152.522701398</v>
      </c>
      <c r="Q61" s="20">
        <f t="shared" si="0"/>
        <v>-6.8438296138242177E-2</v>
      </c>
      <c r="R61">
        <v>373497.48623600899</v>
      </c>
      <c r="S61" s="20">
        <f t="shared" si="0"/>
        <v>5.5829303085175883E-4</v>
      </c>
      <c r="T61">
        <v>-50854966.949869901</v>
      </c>
      <c r="U61" s="20">
        <f t="shared" si="0"/>
        <v>-7.6016505274063118E-2</v>
      </c>
      <c r="V61">
        <v>1088061.0195139199</v>
      </c>
      <c r="W61" s="20">
        <f t="shared" si="2"/>
        <v>1.6264015334021169E-3</v>
      </c>
      <c r="X61">
        <v>-2582036.7040541102</v>
      </c>
      <c r="Y61" s="20">
        <f t="shared" si="1"/>
        <v>-3.8595523407779137E-3</v>
      </c>
      <c r="Z61">
        <v>-100503108.210118</v>
      </c>
      <c r="AA61">
        <v>-2641232.35157084</v>
      </c>
      <c r="AB61">
        <v>-44779346.4053673</v>
      </c>
      <c r="AC61">
        <v>300405.79662928201</v>
      </c>
      <c r="AD61">
        <v>-49903551.768831097</v>
      </c>
      <c r="AE61">
        <v>1082971.9363138</v>
      </c>
      <c r="AF61">
        <v>-2516292.0894166701</v>
      </c>
      <c r="AG61">
        <v>-100911166.601126</v>
      </c>
    </row>
    <row r="62" spans="1:33" x14ac:dyDescent="0.2">
      <c r="A62">
        <v>4</v>
      </c>
      <c r="B62">
        <v>2010</v>
      </c>
      <c r="C62">
        <v>610996351.58000004</v>
      </c>
      <c r="D62">
        <v>579208483.63999999</v>
      </c>
      <c r="E62">
        <v>-31787867.9399998</v>
      </c>
      <c r="F62">
        <v>576899188.83213305</v>
      </c>
      <c r="G62">
        <v>6357221.37459426</v>
      </c>
      <c r="H62">
        <v>28459333.085773699</v>
      </c>
      <c r="I62">
        <v>0.91591703289575099</v>
      </c>
      <c r="J62">
        <v>5481209.9004662</v>
      </c>
      <c r="K62">
        <v>2.9333992275242302</v>
      </c>
      <c r="L62">
        <v>6.5365123179596898</v>
      </c>
      <c r="M62">
        <v>0.39565559457944499</v>
      </c>
      <c r="N62">
        <v>-7527031.3585176701</v>
      </c>
      <c r="O62" s="20">
        <f t="shared" si="0"/>
        <v>-1.3192774217924402E-2</v>
      </c>
      <c r="P62">
        <v>-12224310.5869768</v>
      </c>
      <c r="Q62" s="20">
        <f t="shared" si="0"/>
        <v>-2.1425786855699763E-2</v>
      </c>
      <c r="R62">
        <v>1775486.2447035699</v>
      </c>
      <c r="S62" s="20">
        <f t="shared" si="0"/>
        <v>3.1119292637061071E-3</v>
      </c>
      <c r="T62">
        <v>26006224.881598201</v>
      </c>
      <c r="U62" s="20">
        <f t="shared" si="0"/>
        <v>4.5581616015887012E-2</v>
      </c>
      <c r="V62">
        <v>1152809.64590943</v>
      </c>
      <c r="W62" s="20">
        <f t="shared" si="2"/>
        <v>2.0205518816549225E-3</v>
      </c>
      <c r="X62">
        <v>-1303922.4852547301</v>
      </c>
      <c r="Y62" s="20">
        <f t="shared" si="1"/>
        <v>-2.2854102934185523E-3</v>
      </c>
      <c r="Z62">
        <v>7879256.3414621698</v>
      </c>
      <c r="AA62">
        <v>-10138978.052420599</v>
      </c>
      <c r="AB62">
        <v>-12487416.9238934</v>
      </c>
      <c r="AC62">
        <v>-407707.44666165201</v>
      </c>
      <c r="AD62">
        <v>29393000.287412498</v>
      </c>
      <c r="AE62">
        <v>1296482.5600225001</v>
      </c>
      <c r="AF62">
        <v>-1298159.0498645699</v>
      </c>
      <c r="AG62">
        <v>5045924.6203810098</v>
      </c>
    </row>
    <row r="63" spans="1:33" x14ac:dyDescent="0.2">
      <c r="A63">
        <v>4</v>
      </c>
      <c r="B63">
        <v>2011</v>
      </c>
      <c r="C63">
        <v>579208483.63999999</v>
      </c>
      <c r="D63">
        <v>584656925.09000003</v>
      </c>
      <c r="E63">
        <v>5448441.4499999098</v>
      </c>
      <c r="F63">
        <v>606349126.36615896</v>
      </c>
      <c r="G63">
        <v>29449937.534026399</v>
      </c>
      <c r="H63">
        <v>27271283.292562298</v>
      </c>
      <c r="I63">
        <v>0.93425405818155105</v>
      </c>
      <c r="J63">
        <v>5555710.1526401099</v>
      </c>
      <c r="K63">
        <v>3.6407005134991199</v>
      </c>
      <c r="L63">
        <v>6.7324947147132903</v>
      </c>
      <c r="M63">
        <v>0.38759780029665097</v>
      </c>
      <c r="N63">
        <v>-8353382.1567802001</v>
      </c>
      <c r="O63" s="20">
        <f t="shared" si="0"/>
        <v>-1.4479795289174655E-2</v>
      </c>
      <c r="P63">
        <v>-5111585.1821924103</v>
      </c>
      <c r="Q63" s="20">
        <f t="shared" si="0"/>
        <v>-8.8604478583862011E-3</v>
      </c>
      <c r="R63">
        <v>9452773.9035141505</v>
      </c>
      <c r="S63" s="20">
        <f t="shared" si="0"/>
        <v>1.638548655727913E-2</v>
      </c>
      <c r="T63">
        <v>34842205.232751302</v>
      </c>
      <c r="U63" s="20">
        <f t="shared" si="0"/>
        <v>6.0395656480788942E-2</v>
      </c>
      <c r="V63">
        <v>1348798.2960242501</v>
      </c>
      <c r="W63" s="20">
        <f t="shared" si="2"/>
        <v>2.3380138543005048E-3</v>
      </c>
      <c r="X63">
        <v>-1845555.8839644899</v>
      </c>
      <c r="Y63" s="20">
        <f t="shared" si="1"/>
        <v>-3.1990959940515922E-3</v>
      </c>
      <c r="Z63">
        <v>30333254.209351499</v>
      </c>
      <c r="AA63">
        <v>-6900262.3548166296</v>
      </c>
      <c r="AB63">
        <v>-4037901.4691961198</v>
      </c>
      <c r="AC63">
        <v>8692173.4847221207</v>
      </c>
      <c r="AD63">
        <v>32101054.518006701</v>
      </c>
      <c r="AE63">
        <v>1334483.2100692799</v>
      </c>
      <c r="AF63">
        <v>-1739609.8547578901</v>
      </c>
      <c r="AG63">
        <v>27793060.6369236</v>
      </c>
    </row>
    <row r="64" spans="1:33" x14ac:dyDescent="0.2">
      <c r="A64">
        <v>4</v>
      </c>
      <c r="B64">
        <v>2012</v>
      </c>
      <c r="C64">
        <v>584656925.09000003</v>
      </c>
      <c r="D64">
        <v>594431396.69999897</v>
      </c>
      <c r="E64">
        <v>9774471.6099996008</v>
      </c>
      <c r="F64">
        <v>611540563.59046495</v>
      </c>
      <c r="G64">
        <v>5191437.2243055599</v>
      </c>
      <c r="H64">
        <v>26765783.705871299</v>
      </c>
      <c r="I64">
        <v>0.96734073326922199</v>
      </c>
      <c r="J64">
        <v>5623437.0528047699</v>
      </c>
      <c r="K64">
        <v>3.7928772357286902</v>
      </c>
      <c r="L64">
        <v>6.6287940589666396</v>
      </c>
      <c r="M64">
        <v>0.39108705946002098</v>
      </c>
      <c r="N64">
        <v>-2583299.20099115</v>
      </c>
      <c r="O64" s="20">
        <f t="shared" si="0"/>
        <v>-4.2604154746174409E-3</v>
      </c>
      <c r="P64">
        <v>-8641881.2577129509</v>
      </c>
      <c r="Q64" s="20">
        <f t="shared" si="0"/>
        <v>-1.4252319137496928E-2</v>
      </c>
      <c r="R64">
        <v>11132435.0871213</v>
      </c>
      <c r="S64" s="20">
        <f t="shared" si="0"/>
        <v>1.835977756550556E-2</v>
      </c>
      <c r="T64">
        <v>6435993.8688542396</v>
      </c>
      <c r="U64" s="20">
        <f t="shared" si="0"/>
        <v>1.0614336838291584E-2</v>
      </c>
      <c r="V64">
        <v>-752093.64738030301</v>
      </c>
      <c r="W64" s="20">
        <f t="shared" si="2"/>
        <v>-1.2403640323316516E-3</v>
      </c>
      <c r="X64">
        <v>-146688.98051731801</v>
      </c>
      <c r="Y64" s="20">
        <f t="shared" si="1"/>
        <v>-2.4192164899522958E-4</v>
      </c>
      <c r="Z64">
        <v>5444465.8693730803</v>
      </c>
      <c r="AA64">
        <v>-2587463.2466560798</v>
      </c>
      <c r="AB64">
        <v>-9683282.2568095997</v>
      </c>
      <c r="AC64">
        <v>11753841.805444499</v>
      </c>
      <c r="AD64">
        <v>6665564.1918836404</v>
      </c>
      <c r="AE64">
        <v>-799813.30256943405</v>
      </c>
      <c r="AF64">
        <v>-157409.966986577</v>
      </c>
      <c r="AG64">
        <v>5021727.0770745296</v>
      </c>
    </row>
    <row r="65" spans="1:33" x14ac:dyDescent="0.2">
      <c r="A65">
        <v>4</v>
      </c>
      <c r="B65">
        <v>2013</v>
      </c>
      <c r="C65">
        <v>594431396.69999897</v>
      </c>
      <c r="D65">
        <v>589621129.38</v>
      </c>
      <c r="E65">
        <v>-4810267.3199996501</v>
      </c>
      <c r="F65">
        <v>610443206.20534205</v>
      </c>
      <c r="G65">
        <v>-1097357.38512302</v>
      </c>
      <c r="H65">
        <v>27237148.7521987</v>
      </c>
      <c r="I65">
        <v>0.99558466001575696</v>
      </c>
      <c r="J65">
        <v>5708441.5633843197</v>
      </c>
      <c r="K65">
        <v>3.6613056673374</v>
      </c>
      <c r="L65">
        <v>6.51680189218275</v>
      </c>
      <c r="M65">
        <v>0.39214533138104402</v>
      </c>
      <c r="N65">
        <v>3860475.53973094</v>
      </c>
      <c r="O65" s="20">
        <f t="shared" si="0"/>
        <v>6.3127055988982834E-3</v>
      </c>
      <c r="P65">
        <v>-7830746.2513300804</v>
      </c>
      <c r="Q65" s="20">
        <f t="shared" si="0"/>
        <v>-1.2804949855418187E-2</v>
      </c>
      <c r="R65">
        <v>10498127.9639681</v>
      </c>
      <c r="S65" s="20">
        <f t="shared" si="0"/>
        <v>1.7166691122387202E-2</v>
      </c>
      <c r="T65">
        <v>-5863104.2133941697</v>
      </c>
      <c r="U65" s="20">
        <f t="shared" si="0"/>
        <v>-9.587433054270067E-3</v>
      </c>
      <c r="V65">
        <v>-800301.861967562</v>
      </c>
      <c r="W65" s="20">
        <f t="shared" si="2"/>
        <v>-1.3086652130953431E-3</v>
      </c>
      <c r="X65">
        <v>-210996.46212012001</v>
      </c>
      <c r="Y65" s="20">
        <f t="shared" si="1"/>
        <v>-3.4502447536974772E-4</v>
      </c>
      <c r="Z65">
        <v>-346545.28511133202</v>
      </c>
      <c r="AA65">
        <v>3963313.4790391498</v>
      </c>
      <c r="AB65">
        <v>-8949776.9584733807</v>
      </c>
      <c r="AC65">
        <v>11075467.215346999</v>
      </c>
      <c r="AD65">
        <v>-6178052.0770747596</v>
      </c>
      <c r="AE65">
        <v>-788073.44509663701</v>
      </c>
      <c r="AF65">
        <v>-220235.598866085</v>
      </c>
      <c r="AG65">
        <v>-1327646.22039064</v>
      </c>
    </row>
    <row r="66" spans="1:33" x14ac:dyDescent="0.2">
      <c r="A66">
        <v>4</v>
      </c>
      <c r="B66">
        <v>2014</v>
      </c>
      <c r="C66">
        <v>589621129.38</v>
      </c>
      <c r="D66">
        <v>598020534.33000004</v>
      </c>
      <c r="E66">
        <v>8399404.9500001408</v>
      </c>
      <c r="F66">
        <v>620245742.76719999</v>
      </c>
      <c r="G66">
        <v>9802536.5618583001</v>
      </c>
      <c r="H66">
        <v>27441981.9849516</v>
      </c>
      <c r="I66">
        <v>0.99609975984586496</v>
      </c>
      <c r="J66">
        <v>5844234.4866471402</v>
      </c>
      <c r="K66">
        <v>3.539709444379</v>
      </c>
      <c r="L66">
        <v>6.5407932384963701</v>
      </c>
      <c r="M66">
        <v>0.39083302156356903</v>
      </c>
      <c r="N66">
        <v>1531276.2555801701</v>
      </c>
      <c r="O66" s="20">
        <f t="shared" si="0"/>
        <v>2.5084663733075875E-3</v>
      </c>
      <c r="P66">
        <v>-242077.09493483001</v>
      </c>
      <c r="Q66" s="20">
        <f t="shared" si="0"/>
        <v>-3.9655956929988284E-4</v>
      </c>
      <c r="R66">
        <v>14480476.573023399</v>
      </c>
      <c r="S66" s="20">
        <f t="shared" si="0"/>
        <v>2.3721251094000102E-2</v>
      </c>
      <c r="T66">
        <v>-5448062.2088909401</v>
      </c>
      <c r="U66" s="20">
        <f t="shared" si="0"/>
        <v>-8.9247650780772403E-3</v>
      </c>
      <c r="V66">
        <v>206641.56940492301</v>
      </c>
      <c r="W66" s="20">
        <f t="shared" si="2"/>
        <v>3.3851072025103761E-4</v>
      </c>
      <c r="X66">
        <v>-288016.93482688803</v>
      </c>
      <c r="Y66" s="20">
        <f t="shared" si="1"/>
        <v>-4.7181610328218533E-4</v>
      </c>
      <c r="Z66">
        <v>10240238.159354299</v>
      </c>
      <c r="AA66">
        <v>1797996.0338709</v>
      </c>
      <c r="AB66">
        <v>-1139517.0741808601</v>
      </c>
      <c r="AC66">
        <v>14782762.3774877</v>
      </c>
      <c r="AD66">
        <v>-5491706.7646977501</v>
      </c>
      <c r="AE66">
        <v>149848.74081590699</v>
      </c>
      <c r="AF66">
        <v>-296846.75143606903</v>
      </c>
      <c r="AG66">
        <v>9496750.2862718198</v>
      </c>
    </row>
    <row r="67" spans="1:33" x14ac:dyDescent="0.2">
      <c r="A67">
        <v>4</v>
      </c>
      <c r="B67">
        <v>2015</v>
      </c>
      <c r="C67">
        <v>598020534.33000004</v>
      </c>
      <c r="D67">
        <v>590513961.67999995</v>
      </c>
      <c r="E67">
        <v>-7506572.6500000702</v>
      </c>
      <c r="F67">
        <v>591123705.911412</v>
      </c>
      <c r="G67">
        <v>-29122036.855787601</v>
      </c>
      <c r="H67">
        <v>28444377.244366001</v>
      </c>
      <c r="I67">
        <v>1.0193716695358701</v>
      </c>
      <c r="J67">
        <v>5931238.6004306003</v>
      </c>
      <c r="K67">
        <v>2.7378728778677699</v>
      </c>
      <c r="L67">
        <v>6.2750926386638399</v>
      </c>
      <c r="M67">
        <v>0.39094103266005198</v>
      </c>
      <c r="N67">
        <v>8259441.2928228304</v>
      </c>
      <c r="O67" s="20">
        <f t="shared" si="0"/>
        <v>1.3316401424979855E-2</v>
      </c>
      <c r="P67">
        <v>-6337242.4229322104</v>
      </c>
      <c r="Q67" s="20">
        <f t="shared" si="0"/>
        <v>-1.0217309021193556E-2</v>
      </c>
      <c r="R67">
        <v>13979577.018137099</v>
      </c>
      <c r="S67" s="20">
        <f t="shared" si="0"/>
        <v>2.2538771416258031E-2</v>
      </c>
      <c r="T67">
        <v>-40230891.796370797</v>
      </c>
      <c r="U67" s="20">
        <f t="shared" si="0"/>
        <v>-6.4862826170934099E-2</v>
      </c>
      <c r="V67">
        <v>-1992143.4575902999</v>
      </c>
      <c r="W67" s="20">
        <f t="shared" si="2"/>
        <v>-3.2118615578116453E-3</v>
      </c>
      <c r="X67">
        <v>-325514.24675873201</v>
      </c>
      <c r="Y67" s="20">
        <f t="shared" si="1"/>
        <v>-5.2481496335059718E-4</v>
      </c>
      <c r="Z67">
        <v>-26646773.612691201</v>
      </c>
      <c r="AA67">
        <v>9636279.5269506406</v>
      </c>
      <c r="AB67">
        <v>-6483918.9749189904</v>
      </c>
      <c r="AC67">
        <v>15414258.5666108</v>
      </c>
      <c r="AD67">
        <v>-44991258.670722097</v>
      </c>
      <c r="AE67">
        <v>-2341452.1166846999</v>
      </c>
      <c r="AF67">
        <v>-355945.18702432403</v>
      </c>
      <c r="AG67">
        <v>-29511922.968873799</v>
      </c>
    </row>
    <row r="68" spans="1:33" x14ac:dyDescent="0.2">
      <c r="A68">
        <v>4</v>
      </c>
      <c r="B68">
        <v>2016</v>
      </c>
      <c r="C68">
        <v>590513961.67999995</v>
      </c>
      <c r="D68">
        <v>560618579.62999904</v>
      </c>
      <c r="E68">
        <v>-29895382.050000198</v>
      </c>
      <c r="F68">
        <v>586469551.25486398</v>
      </c>
      <c r="G68">
        <v>-4654154.6565479897</v>
      </c>
      <c r="H68">
        <v>29159894.8609557</v>
      </c>
      <c r="I68">
        <v>1.03528542084859</v>
      </c>
      <c r="J68">
        <v>6009531.0921867704</v>
      </c>
      <c r="K68">
        <v>2.4243570809006401</v>
      </c>
      <c r="L68">
        <v>6.0512337137862504</v>
      </c>
      <c r="M68">
        <v>0.39153656372043599</v>
      </c>
      <c r="N68">
        <v>6355226.7429892803</v>
      </c>
      <c r="O68" s="20">
        <f t="shared" si="0"/>
        <v>1.0751094363895632E-2</v>
      </c>
      <c r="P68">
        <v>-3371695.6780914799</v>
      </c>
      <c r="Q68" s="20">
        <f t="shared" si="0"/>
        <v>-5.7038749154762793E-3</v>
      </c>
      <c r="R68">
        <v>11919880.3646302</v>
      </c>
      <c r="S68" s="20">
        <f t="shared" si="0"/>
        <v>2.0164781492313485E-2</v>
      </c>
      <c r="T68">
        <v>-17689750.2527017</v>
      </c>
      <c r="U68" s="20">
        <f t="shared" si="0"/>
        <v>-2.9925631599272643E-2</v>
      </c>
      <c r="V68">
        <v>-1671513.3667031501</v>
      </c>
      <c r="W68" s="20">
        <f t="shared" si="2"/>
        <v>-2.8276879272266056E-3</v>
      </c>
      <c r="X68">
        <v>-133057.90217411201</v>
      </c>
      <c r="Y68" s="20">
        <f t="shared" si="1"/>
        <v>-2.2509315874747301E-4</v>
      </c>
      <c r="Z68">
        <v>-4590910.0920509901</v>
      </c>
      <c r="AA68">
        <v>6058850.2835403699</v>
      </c>
      <c r="AB68">
        <v>-3126318.41110468</v>
      </c>
      <c r="AC68">
        <v>11730760.072823601</v>
      </c>
      <c r="AD68">
        <v>-17411430.944845099</v>
      </c>
      <c r="AE68">
        <v>-1796339.0081055299</v>
      </c>
      <c r="AF68">
        <v>-109676.648856498</v>
      </c>
      <c r="AG68">
        <v>-4746638.9686673004</v>
      </c>
    </row>
    <row r="69" spans="1:33" x14ac:dyDescent="0.2">
      <c r="A69">
        <v>4</v>
      </c>
      <c r="B69">
        <v>2017</v>
      </c>
      <c r="C69">
        <v>560618579.62999904</v>
      </c>
      <c r="D69">
        <v>542420354.54999995</v>
      </c>
      <c r="E69">
        <v>-18198225.0799997</v>
      </c>
      <c r="F69">
        <v>625104097.12102306</v>
      </c>
      <c r="G69">
        <v>38634545.866158597</v>
      </c>
      <c r="H69">
        <v>29869201.607987098</v>
      </c>
      <c r="I69">
        <v>1.0203641178293199</v>
      </c>
      <c r="J69">
        <v>6144859.3332986701</v>
      </c>
      <c r="K69">
        <v>2.7074276652808198</v>
      </c>
      <c r="L69">
        <v>5.8531951665158504</v>
      </c>
      <c r="M69">
        <v>0.38982070918138001</v>
      </c>
      <c r="N69">
        <v>4014136.0097196898</v>
      </c>
      <c r="O69" s="20">
        <f t="shared" ref="O69:W132" si="3">N69/$F68</f>
        <v>6.8445770136415039E-3</v>
      </c>
      <c r="P69">
        <v>4756232.90388308</v>
      </c>
      <c r="Q69" s="20">
        <f t="shared" si="3"/>
        <v>8.109940053505264E-3</v>
      </c>
      <c r="R69">
        <v>12040153.298056601</v>
      </c>
      <c r="S69" s="20">
        <f t="shared" si="3"/>
        <v>2.0529886457522621E-2</v>
      </c>
      <c r="T69">
        <v>16185966.212867999</v>
      </c>
      <c r="U69" s="20">
        <f t="shared" si="3"/>
        <v>2.7598988179752936E-2</v>
      </c>
      <c r="V69">
        <v>-1337290.4204629201</v>
      </c>
      <c r="W69" s="20">
        <f t="shared" si="3"/>
        <v>-2.2802384498931461E-3</v>
      </c>
      <c r="X69">
        <v>-165116.75880011899</v>
      </c>
      <c r="Y69" s="20">
        <f t="shared" ref="Y69:Y132" si="4">X69/$F68</f>
        <v>-2.8154361713548479E-4</v>
      </c>
      <c r="Z69">
        <v>35494081.245265298</v>
      </c>
      <c r="AA69">
        <v>4594879.6129486701</v>
      </c>
      <c r="AB69">
        <v>5670059.0757792201</v>
      </c>
      <c r="AC69">
        <v>12791603.412946001</v>
      </c>
      <c r="AD69">
        <v>17199737.150876701</v>
      </c>
      <c r="AE69">
        <v>-1450401.02035549</v>
      </c>
      <c r="AF69">
        <v>-171332.36603756601</v>
      </c>
      <c r="AG69">
        <v>38455432.621080697</v>
      </c>
    </row>
    <row r="70" spans="1:33" x14ac:dyDescent="0.2">
      <c r="A70">
        <v>4</v>
      </c>
      <c r="B70">
        <v>2018</v>
      </c>
      <c r="C70">
        <v>542420354.54999995</v>
      </c>
      <c r="D70">
        <v>536252012.97999901</v>
      </c>
      <c r="E70">
        <v>-6168341.5700001298</v>
      </c>
      <c r="F70">
        <v>676782592.32908797</v>
      </c>
      <c r="G70">
        <v>51678495.208064497</v>
      </c>
      <c r="H70">
        <v>30669090.611842498</v>
      </c>
      <c r="I70">
        <v>0.97730213239805597</v>
      </c>
      <c r="J70">
        <v>6283393.6004548296</v>
      </c>
      <c r="K70">
        <v>3.0974437704327098</v>
      </c>
      <c r="L70">
        <v>5.65826048040143</v>
      </c>
      <c r="M70">
        <v>0.38795759081796999</v>
      </c>
      <c r="N70">
        <v>4642034.1348077804</v>
      </c>
      <c r="O70" s="20">
        <f t="shared" si="3"/>
        <v>7.4260177723792153E-3</v>
      </c>
      <c r="P70">
        <v>10778684.434943</v>
      </c>
      <c r="Q70" s="20">
        <f t="shared" si="3"/>
        <v>1.7243023177395997E-2</v>
      </c>
      <c r="R70">
        <v>10691205.6430896</v>
      </c>
      <c r="S70" s="20">
        <f t="shared" si="3"/>
        <v>1.7103080418651828E-2</v>
      </c>
      <c r="T70">
        <v>19073536.533741899</v>
      </c>
      <c r="U70" s="20">
        <f t="shared" si="3"/>
        <v>3.0512576419810561E-2</v>
      </c>
      <c r="V70">
        <v>-1322308.76493731</v>
      </c>
      <c r="W70" s="20">
        <f t="shared" si="3"/>
        <v>-2.1153417023297878E-3</v>
      </c>
      <c r="X70">
        <v>-148408.523657035</v>
      </c>
      <c r="Y70" s="20">
        <f t="shared" si="4"/>
        <v>-2.3741409525316614E-4</v>
      </c>
      <c r="Z70">
        <v>43714743.457987301</v>
      </c>
      <c r="AA70">
        <v>5518367.2820557998</v>
      </c>
      <c r="AB70">
        <v>12859619.741079999</v>
      </c>
      <c r="AC70">
        <v>12669170.657679001</v>
      </c>
      <c r="AD70">
        <v>22332406.022832699</v>
      </c>
      <c r="AE70">
        <v>-1538431.7054528201</v>
      </c>
      <c r="AF70">
        <v>-162636.79012942701</v>
      </c>
      <c r="AG70">
        <v>51499002.660372697</v>
      </c>
    </row>
    <row r="71" spans="1:33" x14ac:dyDescent="0.2">
      <c r="A71">
        <v>5</v>
      </c>
      <c r="B71">
        <v>2002</v>
      </c>
      <c r="C71">
        <v>0</v>
      </c>
      <c r="D71">
        <v>1279236310.5</v>
      </c>
      <c r="E71">
        <v>0</v>
      </c>
      <c r="F71">
        <v>1123303219.4896801</v>
      </c>
      <c r="G71">
        <v>0</v>
      </c>
      <c r="N71">
        <v>0</v>
      </c>
      <c r="O71" s="20"/>
      <c r="P71">
        <v>0</v>
      </c>
      <c r="Q71" s="20"/>
      <c r="R71">
        <v>0</v>
      </c>
      <c r="S71" s="20"/>
      <c r="T71">
        <v>0</v>
      </c>
      <c r="U71" s="20"/>
      <c r="V71">
        <v>0</v>
      </c>
      <c r="W71" s="20"/>
      <c r="X71">
        <v>0</v>
      </c>
      <c r="Y71" s="20"/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">
      <c r="A72">
        <v>5</v>
      </c>
      <c r="B72">
        <v>2003</v>
      </c>
      <c r="C72">
        <v>1279236310.5</v>
      </c>
      <c r="D72">
        <v>1305480427.99999</v>
      </c>
      <c r="E72">
        <v>26244117.499999601</v>
      </c>
      <c r="F72">
        <v>1244217981.8828199</v>
      </c>
      <c r="G72">
        <v>120914762.393141</v>
      </c>
      <c r="H72">
        <v>65186067.817533799</v>
      </c>
      <c r="I72">
        <v>0.69422828956595295</v>
      </c>
      <c r="J72">
        <v>8385207.2690696996</v>
      </c>
      <c r="K72">
        <v>1.6493425446447201</v>
      </c>
      <c r="L72">
        <v>11.7516693923722</v>
      </c>
      <c r="M72">
        <v>0.53679571151263406</v>
      </c>
      <c r="N72">
        <v>30281531.7799781</v>
      </c>
      <c r="O72" s="20">
        <f t="shared" si="3"/>
        <v>2.6957575883860718E-2</v>
      </c>
      <c r="P72">
        <v>58276477.106484704</v>
      </c>
      <c r="Q72" s="20">
        <f t="shared" si="3"/>
        <v>5.1879560296248309E-2</v>
      </c>
      <c r="R72">
        <v>22015794.451373398</v>
      </c>
      <c r="S72" s="20">
        <f t="shared" si="3"/>
        <v>1.9599155481255754E-2</v>
      </c>
      <c r="T72">
        <v>43478316.952662803</v>
      </c>
      <c r="U72" s="20">
        <f t="shared" si="3"/>
        <v>3.870577080017195E-2</v>
      </c>
      <c r="V72">
        <v>-3224708.6272541601</v>
      </c>
      <c r="W72" s="20">
        <f t="shared" si="3"/>
        <v>-2.8707374565517178E-3</v>
      </c>
      <c r="X72">
        <v>-7700677.7503719702</v>
      </c>
      <c r="Y72" s="20">
        <f t="shared" si="4"/>
        <v>-6.8553865214331091E-3</v>
      </c>
      <c r="Z72">
        <v>143126733.91287199</v>
      </c>
      <c r="AA72">
        <v>24231007.5378365</v>
      </c>
      <c r="AB72">
        <v>47138795.2352129</v>
      </c>
      <c r="AC72">
        <v>20069150.770007599</v>
      </c>
      <c r="AD72">
        <v>39281632.357030898</v>
      </c>
      <c r="AE72">
        <v>-2956926.95696664</v>
      </c>
      <c r="AF72">
        <v>-6848896.5499796504</v>
      </c>
      <c r="AG72">
        <v>114759875.217961</v>
      </c>
    </row>
    <row r="73" spans="1:33" x14ac:dyDescent="0.2">
      <c r="A73">
        <v>5</v>
      </c>
      <c r="B73">
        <v>2004</v>
      </c>
      <c r="C73">
        <v>1305480427.99999</v>
      </c>
      <c r="D73">
        <v>1342383269.99999</v>
      </c>
      <c r="E73">
        <v>36902842.000000097</v>
      </c>
      <c r="F73">
        <v>1301014615.7011199</v>
      </c>
      <c r="G73">
        <v>56796633.818302304</v>
      </c>
      <c r="H73">
        <v>65366939.394256502</v>
      </c>
      <c r="I73">
        <v>0.70817316074246595</v>
      </c>
      <c r="J73">
        <v>8465907.2440074291</v>
      </c>
      <c r="K73">
        <v>1.93779292682586</v>
      </c>
      <c r="L73">
        <v>11.5087861664479</v>
      </c>
      <c r="M73">
        <v>0.51742760464567705</v>
      </c>
      <c r="N73">
        <v>4351973.0293530095</v>
      </c>
      <c r="O73" s="20">
        <f t="shared" si="3"/>
        <v>3.4977577022053336E-3</v>
      </c>
      <c r="P73">
        <v>-13326343.1401197</v>
      </c>
      <c r="Q73" s="20">
        <f t="shared" si="3"/>
        <v>-1.0710617700568461E-2</v>
      </c>
      <c r="R73">
        <v>30000734.816023499</v>
      </c>
      <c r="S73" s="20">
        <f t="shared" si="3"/>
        <v>2.4112121230256387E-2</v>
      </c>
      <c r="T73">
        <v>48907127.977248102</v>
      </c>
      <c r="U73" s="20">
        <f t="shared" si="3"/>
        <v>3.9307523833757102E-2</v>
      </c>
      <c r="V73">
        <v>-3249679.2994813002</v>
      </c>
      <c r="W73" s="20">
        <f t="shared" si="3"/>
        <v>-2.6118247339294233E-3</v>
      </c>
      <c r="X73">
        <v>-7608140.1673721801</v>
      </c>
      <c r="Y73" s="20">
        <f t="shared" si="4"/>
        <v>-6.1147968267257474E-3</v>
      </c>
      <c r="Z73">
        <v>59075673.215650402</v>
      </c>
      <c r="AA73">
        <v>3860802.46121014</v>
      </c>
      <c r="AB73">
        <v>-12694267.873861499</v>
      </c>
      <c r="AC73">
        <v>29239215.170304801</v>
      </c>
      <c r="AD73">
        <v>47101469.049259998</v>
      </c>
      <c r="AE73">
        <v>-3296480.7570536798</v>
      </c>
      <c r="AF73">
        <v>-7414104.2315564696</v>
      </c>
      <c r="AG73">
        <v>49525140.814408101</v>
      </c>
    </row>
    <row r="74" spans="1:33" x14ac:dyDescent="0.2">
      <c r="A74">
        <v>5</v>
      </c>
      <c r="B74">
        <v>2005</v>
      </c>
      <c r="C74">
        <v>1342383269.99999</v>
      </c>
      <c r="D74">
        <v>1341426548.9000001</v>
      </c>
      <c r="E74">
        <v>-956721.09999917401</v>
      </c>
      <c r="F74">
        <v>1343963430.2985699</v>
      </c>
      <c r="G74">
        <v>42948814.597445101</v>
      </c>
      <c r="H74">
        <v>63385913.070162699</v>
      </c>
      <c r="I74">
        <v>0.751690375965409</v>
      </c>
      <c r="J74">
        <v>8638269.7373209801</v>
      </c>
      <c r="K74">
        <v>2.3488804667283998</v>
      </c>
      <c r="L74">
        <v>11.3051696799208</v>
      </c>
      <c r="M74">
        <v>0.49645184552979499</v>
      </c>
      <c r="N74">
        <v>-8488542.7568366602</v>
      </c>
      <c r="O74" s="20">
        <f t="shared" si="3"/>
        <v>-6.524556030650097E-3</v>
      </c>
      <c r="P74">
        <v>-31065838.752711799</v>
      </c>
      <c r="Q74" s="20">
        <f t="shared" si="3"/>
        <v>-2.3878162764505412E-2</v>
      </c>
      <c r="R74">
        <v>31910694.834560901</v>
      </c>
      <c r="S74" s="20">
        <f t="shared" si="3"/>
        <v>2.4527545232352482E-2</v>
      </c>
      <c r="T74">
        <v>63982763.909819797</v>
      </c>
      <c r="U74" s="20">
        <f t="shared" si="3"/>
        <v>4.9179127688230719E-2</v>
      </c>
      <c r="V74">
        <v>-3312340.5008976702</v>
      </c>
      <c r="W74" s="20">
        <f t="shared" si="3"/>
        <v>-2.5459671712547531E-3</v>
      </c>
      <c r="X74">
        <v>-6963317.42668752</v>
      </c>
      <c r="Y74" s="20">
        <f t="shared" si="4"/>
        <v>-5.3522207534424746E-3</v>
      </c>
      <c r="Z74">
        <v>46063419.307245903</v>
      </c>
      <c r="AA74">
        <v>-14955106.9560192</v>
      </c>
      <c r="AB74">
        <v>-21517162.002499402</v>
      </c>
      <c r="AC74">
        <v>30534454.688248701</v>
      </c>
      <c r="AD74">
        <v>59198902.375407398</v>
      </c>
      <c r="AE74">
        <v>-3110795.0591967599</v>
      </c>
      <c r="AF74">
        <v>-7201478.4484931696</v>
      </c>
      <c r="AG74">
        <v>30850221.733023699</v>
      </c>
    </row>
    <row r="75" spans="1:33" x14ac:dyDescent="0.2">
      <c r="A75">
        <v>5</v>
      </c>
      <c r="B75">
        <v>2006</v>
      </c>
      <c r="C75">
        <v>1341426548.9000001</v>
      </c>
      <c r="D75">
        <v>1347453398.99999</v>
      </c>
      <c r="E75">
        <v>6026850.0999989202</v>
      </c>
      <c r="F75">
        <v>1413685519.181</v>
      </c>
      <c r="G75">
        <v>69722088.882436201</v>
      </c>
      <c r="H75">
        <v>64038501.551230296</v>
      </c>
      <c r="I75">
        <v>0.76216007592310098</v>
      </c>
      <c r="J75">
        <v>8928830.9639193509</v>
      </c>
      <c r="K75">
        <v>2.6563717283782702</v>
      </c>
      <c r="L75">
        <v>11.0613253918632</v>
      </c>
      <c r="M75">
        <v>0.48008640299049798</v>
      </c>
      <c r="N75">
        <v>3138328.24258208</v>
      </c>
      <c r="O75" s="20">
        <f t="shared" si="3"/>
        <v>2.3351291946127439E-3</v>
      </c>
      <c r="P75">
        <v>-6831536.3248144304</v>
      </c>
      <c r="Q75" s="20">
        <f t="shared" si="3"/>
        <v>-5.083126646754638E-3</v>
      </c>
      <c r="R75">
        <v>41906173.736373499</v>
      </c>
      <c r="S75" s="20">
        <f t="shared" si="3"/>
        <v>3.1181037215472284E-2</v>
      </c>
      <c r="T75">
        <v>42225959.3685541</v>
      </c>
      <c r="U75" s="20">
        <f t="shared" si="3"/>
        <v>3.1418979428014152E-2</v>
      </c>
      <c r="V75">
        <v>-3495690.2155959401</v>
      </c>
      <c r="W75" s="20">
        <f t="shared" si="3"/>
        <v>-2.6010307548467674E-3</v>
      </c>
      <c r="X75">
        <v>-8027156.3407504801</v>
      </c>
      <c r="Y75" s="20">
        <f t="shared" si="4"/>
        <v>-5.9727490791674272E-3</v>
      </c>
      <c r="Z75">
        <v>68916078.466350004</v>
      </c>
      <c r="AA75">
        <v>1912811.19450616</v>
      </c>
      <c r="AB75">
        <v>-4094282.3578354302</v>
      </c>
      <c r="AC75">
        <v>41805785.255481198</v>
      </c>
      <c r="AD75">
        <v>41574121.425603896</v>
      </c>
      <c r="AE75">
        <v>-3558162.6761262598</v>
      </c>
      <c r="AF75">
        <v>-7918183.9591945997</v>
      </c>
      <c r="AG75">
        <v>61853782.7670082</v>
      </c>
    </row>
    <row r="76" spans="1:33" x14ac:dyDescent="0.2">
      <c r="A76">
        <v>5</v>
      </c>
      <c r="B76">
        <v>2007</v>
      </c>
      <c r="C76">
        <v>1347453398.99999</v>
      </c>
      <c r="D76">
        <v>1354697204.3999901</v>
      </c>
      <c r="E76">
        <v>7243805.3999994099</v>
      </c>
      <c r="F76">
        <v>1428035531.1492801</v>
      </c>
      <c r="G76">
        <v>14350011.968274301</v>
      </c>
      <c r="H76">
        <v>65702705.856899202</v>
      </c>
      <c r="I76">
        <v>0.80640400115555999</v>
      </c>
      <c r="J76">
        <v>8938272.4503677301</v>
      </c>
      <c r="K76">
        <v>2.8884985912332799</v>
      </c>
      <c r="L76">
        <v>10.8263895996524</v>
      </c>
      <c r="M76">
        <v>0.47910248926944599</v>
      </c>
      <c r="N76">
        <v>10541588.4310346</v>
      </c>
      <c r="O76" s="20">
        <f t="shared" si="3"/>
        <v>7.4568129106547896E-3</v>
      </c>
      <c r="P76">
        <v>-31231944.983474001</v>
      </c>
      <c r="Q76" s="20">
        <f t="shared" si="3"/>
        <v>-2.2092569075453088E-2</v>
      </c>
      <c r="R76">
        <v>10787456.509979701</v>
      </c>
      <c r="S76" s="20">
        <f t="shared" si="3"/>
        <v>7.6307328352838129E-3</v>
      </c>
      <c r="T76">
        <v>29448391.314589199</v>
      </c>
      <c r="U76" s="20">
        <f t="shared" si="3"/>
        <v>2.0830935108997747E-2</v>
      </c>
      <c r="V76">
        <v>-2472527.3177223899</v>
      </c>
      <c r="W76" s="20">
        <f t="shared" si="3"/>
        <v>-1.7489938774748262E-3</v>
      </c>
      <c r="X76">
        <v>-2333478.7197861299</v>
      </c>
      <c r="Y76" s="20">
        <f t="shared" si="4"/>
        <v>-1.6506349454141682E-3</v>
      </c>
      <c r="Z76">
        <v>14739485.234622501</v>
      </c>
      <c r="AA76">
        <v>10251580.828447601</v>
      </c>
      <c r="AB76">
        <v>-36830260.445031799</v>
      </c>
      <c r="AC76">
        <v>13805885.5334538</v>
      </c>
      <c r="AD76">
        <v>32847115.304246899</v>
      </c>
      <c r="AE76">
        <v>-2869813.7639074102</v>
      </c>
      <c r="AF76">
        <v>-2854495.4889366399</v>
      </c>
      <c r="AG76">
        <v>10311837.2940733</v>
      </c>
    </row>
    <row r="77" spans="1:33" x14ac:dyDescent="0.2">
      <c r="A77">
        <v>5</v>
      </c>
      <c r="B77">
        <v>2008</v>
      </c>
      <c r="C77">
        <v>1354697204.3999901</v>
      </c>
      <c r="D77">
        <v>1410066476.5</v>
      </c>
      <c r="E77">
        <v>55369272.100000799</v>
      </c>
      <c r="F77">
        <v>1504986289.0112801</v>
      </c>
      <c r="G77">
        <v>76950757.861996502</v>
      </c>
      <c r="H77">
        <v>66579761.842370197</v>
      </c>
      <c r="I77">
        <v>0.803970083871268</v>
      </c>
      <c r="J77">
        <v>9002540.7522440702</v>
      </c>
      <c r="K77">
        <v>3.35217274726222</v>
      </c>
      <c r="L77">
        <v>11.000065584743</v>
      </c>
      <c r="M77">
        <v>0.46992227990239599</v>
      </c>
      <c r="N77">
        <v>5371940.9020313704</v>
      </c>
      <c r="O77" s="20">
        <f t="shared" si="3"/>
        <v>3.7617697773304304E-3</v>
      </c>
      <c r="P77">
        <v>2758791.7538721501</v>
      </c>
      <c r="Q77" s="20">
        <f t="shared" si="3"/>
        <v>1.9318789299674359E-3</v>
      </c>
      <c r="R77">
        <v>8859404.1770209093</v>
      </c>
      <c r="S77" s="20">
        <f t="shared" si="3"/>
        <v>6.2039101855476094E-3</v>
      </c>
      <c r="T77">
        <v>54904490.088790298</v>
      </c>
      <c r="U77" s="20">
        <f t="shared" si="3"/>
        <v>3.8447565828143841E-2</v>
      </c>
      <c r="V77">
        <v>3521442.33389006</v>
      </c>
      <c r="W77" s="20">
        <f t="shared" si="3"/>
        <v>2.4659346753480361E-3</v>
      </c>
      <c r="X77">
        <v>-3607846.5176971098</v>
      </c>
      <c r="Y77" s="20">
        <f t="shared" si="4"/>
        <v>-2.5264403013792818E-3</v>
      </c>
      <c r="Z77">
        <v>71808222.737906203</v>
      </c>
      <c r="AA77">
        <v>6686891.5021630898</v>
      </c>
      <c r="AB77">
        <v>4261185.5260407301</v>
      </c>
      <c r="AC77">
        <v>9768350.4326750208</v>
      </c>
      <c r="AD77">
        <v>56521022.367760196</v>
      </c>
      <c r="AE77">
        <v>3440645.0304941498</v>
      </c>
      <c r="AF77">
        <v>-3727336.99713497</v>
      </c>
      <c r="AG77">
        <v>73069971.550555602</v>
      </c>
    </row>
    <row r="78" spans="1:33" x14ac:dyDescent="0.2">
      <c r="A78">
        <v>5</v>
      </c>
      <c r="B78">
        <v>2009</v>
      </c>
      <c r="C78">
        <v>1410066476.5</v>
      </c>
      <c r="D78">
        <v>1362849099.9000001</v>
      </c>
      <c r="E78">
        <v>-47217376.5999991</v>
      </c>
      <c r="F78">
        <v>1327617601.5806301</v>
      </c>
      <c r="G78">
        <v>-177368687.43064699</v>
      </c>
      <c r="H78">
        <v>66504161.984265499</v>
      </c>
      <c r="I78">
        <v>0.88140841530763303</v>
      </c>
      <c r="J78">
        <v>8970470.1074585896</v>
      </c>
      <c r="K78">
        <v>2.4514595184640502</v>
      </c>
      <c r="L78">
        <v>11.111976402765</v>
      </c>
      <c r="M78">
        <v>0.45794168700152299</v>
      </c>
      <c r="N78">
        <v>-1423681.3673975801</v>
      </c>
      <c r="O78" s="20">
        <f t="shared" si="3"/>
        <v>-9.4597630409834878E-4</v>
      </c>
      <c r="P78">
        <v>-52374362.092803203</v>
      </c>
      <c r="Q78" s="20">
        <f t="shared" si="3"/>
        <v>-3.4800557636449438E-2</v>
      </c>
      <c r="R78">
        <v>-4932149.1515599499</v>
      </c>
      <c r="S78" s="20">
        <f t="shared" si="3"/>
        <v>-3.2772053722829515E-3</v>
      </c>
      <c r="T78">
        <v>-110803596.55480801</v>
      </c>
      <c r="U78" s="20">
        <f t="shared" si="3"/>
        <v>-7.3624322934929751E-2</v>
      </c>
      <c r="V78">
        <v>2180180.7150884699</v>
      </c>
      <c r="W78" s="20">
        <f t="shared" si="3"/>
        <v>1.4486382573762632E-3</v>
      </c>
      <c r="X78">
        <v>-4732938.3727588402</v>
      </c>
      <c r="Y78" s="20">
        <f t="shared" si="4"/>
        <v>-3.1448382003986257E-3</v>
      </c>
      <c r="Z78">
        <v>-172086546.82423899</v>
      </c>
      <c r="AA78">
        <v>-1253463.4236658299</v>
      </c>
      <c r="AB78">
        <v>-53386384.563635103</v>
      </c>
      <c r="AC78">
        <v>-4797392.0354798203</v>
      </c>
      <c r="AD78">
        <v>-115248284.10044</v>
      </c>
      <c r="AE78">
        <v>2185123.1741679902</v>
      </c>
      <c r="AF78">
        <v>-4868286.4815944899</v>
      </c>
      <c r="AG78">
        <v>-182383888.45158401</v>
      </c>
    </row>
    <row r="79" spans="1:33" x14ac:dyDescent="0.2">
      <c r="A79">
        <v>5</v>
      </c>
      <c r="B79">
        <v>2010</v>
      </c>
      <c r="C79">
        <v>1362849099.9000001</v>
      </c>
      <c r="D79">
        <v>1320526173.2</v>
      </c>
      <c r="E79">
        <v>-42322926.7000001</v>
      </c>
      <c r="F79">
        <v>1336817731.98436</v>
      </c>
      <c r="G79">
        <v>9200130.4037334397</v>
      </c>
      <c r="H79">
        <v>62758380.635104902</v>
      </c>
      <c r="I79">
        <v>0.93226788365307001</v>
      </c>
      <c r="J79">
        <v>8955938.4267976694</v>
      </c>
      <c r="K79">
        <v>2.8909883600980399</v>
      </c>
      <c r="L79">
        <v>11.4336595510899</v>
      </c>
      <c r="M79">
        <v>0.45238731055155801</v>
      </c>
      <c r="N79">
        <v>-21347008.651767299</v>
      </c>
      <c r="O79" s="20">
        <f t="shared" si="3"/>
        <v>-1.6079184718816666E-2</v>
      </c>
      <c r="P79">
        <v>-35542418.819689497</v>
      </c>
      <c r="Q79" s="20">
        <f t="shared" si="3"/>
        <v>-2.6771578485682575E-2</v>
      </c>
      <c r="R79">
        <v>5780340.5627158498</v>
      </c>
      <c r="S79" s="20">
        <f t="shared" si="3"/>
        <v>4.3539198002752553E-3</v>
      </c>
      <c r="T79">
        <v>58633281.8373302</v>
      </c>
      <c r="U79" s="20">
        <f t="shared" si="3"/>
        <v>4.4164284781644053E-2</v>
      </c>
      <c r="V79">
        <v>4697094.3102614703</v>
      </c>
      <c r="W79" s="20">
        <f t="shared" si="3"/>
        <v>3.5379873727715127E-3</v>
      </c>
      <c r="X79">
        <v>-2528947.2891095602</v>
      </c>
      <c r="Y79" s="20">
        <f t="shared" si="4"/>
        <v>-1.9048762882464465E-3</v>
      </c>
      <c r="Z79">
        <v>9692341.94974095</v>
      </c>
      <c r="AA79">
        <v>-22635808.145438001</v>
      </c>
      <c r="AB79">
        <v>-49977120.788727596</v>
      </c>
      <c r="AC79">
        <v>6357005.9622620801</v>
      </c>
      <c r="AD79">
        <v>72511311.705793798</v>
      </c>
      <c r="AE79">
        <v>6260734.4252568297</v>
      </c>
      <c r="AF79">
        <v>-3315992.7554141199</v>
      </c>
      <c r="AG79">
        <v>3283391.8602960599</v>
      </c>
    </row>
    <row r="80" spans="1:33" x14ac:dyDescent="0.2">
      <c r="A80">
        <v>5</v>
      </c>
      <c r="B80">
        <v>2011</v>
      </c>
      <c r="C80">
        <v>1320526173.2</v>
      </c>
      <c r="D80">
        <v>1354096013.8999901</v>
      </c>
      <c r="E80">
        <v>33569840.699997999</v>
      </c>
      <c r="F80">
        <v>1391924433.3631699</v>
      </c>
      <c r="G80">
        <v>55106701.378810696</v>
      </c>
      <c r="H80">
        <v>61489710.740334697</v>
      </c>
      <c r="I80">
        <v>0.98797548042594296</v>
      </c>
      <c r="J80">
        <v>9048175.4230950102</v>
      </c>
      <c r="K80">
        <v>3.6314592879930001</v>
      </c>
      <c r="L80">
        <v>11.751541380474899</v>
      </c>
      <c r="M80">
        <v>0.43971420066607397</v>
      </c>
      <c r="N80">
        <v>-7563082.0582861202</v>
      </c>
      <c r="O80" s="20">
        <f t="shared" si="3"/>
        <v>-5.6575267348223683E-3</v>
      </c>
      <c r="P80">
        <v>-34803786.107981801</v>
      </c>
      <c r="Q80" s="20">
        <f t="shared" si="3"/>
        <v>-2.6034802857020291E-2</v>
      </c>
      <c r="R80">
        <v>15055994.1840323</v>
      </c>
      <c r="S80" s="20">
        <f t="shared" si="3"/>
        <v>1.1262563193026561E-2</v>
      </c>
      <c r="T80">
        <v>84058444.448154196</v>
      </c>
      <c r="U80" s="20">
        <f t="shared" si="3"/>
        <v>6.2879510375269038E-2</v>
      </c>
      <c r="V80">
        <v>4748475.56089292</v>
      </c>
      <c r="W80" s="20">
        <f t="shared" si="3"/>
        <v>3.5520740391768489E-3</v>
      </c>
      <c r="X80">
        <v>-3499539.5545014702</v>
      </c>
      <c r="Y80" s="20">
        <f t="shared" si="4"/>
        <v>-2.6178135364099231E-3</v>
      </c>
      <c r="Z80">
        <v>57996506.472310297</v>
      </c>
      <c r="AA80">
        <v>-7214347.0102650104</v>
      </c>
      <c r="AB80">
        <v>-29729993.796613399</v>
      </c>
      <c r="AC80">
        <v>13716264.341466701</v>
      </c>
      <c r="AD80">
        <v>77195824.525546506</v>
      </c>
      <c r="AE80">
        <v>4368320.9238917697</v>
      </c>
      <c r="AF80">
        <v>-3229367.6052159299</v>
      </c>
      <c r="AG80">
        <v>52113503.134821199</v>
      </c>
    </row>
    <row r="81" spans="1:33" x14ac:dyDescent="0.2">
      <c r="A81">
        <v>5</v>
      </c>
      <c r="B81">
        <v>2012</v>
      </c>
      <c r="C81">
        <v>1354096013.8999901</v>
      </c>
      <c r="D81">
        <v>1387912488.19999</v>
      </c>
      <c r="E81">
        <v>33816474.300001197</v>
      </c>
      <c r="F81">
        <v>1399604797.03826</v>
      </c>
      <c r="G81">
        <v>7680363.6750918999</v>
      </c>
      <c r="H81">
        <v>60277341.903109699</v>
      </c>
      <c r="I81">
        <v>1.0138703270079901</v>
      </c>
      <c r="J81">
        <v>9149289.9389756992</v>
      </c>
      <c r="K81">
        <v>3.7598688353113898</v>
      </c>
      <c r="L81">
        <v>11.675552680411</v>
      </c>
      <c r="M81">
        <v>0.43864502503038999</v>
      </c>
      <c r="N81">
        <v>-9018333.0841583498</v>
      </c>
      <c r="O81" s="20">
        <f t="shared" si="3"/>
        <v>-6.4790392840279694E-3</v>
      </c>
      <c r="P81">
        <v>-15800131.3106055</v>
      </c>
      <c r="Q81" s="20">
        <f t="shared" si="3"/>
        <v>-1.1351285265126928E-2</v>
      </c>
      <c r="R81">
        <v>20368140.060931601</v>
      </c>
      <c r="S81" s="20">
        <f t="shared" si="3"/>
        <v>1.4633078903369826E-2</v>
      </c>
      <c r="T81">
        <v>13108637.9797114</v>
      </c>
      <c r="U81" s="20">
        <f t="shared" si="3"/>
        <v>9.4176362347762575E-3</v>
      </c>
      <c r="V81">
        <v>-918448.49778950296</v>
      </c>
      <c r="W81" s="20">
        <f t="shared" ref="W81:W132" si="5">V81/$F80</f>
        <v>-6.5984077567368096E-4</v>
      </c>
      <c r="X81">
        <v>-129946.171276436</v>
      </c>
      <c r="Y81" s="20">
        <f t="shared" si="4"/>
        <v>-9.335720256196657E-5</v>
      </c>
      <c r="Z81">
        <v>7609918.9768140297</v>
      </c>
      <c r="AA81">
        <v>-9426444.2327839993</v>
      </c>
      <c r="AB81">
        <v>-15958617.162355499</v>
      </c>
      <c r="AC81">
        <v>20749972.621942401</v>
      </c>
      <c r="AD81">
        <v>13515721.565630101</v>
      </c>
      <c r="AE81">
        <v>-1078073.28204524</v>
      </c>
      <c r="AF81">
        <v>-122195.835296732</v>
      </c>
      <c r="AG81">
        <v>7565772.91751655</v>
      </c>
    </row>
    <row r="82" spans="1:33" x14ac:dyDescent="0.2">
      <c r="A82">
        <v>5</v>
      </c>
      <c r="B82">
        <v>2013</v>
      </c>
      <c r="C82">
        <v>1387912488.19999</v>
      </c>
      <c r="D82">
        <v>1385387096.5999999</v>
      </c>
      <c r="E82">
        <v>-2525391.5999997202</v>
      </c>
      <c r="F82">
        <v>1373897599.4885299</v>
      </c>
      <c r="G82">
        <v>-25707197.549731199</v>
      </c>
      <c r="H82">
        <v>60975912.859275497</v>
      </c>
      <c r="I82">
        <v>1.06205852101888</v>
      </c>
      <c r="J82">
        <v>9233512.6480954997</v>
      </c>
      <c r="K82">
        <v>3.6443424444100301</v>
      </c>
      <c r="L82">
        <v>11.3862840507893</v>
      </c>
      <c r="M82">
        <v>0.438026576072228</v>
      </c>
      <c r="N82">
        <v>5657899.3344845101</v>
      </c>
      <c r="O82" s="20">
        <f t="shared" si="3"/>
        <v>4.042497815424281E-3</v>
      </c>
      <c r="P82">
        <v>-31142940.3914546</v>
      </c>
      <c r="Q82" s="20">
        <f t="shared" si="3"/>
        <v>-2.2251238676344195E-2</v>
      </c>
      <c r="R82">
        <v>17330495.660721499</v>
      </c>
      <c r="S82" s="20">
        <f t="shared" si="3"/>
        <v>1.2382420878661612E-2</v>
      </c>
      <c r="T82">
        <v>-11840373.0017324</v>
      </c>
      <c r="U82" s="20">
        <f t="shared" si="3"/>
        <v>-8.4597973847961375E-3</v>
      </c>
      <c r="V82">
        <v>-4907633.0091679599</v>
      </c>
      <c r="W82" s="20">
        <f t="shared" si="5"/>
        <v>-3.5064419753012633E-3</v>
      </c>
      <c r="X82">
        <v>10091.600124083099</v>
      </c>
      <c r="Y82" s="20">
        <f t="shared" si="4"/>
        <v>7.2103211888371604E-6</v>
      </c>
      <c r="Z82">
        <v>-24892459.807023499</v>
      </c>
      <c r="AA82">
        <v>5973899.9960392704</v>
      </c>
      <c r="AB82">
        <v>-32614460.827131201</v>
      </c>
      <c r="AC82">
        <v>18406265.9124231</v>
      </c>
      <c r="AD82">
        <v>-12333814.313433601</v>
      </c>
      <c r="AE82">
        <v>-5123938.7298836801</v>
      </c>
      <c r="AF82">
        <v>-15149.587746666701</v>
      </c>
      <c r="AG82">
        <v>-25749666.329647399</v>
      </c>
    </row>
    <row r="83" spans="1:33" x14ac:dyDescent="0.2">
      <c r="A83">
        <v>5</v>
      </c>
      <c r="B83">
        <v>2014</v>
      </c>
      <c r="C83">
        <v>1385387096.5999999</v>
      </c>
      <c r="D83">
        <v>1361739767.4000001</v>
      </c>
      <c r="E83">
        <v>-23647329.1999995</v>
      </c>
      <c r="F83">
        <v>1355949953.41875</v>
      </c>
      <c r="G83">
        <v>-17947646.069777202</v>
      </c>
      <c r="H83">
        <v>60657330.318930998</v>
      </c>
      <c r="I83">
        <v>1.0998484730418501</v>
      </c>
      <c r="J83">
        <v>9283130.4940500595</v>
      </c>
      <c r="K83">
        <v>3.5157451645706299</v>
      </c>
      <c r="L83">
        <v>11.3057856570569</v>
      </c>
      <c r="M83">
        <v>0.43791572478020702</v>
      </c>
      <c r="N83">
        <v>-962769.76078359096</v>
      </c>
      <c r="O83" s="20">
        <f t="shared" si="3"/>
        <v>-7.0075801947831317E-4</v>
      </c>
      <c r="P83">
        <v>-22508441.7290852</v>
      </c>
      <c r="Q83" s="20">
        <f t="shared" si="3"/>
        <v>-1.6382910733277769E-2</v>
      </c>
      <c r="R83">
        <v>20430900.497050598</v>
      </c>
      <c r="S83" s="20">
        <f t="shared" si="3"/>
        <v>1.4870759294329175E-2</v>
      </c>
      <c r="T83">
        <v>-13827155.9080073</v>
      </c>
      <c r="U83" s="20">
        <f t="shared" si="3"/>
        <v>-1.0064182303801119E-2</v>
      </c>
      <c r="V83">
        <v>-1153629.2828544499</v>
      </c>
      <c r="W83" s="20">
        <f t="shared" si="5"/>
        <v>-8.3967632178986215E-4</v>
      </c>
      <c r="X83">
        <v>251129.45897051599</v>
      </c>
      <c r="Y83" s="20">
        <f t="shared" si="4"/>
        <v>1.827861545605769E-4</v>
      </c>
      <c r="Z83">
        <v>-17769966.724709399</v>
      </c>
      <c r="AA83">
        <v>-856725.012800814</v>
      </c>
      <c r="AB83">
        <v>-21011084.684429299</v>
      </c>
      <c r="AC83">
        <v>18212445.420030698</v>
      </c>
      <c r="AD83">
        <v>-12894264.0233075</v>
      </c>
      <c r="AE83">
        <v>-1560446.56188162</v>
      </c>
      <c r="AF83">
        <v>162428.792611426</v>
      </c>
      <c r="AG83">
        <v>-17810946.956837598</v>
      </c>
    </row>
    <row r="84" spans="1:33" x14ac:dyDescent="0.2">
      <c r="A84">
        <v>5</v>
      </c>
      <c r="B84">
        <v>2015</v>
      </c>
      <c r="C84">
        <v>1361739767.4000001</v>
      </c>
      <c r="D84">
        <v>1344467030.5</v>
      </c>
      <c r="E84">
        <v>-17272736.9000002</v>
      </c>
      <c r="F84">
        <v>1265472553.4527199</v>
      </c>
      <c r="G84">
        <v>-90477399.966033101</v>
      </c>
      <c r="H84">
        <v>60759690.836663097</v>
      </c>
      <c r="I84">
        <v>1.11628631730376</v>
      </c>
      <c r="J84">
        <v>9261564.1084247306</v>
      </c>
      <c r="K84">
        <v>2.62102973795843</v>
      </c>
      <c r="L84">
        <v>11.2736025496746</v>
      </c>
      <c r="M84">
        <v>0.43464506204022801</v>
      </c>
      <c r="N84">
        <v>3715123.61382314</v>
      </c>
      <c r="O84" s="20">
        <f t="shared" si="3"/>
        <v>2.7398677985542288E-3</v>
      </c>
      <c r="P84">
        <v>-8758464.0540912095</v>
      </c>
      <c r="Q84" s="20">
        <f t="shared" si="3"/>
        <v>-6.4592826837071207E-3</v>
      </c>
      <c r="R84">
        <v>17634249.513722599</v>
      </c>
      <c r="S84" s="20">
        <f t="shared" si="3"/>
        <v>1.3005088771352844E-2</v>
      </c>
      <c r="T84">
        <v>-103181882.679152</v>
      </c>
      <c r="U84" s="20">
        <f t="shared" si="3"/>
        <v>-7.6095642334733676E-2</v>
      </c>
      <c r="V84">
        <v>-325449.44569897698</v>
      </c>
      <c r="W84" s="20">
        <f t="shared" si="5"/>
        <v>-2.4001582424072724E-4</v>
      </c>
      <c r="X84">
        <v>387493.46346797002</v>
      </c>
      <c r="Y84" s="20">
        <f t="shared" si="4"/>
        <v>2.8577268835843433E-4</v>
      </c>
      <c r="Z84">
        <v>-90528929.5879298</v>
      </c>
      <c r="AA84">
        <v>5298786.2562291604</v>
      </c>
      <c r="AB84">
        <v>-3285963.28676992</v>
      </c>
      <c r="AC84">
        <v>21295496.8873538</v>
      </c>
      <c r="AD84">
        <v>-113238328.542097</v>
      </c>
      <c r="AE84">
        <v>-904840.05291853298</v>
      </c>
      <c r="AF84">
        <v>357448.77217071102</v>
      </c>
      <c r="AG84">
        <v>-90175741.821378902</v>
      </c>
    </row>
    <row r="85" spans="1:33" x14ac:dyDescent="0.2">
      <c r="A85">
        <v>5</v>
      </c>
      <c r="B85">
        <v>2016</v>
      </c>
      <c r="C85">
        <v>1344467030.5</v>
      </c>
      <c r="D85">
        <v>1289114402</v>
      </c>
      <c r="E85">
        <v>-55352628.499999903</v>
      </c>
      <c r="F85">
        <v>1226390663.5101199</v>
      </c>
      <c r="G85">
        <v>-39081889.942598403</v>
      </c>
      <c r="H85">
        <v>61461164.094604202</v>
      </c>
      <c r="I85">
        <v>1.1561888137917</v>
      </c>
      <c r="J85">
        <v>9321851.7511351891</v>
      </c>
      <c r="K85">
        <v>2.3478990239098998</v>
      </c>
      <c r="L85">
        <v>11.2805601074484</v>
      </c>
      <c r="M85">
        <v>0.43419813673909402</v>
      </c>
      <c r="N85">
        <v>4732227.0461402098</v>
      </c>
      <c r="O85" s="20">
        <f t="shared" si="3"/>
        <v>3.7394940200234168E-3</v>
      </c>
      <c r="P85">
        <v>-23495063.256708398</v>
      </c>
      <c r="Q85" s="20">
        <f t="shared" si="3"/>
        <v>-1.8566236930705752E-2</v>
      </c>
      <c r="R85">
        <v>13638855.057203099</v>
      </c>
      <c r="S85" s="20">
        <f t="shared" si="3"/>
        <v>1.0777677492878685E-2</v>
      </c>
      <c r="T85">
        <v>-36480389.929622598</v>
      </c>
      <c r="U85" s="20">
        <f t="shared" si="3"/>
        <v>-2.8827484112626044E-2</v>
      </c>
      <c r="V85">
        <v>-255387.53012198699</v>
      </c>
      <c r="W85" s="20">
        <f t="shared" si="5"/>
        <v>-2.0181198669634259E-4</v>
      </c>
      <c r="X85">
        <v>583428.27968335303</v>
      </c>
      <c r="Y85" s="20">
        <f t="shared" si="4"/>
        <v>4.6103590164126848E-4</v>
      </c>
      <c r="Z85">
        <v>-41276330.333426401</v>
      </c>
      <c r="AA85">
        <v>4939618.8251198698</v>
      </c>
      <c r="AB85">
        <v>-22382691.642050799</v>
      </c>
      <c r="AC85">
        <v>13047750.051579</v>
      </c>
      <c r="AD85">
        <v>-35064273.990810998</v>
      </c>
      <c r="AE85">
        <v>-207147.36597442001</v>
      </c>
      <c r="AF85">
        <v>584854.17953894997</v>
      </c>
      <c r="AG85">
        <v>-38494223.4084149</v>
      </c>
    </row>
    <row r="86" spans="1:33" x14ac:dyDescent="0.2">
      <c r="A86">
        <v>5</v>
      </c>
      <c r="B86">
        <v>2017</v>
      </c>
      <c r="C86">
        <v>1289114402</v>
      </c>
      <c r="D86">
        <v>1244614035.5999999</v>
      </c>
      <c r="E86">
        <v>-44500366.4000002</v>
      </c>
      <c r="F86">
        <v>1280681308.74839</v>
      </c>
      <c r="G86">
        <v>54290645.238266498</v>
      </c>
      <c r="H86">
        <v>62134308.549774602</v>
      </c>
      <c r="I86">
        <v>1.15568407351498</v>
      </c>
      <c r="J86">
        <v>9366447.6988944504</v>
      </c>
      <c r="K86">
        <v>2.6355292234815901</v>
      </c>
      <c r="L86">
        <v>11.1333999186567</v>
      </c>
      <c r="M86">
        <v>0.43607833871668999</v>
      </c>
      <c r="N86">
        <v>3622635.23005425</v>
      </c>
      <c r="O86" s="20">
        <f t="shared" si="3"/>
        <v>2.953899876965556E-3</v>
      </c>
      <c r="P86">
        <v>879676.35647090897</v>
      </c>
      <c r="Q86" s="20">
        <f t="shared" si="3"/>
        <v>7.1728885635278649E-4</v>
      </c>
      <c r="R86">
        <v>16509538.62977</v>
      </c>
      <c r="S86" s="20">
        <f t="shared" si="3"/>
        <v>1.3461891973734654E-2</v>
      </c>
      <c r="T86">
        <v>37115047.271489598</v>
      </c>
      <c r="U86" s="20">
        <f t="shared" si="3"/>
        <v>3.0263641411995577E-2</v>
      </c>
      <c r="V86">
        <v>-2340262.5752221402</v>
      </c>
      <c r="W86" s="20">
        <f t="shared" si="5"/>
        <v>-1.9082521131757041E-3</v>
      </c>
      <c r="X86">
        <v>279517.37111718103</v>
      </c>
      <c r="Y86" s="20">
        <f t="shared" si="4"/>
        <v>2.2791870440138466E-4</v>
      </c>
      <c r="Z86">
        <v>56066152.283680499</v>
      </c>
      <c r="AA86">
        <v>787873.80060324201</v>
      </c>
      <c r="AB86">
        <v>-6615104.20532321</v>
      </c>
      <c r="AC86">
        <v>19342339.100263398</v>
      </c>
      <c r="AD86">
        <v>44103125.878373697</v>
      </c>
      <c r="AE86">
        <v>-3594065.1914327298</v>
      </c>
      <c r="AF86">
        <v>266475.85578131198</v>
      </c>
      <c r="AG86">
        <v>54527555.441320702</v>
      </c>
    </row>
    <row r="87" spans="1:33" x14ac:dyDescent="0.2">
      <c r="A87">
        <v>5</v>
      </c>
      <c r="B87">
        <v>2018</v>
      </c>
      <c r="C87">
        <v>1244614035.5999999</v>
      </c>
      <c r="D87">
        <v>1211048588.7899899</v>
      </c>
      <c r="E87">
        <v>-33565446.810000397</v>
      </c>
      <c r="F87">
        <v>1336858328.2286999</v>
      </c>
      <c r="G87">
        <v>56177019.480309099</v>
      </c>
      <c r="H87">
        <v>62330122.561278999</v>
      </c>
      <c r="I87">
        <v>1.15490562501529</v>
      </c>
      <c r="J87">
        <v>9425271.9575395398</v>
      </c>
      <c r="K87">
        <v>2.9767437653946698</v>
      </c>
      <c r="L87">
        <v>11.013190126039399</v>
      </c>
      <c r="M87">
        <v>0.435500966699081</v>
      </c>
      <c r="N87">
        <v>715101.37378712802</v>
      </c>
      <c r="O87" s="20">
        <f t="shared" si="3"/>
        <v>5.5837574024250939E-4</v>
      </c>
      <c r="P87">
        <v>2123820.0229186099</v>
      </c>
      <c r="Q87" s="20">
        <f t="shared" si="3"/>
        <v>1.6583516979678727E-3</v>
      </c>
      <c r="R87">
        <v>13485277.6027111</v>
      </c>
      <c r="S87" s="20">
        <f t="shared" si="3"/>
        <v>1.0529768421380542E-2</v>
      </c>
      <c r="T87">
        <v>39282352.954039097</v>
      </c>
      <c r="U87" s="20">
        <f t="shared" si="3"/>
        <v>3.0673011845882052E-2</v>
      </c>
      <c r="V87">
        <v>-1726100.3030157301</v>
      </c>
      <c r="W87" s="20">
        <f t="shared" si="5"/>
        <v>-1.3477984657265345E-3</v>
      </c>
      <c r="X87">
        <v>332545.747388102</v>
      </c>
      <c r="Y87" s="20">
        <f t="shared" si="4"/>
        <v>2.5966315360149902E-4</v>
      </c>
      <c r="Z87">
        <v>54212997.3978265</v>
      </c>
      <c r="AA87">
        <v>279861.71616237803</v>
      </c>
      <c r="AB87">
        <v>3644107.6285563898</v>
      </c>
      <c r="AC87">
        <v>13487347.385225199</v>
      </c>
      <c r="AD87">
        <v>40255490.313247196</v>
      </c>
      <c r="AE87">
        <v>-1845822.51943651</v>
      </c>
      <c r="AF87">
        <v>356034.95655657002</v>
      </c>
      <c r="AG87">
        <v>56559114.564699501</v>
      </c>
    </row>
    <row r="88" spans="1:33" x14ac:dyDescent="0.2">
      <c r="A88">
        <v>6</v>
      </c>
      <c r="B88">
        <v>2002</v>
      </c>
      <c r="C88">
        <v>0</v>
      </c>
      <c r="D88">
        <v>1323822038</v>
      </c>
      <c r="E88">
        <v>0</v>
      </c>
      <c r="F88">
        <v>1218556021.5373099</v>
      </c>
      <c r="G88">
        <v>0</v>
      </c>
      <c r="N88">
        <v>0</v>
      </c>
      <c r="O88" s="20"/>
      <c r="P88">
        <v>0</v>
      </c>
      <c r="Q88" s="20"/>
      <c r="R88">
        <v>0</v>
      </c>
      <c r="S88" s="20"/>
      <c r="T88">
        <v>0</v>
      </c>
      <c r="U88" s="20"/>
      <c r="V88">
        <v>0</v>
      </c>
      <c r="W88" s="20"/>
      <c r="X88">
        <v>0</v>
      </c>
      <c r="Y88" s="20"/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">
      <c r="A89">
        <v>6</v>
      </c>
      <c r="B89">
        <v>2003</v>
      </c>
      <c r="C89">
        <v>1323822038</v>
      </c>
      <c r="D89">
        <v>1281862733</v>
      </c>
      <c r="E89">
        <v>-41959305.000000402</v>
      </c>
      <c r="F89">
        <v>1179855181.2755699</v>
      </c>
      <c r="G89">
        <v>-38700840.261741102</v>
      </c>
      <c r="H89">
        <v>270698672.69999897</v>
      </c>
      <c r="I89">
        <v>1.10738141399999</v>
      </c>
      <c r="J89">
        <v>26042245.269999899</v>
      </c>
      <c r="K89">
        <v>1.64</v>
      </c>
      <c r="L89">
        <v>31.36</v>
      </c>
      <c r="M89">
        <v>0.77880399100855902</v>
      </c>
      <c r="N89">
        <v>-28469690.312024798</v>
      </c>
      <c r="O89" s="20">
        <f t="shared" si="3"/>
        <v>-2.3363464468468109E-2</v>
      </c>
      <c r="P89">
        <v>-59663801.861803502</v>
      </c>
      <c r="Q89" s="20">
        <f t="shared" si="3"/>
        <v>-4.8962707341540727E-2</v>
      </c>
      <c r="R89">
        <v>19911987.211308099</v>
      </c>
      <c r="S89" s="20">
        <f t="shared" si="3"/>
        <v>1.6340641594948972E-2</v>
      </c>
      <c r="T89">
        <v>43213761.089256696</v>
      </c>
      <c r="U89" s="20">
        <f t="shared" si="3"/>
        <v>3.5463089366001357E-2</v>
      </c>
      <c r="V89">
        <v>-5419548.0668416098</v>
      </c>
      <c r="W89" s="20">
        <f t="shared" si="5"/>
        <v>-4.4475165450369681E-3</v>
      </c>
      <c r="X89">
        <v>-9716419.6417439096</v>
      </c>
      <c r="Y89" s="20">
        <f t="shared" si="4"/>
        <v>-7.9737159966480967E-3</v>
      </c>
      <c r="Z89">
        <v>-40143711.5818455</v>
      </c>
      <c r="AA89">
        <v>-27446414.236524701</v>
      </c>
      <c r="AB89">
        <v>-57519326.795533903</v>
      </c>
      <c r="AC89">
        <v>19196297.651439998</v>
      </c>
      <c r="AD89">
        <v>41660544.058429599</v>
      </c>
      <c r="AE89">
        <v>-5224755.1549398201</v>
      </c>
      <c r="AF89">
        <v>-9367185.7846156694</v>
      </c>
      <c r="AG89">
        <v>-47731344.579048499</v>
      </c>
    </row>
    <row r="90" spans="1:33" x14ac:dyDescent="0.2">
      <c r="A90">
        <v>6</v>
      </c>
      <c r="B90">
        <v>2004</v>
      </c>
      <c r="C90">
        <v>1281862733</v>
      </c>
      <c r="D90">
        <v>1289530121.99999</v>
      </c>
      <c r="E90">
        <v>7667388.9999978496</v>
      </c>
      <c r="F90">
        <v>1228660551.8429599</v>
      </c>
      <c r="G90">
        <v>48805370.567391798</v>
      </c>
      <c r="H90">
        <v>285674876.30000001</v>
      </c>
      <c r="I90">
        <v>1.163845083</v>
      </c>
      <c r="J90">
        <v>26563773.749999899</v>
      </c>
      <c r="K90">
        <v>1.9299999999999899</v>
      </c>
      <c r="L90">
        <v>31</v>
      </c>
      <c r="M90">
        <v>0.75769629990336795</v>
      </c>
      <c r="N90">
        <v>23778281.8193147</v>
      </c>
      <c r="O90" s="20">
        <f t="shared" si="3"/>
        <v>2.0153559688238541E-2</v>
      </c>
      <c r="P90">
        <v>-32153108.739243101</v>
      </c>
      <c r="Q90" s="20">
        <f t="shared" si="3"/>
        <v>-2.7251741781124019E-2</v>
      </c>
      <c r="R90">
        <v>28794905.4148819</v>
      </c>
      <c r="S90" s="20">
        <f t="shared" si="3"/>
        <v>2.4405457442455803E-2</v>
      </c>
      <c r="T90">
        <v>47955523.005416997</v>
      </c>
      <c r="U90" s="20">
        <f t="shared" si="3"/>
        <v>4.0645262034253324E-2</v>
      </c>
      <c r="V90">
        <v>-5397392.6123215603</v>
      </c>
      <c r="W90" s="20">
        <f t="shared" si="5"/>
        <v>-4.5746229689700635E-3</v>
      </c>
      <c r="X90">
        <v>-9154476.9770994298</v>
      </c>
      <c r="Y90" s="20">
        <f t="shared" si="4"/>
        <v>-7.7589835789866205E-3</v>
      </c>
      <c r="Z90">
        <v>53823731.9109473</v>
      </c>
      <c r="AA90">
        <v>21561267.018192202</v>
      </c>
      <c r="AB90">
        <v>-29155250.503788199</v>
      </c>
      <c r="AC90">
        <v>26110155.861200601</v>
      </c>
      <c r="AD90">
        <v>43484295.643134899</v>
      </c>
      <c r="AE90">
        <v>-4894156.11273285</v>
      </c>
      <c r="AF90">
        <v>-8300941.3386127902</v>
      </c>
      <c r="AG90">
        <v>41278383.7958434</v>
      </c>
    </row>
    <row r="91" spans="1:33" x14ac:dyDescent="0.2">
      <c r="A91">
        <v>6</v>
      </c>
      <c r="B91">
        <v>2005</v>
      </c>
      <c r="C91">
        <v>1289530121.99999</v>
      </c>
      <c r="D91">
        <v>1349312532</v>
      </c>
      <c r="E91">
        <v>59782410.000001602</v>
      </c>
      <c r="F91">
        <v>1340843035.2370901</v>
      </c>
      <c r="G91">
        <v>112182483.394126</v>
      </c>
      <c r="H91">
        <v>292395695.299999</v>
      </c>
      <c r="I91">
        <v>1.11741330899999</v>
      </c>
      <c r="J91">
        <v>27081157.499999899</v>
      </c>
      <c r="K91">
        <v>2.35</v>
      </c>
      <c r="L91">
        <v>30.68</v>
      </c>
      <c r="M91">
        <v>0.738640230756752</v>
      </c>
      <c r="N91">
        <v>10275869.513310799</v>
      </c>
      <c r="O91" s="20">
        <f t="shared" si="3"/>
        <v>8.3634731316939038E-3</v>
      </c>
      <c r="P91">
        <v>27156251.421801198</v>
      </c>
      <c r="Q91" s="20">
        <f t="shared" si="3"/>
        <v>2.2102322224854948E-2</v>
      </c>
      <c r="R91">
        <v>28171817.136320699</v>
      </c>
      <c r="S91" s="20">
        <f t="shared" si="3"/>
        <v>2.2928885520141166E-2</v>
      </c>
      <c r="T91">
        <v>62333652.807024598</v>
      </c>
      <c r="U91" s="20">
        <f t="shared" si="3"/>
        <v>5.0733013860928218E-2</v>
      </c>
      <c r="V91">
        <v>-4827510.14394648</v>
      </c>
      <c r="W91" s="20">
        <f t="shared" si="5"/>
        <v>-3.9290836974503144E-3</v>
      </c>
      <c r="X91">
        <v>-8317009.4777075499</v>
      </c>
      <c r="Y91" s="20">
        <f t="shared" si="4"/>
        <v>-6.7691678268926641E-3</v>
      </c>
      <c r="Z91">
        <v>114793071.256804</v>
      </c>
      <c r="AA91">
        <v>10042178.926098499</v>
      </c>
      <c r="AB91">
        <v>26538672.507138502</v>
      </c>
      <c r="AC91">
        <v>27531142.546117201</v>
      </c>
      <c r="AD91">
        <v>60916080.512174703</v>
      </c>
      <c r="AE91">
        <v>-4717724.4290878996</v>
      </c>
      <c r="AF91">
        <v>-8127866.6683152802</v>
      </c>
      <c r="AG91">
        <v>104239458.109018</v>
      </c>
    </row>
    <row r="92" spans="1:33" x14ac:dyDescent="0.2">
      <c r="A92">
        <v>6</v>
      </c>
      <c r="B92">
        <v>2006</v>
      </c>
      <c r="C92">
        <v>1349312532</v>
      </c>
      <c r="D92">
        <v>1305932854.99999</v>
      </c>
      <c r="E92">
        <v>-43379677.0000019</v>
      </c>
      <c r="F92">
        <v>846129523.07637596</v>
      </c>
      <c r="G92">
        <v>-494713512.16071397</v>
      </c>
      <c r="H92">
        <v>271397714.49999899</v>
      </c>
      <c r="I92">
        <v>2.482136063</v>
      </c>
      <c r="J92">
        <v>27655014.75</v>
      </c>
      <c r="K92">
        <v>2.68</v>
      </c>
      <c r="L92">
        <v>30.18</v>
      </c>
      <c r="M92">
        <v>0.71580004948312603</v>
      </c>
      <c r="N92">
        <v>-33889155.748865902</v>
      </c>
      <c r="O92" s="20">
        <f t="shared" si="3"/>
        <v>-2.5274513763554409E-2</v>
      </c>
      <c r="P92">
        <v>-512650198.956536</v>
      </c>
      <c r="Q92" s="20">
        <f t="shared" si="3"/>
        <v>-0.38233423710620112</v>
      </c>
      <c r="R92">
        <v>32074046.590230402</v>
      </c>
      <c r="S92" s="20">
        <f t="shared" si="3"/>
        <v>2.3920806348939283E-2</v>
      </c>
      <c r="T92">
        <v>45421487.806765802</v>
      </c>
      <c r="U92" s="20">
        <f t="shared" si="3"/>
        <v>3.387532068489605E-2</v>
      </c>
      <c r="V92">
        <v>-7884361.4719192898</v>
      </c>
      <c r="W92" s="20">
        <f t="shared" si="5"/>
        <v>-5.8801524598478929E-3</v>
      </c>
      <c r="X92">
        <v>-10424033.608590201</v>
      </c>
      <c r="Y92" s="20">
        <f t="shared" si="4"/>
        <v>-7.7742385459361437E-3</v>
      </c>
      <c r="Z92">
        <v>-487352215.38891202</v>
      </c>
      <c r="AA92">
        <v>-34401040.428848602</v>
      </c>
      <c r="AB92">
        <v>-520393613.54557401</v>
      </c>
      <c r="AC92">
        <v>32558514.6364768</v>
      </c>
      <c r="AD92">
        <v>46107564.613240503</v>
      </c>
      <c r="AE92">
        <v>-8003452.18869102</v>
      </c>
      <c r="AF92">
        <v>-10581485.247321</v>
      </c>
      <c r="AG92">
        <v>-505454827.30258399</v>
      </c>
    </row>
    <row r="93" spans="1:33" x14ac:dyDescent="0.2">
      <c r="A93">
        <v>6</v>
      </c>
      <c r="B93">
        <v>2007</v>
      </c>
      <c r="C93">
        <v>1305932854.99999</v>
      </c>
      <c r="D93">
        <v>1255878227</v>
      </c>
      <c r="E93">
        <v>-50054627.999998502</v>
      </c>
      <c r="F93">
        <v>1393968380.7807</v>
      </c>
      <c r="G93">
        <v>547838857.70432794</v>
      </c>
      <c r="H93">
        <v>302119347.69999897</v>
      </c>
      <c r="I93">
        <v>1.197347113</v>
      </c>
      <c r="J93">
        <v>27714120</v>
      </c>
      <c r="K93">
        <v>2.86</v>
      </c>
      <c r="L93">
        <v>30.4</v>
      </c>
      <c r="M93">
        <v>0.71140340863312601</v>
      </c>
      <c r="N93">
        <v>48686515.808023103</v>
      </c>
      <c r="O93" s="20">
        <f t="shared" si="3"/>
        <v>5.7540263612369441E-2</v>
      </c>
      <c r="P93">
        <v>726525577.61599302</v>
      </c>
      <c r="Q93" s="20">
        <f t="shared" si="3"/>
        <v>0.85864581934746309</v>
      </c>
      <c r="R93">
        <v>3127399.38793519</v>
      </c>
      <c r="S93" s="20">
        <f t="shared" si="3"/>
        <v>3.6961237052272138E-3</v>
      </c>
      <c r="T93">
        <v>22162847.072045699</v>
      </c>
      <c r="U93" s="20">
        <f t="shared" si="3"/>
        <v>2.6193208566302639E-2</v>
      </c>
      <c r="V93">
        <v>3371782.0256457301</v>
      </c>
      <c r="W93" s="20">
        <f t="shared" si="5"/>
        <v>3.98494785217579E-3</v>
      </c>
      <c r="X93">
        <v>-1948158.9500865201</v>
      </c>
      <c r="Y93" s="20">
        <f t="shared" si="4"/>
        <v>-2.30243585285071E-3</v>
      </c>
      <c r="Z93">
        <v>801925962.95955205</v>
      </c>
      <c r="AA93">
        <v>33260383.673618998</v>
      </c>
      <c r="AB93">
        <v>496328789.58702397</v>
      </c>
      <c r="AC93">
        <v>2136495.1222536298</v>
      </c>
      <c r="AD93">
        <v>15140635.6499741</v>
      </c>
      <c r="AE93">
        <v>2303446.0769178402</v>
      </c>
      <c r="AF93">
        <v>-1330892.4054572501</v>
      </c>
      <c r="AG93">
        <v>546929653.352795</v>
      </c>
    </row>
    <row r="94" spans="1:33" x14ac:dyDescent="0.2">
      <c r="A94">
        <v>6</v>
      </c>
      <c r="B94">
        <v>2008</v>
      </c>
      <c r="C94">
        <v>1255878227</v>
      </c>
      <c r="D94">
        <v>1279870177</v>
      </c>
      <c r="E94">
        <v>23991950.000000902</v>
      </c>
      <c r="F94">
        <v>1443365251.6556699</v>
      </c>
      <c r="G94">
        <v>49396870.874968</v>
      </c>
      <c r="H94">
        <v>307251216</v>
      </c>
      <c r="I94">
        <v>1.241485057</v>
      </c>
      <c r="J94">
        <v>27956797.669999901</v>
      </c>
      <c r="K94">
        <v>3.3499999999999899</v>
      </c>
      <c r="L94">
        <v>30.42</v>
      </c>
      <c r="M94">
        <v>0.69981314054055799</v>
      </c>
      <c r="N94">
        <v>7241063.6763452301</v>
      </c>
      <c r="O94" s="20">
        <f t="shared" si="3"/>
        <v>5.1945680950738864E-3</v>
      </c>
      <c r="P94">
        <v>-23768779.676469699</v>
      </c>
      <c r="Q94" s="20">
        <f t="shared" si="3"/>
        <v>-1.7051161277530456E-2</v>
      </c>
      <c r="R94">
        <v>12327044.688432001</v>
      </c>
      <c r="S94" s="20">
        <f t="shared" si="3"/>
        <v>8.8431307756982047E-3</v>
      </c>
      <c r="T94">
        <v>54020136.912273303</v>
      </c>
      <c r="U94" s="20">
        <f t="shared" si="3"/>
        <v>3.8752770620248227E-2</v>
      </c>
      <c r="V94">
        <v>294431.54879760201</v>
      </c>
      <c r="W94" s="20">
        <f t="shared" si="5"/>
        <v>2.1121824056920426E-4</v>
      </c>
      <c r="X94">
        <v>-4932798.7282722304</v>
      </c>
      <c r="Y94" s="20">
        <f t="shared" si="4"/>
        <v>-3.5386733273746053E-3</v>
      </c>
      <c r="Z94">
        <v>45181098.421103999</v>
      </c>
      <c r="AA94">
        <v>7916715.1733250497</v>
      </c>
      <c r="AB94">
        <v>-25986604.6104296</v>
      </c>
      <c r="AC94">
        <v>13477260.536455</v>
      </c>
      <c r="AD94">
        <v>59060665.210769698</v>
      </c>
      <c r="AE94">
        <v>321904.46239081398</v>
      </c>
      <c r="AF94">
        <v>-5393069.8975404697</v>
      </c>
      <c r="AG94">
        <v>43500582.677956402</v>
      </c>
    </row>
    <row r="95" spans="1:33" x14ac:dyDescent="0.2">
      <c r="A95">
        <v>6</v>
      </c>
      <c r="B95">
        <v>2009</v>
      </c>
      <c r="C95">
        <v>1279870177</v>
      </c>
      <c r="D95">
        <v>1245049720</v>
      </c>
      <c r="E95">
        <v>-34820456.9999988</v>
      </c>
      <c r="F95">
        <v>1298786179.21983</v>
      </c>
      <c r="G95">
        <v>-144579072.43583599</v>
      </c>
      <c r="H95">
        <v>311985807.69999897</v>
      </c>
      <c r="I95">
        <v>1.2839370329999999</v>
      </c>
      <c r="J95">
        <v>27734538</v>
      </c>
      <c r="K95">
        <v>2.4300000000000002</v>
      </c>
      <c r="L95">
        <v>30.61</v>
      </c>
      <c r="M95">
        <v>0.69306750843060905</v>
      </c>
      <c r="N95">
        <v>6697850.2153281197</v>
      </c>
      <c r="O95" s="20">
        <f t="shared" si="3"/>
        <v>4.6404402542219178E-3</v>
      </c>
      <c r="P95">
        <v>-22864055.9065312</v>
      </c>
      <c r="Q95" s="20">
        <f t="shared" si="3"/>
        <v>-1.5840796971039777E-2</v>
      </c>
      <c r="R95">
        <v>-11394240.3032098</v>
      </c>
      <c r="S95" s="20">
        <f t="shared" si="3"/>
        <v>-7.8942182445777883E-3</v>
      </c>
      <c r="T95">
        <v>-102805545.902097</v>
      </c>
      <c r="U95" s="20">
        <f t="shared" si="3"/>
        <v>-7.1226285781904319E-2</v>
      </c>
      <c r="V95">
        <v>2853376.6181690702</v>
      </c>
      <c r="W95" s="20">
        <f t="shared" si="5"/>
        <v>1.9768915836764051E-3</v>
      </c>
      <c r="X95">
        <v>-2928181.3997925702</v>
      </c>
      <c r="Y95" s="20">
        <f t="shared" si="4"/>
        <v>-2.0287182308384396E-3</v>
      </c>
      <c r="Z95">
        <v>-130440796.678133</v>
      </c>
      <c r="AA95">
        <v>7423819.8179346099</v>
      </c>
      <c r="AB95">
        <v>-25342255.4850244</v>
      </c>
      <c r="AC95">
        <v>-12629244.3476409</v>
      </c>
      <c r="AD95">
        <v>-113948479.66515601</v>
      </c>
      <c r="AE95">
        <v>3162649.68683792</v>
      </c>
      <c r="AF95">
        <v>-3245562.4427878601</v>
      </c>
      <c r="AG95">
        <v>-148176416.36090201</v>
      </c>
    </row>
    <row r="96" spans="1:33" x14ac:dyDescent="0.2">
      <c r="A96">
        <v>6</v>
      </c>
      <c r="B96">
        <v>2010</v>
      </c>
      <c r="C96">
        <v>1245049720</v>
      </c>
      <c r="D96">
        <v>1222463994.99999</v>
      </c>
      <c r="E96">
        <v>-22585725.000002299</v>
      </c>
      <c r="F96">
        <v>1279571355.9128499</v>
      </c>
      <c r="G96">
        <v>-19214823.306976501</v>
      </c>
      <c r="H96">
        <v>284108756.30000001</v>
      </c>
      <c r="I96">
        <v>1.3352360649999999</v>
      </c>
      <c r="J96">
        <v>27553600.749999899</v>
      </c>
      <c r="K96">
        <v>2.86</v>
      </c>
      <c r="L96">
        <v>30.93</v>
      </c>
      <c r="M96">
        <v>0.69408651159993096</v>
      </c>
      <c r="N96">
        <v>-39148736.388935298</v>
      </c>
      <c r="O96" s="20">
        <f t="shared" si="3"/>
        <v>-3.0142556962264269E-2</v>
      </c>
      <c r="P96">
        <v>-26288623.643441498</v>
      </c>
      <c r="Q96" s="20">
        <f t="shared" si="3"/>
        <v>-2.024091729959188E-2</v>
      </c>
      <c r="R96">
        <v>-9096564.5525657106</v>
      </c>
      <c r="S96" s="20">
        <f t="shared" si="3"/>
        <v>-7.0038969447841987E-3</v>
      </c>
      <c r="T96">
        <v>52913050.743288003</v>
      </c>
      <c r="U96" s="20">
        <f t="shared" si="3"/>
        <v>4.0740386362189678E-2</v>
      </c>
      <c r="V96">
        <v>4678506.9926294005</v>
      </c>
      <c r="W96" s="20">
        <f t="shared" si="5"/>
        <v>3.6022149507625193E-3</v>
      </c>
      <c r="X96">
        <v>430867.81231456401</v>
      </c>
      <c r="Y96" s="20">
        <f t="shared" si="4"/>
        <v>3.3174653319254036E-4</v>
      </c>
      <c r="Z96">
        <v>-16511499.0367062</v>
      </c>
      <c r="AA96">
        <v>-45558313.677790299</v>
      </c>
      <c r="AB96">
        <v>-30592695.2585827</v>
      </c>
      <c r="AC96">
        <v>-10585888.0644021</v>
      </c>
      <c r="AD96">
        <v>61576172.969221897</v>
      </c>
      <c r="AE96">
        <v>5444489.6253199996</v>
      </c>
      <c r="AF96">
        <v>501411.09925167798</v>
      </c>
      <c r="AG96">
        <v>-18631319.310472298</v>
      </c>
    </row>
    <row r="97" spans="1:33" x14ac:dyDescent="0.2">
      <c r="A97">
        <v>6</v>
      </c>
      <c r="B97">
        <v>2011</v>
      </c>
      <c r="C97">
        <v>1222463994.99999</v>
      </c>
      <c r="D97">
        <v>1189791728</v>
      </c>
      <c r="E97">
        <v>-32672266.999998499</v>
      </c>
      <c r="F97">
        <v>1291823786.70611</v>
      </c>
      <c r="G97">
        <v>12252430.793251</v>
      </c>
      <c r="H97">
        <v>276891484.30000001</v>
      </c>
      <c r="I97">
        <v>1.4667977190000001</v>
      </c>
      <c r="J97">
        <v>27682634.670000002</v>
      </c>
      <c r="K97">
        <v>3.63</v>
      </c>
      <c r="L97">
        <v>31.3</v>
      </c>
      <c r="M97">
        <v>0.68613917826660797</v>
      </c>
      <c r="N97">
        <v>-10689707.159704501</v>
      </c>
      <c r="O97" s="20">
        <f t="shared" si="3"/>
        <v>-8.3541313349253851E-3</v>
      </c>
      <c r="P97">
        <v>-62705970.674266398</v>
      </c>
      <c r="Q97" s="20">
        <f t="shared" si="3"/>
        <v>-4.9005450445967338E-2</v>
      </c>
      <c r="R97">
        <v>6415615.4805382201</v>
      </c>
      <c r="S97" s="20">
        <f t="shared" si="3"/>
        <v>5.0138786327873852E-3</v>
      </c>
      <c r="T97">
        <v>80922385.7687383</v>
      </c>
      <c r="U97" s="20">
        <f t="shared" si="3"/>
        <v>6.324179217891919E-2</v>
      </c>
      <c r="V97">
        <v>5312950.2941416698</v>
      </c>
      <c r="W97" s="20">
        <f t="shared" si="5"/>
        <v>4.1521328760531651E-3</v>
      </c>
      <c r="X97">
        <v>-3294415.2808533399</v>
      </c>
      <c r="Y97" s="20">
        <f t="shared" si="4"/>
        <v>-2.5746241236410724E-3</v>
      </c>
      <c r="Z97">
        <v>15960858.428590599</v>
      </c>
      <c r="AA97">
        <v>-8206005.82107691</v>
      </c>
      <c r="AB97">
        <v>-48136544.124332398</v>
      </c>
      <c r="AC97">
        <v>4924978.50432631</v>
      </c>
      <c r="AD97">
        <v>62120463.989591002</v>
      </c>
      <c r="AE97">
        <v>4078512.1977114999</v>
      </c>
      <c r="AF97">
        <v>-2528973.9529660302</v>
      </c>
      <c r="AG97">
        <v>10311051.6077113</v>
      </c>
    </row>
    <row r="98" spans="1:33" x14ac:dyDescent="0.2">
      <c r="A98">
        <v>6</v>
      </c>
      <c r="B98">
        <v>2012</v>
      </c>
      <c r="C98">
        <v>1189791728</v>
      </c>
      <c r="D98">
        <v>1198669782</v>
      </c>
      <c r="E98">
        <v>8878053.9999988005</v>
      </c>
      <c r="F98">
        <v>1315487403.97474</v>
      </c>
      <c r="G98">
        <v>23663617.2686393</v>
      </c>
      <c r="H98">
        <v>275254101.49999899</v>
      </c>
      <c r="I98">
        <v>1.4718510250000001</v>
      </c>
      <c r="J98">
        <v>27909105.420000002</v>
      </c>
      <c r="K98">
        <v>3.7699999999999898</v>
      </c>
      <c r="L98">
        <v>31.509999999999899</v>
      </c>
      <c r="M98">
        <v>0.68630248062319699</v>
      </c>
      <c r="N98">
        <v>-2406195.0891943802</v>
      </c>
      <c r="O98" s="20">
        <f t="shared" si="3"/>
        <v>-1.8626341409378226E-3</v>
      </c>
      <c r="P98">
        <v>-2336984.6870930302</v>
      </c>
      <c r="Q98" s="20">
        <f t="shared" si="3"/>
        <v>-1.8090584111722153E-3</v>
      </c>
      <c r="R98">
        <v>10910468.498644101</v>
      </c>
      <c r="S98" s="20">
        <f t="shared" si="3"/>
        <v>8.4457869648488157E-3</v>
      </c>
      <c r="T98">
        <v>12555858.5737653</v>
      </c>
      <c r="U98" s="20">
        <f t="shared" si="3"/>
        <v>9.7194824115912938E-3</v>
      </c>
      <c r="V98">
        <v>2932113.2477593701</v>
      </c>
      <c r="W98" s="20">
        <f t="shared" si="5"/>
        <v>2.2697470645246958E-3</v>
      </c>
      <c r="X98">
        <v>65975.413940270504</v>
      </c>
      <c r="Y98" s="20">
        <f t="shared" si="4"/>
        <v>5.1071527416672286E-5</v>
      </c>
      <c r="Z98">
        <v>21721235.9578216</v>
      </c>
      <c r="AA98">
        <v>-2621364.6302144201</v>
      </c>
      <c r="AB98">
        <v>-2545965.2160413298</v>
      </c>
      <c r="AC98">
        <v>11886116.944486801</v>
      </c>
      <c r="AD98">
        <v>13678642.980799399</v>
      </c>
      <c r="AE98">
        <v>3194312.0464238599</v>
      </c>
      <c r="AF98">
        <v>71875.143184954402</v>
      </c>
      <c r="AG98">
        <v>23741919.713433899</v>
      </c>
    </row>
    <row r="99" spans="1:33" x14ac:dyDescent="0.2">
      <c r="A99">
        <v>6</v>
      </c>
      <c r="B99">
        <v>2013</v>
      </c>
      <c r="C99">
        <v>1198669782</v>
      </c>
      <c r="D99">
        <v>1202744794.99999</v>
      </c>
      <c r="E99">
        <v>4075012.9999988</v>
      </c>
      <c r="F99">
        <v>1281032328.71207</v>
      </c>
      <c r="G99">
        <v>-34455075.262677602</v>
      </c>
      <c r="H99">
        <v>279698963.89999998</v>
      </c>
      <c r="I99">
        <v>1.5580801289999999</v>
      </c>
      <c r="J99">
        <v>28818049.079999998</v>
      </c>
      <c r="K99">
        <v>3.65</v>
      </c>
      <c r="L99">
        <v>29.93</v>
      </c>
      <c r="M99">
        <v>0.66429372522682495</v>
      </c>
      <c r="N99">
        <v>6572041.3924817098</v>
      </c>
      <c r="O99" s="20">
        <f t="shared" si="3"/>
        <v>4.9958983815613228E-3</v>
      </c>
      <c r="P99">
        <v>-38845795.907403797</v>
      </c>
      <c r="Q99" s="20">
        <f t="shared" si="3"/>
        <v>-2.9529584084219566E-2</v>
      </c>
      <c r="R99">
        <v>43821519.966696203</v>
      </c>
      <c r="S99" s="20">
        <f t="shared" si="3"/>
        <v>3.3312002710394376E-2</v>
      </c>
      <c r="T99">
        <v>-10714373.401830601</v>
      </c>
      <c r="U99" s="20">
        <f t="shared" si="3"/>
        <v>-8.1447936099252362E-3</v>
      </c>
      <c r="V99">
        <v>-21993657.367771</v>
      </c>
      <c r="W99" s="20">
        <f t="shared" si="5"/>
        <v>-1.6719017834239423E-2</v>
      </c>
      <c r="X99">
        <v>-8924419.3452458605</v>
      </c>
      <c r="Y99" s="20">
        <f t="shared" si="4"/>
        <v>-6.7841161521431242E-3</v>
      </c>
      <c r="Z99">
        <v>-30084684.663068</v>
      </c>
      <c r="AA99">
        <v>7526759.3243338196</v>
      </c>
      <c r="AB99">
        <v>-44488909.776450999</v>
      </c>
      <c r="AC99">
        <v>50187455.360998698</v>
      </c>
      <c r="AD99">
        <v>-12270846.315556999</v>
      </c>
      <c r="AE99">
        <v>-25188667.536155399</v>
      </c>
      <c r="AF99">
        <v>-10220866.3198527</v>
      </c>
      <c r="AG99">
        <v>-46160722.9117883</v>
      </c>
    </row>
    <row r="100" spans="1:33" x14ac:dyDescent="0.2">
      <c r="A100">
        <v>6</v>
      </c>
      <c r="B100">
        <v>2014</v>
      </c>
      <c r="C100">
        <v>1202744794.99999</v>
      </c>
      <c r="D100">
        <v>1192647739.99999</v>
      </c>
      <c r="E100">
        <v>-10097054.999999</v>
      </c>
      <c r="F100">
        <v>1270387229.4941101</v>
      </c>
      <c r="G100">
        <v>-10645099.217953401</v>
      </c>
      <c r="H100">
        <v>282626037.69999897</v>
      </c>
      <c r="I100">
        <v>1.6077871640000001</v>
      </c>
      <c r="J100">
        <v>29110612.079999998</v>
      </c>
      <c r="K100">
        <v>3.5399999999999898</v>
      </c>
      <c r="L100">
        <v>30.2</v>
      </c>
      <c r="M100">
        <v>0.66590503712185001</v>
      </c>
      <c r="N100">
        <v>4281510.9698462402</v>
      </c>
      <c r="O100" s="20">
        <f t="shared" si="3"/>
        <v>3.3422349099891998E-3</v>
      </c>
      <c r="P100">
        <v>-22034178.3788126</v>
      </c>
      <c r="Q100" s="20">
        <f t="shared" si="3"/>
        <v>-1.7200329675493373E-2</v>
      </c>
      <c r="R100">
        <v>13688229.503133301</v>
      </c>
      <c r="S100" s="20">
        <f t="shared" si="3"/>
        <v>1.0685311522852224E-2</v>
      </c>
      <c r="T100">
        <v>-10104210.194625201</v>
      </c>
      <c r="U100" s="20">
        <f t="shared" si="3"/>
        <v>-7.8875528494927339E-3</v>
      </c>
      <c r="V100">
        <v>3812242.5994597399</v>
      </c>
      <c r="W100" s="20">
        <f t="shared" si="5"/>
        <v>2.9759144355806458E-3</v>
      </c>
      <c r="X100">
        <v>658231.40180663904</v>
      </c>
      <c r="Y100" s="20">
        <f t="shared" si="4"/>
        <v>5.1382887617552528E-4</v>
      </c>
      <c r="Z100">
        <v>-9698174.0991951302</v>
      </c>
      <c r="AA100">
        <v>4699555.6700257501</v>
      </c>
      <c r="AB100">
        <v>-24185585.103902299</v>
      </c>
      <c r="AC100">
        <v>15024741.738866599</v>
      </c>
      <c r="AD100">
        <v>-11090780.4851398</v>
      </c>
      <c r="AE100">
        <v>4184468.1585501302</v>
      </c>
      <c r="AF100">
        <v>722500.80364981003</v>
      </c>
      <c r="AG100">
        <v>-9852053.7785468902</v>
      </c>
    </row>
    <row r="101" spans="1:33" x14ac:dyDescent="0.2">
      <c r="A101">
        <v>6</v>
      </c>
      <c r="B101">
        <v>2015</v>
      </c>
      <c r="C101">
        <v>1192647739.99999</v>
      </c>
      <c r="D101">
        <v>1160473735.99999</v>
      </c>
      <c r="E101">
        <v>-32174004.000001401</v>
      </c>
      <c r="F101">
        <v>1160966250.5757</v>
      </c>
      <c r="G101">
        <v>-109420978.918412</v>
      </c>
      <c r="H101">
        <v>280202617.09999901</v>
      </c>
      <c r="I101">
        <v>1.6380333469999999</v>
      </c>
      <c r="J101">
        <v>29378317.829999901</v>
      </c>
      <c r="K101">
        <v>2.5499999999999998</v>
      </c>
      <c r="L101">
        <v>30.17</v>
      </c>
      <c r="M101">
        <v>0.66804748020605098</v>
      </c>
      <c r="N101">
        <v>-3500506.3134032302</v>
      </c>
      <c r="O101" s="20">
        <f t="shared" si="3"/>
        <v>-2.7554640287097277E-3</v>
      </c>
      <c r="P101">
        <v>-13140586.432238599</v>
      </c>
      <c r="Q101" s="20">
        <f t="shared" si="3"/>
        <v>-1.0343764583867397E-2</v>
      </c>
      <c r="R101">
        <v>12294551.577160999</v>
      </c>
      <c r="S101" s="20">
        <f t="shared" si="3"/>
        <v>9.6777984631165569E-3</v>
      </c>
      <c r="T101">
        <v>-99027477.911460295</v>
      </c>
      <c r="U101" s="20">
        <f t="shared" si="3"/>
        <v>-7.7950624512255789E-2</v>
      </c>
      <c r="V101">
        <v>-419288.55268732703</v>
      </c>
      <c r="W101" s="20">
        <f t="shared" si="5"/>
        <v>-3.3004783341083717E-4</v>
      </c>
      <c r="X101">
        <v>867932.89106897195</v>
      </c>
      <c r="Y101" s="20">
        <f t="shared" si="4"/>
        <v>6.8320341303698218E-4</v>
      </c>
      <c r="Z101">
        <v>-102925374.74156401</v>
      </c>
      <c r="AA101">
        <v>-3721422.7150924802</v>
      </c>
      <c r="AB101">
        <v>-13969886.7707587</v>
      </c>
      <c r="AC101">
        <v>13070458.789329</v>
      </c>
      <c r="AD101">
        <v>-105277086.433746</v>
      </c>
      <c r="AE101">
        <v>-445749.78715918399</v>
      </c>
      <c r="AF101">
        <v>922707.99902079697</v>
      </c>
      <c r="AG101">
        <v>-108440038.96300501</v>
      </c>
    </row>
    <row r="102" spans="1:33" x14ac:dyDescent="0.2">
      <c r="A102">
        <v>6</v>
      </c>
      <c r="B102">
        <v>2016</v>
      </c>
      <c r="C102">
        <v>1160473735.99999</v>
      </c>
      <c r="D102">
        <v>1162084608.99999</v>
      </c>
      <c r="E102">
        <v>1610873.0000004701</v>
      </c>
      <c r="F102">
        <v>1116238221.345</v>
      </c>
      <c r="G102">
        <v>-44728029.230699502</v>
      </c>
      <c r="H102">
        <v>279086354.60000002</v>
      </c>
      <c r="I102">
        <v>1.674698427</v>
      </c>
      <c r="J102">
        <v>29437697.499999899</v>
      </c>
      <c r="K102">
        <v>2.31</v>
      </c>
      <c r="L102">
        <v>29.8799999999999</v>
      </c>
      <c r="M102">
        <v>0.67140437302771305</v>
      </c>
      <c r="N102">
        <v>-1580053.0390804999</v>
      </c>
      <c r="O102" s="20">
        <f t="shared" si="3"/>
        <v>-1.3609810261900233E-3</v>
      </c>
      <c r="P102">
        <v>-15287788.565760501</v>
      </c>
      <c r="Q102" s="20">
        <f t="shared" si="3"/>
        <v>-1.316815933122913E-2</v>
      </c>
      <c r="R102">
        <v>2628170.1469998299</v>
      </c>
      <c r="S102" s="20">
        <f t="shared" si="3"/>
        <v>2.2637782499677081E-3</v>
      </c>
      <c r="T102">
        <v>-28275863.664050601</v>
      </c>
      <c r="U102" s="20">
        <f t="shared" si="3"/>
        <v>-2.4355457060038707E-2</v>
      </c>
      <c r="V102">
        <v>-3937779.0829113401</v>
      </c>
      <c r="W102" s="20">
        <f t="shared" si="5"/>
        <v>-3.3918118472080249E-3</v>
      </c>
      <c r="X102">
        <v>1323509.35013822</v>
      </c>
      <c r="Y102" s="20">
        <f t="shared" si="4"/>
        <v>1.1400067396290961E-3</v>
      </c>
      <c r="Z102">
        <v>-45129804.854658797</v>
      </c>
      <c r="AA102">
        <v>-1565986.3530465199</v>
      </c>
      <c r="AB102">
        <v>-15151686.475141101</v>
      </c>
      <c r="AC102">
        <v>2604772.4233871899</v>
      </c>
      <c r="AD102">
        <v>-28024133.065985799</v>
      </c>
      <c r="AE102">
        <v>-3902722.3470547302</v>
      </c>
      <c r="AF102">
        <v>1311726.5871353601</v>
      </c>
      <c r="AG102">
        <v>-43427980.508557901</v>
      </c>
    </row>
    <row r="103" spans="1:33" x14ac:dyDescent="0.2">
      <c r="A103">
        <v>6</v>
      </c>
      <c r="B103">
        <v>2017</v>
      </c>
      <c r="C103">
        <v>1162084608.99999</v>
      </c>
      <c r="D103">
        <v>1100306571</v>
      </c>
      <c r="E103">
        <v>-61778037.999998502</v>
      </c>
      <c r="F103">
        <v>1128806162.0705299</v>
      </c>
      <c r="G103">
        <v>12567940.7255296</v>
      </c>
      <c r="H103">
        <v>274821215.5</v>
      </c>
      <c r="I103">
        <v>1.7528460669999999</v>
      </c>
      <c r="J103">
        <v>29668394.669999901</v>
      </c>
      <c r="K103">
        <v>2.64</v>
      </c>
      <c r="L103">
        <v>29.999999999999901</v>
      </c>
      <c r="M103">
        <v>0.672815187691711</v>
      </c>
      <c r="N103">
        <v>-6092601.7786787301</v>
      </c>
      <c r="O103" s="20">
        <f t="shared" si="3"/>
        <v>-5.4581554924158669E-3</v>
      </c>
      <c r="P103">
        <v>-31712473.5954368</v>
      </c>
      <c r="Q103" s="20">
        <f t="shared" si="3"/>
        <v>-2.8410130551904212E-2</v>
      </c>
      <c r="R103">
        <v>10207866.653729999</v>
      </c>
      <c r="S103" s="20">
        <f t="shared" si="3"/>
        <v>9.1448818527555282E-3</v>
      </c>
      <c r="T103">
        <v>39577450.236849599</v>
      </c>
      <c r="U103" s="20">
        <f t="shared" si="3"/>
        <v>3.5456096628872953E-2</v>
      </c>
      <c r="V103">
        <v>1635612.2701906399</v>
      </c>
      <c r="W103" s="20">
        <f t="shared" si="5"/>
        <v>1.465289611943072E-3</v>
      </c>
      <c r="X103">
        <v>556824.61780298396</v>
      </c>
      <c r="Y103" s="20">
        <f t="shared" si="4"/>
        <v>4.9884030770066601E-4</v>
      </c>
      <c r="Z103">
        <v>14172678.404452501</v>
      </c>
      <c r="AA103">
        <v>-5402751.3948693499</v>
      </c>
      <c r="AB103">
        <v>-28121747.847052</v>
      </c>
      <c r="AC103">
        <v>9052054.9028958194</v>
      </c>
      <c r="AD103">
        <v>35096192.437983803</v>
      </c>
      <c r="AE103">
        <v>1450415.89705774</v>
      </c>
      <c r="AF103">
        <v>493776.72951818601</v>
      </c>
      <c r="AG103">
        <v>13005808.3248075</v>
      </c>
    </row>
    <row r="104" spans="1:33" x14ac:dyDescent="0.2">
      <c r="A104">
        <v>6</v>
      </c>
      <c r="B104">
        <v>2018</v>
      </c>
      <c r="C104">
        <v>1100306571</v>
      </c>
      <c r="D104">
        <v>1107464473.99999</v>
      </c>
      <c r="E104">
        <v>7157902.9999992801</v>
      </c>
      <c r="F104">
        <v>1169797574.37725</v>
      </c>
      <c r="G104">
        <v>40991412.306720003</v>
      </c>
      <c r="H104">
        <v>274036302.39999998</v>
      </c>
      <c r="I104">
        <v>1.739897598</v>
      </c>
      <c r="J104">
        <v>29807700.839999899</v>
      </c>
      <c r="K104">
        <v>2.9199999999999902</v>
      </c>
      <c r="L104">
        <v>30.01</v>
      </c>
      <c r="M104">
        <v>0.674687690806556</v>
      </c>
      <c r="N104">
        <v>-1073656.8736596899</v>
      </c>
      <c r="O104" s="20">
        <f t="shared" si="3"/>
        <v>-9.5114370361897959E-4</v>
      </c>
      <c r="P104">
        <v>4995417.3117973097</v>
      </c>
      <c r="Q104" s="20">
        <f t="shared" si="3"/>
        <v>4.4253986908030247E-3</v>
      </c>
      <c r="R104">
        <v>5789846.5789214401</v>
      </c>
      <c r="S104" s="20">
        <f t="shared" si="3"/>
        <v>5.1291769778270217E-3</v>
      </c>
      <c r="T104">
        <v>29113438.464529902</v>
      </c>
      <c r="U104" s="20">
        <f t="shared" si="3"/>
        <v>2.5791353239185133E-2</v>
      </c>
      <c r="V104">
        <v>128971.892060561</v>
      </c>
      <c r="W104" s="20">
        <f t="shared" si="5"/>
        <v>1.1425512758009076E-4</v>
      </c>
      <c r="X104">
        <v>699811.40080741898</v>
      </c>
      <c r="Y104" s="20">
        <f t="shared" si="4"/>
        <v>6.1995710541106472E-4</v>
      </c>
      <c r="Z104">
        <v>39653828.774462797</v>
      </c>
      <c r="AA104">
        <v>-1109872.9415120501</v>
      </c>
      <c r="AB104">
        <v>5163920.28211617</v>
      </c>
      <c r="AC104">
        <v>5985146.8482171996</v>
      </c>
      <c r="AD104">
        <v>30095478.712875798</v>
      </c>
      <c r="AE104">
        <v>133322.308761188</v>
      </c>
      <c r="AF104">
        <v>723417.09625563899</v>
      </c>
      <c r="AG104">
        <v>41739231.354176</v>
      </c>
    </row>
    <row r="105" spans="1:33" x14ac:dyDescent="0.2">
      <c r="O105" s="20">
        <f t="shared" si="3"/>
        <v>0</v>
      </c>
      <c r="Q105" s="20">
        <f t="shared" si="3"/>
        <v>0</v>
      </c>
      <c r="S105" s="20">
        <f t="shared" si="3"/>
        <v>0</v>
      </c>
      <c r="U105" s="20">
        <f t="shared" si="3"/>
        <v>0</v>
      </c>
      <c r="W105" s="20">
        <f t="shared" si="5"/>
        <v>0</v>
      </c>
      <c r="Y105" s="20">
        <f t="shared" si="4"/>
        <v>0</v>
      </c>
    </row>
    <row r="106" spans="1:33" x14ac:dyDescent="0.2">
      <c r="A106" s="1" t="s">
        <v>31</v>
      </c>
      <c r="O106" s="20" t="e">
        <f t="shared" si="3"/>
        <v>#DIV/0!</v>
      </c>
      <c r="Q106" s="20" t="e">
        <f t="shared" si="3"/>
        <v>#DIV/0!</v>
      </c>
      <c r="S106" s="20" t="e">
        <f t="shared" si="3"/>
        <v>#DIV/0!</v>
      </c>
      <c r="U106" s="20" t="e">
        <f t="shared" si="3"/>
        <v>#DIV/0!</v>
      </c>
      <c r="W106" s="20" t="e">
        <f t="shared" si="5"/>
        <v>#DIV/0!</v>
      </c>
      <c r="Y106" s="20" t="e">
        <f t="shared" si="4"/>
        <v>#DIV/0!</v>
      </c>
    </row>
    <row r="107" spans="1:33" x14ac:dyDescent="0.2">
      <c r="A107" t="s">
        <v>0</v>
      </c>
      <c r="B107" t="s">
        <v>2</v>
      </c>
      <c r="C107" t="s">
        <v>5</v>
      </c>
      <c r="D107" t="s">
        <v>6</v>
      </c>
      <c r="E107" t="s">
        <v>7</v>
      </c>
      <c r="F107" t="s">
        <v>8</v>
      </c>
      <c r="G107" t="s">
        <v>9</v>
      </c>
      <c r="H107" t="s">
        <v>10</v>
      </c>
      <c r="I107" t="s">
        <v>11</v>
      </c>
      <c r="J107" t="s">
        <v>12</v>
      </c>
      <c r="K107" t="s">
        <v>13</v>
      </c>
      <c r="L107" t="s">
        <v>14</v>
      </c>
      <c r="M107" t="s">
        <v>15</v>
      </c>
      <c r="N107" t="s">
        <v>16</v>
      </c>
      <c r="O107" s="20" t="e">
        <f t="shared" si="3"/>
        <v>#VALUE!</v>
      </c>
      <c r="P107" t="s">
        <v>17</v>
      </c>
      <c r="Q107" s="20" t="e">
        <f t="shared" si="3"/>
        <v>#VALUE!</v>
      </c>
      <c r="R107" t="s">
        <v>18</v>
      </c>
      <c r="S107" s="20" t="e">
        <f t="shared" si="3"/>
        <v>#VALUE!</v>
      </c>
      <c r="T107" t="s">
        <v>19</v>
      </c>
      <c r="U107" s="20" t="e">
        <f t="shared" si="3"/>
        <v>#VALUE!</v>
      </c>
      <c r="V107" t="s">
        <v>20</v>
      </c>
      <c r="W107" s="20" t="e">
        <f t="shared" si="5"/>
        <v>#VALUE!</v>
      </c>
      <c r="X107" t="s">
        <v>21</v>
      </c>
      <c r="Y107" s="20" t="e">
        <f t="shared" si="4"/>
        <v>#VALUE!</v>
      </c>
      <c r="Z107" t="s">
        <v>22</v>
      </c>
      <c r="AA107" t="s">
        <v>23</v>
      </c>
      <c r="AB107" t="s">
        <v>24</v>
      </c>
      <c r="AC107" t="s">
        <v>25</v>
      </c>
      <c r="AD107" t="s">
        <v>26</v>
      </c>
      <c r="AE107" t="s">
        <v>27</v>
      </c>
      <c r="AF107" t="s">
        <v>28</v>
      </c>
      <c r="AG107" t="s">
        <v>29</v>
      </c>
    </row>
    <row r="108" spans="1:33" x14ac:dyDescent="0.2">
      <c r="A108">
        <v>1</v>
      </c>
      <c r="B108">
        <v>2002</v>
      </c>
      <c r="C108">
        <v>0</v>
      </c>
      <c r="D108">
        <v>48662836.934399903</v>
      </c>
      <c r="E108">
        <v>0</v>
      </c>
      <c r="F108">
        <v>49852133.761224397</v>
      </c>
      <c r="G108">
        <v>0</v>
      </c>
      <c r="N108">
        <v>0</v>
      </c>
      <c r="O108" s="20"/>
      <c r="P108">
        <v>0</v>
      </c>
      <c r="Q108" s="20"/>
      <c r="R108">
        <v>0</v>
      </c>
      <c r="S108" s="20"/>
      <c r="T108">
        <v>0</v>
      </c>
      <c r="U108" s="20"/>
      <c r="V108">
        <v>0</v>
      </c>
      <c r="W108" s="20"/>
      <c r="X108">
        <v>0</v>
      </c>
      <c r="Y108" s="20"/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>
        <v>1</v>
      </c>
      <c r="B109">
        <v>2003</v>
      </c>
      <c r="C109">
        <v>48662836.934399903</v>
      </c>
      <c r="D109">
        <v>49297622.329599999</v>
      </c>
      <c r="E109">
        <v>634785.39520004496</v>
      </c>
      <c r="F109">
        <v>52406867.799999602</v>
      </c>
      <c r="G109">
        <v>2554734.0387752298</v>
      </c>
      <c r="H109">
        <v>6858502.4208002696</v>
      </c>
      <c r="I109">
        <v>1.11402229618774</v>
      </c>
      <c r="J109">
        <v>3323294.5788298901</v>
      </c>
      <c r="K109">
        <v>1.6254522556811799</v>
      </c>
      <c r="L109">
        <v>11.6551766682066</v>
      </c>
      <c r="M109">
        <v>0.344794799570872</v>
      </c>
      <c r="N109">
        <v>-267617.29694062599</v>
      </c>
      <c r="O109" s="20">
        <f t="shared" si="3"/>
        <v>-5.3682215132942216E-3</v>
      </c>
      <c r="P109">
        <v>415623.79987525701</v>
      </c>
      <c r="Q109" s="20">
        <f t="shared" si="3"/>
        <v>8.3371316033524386E-3</v>
      </c>
      <c r="R109">
        <v>712164.07114315999</v>
      </c>
      <c r="S109" s="20">
        <f t="shared" si="3"/>
        <v>1.4285528369842615E-2</v>
      </c>
      <c r="T109">
        <v>1549330.98383457</v>
      </c>
      <c r="U109" s="20">
        <f t="shared" si="3"/>
        <v>3.1078528980431702E-2</v>
      </c>
      <c r="V109">
        <v>-46885.117154502899</v>
      </c>
      <c r="W109" s="20">
        <f t="shared" si="5"/>
        <v>-9.4048365871493989E-4</v>
      </c>
      <c r="X109">
        <v>-126905.08796550499</v>
      </c>
      <c r="Y109" s="20">
        <f t="shared" si="4"/>
        <v>-2.5456300140198479E-3</v>
      </c>
      <c r="Z109">
        <v>2235711.35279248</v>
      </c>
      <c r="AA109">
        <v>-292719.05177628802</v>
      </c>
      <c r="AB109">
        <v>580941.50073187298</v>
      </c>
      <c r="AC109">
        <v>779913.90665872605</v>
      </c>
      <c r="AD109">
        <v>1677649.21815148</v>
      </c>
      <c r="AE109">
        <v>-48836.015295197401</v>
      </c>
      <c r="AF109">
        <v>-142215.519695519</v>
      </c>
      <c r="AG109">
        <v>2394500.2507973802</v>
      </c>
    </row>
    <row r="110" spans="1:33" x14ac:dyDescent="0.2">
      <c r="A110">
        <v>1</v>
      </c>
      <c r="B110">
        <v>2004</v>
      </c>
      <c r="C110">
        <v>49297622.329599999</v>
      </c>
      <c r="D110">
        <v>51353950.532899901</v>
      </c>
      <c r="E110">
        <v>-882478.79670004395</v>
      </c>
      <c r="F110">
        <v>58290546.174293697</v>
      </c>
      <c r="G110">
        <v>-223485.994601129</v>
      </c>
      <c r="H110">
        <v>7534320.8837731397</v>
      </c>
      <c r="I110">
        <v>1.3247698431668899</v>
      </c>
      <c r="J110">
        <v>3392226.6516627199</v>
      </c>
      <c r="K110">
        <v>1.9156880856026099</v>
      </c>
      <c r="L110">
        <v>11.6137429279452</v>
      </c>
      <c r="M110">
        <v>0.34388642823441501</v>
      </c>
      <c r="N110">
        <v>606225.50488121505</v>
      </c>
      <c r="O110" s="20">
        <f t="shared" si="3"/>
        <v>1.1567672908725518E-2</v>
      </c>
      <c r="P110">
        <v>-3476671.8616403202</v>
      </c>
      <c r="Q110" s="20">
        <f t="shared" si="3"/>
        <v>-6.6340004804491412E-2</v>
      </c>
      <c r="R110">
        <v>795498.659754219</v>
      </c>
      <c r="S110" s="20">
        <f t="shared" si="3"/>
        <v>1.517928266177024E-2</v>
      </c>
      <c r="T110">
        <v>1843690.33924662</v>
      </c>
      <c r="U110" s="20">
        <f t="shared" si="3"/>
        <v>3.5180319233782446E-2</v>
      </c>
      <c r="V110">
        <v>-42474.941467538003</v>
      </c>
      <c r="W110" s="20">
        <f t="shared" si="5"/>
        <v>-8.1048425999499102E-4</v>
      </c>
      <c r="X110">
        <v>-131441.654805281</v>
      </c>
      <c r="Y110" s="20">
        <f t="shared" si="4"/>
        <v>-2.508099803004865E-3</v>
      </c>
      <c r="Z110">
        <v>-405173.95403099101</v>
      </c>
      <c r="AA110">
        <v>673758.25314091798</v>
      </c>
      <c r="AB110">
        <v>-3756508.5914456099</v>
      </c>
      <c r="AC110">
        <v>934087.71341488301</v>
      </c>
      <c r="AD110">
        <v>2132176.8665019702</v>
      </c>
      <c r="AE110">
        <v>-47901.459822053599</v>
      </c>
      <c r="AF110">
        <v>-159098.77639134301</v>
      </c>
      <c r="AG110">
        <v>-417215.35812265798</v>
      </c>
    </row>
    <row r="111" spans="1:33" x14ac:dyDescent="0.2">
      <c r="A111">
        <v>1</v>
      </c>
      <c r="B111">
        <v>2005</v>
      </c>
      <c r="C111">
        <v>51353950.532899901</v>
      </c>
      <c r="D111">
        <v>58365702.2189999</v>
      </c>
      <c r="E111">
        <v>7011751.68609998</v>
      </c>
      <c r="F111">
        <v>59450964.180607803</v>
      </c>
      <c r="G111">
        <v>1160418.0063140199</v>
      </c>
      <c r="H111">
        <v>4096685.6708206702</v>
      </c>
      <c r="I111">
        <v>1.34503793181732</v>
      </c>
      <c r="J111">
        <v>3552944.9085478899</v>
      </c>
      <c r="K111">
        <v>2.3279703858168102</v>
      </c>
      <c r="L111">
        <v>11.1379942703496</v>
      </c>
      <c r="M111">
        <v>0.328015246157839</v>
      </c>
      <c r="N111">
        <v>-2982225.9500797801</v>
      </c>
      <c r="O111" s="20">
        <f t="shared" si="3"/>
        <v>-5.1161400017811991E-2</v>
      </c>
      <c r="P111">
        <v>-772757.40531405504</v>
      </c>
      <c r="Q111" s="20">
        <f t="shared" si="3"/>
        <v>-1.3256993732799219E-2</v>
      </c>
      <c r="R111">
        <v>900969.32716769003</v>
      </c>
      <c r="S111" s="20">
        <f t="shared" si="3"/>
        <v>1.5456525737015999E-2</v>
      </c>
      <c r="T111">
        <v>2499836.4583047698</v>
      </c>
      <c r="U111" s="20">
        <f t="shared" si="3"/>
        <v>4.2885795765749836E-2</v>
      </c>
      <c r="V111">
        <v>-55987.362316176303</v>
      </c>
      <c r="W111" s="20">
        <f t="shared" si="5"/>
        <v>-9.6048786622738658E-4</v>
      </c>
      <c r="X111">
        <v>-117060.71065725099</v>
      </c>
      <c r="Y111" s="20">
        <f t="shared" si="4"/>
        <v>-2.0082280633849183E-3</v>
      </c>
      <c r="Z111">
        <v>-527225.64289490297</v>
      </c>
      <c r="AA111">
        <v>-1785394.75045162</v>
      </c>
      <c r="AB111">
        <v>-835825.27447957301</v>
      </c>
      <c r="AC111">
        <v>1067413.07243542</v>
      </c>
      <c r="AD111">
        <v>2902621.3844066998</v>
      </c>
      <c r="AE111">
        <v>-48740.852126964302</v>
      </c>
      <c r="AF111">
        <v>-139655.57346985</v>
      </c>
      <c r="AG111">
        <v>984655.73796240496</v>
      </c>
    </row>
    <row r="112" spans="1:33" x14ac:dyDescent="0.2">
      <c r="A112">
        <v>1</v>
      </c>
      <c r="B112">
        <v>2006</v>
      </c>
      <c r="C112">
        <v>58365702.2189999</v>
      </c>
      <c r="D112">
        <v>61065589.736000001</v>
      </c>
      <c r="E112">
        <v>2699887.5170000498</v>
      </c>
      <c r="F112">
        <v>64771832.397763498</v>
      </c>
      <c r="G112">
        <v>5320868.2171557704</v>
      </c>
      <c r="H112">
        <v>3958821.6836080002</v>
      </c>
      <c r="I112">
        <v>1.2476796108464101</v>
      </c>
      <c r="J112">
        <v>3750357.7435411699</v>
      </c>
      <c r="K112">
        <v>2.6330828005072999</v>
      </c>
      <c r="L112">
        <v>10.7067530849544</v>
      </c>
      <c r="M112">
        <v>0.30747643406370401</v>
      </c>
      <c r="N112">
        <v>1454628.3232522199</v>
      </c>
      <c r="O112" s="20">
        <f t="shared" si="3"/>
        <v>2.4467699444422172E-2</v>
      </c>
      <c r="P112">
        <v>480880.89910233498</v>
      </c>
      <c r="Q112" s="20">
        <f t="shared" si="3"/>
        <v>8.0886980678976546E-3</v>
      </c>
      <c r="R112">
        <v>1358660.2735963101</v>
      </c>
      <c r="S112" s="20">
        <f t="shared" si="3"/>
        <v>2.2853460701979481E-2</v>
      </c>
      <c r="T112">
        <v>1904809.7288129299</v>
      </c>
      <c r="U112" s="20">
        <f t="shared" si="3"/>
        <v>3.204001406985181E-2</v>
      </c>
      <c r="V112">
        <v>39631.557610131698</v>
      </c>
      <c r="W112" s="20">
        <f t="shared" si="5"/>
        <v>6.6662598590888861E-4</v>
      </c>
      <c r="X112">
        <v>-158458.43344508999</v>
      </c>
      <c r="Y112" s="20">
        <f t="shared" si="4"/>
        <v>-2.6653635585068818E-3</v>
      </c>
      <c r="Z112">
        <v>5080152.3489288501</v>
      </c>
      <c r="AA112">
        <v>1586456.2786938699</v>
      </c>
      <c r="AB112">
        <v>473568.08395913802</v>
      </c>
      <c r="AC112">
        <v>1396555.5309303601</v>
      </c>
      <c r="AD112">
        <v>1980948.1269837699</v>
      </c>
      <c r="AE112">
        <v>45449.629194856803</v>
      </c>
      <c r="AF112">
        <v>-162109.43260622199</v>
      </c>
      <c r="AG112">
        <v>5153294.6032572296</v>
      </c>
    </row>
    <row r="113" spans="1:33" x14ac:dyDescent="0.2">
      <c r="A113">
        <v>1</v>
      </c>
      <c r="B113">
        <v>2007</v>
      </c>
      <c r="C113">
        <v>61065589.736000001</v>
      </c>
      <c r="D113">
        <v>65670126.1734</v>
      </c>
      <c r="E113">
        <v>3122279.9483999698</v>
      </c>
      <c r="F113">
        <v>63676562.642389402</v>
      </c>
      <c r="G113">
        <v>-4454608.5126906103</v>
      </c>
      <c r="H113">
        <v>2451240.3822150799</v>
      </c>
      <c r="I113">
        <v>1.2061589227215801</v>
      </c>
      <c r="J113">
        <v>3786587.8630142598</v>
      </c>
      <c r="K113">
        <v>2.84544778141795</v>
      </c>
      <c r="L113">
        <v>10.1835304179858</v>
      </c>
      <c r="M113">
        <v>0.30394584797158503</v>
      </c>
      <c r="N113">
        <v>-4258218.6536960499</v>
      </c>
      <c r="O113" s="20">
        <f t="shared" si="3"/>
        <v>-6.5741827829516236E-2</v>
      </c>
      <c r="P113">
        <v>-576546.39201065304</v>
      </c>
      <c r="Q113" s="20">
        <f t="shared" si="3"/>
        <v>-8.901190080127493E-3</v>
      </c>
      <c r="R113">
        <v>77190.746273440702</v>
      </c>
      <c r="S113" s="20">
        <f t="shared" si="3"/>
        <v>1.1917332490983536E-3</v>
      </c>
      <c r="T113">
        <v>1261527.37269492</v>
      </c>
      <c r="U113" s="20">
        <f t="shared" si="3"/>
        <v>1.9476481149211387E-2</v>
      </c>
      <c r="V113">
        <v>-286017.77065864799</v>
      </c>
      <c r="W113" s="20">
        <f t="shared" si="5"/>
        <v>-4.4157739571456661E-3</v>
      </c>
      <c r="X113">
        <v>-2539.7609064212102</v>
      </c>
      <c r="Y113" s="20">
        <f t="shared" si="4"/>
        <v>-3.9210885540871398E-5</v>
      </c>
      <c r="Z113">
        <v>-3784604.4583034702</v>
      </c>
      <c r="AA113">
        <v>-4979043.9603014998</v>
      </c>
      <c r="AB113">
        <v>-622448.05546115397</v>
      </c>
      <c r="AC113">
        <v>109366.484278301</v>
      </c>
      <c r="AD113">
        <v>1373100.6025867399</v>
      </c>
      <c r="AE113">
        <v>-328571.89989039302</v>
      </c>
      <c r="AF113">
        <v>-7011.6839025404497</v>
      </c>
      <c r="AG113">
        <v>-4466214.3175517898</v>
      </c>
    </row>
    <row r="114" spans="1:33" x14ac:dyDescent="0.2">
      <c r="A114">
        <v>1</v>
      </c>
      <c r="B114">
        <v>2008</v>
      </c>
      <c r="C114">
        <v>65670126.1734</v>
      </c>
      <c r="D114">
        <v>73409972.563199997</v>
      </c>
      <c r="E114">
        <v>7739846.3898000401</v>
      </c>
      <c r="F114">
        <v>68359449.549038395</v>
      </c>
      <c r="G114">
        <v>4682886.9066490103</v>
      </c>
      <c r="H114">
        <v>2488929.4160816399</v>
      </c>
      <c r="I114">
        <v>1.23997285150181</v>
      </c>
      <c r="J114">
        <v>3748273.7909682202</v>
      </c>
      <c r="K114">
        <v>3.3055407040932598</v>
      </c>
      <c r="L114">
        <v>10.3225625540944</v>
      </c>
      <c r="M114">
        <v>0.31128995137267701</v>
      </c>
      <c r="N114">
        <v>731664.76370836201</v>
      </c>
      <c r="O114" s="20">
        <f t="shared" si="3"/>
        <v>1.1490330717401095E-2</v>
      </c>
      <c r="P114">
        <v>-161609.942012813</v>
      </c>
      <c r="Q114" s="20">
        <f t="shared" si="3"/>
        <v>-2.537981563490198E-3</v>
      </c>
      <c r="R114">
        <v>63460.945190810497</v>
      </c>
      <c r="S114" s="20">
        <f t="shared" si="3"/>
        <v>9.9661386477800586E-4</v>
      </c>
      <c r="T114">
        <v>2680937.4078281098</v>
      </c>
      <c r="U114" s="20">
        <f t="shared" si="3"/>
        <v>4.2102420365941882E-2</v>
      </c>
      <c r="V114">
        <v>118947.360193542</v>
      </c>
      <c r="W114" s="20">
        <f t="shared" si="5"/>
        <v>1.8679927944847781E-3</v>
      </c>
      <c r="X114">
        <v>-20215.327116295299</v>
      </c>
      <c r="Y114" s="20">
        <f t="shared" si="4"/>
        <v>-3.1746888144426914E-4</v>
      </c>
      <c r="Z114">
        <v>3413185.2077918202</v>
      </c>
      <c r="AA114">
        <v>1891214.2237497999</v>
      </c>
      <c r="AB114">
        <v>-166378.10925199301</v>
      </c>
      <c r="AC114">
        <v>270140.372875995</v>
      </c>
      <c r="AD114">
        <v>2608570.5257533002</v>
      </c>
      <c r="AE114">
        <v>134329.90125755599</v>
      </c>
      <c r="AF114">
        <v>-54990.007735756299</v>
      </c>
      <c r="AG114">
        <v>4539228.2217576699</v>
      </c>
    </row>
    <row r="115" spans="1:33" x14ac:dyDescent="0.2">
      <c r="A115">
        <v>1</v>
      </c>
      <c r="B115">
        <v>2009</v>
      </c>
      <c r="C115">
        <v>73409972.563199997</v>
      </c>
      <c r="D115">
        <v>69195882.509999901</v>
      </c>
      <c r="E115">
        <v>-4214090.0532000503</v>
      </c>
      <c r="F115">
        <v>60411531.268187501</v>
      </c>
      <c r="G115">
        <v>-7947918.28085085</v>
      </c>
      <c r="H115">
        <v>2430499.0893882099</v>
      </c>
      <c r="I115">
        <v>1.3156184700884099</v>
      </c>
      <c r="J115">
        <v>3608472.5839891699</v>
      </c>
      <c r="K115">
        <v>2.3874046489051</v>
      </c>
      <c r="L115">
        <v>10.843523006412701</v>
      </c>
      <c r="M115">
        <v>0.310960142839452</v>
      </c>
      <c r="N115">
        <v>531199.30273044796</v>
      </c>
      <c r="O115" s="20">
        <f t="shared" si="3"/>
        <v>7.7706784685178942E-3</v>
      </c>
      <c r="P115">
        <v>-3222458.8093583798</v>
      </c>
      <c r="Q115" s="20">
        <f t="shared" si="3"/>
        <v>-4.7139917460083024E-2</v>
      </c>
      <c r="R115">
        <v>-315480.96124223399</v>
      </c>
      <c r="S115" s="20">
        <f t="shared" si="3"/>
        <v>-4.6150307429833866E-3</v>
      </c>
      <c r="T115">
        <v>-5924586.0208989196</v>
      </c>
      <c r="U115" s="20">
        <f t="shared" si="3"/>
        <v>-8.6668135275853167E-2</v>
      </c>
      <c r="V115">
        <v>488161.55055519199</v>
      </c>
      <c r="W115" s="20">
        <f t="shared" si="5"/>
        <v>7.1410983232830742E-3</v>
      </c>
      <c r="X115">
        <v>-85899.725657969306</v>
      </c>
      <c r="Y115" s="20">
        <f t="shared" si="4"/>
        <v>-1.256588902114377E-3</v>
      </c>
      <c r="Z115">
        <v>-8529064.6638719905</v>
      </c>
      <c r="AA115">
        <v>427531.623977229</v>
      </c>
      <c r="AB115">
        <v>-4305704.00927155</v>
      </c>
      <c r="AC115">
        <v>108677.04828949799</v>
      </c>
      <c r="AD115">
        <v>-4444186.8264898499</v>
      </c>
      <c r="AE115">
        <v>368991.99598325102</v>
      </c>
      <c r="AF115">
        <v>-103228.113339367</v>
      </c>
      <c r="AG115">
        <v>-7977861.3216510303</v>
      </c>
    </row>
    <row r="116" spans="1:33" x14ac:dyDescent="0.2">
      <c r="A116">
        <v>1</v>
      </c>
      <c r="B116">
        <v>2010</v>
      </c>
      <c r="C116">
        <v>69195882.509999901</v>
      </c>
      <c r="D116">
        <v>70843375.425400004</v>
      </c>
      <c r="E116">
        <v>1647492.9154000401</v>
      </c>
      <c r="F116">
        <v>73098610.779276103</v>
      </c>
      <c r="G116">
        <v>12687079.5110885</v>
      </c>
      <c r="H116">
        <v>6515408.4779859697</v>
      </c>
      <c r="I116">
        <v>1.4191882699418299</v>
      </c>
      <c r="J116">
        <v>3654859.7819006001</v>
      </c>
      <c r="K116">
        <v>2.82616791926973</v>
      </c>
      <c r="L116">
        <v>10.663215907248</v>
      </c>
      <c r="M116">
        <v>0.31173382243007303</v>
      </c>
      <c r="N116">
        <v>16875716.476296</v>
      </c>
      <c r="O116" s="20">
        <f t="shared" si="3"/>
        <v>0.27934594806708191</v>
      </c>
      <c r="P116">
        <v>-1952001.5140301201</v>
      </c>
      <c r="Q116" s="20">
        <f t="shared" si="3"/>
        <v>-3.2311737064973839E-2</v>
      </c>
      <c r="R116">
        <v>-7032.4624962772996</v>
      </c>
      <c r="S116" s="20">
        <f t="shared" si="3"/>
        <v>-1.1640927400197468E-4</v>
      </c>
      <c r="T116">
        <v>3014835.8448965098</v>
      </c>
      <c r="U116" s="20">
        <f t="shared" si="3"/>
        <v>4.9904973133566503E-2</v>
      </c>
      <c r="V116">
        <v>-142456.69085625801</v>
      </c>
      <c r="W116" s="20">
        <f t="shared" si="5"/>
        <v>-2.3581042868098131E-3</v>
      </c>
      <c r="X116">
        <v>-39749.219769994801</v>
      </c>
      <c r="Y116" s="20">
        <f t="shared" si="4"/>
        <v>-6.5797404792694938E-4</v>
      </c>
      <c r="Z116">
        <v>17749312.434039999</v>
      </c>
      <c r="AA116">
        <v>11844291.762147799</v>
      </c>
      <c r="AB116">
        <v>-1568800.6272619499</v>
      </c>
      <c r="AC116">
        <v>-51910.968496470901</v>
      </c>
      <c r="AD116">
        <v>2672123.2417209302</v>
      </c>
      <c r="AE116">
        <v>-177198.756620926</v>
      </c>
      <c r="AF116">
        <v>-31425.1404009533</v>
      </c>
      <c r="AG116">
        <v>12660837.1556262</v>
      </c>
    </row>
    <row r="117" spans="1:33" x14ac:dyDescent="0.2">
      <c r="A117">
        <v>1</v>
      </c>
      <c r="B117">
        <v>2011</v>
      </c>
      <c r="C117">
        <v>70843375.425400004</v>
      </c>
      <c r="D117">
        <v>74448940.667600006</v>
      </c>
      <c r="E117">
        <v>3605565.2422000002</v>
      </c>
      <c r="F117">
        <v>78656527.385890603</v>
      </c>
      <c r="G117">
        <v>5557916.6066144798</v>
      </c>
      <c r="H117">
        <v>6985087.1491249204</v>
      </c>
      <c r="I117">
        <v>1.4838417510708899</v>
      </c>
      <c r="J117">
        <v>3681464.80779421</v>
      </c>
      <c r="K117">
        <v>3.5835410716702198</v>
      </c>
      <c r="L117">
        <v>11.002203198901601</v>
      </c>
      <c r="M117">
        <v>0.30931448424567698</v>
      </c>
      <c r="N117">
        <v>1799467.6007254501</v>
      </c>
      <c r="O117" s="20">
        <f t="shared" si="3"/>
        <v>2.4616987676537486E-2</v>
      </c>
      <c r="P117">
        <v>-1817187.64847051</v>
      </c>
      <c r="Q117" s="20">
        <f t="shared" si="3"/>
        <v>-2.4859400597332468E-2</v>
      </c>
      <c r="R117">
        <v>501710.04420298099</v>
      </c>
      <c r="S117" s="20">
        <f t="shared" si="3"/>
        <v>6.8634689340117917E-3</v>
      </c>
      <c r="T117">
        <v>4674952.7766503496</v>
      </c>
      <c r="U117" s="20">
        <f t="shared" si="3"/>
        <v>6.3954057769531877E-2</v>
      </c>
      <c r="V117">
        <v>340657.79744553601</v>
      </c>
      <c r="W117" s="20">
        <f t="shared" si="5"/>
        <v>4.6602499529596331E-3</v>
      </c>
      <c r="X117">
        <v>-55292.829416398898</v>
      </c>
      <c r="Y117" s="20">
        <f t="shared" si="4"/>
        <v>-7.5641423040661594E-4</v>
      </c>
      <c r="Z117">
        <v>5444307.7411372699</v>
      </c>
      <c r="AA117">
        <v>-2828475.3064687001</v>
      </c>
      <c r="AB117">
        <v>10884132.214</v>
      </c>
      <c r="AC117">
        <v>844683.31645029096</v>
      </c>
      <c r="AD117">
        <v>-3035434.6177864801</v>
      </c>
      <c r="AE117">
        <v>-142508.812688337</v>
      </c>
      <c r="AF117">
        <v>-164480.18689208699</v>
      </c>
      <c r="AG117">
        <v>7038763.8465215797</v>
      </c>
    </row>
    <row r="118" spans="1:33" x14ac:dyDescent="0.2">
      <c r="A118">
        <v>1</v>
      </c>
      <c r="B118">
        <v>2012</v>
      </c>
      <c r="C118">
        <v>74448940.667600006</v>
      </c>
      <c r="D118">
        <v>77564693.127399996</v>
      </c>
      <c r="E118">
        <v>3115752.4598000101</v>
      </c>
      <c r="F118">
        <v>82779435.104446903</v>
      </c>
      <c r="G118">
        <v>4122907.7185562998</v>
      </c>
      <c r="H118">
        <v>7001837.4702275302</v>
      </c>
      <c r="I118">
        <v>1.3829799658903399</v>
      </c>
      <c r="J118">
        <v>3672452.35717441</v>
      </c>
      <c r="K118">
        <v>3.69954962519633</v>
      </c>
      <c r="L118">
        <v>10.860461385180599</v>
      </c>
      <c r="M118">
        <v>0.310508577936499</v>
      </c>
      <c r="N118">
        <v>69679.456752065598</v>
      </c>
      <c r="O118" s="20">
        <f t="shared" si="3"/>
        <v>8.8586998521072123E-4</v>
      </c>
      <c r="P118">
        <v>2629898.43510488</v>
      </c>
      <c r="Q118" s="20">
        <f t="shared" si="3"/>
        <v>3.3435221748381316E-2</v>
      </c>
      <c r="R118">
        <v>674555.75389175001</v>
      </c>
      <c r="S118" s="20">
        <f t="shared" si="3"/>
        <v>8.5759666274404043E-3</v>
      </c>
      <c r="T118">
        <v>659173.61102994496</v>
      </c>
      <c r="U118" s="20">
        <f t="shared" si="3"/>
        <v>8.3804057074122421E-3</v>
      </c>
      <c r="V118">
        <v>-155605.163066518</v>
      </c>
      <c r="W118" s="20">
        <f t="shared" si="5"/>
        <v>-1.978286713613935E-3</v>
      </c>
      <c r="X118">
        <v>-19078.437659041301</v>
      </c>
      <c r="Y118" s="20">
        <f t="shared" si="4"/>
        <v>-2.4255377516785198E-4</v>
      </c>
      <c r="Z118">
        <v>3858623.65605311</v>
      </c>
      <c r="AA118">
        <v>202113.00929292201</v>
      </c>
      <c r="AB118">
        <v>2690814.1084222598</v>
      </c>
      <c r="AC118">
        <v>700101.28129400301</v>
      </c>
      <c r="AD118">
        <v>666418.84509049903</v>
      </c>
      <c r="AE118">
        <v>-117818.09829821</v>
      </c>
      <c r="AF118">
        <v>-18721.427245207102</v>
      </c>
      <c r="AG118">
        <v>4103892.3464269401</v>
      </c>
    </row>
    <row r="119" spans="1:33" x14ac:dyDescent="0.2">
      <c r="A119">
        <v>1</v>
      </c>
      <c r="B119">
        <v>2013</v>
      </c>
      <c r="C119">
        <v>77564693.127399996</v>
      </c>
      <c r="D119">
        <v>77340454.831400007</v>
      </c>
      <c r="E119">
        <v>-224238.29600002401</v>
      </c>
      <c r="F119">
        <v>81078308.104483902</v>
      </c>
      <c r="G119">
        <v>-1701126.9999629599</v>
      </c>
      <c r="H119">
        <v>6857963.8430190999</v>
      </c>
      <c r="I119">
        <v>1.45200832259256</v>
      </c>
      <c r="J119">
        <v>3708554.8555729599</v>
      </c>
      <c r="K119">
        <v>3.5872926738135198</v>
      </c>
      <c r="L119">
        <v>10.679027262086001</v>
      </c>
      <c r="M119">
        <v>0.30767100970682199</v>
      </c>
      <c r="N119">
        <v>588300.42975191795</v>
      </c>
      <c r="O119" s="20">
        <f t="shared" si="3"/>
        <v>7.1068427684923222E-3</v>
      </c>
      <c r="P119">
        <v>-2121814.13041176</v>
      </c>
      <c r="Q119" s="20">
        <f t="shared" si="3"/>
        <v>-2.5632140733197348E-2</v>
      </c>
      <c r="R119">
        <v>856933.03375842096</v>
      </c>
      <c r="S119" s="20">
        <f t="shared" si="3"/>
        <v>1.0352003884505689E-2</v>
      </c>
      <c r="T119">
        <v>-652047.18810548994</v>
      </c>
      <c r="U119" s="20">
        <f t="shared" si="3"/>
        <v>-7.8769224177812971E-3</v>
      </c>
      <c r="V119">
        <v>-160259.857649015</v>
      </c>
      <c r="W119" s="20">
        <f t="shared" si="5"/>
        <v>-1.9359863648115889E-3</v>
      </c>
      <c r="X119">
        <v>-51599.428822395697</v>
      </c>
      <c r="Y119" s="20">
        <f t="shared" si="4"/>
        <v>-6.2333632450245827E-4</v>
      </c>
      <c r="Z119">
        <v>-1540487.14147822</v>
      </c>
      <c r="AA119">
        <v>568353.33755484899</v>
      </c>
      <c r="AB119">
        <v>-2230042.1418881901</v>
      </c>
      <c r="AC119">
        <v>904029.55197119096</v>
      </c>
      <c r="AD119">
        <v>-693363.573787331</v>
      </c>
      <c r="AE119">
        <v>-197268.21206263601</v>
      </c>
      <c r="AF119">
        <v>-52835.961750955299</v>
      </c>
      <c r="AG119">
        <v>-1755642.11354414</v>
      </c>
    </row>
    <row r="120" spans="1:33" x14ac:dyDescent="0.2">
      <c r="A120">
        <v>1</v>
      </c>
      <c r="B120">
        <v>2014</v>
      </c>
      <c r="C120">
        <v>77340454.831400007</v>
      </c>
      <c r="D120">
        <v>80703668.145899907</v>
      </c>
      <c r="E120">
        <v>2785601.6313999398</v>
      </c>
      <c r="F120">
        <v>83062574.621260703</v>
      </c>
      <c r="G120">
        <v>949929.352936954</v>
      </c>
      <c r="H120">
        <v>7106271.0821393598</v>
      </c>
      <c r="I120">
        <v>1.50216395572442</v>
      </c>
      <c r="J120">
        <v>3718256.6825761301</v>
      </c>
      <c r="K120">
        <v>3.4533450404944399</v>
      </c>
      <c r="L120">
        <v>10.5502929394529</v>
      </c>
      <c r="M120">
        <v>0.30754514437345698</v>
      </c>
      <c r="N120">
        <v>2451637.7003892702</v>
      </c>
      <c r="O120" s="20">
        <f t="shared" si="3"/>
        <v>3.0237899108968784E-2</v>
      </c>
      <c r="P120">
        <v>-1557336.67149531</v>
      </c>
      <c r="Q120" s="20">
        <f t="shared" si="3"/>
        <v>-1.9207809189708339E-2</v>
      </c>
      <c r="R120">
        <v>548819.74195501697</v>
      </c>
      <c r="S120" s="20">
        <f t="shared" si="3"/>
        <v>6.769008317832244E-3</v>
      </c>
      <c r="T120">
        <v>-777259.11539067503</v>
      </c>
      <c r="U120" s="20">
        <f t="shared" si="3"/>
        <v>-9.5865236160211642E-3</v>
      </c>
      <c r="V120">
        <v>-85643.407426439997</v>
      </c>
      <c r="W120" s="20">
        <f t="shared" si="5"/>
        <v>-1.0563048172647256E-3</v>
      </c>
      <c r="X120">
        <v>-11361.776989954</v>
      </c>
      <c r="Y120" s="20">
        <f t="shared" si="4"/>
        <v>-1.4013337544380327E-4</v>
      </c>
      <c r="Z120">
        <v>568856.47104199498</v>
      </c>
      <c r="AA120">
        <v>2416779.3582781102</v>
      </c>
      <c r="AB120">
        <v>-1131476.7136164401</v>
      </c>
      <c r="AC120">
        <v>463086.38223621598</v>
      </c>
      <c r="AD120">
        <v>-737835.43963539903</v>
      </c>
      <c r="AE120">
        <v>-53887.548179846002</v>
      </c>
      <c r="AF120">
        <v>-6736.6861457923696</v>
      </c>
      <c r="AG120">
        <v>944046.65298001503</v>
      </c>
    </row>
    <row r="121" spans="1:33" x14ac:dyDescent="0.2">
      <c r="A121">
        <v>1</v>
      </c>
      <c r="B121">
        <v>2015</v>
      </c>
      <c r="C121">
        <v>80703668.145899907</v>
      </c>
      <c r="D121">
        <v>85957306.837599993</v>
      </c>
      <c r="E121">
        <v>5253638.6917000096</v>
      </c>
      <c r="F121">
        <v>76182318.253335193</v>
      </c>
      <c r="G121">
        <v>-6880256.3679255303</v>
      </c>
      <c r="H121">
        <v>7277331.4810666796</v>
      </c>
      <c r="I121">
        <v>1.55587139721835</v>
      </c>
      <c r="J121">
        <v>3894561.8991467198</v>
      </c>
      <c r="K121">
        <v>2.47402267692694</v>
      </c>
      <c r="L121">
        <v>10.332115079312</v>
      </c>
      <c r="M121">
        <v>0.300632200712667</v>
      </c>
      <c r="N121">
        <v>1752227.15795981</v>
      </c>
      <c r="O121" s="20">
        <f t="shared" si="3"/>
        <v>2.1095266622175108E-2</v>
      </c>
      <c r="P121">
        <v>-1948786.97948479</v>
      </c>
      <c r="Q121" s="20">
        <f t="shared" si="3"/>
        <v>-2.3461673182785962E-2</v>
      </c>
      <c r="R121">
        <v>615585.05821955903</v>
      </c>
      <c r="S121" s="20">
        <f t="shared" si="3"/>
        <v>7.4111001377748509E-3</v>
      </c>
      <c r="T121">
        <v>-6749372.5406504497</v>
      </c>
      <c r="U121" s="20">
        <f t="shared" si="3"/>
        <v>-8.1256481290466517E-2</v>
      </c>
      <c r="V121">
        <v>18574.084993668799</v>
      </c>
      <c r="W121" s="20">
        <f t="shared" si="5"/>
        <v>2.2361557028975808E-4</v>
      </c>
      <c r="X121">
        <v>11031.880654832001</v>
      </c>
      <c r="Y121" s="20">
        <f t="shared" si="4"/>
        <v>1.3281409473681641E-4</v>
      </c>
      <c r="Z121">
        <v>-6300741.3383075604</v>
      </c>
      <c r="AA121">
        <v>888619.27415284398</v>
      </c>
      <c r="AB121">
        <v>-2896251.7030319199</v>
      </c>
      <c r="AC121">
        <v>448600.87374570197</v>
      </c>
      <c r="AD121">
        <v>-5512953.1833509896</v>
      </c>
      <c r="AE121">
        <v>186088.60006137699</v>
      </c>
      <c r="AF121">
        <v>5639.7704976333298</v>
      </c>
      <c r="AG121">
        <v>-6870433.4577224301</v>
      </c>
    </row>
    <row r="122" spans="1:33" x14ac:dyDescent="0.2">
      <c r="A122">
        <v>1</v>
      </c>
      <c r="B122">
        <v>2016</v>
      </c>
      <c r="C122">
        <v>85957306.837599993</v>
      </c>
      <c r="D122">
        <v>84504721.841000006</v>
      </c>
      <c r="E122">
        <v>-1452584.9965999499</v>
      </c>
      <c r="F122">
        <v>70994828.673683196</v>
      </c>
      <c r="G122">
        <v>-5187489.5796520105</v>
      </c>
      <c r="H122">
        <v>6847614.8336720401</v>
      </c>
      <c r="I122">
        <v>1.6345232264925</v>
      </c>
      <c r="J122">
        <v>3996226.5108781299</v>
      </c>
      <c r="K122">
        <v>2.2252337257059698</v>
      </c>
      <c r="L122">
        <v>9.7487412626494603</v>
      </c>
      <c r="M122">
        <v>0.29312968408067303</v>
      </c>
      <c r="N122">
        <v>626092.38746948098</v>
      </c>
      <c r="O122" s="20">
        <f t="shared" si="3"/>
        <v>8.2183425475119507E-3</v>
      </c>
      <c r="P122">
        <v>-3799044.4521889002</v>
      </c>
      <c r="Q122" s="20">
        <f t="shared" si="3"/>
        <v>-4.9867797925965338E-2</v>
      </c>
      <c r="R122">
        <v>400679.08534835902</v>
      </c>
      <c r="S122" s="20">
        <f t="shared" si="3"/>
        <v>5.2594761426916492E-3</v>
      </c>
      <c r="T122">
        <v>-2180505.85018773</v>
      </c>
      <c r="U122" s="20">
        <f t="shared" si="3"/>
        <v>-2.8622203946809789E-2</v>
      </c>
      <c r="V122">
        <v>-329043.61882776901</v>
      </c>
      <c r="W122" s="20">
        <f t="shared" si="5"/>
        <v>-4.3191599622050591E-3</v>
      </c>
      <c r="X122">
        <v>14407.859042897901</v>
      </c>
      <c r="Y122" s="20">
        <f t="shared" si="4"/>
        <v>1.8912339993364718E-4</v>
      </c>
      <c r="Z122">
        <v>-5267414.5893434398</v>
      </c>
      <c r="AA122">
        <v>491169.59188253799</v>
      </c>
      <c r="AB122">
        <v>-3782201.98339578</v>
      </c>
      <c r="AC122">
        <v>305403.06675386999</v>
      </c>
      <c r="AD122">
        <v>-1897817.36357314</v>
      </c>
      <c r="AE122">
        <v>-316603.860749593</v>
      </c>
      <c r="AF122">
        <v>12560.969429913201</v>
      </c>
      <c r="AG122">
        <v>-5176151.0147014298</v>
      </c>
    </row>
    <row r="123" spans="1:33" x14ac:dyDescent="0.2">
      <c r="A123">
        <v>1</v>
      </c>
      <c r="B123">
        <v>2017</v>
      </c>
      <c r="C123">
        <v>84504721.841000006</v>
      </c>
      <c r="D123">
        <v>83912241.668199897</v>
      </c>
      <c r="E123">
        <v>-592480.17280007096</v>
      </c>
      <c r="F123">
        <v>73462662.906789899</v>
      </c>
      <c r="G123">
        <v>2467834.23310669</v>
      </c>
      <c r="H123">
        <v>6880557.1810359098</v>
      </c>
      <c r="I123">
        <v>1.65339132733841</v>
      </c>
      <c r="J123">
        <v>4016933.3052804898</v>
      </c>
      <c r="K123">
        <v>2.5167428081491598</v>
      </c>
      <c r="L123">
        <v>9.5188749090549205</v>
      </c>
      <c r="M123">
        <v>0.29237013533468598</v>
      </c>
      <c r="N123">
        <v>464106.15555990598</v>
      </c>
      <c r="O123" s="20">
        <f t="shared" si="3"/>
        <v>6.5371825558323202E-3</v>
      </c>
      <c r="P123">
        <v>-325360.64639251097</v>
      </c>
      <c r="Q123" s="20">
        <f t="shared" si="3"/>
        <v>-4.5828781119816647E-3</v>
      </c>
      <c r="R123">
        <v>708511.35147649096</v>
      </c>
      <c r="S123" s="20">
        <f t="shared" si="3"/>
        <v>9.9797600010143612E-3</v>
      </c>
      <c r="T123">
        <v>2644439.6451859698</v>
      </c>
      <c r="U123" s="20">
        <f t="shared" si="3"/>
        <v>3.7248341810087737E-2</v>
      </c>
      <c r="V123">
        <v>-217067.84941485399</v>
      </c>
      <c r="W123" s="20">
        <f t="shared" si="5"/>
        <v>-3.0575163497129198E-3</v>
      </c>
      <c r="X123">
        <v>-23987.182168338</v>
      </c>
      <c r="Y123" s="20">
        <f t="shared" si="4"/>
        <v>-3.3787224529537767E-4</v>
      </c>
      <c r="Z123">
        <v>3250641.4742465499</v>
      </c>
      <c r="AA123">
        <v>381808.74692977499</v>
      </c>
      <c r="AB123">
        <v>-500111.38607220002</v>
      </c>
      <c r="AC123">
        <v>534655.54986509494</v>
      </c>
      <c r="AD123">
        <v>2258600.7112481999</v>
      </c>
      <c r="AE123">
        <v>-184821.74318831699</v>
      </c>
      <c r="AF123">
        <v>-22297.645675776999</v>
      </c>
      <c r="AG123">
        <v>2446527.2404932398</v>
      </c>
    </row>
    <row r="124" spans="1:33" x14ac:dyDescent="0.2">
      <c r="A124">
        <v>1</v>
      </c>
      <c r="B124">
        <v>2018</v>
      </c>
      <c r="C124">
        <v>83912241.668199897</v>
      </c>
      <c r="D124">
        <v>81434164.0704</v>
      </c>
      <c r="E124">
        <v>-2478077.5977999</v>
      </c>
      <c r="F124">
        <v>73170963.519283399</v>
      </c>
      <c r="G124">
        <v>-291699.38750653499</v>
      </c>
      <c r="H124">
        <v>6579491.5245558796</v>
      </c>
      <c r="I124">
        <v>1.7398151053011599</v>
      </c>
      <c r="J124">
        <v>4106161.1969290702</v>
      </c>
      <c r="K124">
        <v>2.8076233785850802</v>
      </c>
      <c r="L124">
        <v>9.2072486537236706</v>
      </c>
      <c r="M124">
        <v>0.28986090835735501</v>
      </c>
      <c r="N124">
        <v>-558196.47010757599</v>
      </c>
      <c r="O124" s="20">
        <f t="shared" si="3"/>
        <v>-7.5983696754339108E-3</v>
      </c>
      <c r="P124">
        <v>-2022702.6828222401</v>
      </c>
      <c r="Q124" s="20">
        <f t="shared" si="3"/>
        <v>-2.7533751198056403E-2</v>
      </c>
      <c r="R124">
        <v>622327.99315527105</v>
      </c>
      <c r="S124" s="20">
        <f t="shared" si="3"/>
        <v>8.4713508676494149E-3</v>
      </c>
      <c r="T124">
        <v>2420994.5423570098</v>
      </c>
      <c r="U124" s="20">
        <f t="shared" si="3"/>
        <v>3.295544221462255E-2</v>
      </c>
      <c r="V124">
        <v>-230215.29710200499</v>
      </c>
      <c r="W124" s="20">
        <f t="shared" si="5"/>
        <v>-3.1337728308883151E-3</v>
      </c>
      <c r="X124">
        <v>-13566.619832975501</v>
      </c>
      <c r="Y124" s="20">
        <f t="shared" si="4"/>
        <v>-1.8467367362096516E-4</v>
      </c>
      <c r="Z124">
        <v>218641.465647501</v>
      </c>
      <c r="AA124">
        <v>-538684.42034285096</v>
      </c>
      <c r="AB124">
        <v>-2139920.7176501201</v>
      </c>
      <c r="AC124">
        <v>481074.45884339302</v>
      </c>
      <c r="AD124">
        <v>2133982.8104907102</v>
      </c>
      <c r="AE124">
        <v>-214253.57404065799</v>
      </c>
      <c r="AF124">
        <v>-13897.9448070297</v>
      </c>
      <c r="AG124">
        <v>-306187.99425439502</v>
      </c>
    </row>
    <row r="125" spans="1:33" x14ac:dyDescent="0.2">
      <c r="A125">
        <v>2</v>
      </c>
      <c r="B125">
        <v>2002</v>
      </c>
      <c r="C125">
        <v>0</v>
      </c>
      <c r="D125">
        <v>24668363.1529999</v>
      </c>
      <c r="E125">
        <v>0</v>
      </c>
      <c r="F125">
        <v>25332694.247193601</v>
      </c>
      <c r="G125">
        <v>0</v>
      </c>
      <c r="N125">
        <v>0</v>
      </c>
      <c r="O125" s="20"/>
      <c r="P125">
        <v>0</v>
      </c>
      <c r="Q125" s="20"/>
      <c r="R125">
        <v>0</v>
      </c>
      <c r="S125" s="20"/>
      <c r="T125">
        <v>0</v>
      </c>
      <c r="U125" s="20"/>
      <c r="V125">
        <v>0</v>
      </c>
      <c r="W125" s="20"/>
      <c r="X125">
        <v>0</v>
      </c>
      <c r="Y125" s="20"/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>
        <v>2</v>
      </c>
      <c r="B126">
        <v>2003</v>
      </c>
      <c r="C126">
        <v>24668363.1529999</v>
      </c>
      <c r="D126">
        <v>25149939.629999898</v>
      </c>
      <c r="E126">
        <v>481576.47699999402</v>
      </c>
      <c r="F126">
        <v>27003684.953229502</v>
      </c>
      <c r="G126">
        <v>1670990.7060358401</v>
      </c>
      <c r="H126">
        <v>4168198.2595617599</v>
      </c>
      <c r="I126">
        <v>0.61941336637588396</v>
      </c>
      <c r="J126">
        <v>2984084.3838356799</v>
      </c>
      <c r="K126">
        <v>1.5734105767617399</v>
      </c>
      <c r="L126">
        <v>5.9832409986906701</v>
      </c>
      <c r="M126">
        <v>0.346942962188377</v>
      </c>
      <c r="N126">
        <v>226170.73386513401</v>
      </c>
      <c r="O126" s="20">
        <f t="shared" si="3"/>
        <v>8.9280173541031703E-3</v>
      </c>
      <c r="P126">
        <v>178656.72000952301</v>
      </c>
      <c r="Q126" s="20">
        <f t="shared" si="3"/>
        <v>7.0524168596601171E-3</v>
      </c>
      <c r="R126">
        <v>601945.04023740604</v>
      </c>
      <c r="S126" s="20">
        <f t="shared" si="3"/>
        <v>2.3761587866007995E-2</v>
      </c>
      <c r="T126">
        <v>719720.40802810795</v>
      </c>
      <c r="U126" s="20">
        <f t="shared" si="3"/>
        <v>2.841073282632935E-2</v>
      </c>
      <c r="V126">
        <v>55479.777157771001</v>
      </c>
      <c r="W126" s="20">
        <f t="shared" si="5"/>
        <v>2.1900464520830487E-3</v>
      </c>
      <c r="X126">
        <v>-154557.266041297</v>
      </c>
      <c r="Y126" s="20">
        <f t="shared" si="4"/>
        <v>-6.1010986250867932E-3</v>
      </c>
      <c r="Z126">
        <v>1627415.4132566799</v>
      </c>
      <c r="AA126">
        <v>163485.02232752799</v>
      </c>
      <c r="AB126">
        <v>252763.46020731301</v>
      </c>
      <c r="AC126">
        <v>627374.74363106606</v>
      </c>
      <c r="AD126">
        <v>736754.31863516499</v>
      </c>
      <c r="AE126">
        <v>54299.952018312499</v>
      </c>
      <c r="AF126">
        <v>-163686.79078358301</v>
      </c>
      <c r="AG126">
        <v>1497235.5728899401</v>
      </c>
    </row>
    <row r="127" spans="1:33" x14ac:dyDescent="0.2">
      <c r="A127">
        <v>2</v>
      </c>
      <c r="B127">
        <v>2004</v>
      </c>
      <c r="C127">
        <v>25149939.629999898</v>
      </c>
      <c r="D127">
        <v>26852144.5</v>
      </c>
      <c r="E127">
        <v>1702204.8700000199</v>
      </c>
      <c r="F127">
        <v>28904813.4780172</v>
      </c>
      <c r="G127">
        <v>1901128.5247877501</v>
      </c>
      <c r="H127">
        <v>3627619.9885500399</v>
      </c>
      <c r="I127">
        <v>0.57538596253482799</v>
      </c>
      <c r="J127">
        <v>3007163.5550278602</v>
      </c>
      <c r="K127">
        <v>1.85039940528875</v>
      </c>
      <c r="L127">
        <v>6.1929432121941002</v>
      </c>
      <c r="M127">
        <v>0.33384584394550298</v>
      </c>
      <c r="N127">
        <v>-501999.62500606303</v>
      </c>
      <c r="O127" s="20">
        <f t="shared" si="3"/>
        <v>-1.8590041539720544E-2</v>
      </c>
      <c r="P127">
        <v>716099.78722525004</v>
      </c>
      <c r="Q127" s="20">
        <f t="shared" si="3"/>
        <v>2.6518595090467761E-2</v>
      </c>
      <c r="R127">
        <v>656228.819301076</v>
      </c>
      <c r="S127" s="20">
        <f t="shared" si="3"/>
        <v>2.4301454428818405E-2</v>
      </c>
      <c r="T127">
        <v>921889.207512578</v>
      </c>
      <c r="U127" s="20">
        <f t="shared" si="3"/>
        <v>3.4139385387931091E-2</v>
      </c>
      <c r="V127">
        <v>56746.043756583997</v>
      </c>
      <c r="W127" s="20">
        <f t="shared" si="5"/>
        <v>2.1014185232448232E-3</v>
      </c>
      <c r="X127">
        <v>-148225.84722715599</v>
      </c>
      <c r="Y127" s="20">
        <f t="shared" si="4"/>
        <v>-5.4890970430103818E-3</v>
      </c>
      <c r="Z127">
        <v>1700738.3855621701</v>
      </c>
      <c r="AA127">
        <v>-333402.49681409</v>
      </c>
      <c r="AB127">
        <v>599281.79920224904</v>
      </c>
      <c r="AC127">
        <v>770402.78907196096</v>
      </c>
      <c r="AD127">
        <v>993236.55072998395</v>
      </c>
      <c r="AE127">
        <v>41315.344150905803</v>
      </c>
      <c r="AF127">
        <v>-169705.46155315</v>
      </c>
      <c r="AG127">
        <v>1692123.8348383501</v>
      </c>
    </row>
    <row r="128" spans="1:33" x14ac:dyDescent="0.2">
      <c r="A128">
        <v>2</v>
      </c>
      <c r="B128">
        <v>2005</v>
      </c>
      <c r="C128">
        <v>26852144.5</v>
      </c>
      <c r="D128">
        <v>29604627.7099999</v>
      </c>
      <c r="E128">
        <v>2752483.2099999702</v>
      </c>
      <c r="F128">
        <v>30715558.989543799</v>
      </c>
      <c r="G128">
        <v>1810745.5115265399</v>
      </c>
      <c r="H128">
        <v>3661198.47719257</v>
      </c>
      <c r="I128">
        <v>0.61214542163244501</v>
      </c>
      <c r="J128">
        <v>3005899.02092895</v>
      </c>
      <c r="K128">
        <v>2.27214355635543</v>
      </c>
      <c r="L128">
        <v>6.2960953584172703</v>
      </c>
      <c r="M128">
        <v>0.32789775675726401</v>
      </c>
      <c r="N128">
        <v>258251.77246256999</v>
      </c>
      <c r="O128" s="20">
        <f t="shared" si="3"/>
        <v>8.9345593826085958E-3</v>
      </c>
      <c r="P128">
        <v>-673617.58939163794</v>
      </c>
      <c r="Q128" s="20">
        <f t="shared" si="3"/>
        <v>-2.3304685564013074E-2</v>
      </c>
      <c r="R128">
        <v>860519.87874204502</v>
      </c>
      <c r="S128" s="20">
        <f t="shared" si="3"/>
        <v>2.9770815833026942E-2</v>
      </c>
      <c r="T128">
        <v>1333618.4901519399</v>
      </c>
      <c r="U128" s="20">
        <f t="shared" si="3"/>
        <v>4.6138283894002242E-2</v>
      </c>
      <c r="V128">
        <v>42844.748171597697</v>
      </c>
      <c r="W128" s="20">
        <f t="shared" si="5"/>
        <v>1.4822703562568274E-3</v>
      </c>
      <c r="X128">
        <v>-147852.930644896</v>
      </c>
      <c r="Y128" s="20">
        <f t="shared" si="4"/>
        <v>-5.1151663980582912E-3</v>
      </c>
      <c r="Z128">
        <v>1673764.3694917001</v>
      </c>
      <c r="AA128">
        <v>293450.50544858602</v>
      </c>
      <c r="AB128">
        <v>-719750.48961078201</v>
      </c>
      <c r="AC128">
        <v>940915.56729143299</v>
      </c>
      <c r="AD128">
        <v>1417754.5039369699</v>
      </c>
      <c r="AE128">
        <v>42166.283189227601</v>
      </c>
      <c r="AF128">
        <v>-163790.85872899799</v>
      </c>
      <c r="AG128">
        <v>1628946.78709397</v>
      </c>
    </row>
    <row r="129" spans="1:33" x14ac:dyDescent="0.2">
      <c r="A129">
        <v>2</v>
      </c>
      <c r="B129">
        <v>2006</v>
      </c>
      <c r="C129">
        <v>29604627.7099999</v>
      </c>
      <c r="D129">
        <v>34752825.407999903</v>
      </c>
      <c r="E129">
        <v>4451751.3399999896</v>
      </c>
      <c r="F129">
        <v>34425235.486773103</v>
      </c>
      <c r="G129">
        <v>3005769.4319382999</v>
      </c>
      <c r="H129">
        <v>3969488.4485152401</v>
      </c>
      <c r="I129">
        <v>0.60681510093157398</v>
      </c>
      <c r="J129">
        <v>3058687.5675339499</v>
      </c>
      <c r="K129">
        <v>2.5671894381001801</v>
      </c>
      <c r="L129">
        <v>6.5719693485819501</v>
      </c>
      <c r="M129">
        <v>0.31516310494376798</v>
      </c>
      <c r="N129">
        <v>783385.51854492002</v>
      </c>
      <c r="O129" s="20">
        <f t="shared" si="3"/>
        <v>2.5504517720533765E-2</v>
      </c>
      <c r="P129">
        <v>79412.710554604797</v>
      </c>
      <c r="Q129" s="20">
        <f t="shared" si="3"/>
        <v>2.5854229311482986E-3</v>
      </c>
      <c r="R129">
        <v>1097704.18187437</v>
      </c>
      <c r="S129" s="20">
        <f t="shared" si="3"/>
        <v>3.5737724397203734E-2</v>
      </c>
      <c r="T129">
        <v>912285.51908575697</v>
      </c>
      <c r="U129" s="20">
        <f t="shared" si="3"/>
        <v>2.9701087953382763E-2</v>
      </c>
      <c r="V129">
        <v>102324.17952598201</v>
      </c>
      <c r="W129" s="20">
        <f t="shared" si="5"/>
        <v>3.3313468122398568E-3</v>
      </c>
      <c r="X129">
        <v>-169609.04239388599</v>
      </c>
      <c r="Y129" s="20">
        <f t="shared" si="4"/>
        <v>-5.5219259545829643E-3</v>
      </c>
      <c r="Z129">
        <v>2805503.0671917298</v>
      </c>
      <c r="AA129">
        <v>827395.47112757899</v>
      </c>
      <c r="AB129">
        <v>87929.822153790301</v>
      </c>
      <c r="AC129">
        <v>1189189.7928160799</v>
      </c>
      <c r="AD129">
        <v>978195.54460435698</v>
      </c>
      <c r="AE129">
        <v>108440.035422787</v>
      </c>
      <c r="AF129">
        <v>-185381.23418626699</v>
      </c>
      <c r="AG129">
        <v>2803049.6173500498</v>
      </c>
    </row>
    <row r="130" spans="1:33" x14ac:dyDescent="0.2">
      <c r="A130">
        <v>2</v>
      </c>
      <c r="B130">
        <v>2007</v>
      </c>
      <c r="C130">
        <v>34752825.407999903</v>
      </c>
      <c r="D130">
        <v>38056500.500500001</v>
      </c>
      <c r="E130">
        <v>3161185.0925000799</v>
      </c>
      <c r="F130">
        <v>38274912.389215402</v>
      </c>
      <c r="G130">
        <v>3643734.21444673</v>
      </c>
      <c r="H130">
        <v>4765760.6210728101</v>
      </c>
      <c r="I130">
        <v>0.759654206773555</v>
      </c>
      <c r="J130">
        <v>3050063.8042382998</v>
      </c>
      <c r="K130">
        <v>2.8367779725508502</v>
      </c>
      <c r="L130">
        <v>6.2138741751727897</v>
      </c>
      <c r="M130">
        <v>0.30812162273650401</v>
      </c>
      <c r="N130">
        <v>1941049.2950512299</v>
      </c>
      <c r="O130" s="20">
        <f t="shared" si="3"/>
        <v>5.6384488518517809E-2</v>
      </c>
      <c r="P130">
        <v>-1098116.1971338999</v>
      </c>
      <c r="Q130" s="20">
        <f t="shared" si="3"/>
        <v>-3.1898582002607333E-2</v>
      </c>
      <c r="R130">
        <v>518067.27349832398</v>
      </c>
      <c r="S130" s="20">
        <f t="shared" si="3"/>
        <v>1.5049055327373904E-2</v>
      </c>
      <c r="T130">
        <v>889399.61727838696</v>
      </c>
      <c r="U130" s="20">
        <f t="shared" si="3"/>
        <v>2.5835687242288085E-2</v>
      </c>
      <c r="V130">
        <v>-148253.92434291501</v>
      </c>
      <c r="W130" s="20">
        <f t="shared" si="5"/>
        <v>-4.3065478636995025E-3</v>
      </c>
      <c r="X130">
        <v>-110029.79496836499</v>
      </c>
      <c r="Y130" s="20">
        <f t="shared" si="4"/>
        <v>-3.1961958549460248E-3</v>
      </c>
      <c r="Z130">
        <v>1992116.2693826901</v>
      </c>
      <c r="AA130">
        <v>2172707.5952185299</v>
      </c>
      <c r="AB130">
        <v>217410.212881563</v>
      </c>
      <c r="AC130">
        <v>620937.17927886196</v>
      </c>
      <c r="AD130">
        <v>940345.344517536</v>
      </c>
      <c r="AE130">
        <v>-178953.69454097701</v>
      </c>
      <c r="AF130">
        <v>-128712.42290872301</v>
      </c>
      <c r="AG130">
        <v>3489787.2956328401</v>
      </c>
    </row>
    <row r="131" spans="1:33" x14ac:dyDescent="0.2">
      <c r="A131">
        <v>2</v>
      </c>
      <c r="B131">
        <v>2008</v>
      </c>
      <c r="C131">
        <v>38056500.500500001</v>
      </c>
      <c r="D131">
        <v>43978235.512999997</v>
      </c>
      <c r="E131">
        <v>5921735.0124999397</v>
      </c>
      <c r="F131">
        <v>41638668.051828302</v>
      </c>
      <c r="G131">
        <v>3363755.6626129001</v>
      </c>
      <c r="H131">
        <v>5751291.2138940999</v>
      </c>
      <c r="I131">
        <v>0.86431114696525502</v>
      </c>
      <c r="J131">
        <v>3274070.5408092402</v>
      </c>
      <c r="K131">
        <v>3.2504410470223002</v>
      </c>
      <c r="L131">
        <v>6.5529680622613604</v>
      </c>
      <c r="M131">
        <v>0.267767962961725</v>
      </c>
      <c r="N131">
        <v>2912826.1021740502</v>
      </c>
      <c r="O131" s="20">
        <f t="shared" si="3"/>
        <v>7.6102750348679776E-2</v>
      </c>
      <c r="P131">
        <v>-1928789.8155871599</v>
      </c>
      <c r="Q131" s="20">
        <f t="shared" si="3"/>
        <v>-5.0393056317762565E-2</v>
      </c>
      <c r="R131">
        <v>84533.498502034694</v>
      </c>
      <c r="S131" s="20">
        <f t="shared" si="3"/>
        <v>2.208587642015176E-3</v>
      </c>
      <c r="T131">
        <v>1410067.9311191</v>
      </c>
      <c r="U131" s="20">
        <f t="shared" si="3"/>
        <v>3.6840526681817046E-2</v>
      </c>
      <c r="V131">
        <v>38456.408011309002</v>
      </c>
      <c r="W131" s="20">
        <f t="shared" si="5"/>
        <v>1.0047418951674659E-3</v>
      </c>
      <c r="X131">
        <v>-77473.389057260094</v>
      </c>
      <c r="Y131" s="20">
        <f t="shared" si="4"/>
        <v>-2.0241297555285724E-3</v>
      </c>
      <c r="Z131">
        <v>2439620.7351621101</v>
      </c>
      <c r="AA131">
        <v>4121669.5821601301</v>
      </c>
      <c r="AB131">
        <v>-2196638.0701596802</v>
      </c>
      <c r="AC131">
        <v>141447.99417603901</v>
      </c>
      <c r="AD131">
        <v>1315393.9648041599</v>
      </c>
      <c r="AE131">
        <v>60290.823591896798</v>
      </c>
      <c r="AF131">
        <v>-78408.631959679406</v>
      </c>
      <c r="AG131">
        <v>3279427.8486218099</v>
      </c>
    </row>
    <row r="132" spans="1:33" x14ac:dyDescent="0.2">
      <c r="A132">
        <v>2</v>
      </c>
      <c r="B132">
        <v>2009</v>
      </c>
      <c r="C132">
        <v>43978235.512999997</v>
      </c>
      <c r="D132">
        <v>39580423.072999999</v>
      </c>
      <c r="E132">
        <v>-5748899.4400000004</v>
      </c>
      <c r="F132">
        <v>36141143.718005501</v>
      </c>
      <c r="G132">
        <v>-6418898.6898931405</v>
      </c>
      <c r="H132">
        <v>5123111.2552447403</v>
      </c>
      <c r="I132">
        <v>1.02259629147464</v>
      </c>
      <c r="J132">
        <v>3045145.3970965198</v>
      </c>
      <c r="K132">
        <v>2.3361791366893199</v>
      </c>
      <c r="L132">
        <v>6.58068408021329</v>
      </c>
      <c r="M132">
        <v>0.25893761625716299</v>
      </c>
      <c r="N132">
        <v>-30778.039401973201</v>
      </c>
      <c r="O132" s="20">
        <f t="shared" si="3"/>
        <v>-7.3916964307463664E-4</v>
      </c>
      <c r="P132">
        <v>-3710645.5248127598</v>
      </c>
      <c r="Q132" s="20">
        <f t="shared" si="3"/>
        <v>-8.9115375165076394E-2</v>
      </c>
      <c r="R132">
        <v>-321159.46600317501</v>
      </c>
      <c r="S132" s="20">
        <f t="shared" si="3"/>
        <v>-7.713010070433156E-3</v>
      </c>
      <c r="T132">
        <v>-3621164.3015999598</v>
      </c>
      <c r="U132" s="20">
        <f t="shared" si="3"/>
        <v>-8.6966381755839067E-2</v>
      </c>
      <c r="V132">
        <v>105376.66405006401</v>
      </c>
      <c r="W132" s="20">
        <f t="shared" si="5"/>
        <v>2.5307405106930899E-3</v>
      </c>
      <c r="X132">
        <v>-94375.805895338504</v>
      </c>
      <c r="Y132" s="20">
        <f t="shared" si="4"/>
        <v>-2.266542382620584E-3</v>
      </c>
      <c r="Z132">
        <v>-7672746.4736632397</v>
      </c>
      <c r="AA132">
        <v>327123.37217076501</v>
      </c>
      <c r="AB132">
        <v>-2983727.49404795</v>
      </c>
      <c r="AC132">
        <v>-298365.21443753398</v>
      </c>
      <c r="AD132">
        <v>-3444694.8219942702</v>
      </c>
      <c r="AE132">
        <v>82813.812574668205</v>
      </c>
      <c r="AF132">
        <v>-102048.344158705</v>
      </c>
      <c r="AG132">
        <v>-6532553.7218089001</v>
      </c>
    </row>
    <row r="133" spans="1:33" x14ac:dyDescent="0.2">
      <c r="A133">
        <v>2</v>
      </c>
      <c r="B133">
        <v>2010</v>
      </c>
      <c r="C133">
        <v>39580423.072999999</v>
      </c>
      <c r="D133">
        <v>37500188.877999902</v>
      </c>
      <c r="E133">
        <v>-2080234.1950000201</v>
      </c>
      <c r="F133">
        <v>37232820.700591996</v>
      </c>
      <c r="G133">
        <v>1091676.98258649</v>
      </c>
      <c r="H133">
        <v>4755017.4888864998</v>
      </c>
      <c r="I133">
        <v>1.09077760538147</v>
      </c>
      <c r="J133">
        <v>2922610.0432612002</v>
      </c>
      <c r="K133">
        <v>2.79462289331931</v>
      </c>
      <c r="L133">
        <v>6.5952841338563797</v>
      </c>
      <c r="M133">
        <v>0.26397305428516599</v>
      </c>
      <c r="N133">
        <v>537223.02809766599</v>
      </c>
      <c r="O133" s="20">
        <f t="shared" ref="O133:W196" si="6">N133/$F132</f>
        <v>1.4864582933218622E-2</v>
      </c>
      <c r="P133">
        <v>-1083740.36280877</v>
      </c>
      <c r="Q133" s="20">
        <f t="shared" si="6"/>
        <v>-2.9986332786387473E-2</v>
      </c>
      <c r="R133">
        <v>286919.33898341202</v>
      </c>
      <c r="S133" s="20">
        <f t="shared" si="6"/>
        <v>7.9388560921625998E-3</v>
      </c>
      <c r="T133">
        <v>1849904.1720472199</v>
      </c>
      <c r="U133" s="20">
        <f t="shared" si="6"/>
        <v>5.1185545938481146E-2</v>
      </c>
      <c r="V133">
        <v>66318.108704990402</v>
      </c>
      <c r="W133" s="20">
        <f t="shared" si="6"/>
        <v>1.834975373841054E-3</v>
      </c>
      <c r="X133">
        <v>-47454.716081587801</v>
      </c>
      <c r="Y133" s="20">
        <f t="shared" ref="Y133:Y196" si="7">X133/$F132</f>
        <v>-1.3130385815085836E-3</v>
      </c>
      <c r="Z133">
        <v>1609169.5689429599</v>
      </c>
      <c r="AA133">
        <v>106647.40131160901</v>
      </c>
      <c r="AB133">
        <v>-2061696.11422012</v>
      </c>
      <c r="AC133">
        <v>429108.07061578101</v>
      </c>
      <c r="AD133">
        <v>2598220.3138011498</v>
      </c>
      <c r="AE133">
        <v>66915.826890784097</v>
      </c>
      <c r="AF133">
        <v>-47518.515812702397</v>
      </c>
      <c r="AG133">
        <v>1028831.60046278</v>
      </c>
    </row>
    <row r="134" spans="1:33" x14ac:dyDescent="0.2">
      <c r="A134">
        <v>2</v>
      </c>
      <c r="B134">
        <v>2011</v>
      </c>
      <c r="C134">
        <v>37500188.877999902</v>
      </c>
      <c r="D134">
        <v>41050749.891000003</v>
      </c>
      <c r="E134">
        <v>2911530.0130000198</v>
      </c>
      <c r="F134">
        <v>43135891.348957501</v>
      </c>
      <c r="G134">
        <v>4161569.2066170801</v>
      </c>
      <c r="H134">
        <v>5172791.9799867803</v>
      </c>
      <c r="I134">
        <v>1.0980860888172299</v>
      </c>
      <c r="J134">
        <v>2860923.5894555901</v>
      </c>
      <c r="K134">
        <v>3.5035226164318698</v>
      </c>
      <c r="L134">
        <v>7.0015643899365596</v>
      </c>
      <c r="M134">
        <v>0.26577561057258198</v>
      </c>
      <c r="N134">
        <v>1616389.96977628</v>
      </c>
      <c r="O134" s="20">
        <f t="shared" si="6"/>
        <v>4.3413040950469266E-2</v>
      </c>
      <c r="P134">
        <v>-387765.06588140997</v>
      </c>
      <c r="Q134" s="20">
        <f t="shared" si="6"/>
        <v>-1.0414603529494196E-2</v>
      </c>
      <c r="R134">
        <v>393249.01763032499</v>
      </c>
      <c r="S134" s="20">
        <f t="shared" si="6"/>
        <v>1.0561891638364976E-2</v>
      </c>
      <c r="T134">
        <v>2327870.0470707598</v>
      </c>
      <c r="U134" s="20">
        <f t="shared" si="6"/>
        <v>6.252199009552202E-2</v>
      </c>
      <c r="V134">
        <v>210715.27841476299</v>
      </c>
      <c r="W134" s="20">
        <f t="shared" si="6"/>
        <v>5.6593960503081801E-3</v>
      </c>
      <c r="X134">
        <v>-80872.300602497897</v>
      </c>
      <c r="Y134" s="20">
        <f t="shared" si="7"/>
        <v>-2.1720702079714321E-3</v>
      </c>
      <c r="Z134">
        <v>4079586.9464082601</v>
      </c>
      <c r="AA134">
        <v>1456280.69746698</v>
      </c>
      <c r="AB134">
        <v>-238609.53180688</v>
      </c>
      <c r="AC134">
        <v>399879.82123458397</v>
      </c>
      <c r="AD134">
        <v>2399541.3974866699</v>
      </c>
      <c r="AE134">
        <v>231088.26827948799</v>
      </c>
      <c r="AF134">
        <v>-86611.446043803895</v>
      </c>
      <c r="AG134">
        <v>4062450.8683696501</v>
      </c>
    </row>
    <row r="135" spans="1:33" x14ac:dyDescent="0.2">
      <c r="A135">
        <v>2</v>
      </c>
      <c r="B135">
        <v>2012</v>
      </c>
      <c r="C135">
        <v>41050749.891000003</v>
      </c>
      <c r="D135">
        <v>45203526.618000001</v>
      </c>
      <c r="E135">
        <v>4152776.72700006</v>
      </c>
      <c r="F135">
        <v>44893573.647549197</v>
      </c>
      <c r="G135">
        <v>1757682.2985916799</v>
      </c>
      <c r="H135">
        <v>5872356.2451398</v>
      </c>
      <c r="I135">
        <v>1.1228993418883599</v>
      </c>
      <c r="J135">
        <v>2834086.9039771999</v>
      </c>
      <c r="K135">
        <v>3.5940618697045101</v>
      </c>
      <c r="L135">
        <v>7.1956419888473402</v>
      </c>
      <c r="M135">
        <v>0.27186797153353898</v>
      </c>
      <c r="N135">
        <v>1830405.3948280199</v>
      </c>
      <c r="O135" s="20">
        <f t="shared" si="6"/>
        <v>4.2433466368424926E-2</v>
      </c>
      <c r="P135">
        <v>-966570.50032881997</v>
      </c>
      <c r="Q135" s="20">
        <f t="shared" si="6"/>
        <v>-2.240756989370013E-2</v>
      </c>
      <c r="R135">
        <v>554081.34594503604</v>
      </c>
      <c r="S135" s="20">
        <f t="shared" si="6"/>
        <v>1.2845019046034549E-2</v>
      </c>
      <c r="T135">
        <v>291680.721272761</v>
      </c>
      <c r="U135" s="20">
        <f t="shared" si="6"/>
        <v>6.7619031889973981E-3</v>
      </c>
      <c r="V135">
        <v>113926.61121837801</v>
      </c>
      <c r="W135" s="20">
        <f t="shared" si="6"/>
        <v>2.6411094718489306E-3</v>
      </c>
      <c r="X135">
        <v>-12905.7251051116</v>
      </c>
      <c r="Y135" s="20">
        <f t="shared" si="7"/>
        <v>-2.9918763010384629E-4</v>
      </c>
      <c r="Z135">
        <v>1810617.84783034</v>
      </c>
      <c r="AA135">
        <v>1474297.14653233</v>
      </c>
      <c r="AB135">
        <v>-626237.64277048095</v>
      </c>
      <c r="AC135">
        <v>517731.32147987298</v>
      </c>
      <c r="AD135">
        <v>288806.15283089399</v>
      </c>
      <c r="AE135">
        <v>116765.652257657</v>
      </c>
      <c r="AF135">
        <v>-13680.331738684799</v>
      </c>
      <c r="AG135">
        <v>1742151.4208089099</v>
      </c>
    </row>
    <row r="136" spans="1:33" x14ac:dyDescent="0.2">
      <c r="A136">
        <v>2</v>
      </c>
      <c r="B136">
        <v>2013</v>
      </c>
      <c r="C136">
        <v>45203526.618000001</v>
      </c>
      <c r="D136">
        <v>48955132.653999902</v>
      </c>
      <c r="E136">
        <v>3751606.0359999202</v>
      </c>
      <c r="F136">
        <v>45745350.9181761</v>
      </c>
      <c r="G136">
        <v>851777.27062689001</v>
      </c>
      <c r="H136">
        <v>7520735.42148179</v>
      </c>
      <c r="I136">
        <v>1.20390332519023</v>
      </c>
      <c r="J136">
        <v>2824868.9221180198</v>
      </c>
      <c r="K136">
        <v>3.5063396952070001</v>
      </c>
      <c r="L136">
        <v>6.5031828359622397</v>
      </c>
      <c r="M136">
        <v>0.28519787425523502</v>
      </c>
      <c r="N136">
        <v>2876566.4863356301</v>
      </c>
      <c r="O136" s="20">
        <f t="shared" si="6"/>
        <v>6.4075239563662262E-2</v>
      </c>
      <c r="P136">
        <v>-1846838.8016115299</v>
      </c>
      <c r="Q136" s="20">
        <f t="shared" si="6"/>
        <v>-4.1138155231541726E-2</v>
      </c>
      <c r="R136">
        <v>883638.12436221004</v>
      </c>
      <c r="S136" s="20">
        <f t="shared" si="6"/>
        <v>1.9682953540288033E-2</v>
      </c>
      <c r="T136">
        <v>-305918.66842257098</v>
      </c>
      <c r="U136" s="20">
        <f t="shared" si="6"/>
        <v>-6.8143086764328349E-3</v>
      </c>
      <c r="V136">
        <v>-335961.787853816</v>
      </c>
      <c r="W136" s="20">
        <f t="shared" si="6"/>
        <v>-7.4835162487038188E-3</v>
      </c>
      <c r="X136">
        <v>97230.119033620198</v>
      </c>
      <c r="Y136" s="20">
        <f t="shared" si="7"/>
        <v>2.1657914737854274E-3</v>
      </c>
      <c r="Z136">
        <v>1368715.4718435199</v>
      </c>
      <c r="AA136">
        <v>2484585.0545194</v>
      </c>
      <c r="AB136">
        <v>-1673373.5523731499</v>
      </c>
      <c r="AC136">
        <v>544448.08650732297</v>
      </c>
      <c r="AD136">
        <v>-288806.63042551198</v>
      </c>
      <c r="AE136">
        <v>-303250.48307395499</v>
      </c>
      <c r="AF136">
        <v>88174.795472800295</v>
      </c>
      <c r="AG136">
        <v>931588.59754764498</v>
      </c>
    </row>
    <row r="137" spans="1:33" x14ac:dyDescent="0.2">
      <c r="A137">
        <v>2</v>
      </c>
      <c r="B137">
        <v>2014</v>
      </c>
      <c r="C137">
        <v>48955132.653999902</v>
      </c>
      <c r="D137">
        <v>51089604.634999901</v>
      </c>
      <c r="E137">
        <v>1518060.9809999701</v>
      </c>
      <c r="F137">
        <v>47806872.247738898</v>
      </c>
      <c r="G137">
        <v>768381.158134992</v>
      </c>
      <c r="H137">
        <v>7835922.77069108</v>
      </c>
      <c r="I137">
        <v>1.1977622449907801</v>
      </c>
      <c r="J137">
        <v>2782371.1453963802</v>
      </c>
      <c r="K137">
        <v>3.3893911232591099</v>
      </c>
      <c r="L137">
        <v>6.6101936096982303</v>
      </c>
      <c r="M137">
        <v>0.29657403726569997</v>
      </c>
      <c r="N137">
        <v>320398.10257576301</v>
      </c>
      <c r="O137" s="20">
        <f t="shared" si="6"/>
        <v>7.0039489509841867E-3</v>
      </c>
      <c r="P137">
        <v>343121.36182420101</v>
      </c>
      <c r="Q137" s="20">
        <f t="shared" si="6"/>
        <v>7.5006826909675721E-3</v>
      </c>
      <c r="R137">
        <v>660263.64160416101</v>
      </c>
      <c r="S137" s="20">
        <f t="shared" si="6"/>
        <v>1.4433458883836368E-2</v>
      </c>
      <c r="T137">
        <v>-449625.23790356697</v>
      </c>
      <c r="U137" s="20">
        <f t="shared" si="6"/>
        <v>-9.8288728554690435E-3</v>
      </c>
      <c r="V137">
        <v>109761.76348982</v>
      </c>
      <c r="W137" s="20">
        <f t="shared" si="6"/>
        <v>2.3994080553923157E-3</v>
      </c>
      <c r="X137">
        <v>-8925.6526529645398</v>
      </c>
      <c r="Y137" s="20">
        <f t="shared" si="7"/>
        <v>-1.9511606040425173E-4</v>
      </c>
      <c r="Z137">
        <v>974993.97893733799</v>
      </c>
      <c r="AA137">
        <v>272735.237706694</v>
      </c>
      <c r="AB137">
        <v>217682.93151209</v>
      </c>
      <c r="AC137">
        <v>609457.68671069597</v>
      </c>
      <c r="AD137">
        <v>-432216.73574351298</v>
      </c>
      <c r="AE137">
        <v>109378.703101404</v>
      </c>
      <c r="AF137">
        <v>-8656.6651523057099</v>
      </c>
      <c r="AG137">
        <v>759890.90755105705</v>
      </c>
    </row>
    <row r="138" spans="1:33" x14ac:dyDescent="0.2">
      <c r="A138">
        <v>2</v>
      </c>
      <c r="B138">
        <v>2015</v>
      </c>
      <c r="C138">
        <v>51089604.634999901</v>
      </c>
      <c r="D138">
        <v>50214163.539999902</v>
      </c>
      <c r="E138">
        <v>-875441.09500000195</v>
      </c>
      <c r="F138">
        <v>42692317.0866156</v>
      </c>
      <c r="G138">
        <v>-5114555.1611232599</v>
      </c>
      <c r="H138">
        <v>7955666.5319553996</v>
      </c>
      <c r="I138">
        <v>1.2997425687019999</v>
      </c>
      <c r="J138">
        <v>2787017.9546679999</v>
      </c>
      <c r="K138">
        <v>2.4458159177482899</v>
      </c>
      <c r="L138">
        <v>6.3090042537662301</v>
      </c>
      <c r="M138">
        <v>0.29870208739940102</v>
      </c>
      <c r="N138">
        <v>320681.13234373298</v>
      </c>
      <c r="O138" s="20">
        <f t="shared" si="6"/>
        <v>6.7078459072147335E-3</v>
      </c>
      <c r="P138">
        <v>-2018948.79450731</v>
      </c>
      <c r="Q138" s="20">
        <f t="shared" si="6"/>
        <v>-4.2231350841045651E-2</v>
      </c>
      <c r="R138">
        <v>826484.63842244702</v>
      </c>
      <c r="S138" s="20">
        <f t="shared" si="6"/>
        <v>1.7287988098019461E-2</v>
      </c>
      <c r="T138">
        <v>-4186997.95964533</v>
      </c>
      <c r="U138" s="20">
        <f t="shared" si="6"/>
        <v>-8.7581507904302622E-2</v>
      </c>
      <c r="V138">
        <v>-144930.89797573301</v>
      </c>
      <c r="W138" s="20">
        <f t="shared" si="6"/>
        <v>-3.0315912997756875E-3</v>
      </c>
      <c r="X138">
        <v>-13230.4981654816</v>
      </c>
      <c r="Y138" s="20">
        <f t="shared" si="7"/>
        <v>-2.767488761222474E-4</v>
      </c>
      <c r="Z138">
        <v>-5216942.3795278296</v>
      </c>
      <c r="AA138">
        <v>437764.41359914502</v>
      </c>
      <c r="AB138">
        <v>-2256665.00085722</v>
      </c>
      <c r="AC138">
        <v>774383.150069191</v>
      </c>
      <c r="AD138">
        <v>-3909483.8275440801</v>
      </c>
      <c r="AE138">
        <v>-148054.78465966799</v>
      </c>
      <c r="AF138">
        <v>-12499.1117304741</v>
      </c>
      <c r="AG138">
        <v>-5126599.8764221799</v>
      </c>
    </row>
    <row r="139" spans="1:33" x14ac:dyDescent="0.2">
      <c r="A139">
        <v>2</v>
      </c>
      <c r="B139">
        <v>2016</v>
      </c>
      <c r="C139">
        <v>50214163.539999902</v>
      </c>
      <c r="D139">
        <v>50608672.239</v>
      </c>
      <c r="E139">
        <v>-1335573.3009999399</v>
      </c>
      <c r="F139">
        <v>45516696.641856603</v>
      </c>
      <c r="G139">
        <v>913146.23525363603</v>
      </c>
      <c r="H139">
        <v>8002977.1867943201</v>
      </c>
      <c r="I139">
        <v>1.2430246467599</v>
      </c>
      <c r="J139">
        <v>2793046.9865157502</v>
      </c>
      <c r="K139">
        <v>2.1981171781438702</v>
      </c>
      <c r="L139">
        <v>5.9102468805577102</v>
      </c>
      <c r="M139">
        <v>0.299775422472356</v>
      </c>
      <c r="N139">
        <v>113307.09467129401</v>
      </c>
      <c r="O139" s="20">
        <f t="shared" si="6"/>
        <v>2.654039471350613E-3</v>
      </c>
      <c r="P139">
        <v>1934901.12883509</v>
      </c>
      <c r="Q139" s="20">
        <f t="shared" si="6"/>
        <v>4.5321998450201191E-2</v>
      </c>
      <c r="R139">
        <v>785560.29156131798</v>
      </c>
      <c r="S139" s="20">
        <f t="shared" si="6"/>
        <v>1.8400507284895007E-2</v>
      </c>
      <c r="T139">
        <v>-1313483.9622520099</v>
      </c>
      <c r="U139" s="20">
        <f t="shared" si="6"/>
        <v>-3.0766284237680745E-2</v>
      </c>
      <c r="V139">
        <v>-213748.49837495401</v>
      </c>
      <c r="W139" s="20">
        <f t="shared" si="6"/>
        <v>-5.0067204818444013E-3</v>
      </c>
      <c r="X139">
        <v>-19633.279501251502</v>
      </c>
      <c r="Y139" s="20">
        <f t="shared" si="7"/>
        <v>-4.5987851775341327E-4</v>
      </c>
      <c r="Z139">
        <v>1286902.7749396299</v>
      </c>
      <c r="AA139">
        <v>88428.236152327998</v>
      </c>
      <c r="AB139">
        <v>1481378.0422425501</v>
      </c>
      <c r="AC139">
        <v>715485.69316981803</v>
      </c>
      <c r="AD139">
        <v>-1178252.2848726499</v>
      </c>
      <c r="AE139">
        <v>-177463.08883183901</v>
      </c>
      <c r="AF139">
        <v>-16430.362606682698</v>
      </c>
      <c r="AG139">
        <v>897016.15449218999</v>
      </c>
    </row>
    <row r="140" spans="1:33" x14ac:dyDescent="0.2">
      <c r="A140">
        <v>2</v>
      </c>
      <c r="B140">
        <v>2017</v>
      </c>
      <c r="C140">
        <v>50608672.239</v>
      </c>
      <c r="D140">
        <v>50131935.450000003</v>
      </c>
      <c r="E140">
        <v>-476736.78899998701</v>
      </c>
      <c r="F140">
        <v>47789852.492759302</v>
      </c>
      <c r="G140">
        <v>2273155.8509027101</v>
      </c>
      <c r="H140">
        <v>7725372.1796943601</v>
      </c>
      <c r="I140">
        <v>1.2193377869514599</v>
      </c>
      <c r="J140">
        <v>2829460.0488038901</v>
      </c>
      <c r="K140">
        <v>2.4714622732179201</v>
      </c>
      <c r="L140">
        <v>5.7579010842260701</v>
      </c>
      <c r="M140">
        <v>0.29166265996280499</v>
      </c>
      <c r="N140">
        <v>418444.02893954399</v>
      </c>
      <c r="O140" s="20">
        <f t="shared" si="6"/>
        <v>9.1931985361773366E-3</v>
      </c>
      <c r="P140">
        <v>-125602.258834641</v>
      </c>
      <c r="Q140" s="20">
        <f t="shared" si="6"/>
        <v>-2.7594765899408148E-3</v>
      </c>
      <c r="R140">
        <v>769234.04443615105</v>
      </c>
      <c r="S140" s="20">
        <f t="shared" si="6"/>
        <v>1.6900041109942341E-2</v>
      </c>
      <c r="T140">
        <v>1486490.62339766</v>
      </c>
      <c r="U140" s="20">
        <f t="shared" si="6"/>
        <v>3.2658139387705502E-2</v>
      </c>
      <c r="V140">
        <v>-95269.009840278304</v>
      </c>
      <c r="W140" s="20">
        <f t="shared" si="6"/>
        <v>-2.0930563258993199E-3</v>
      </c>
      <c r="X140">
        <v>-32724.546925995</v>
      </c>
      <c r="Y140" s="20">
        <f t="shared" si="7"/>
        <v>-7.1895698370830154E-4</v>
      </c>
      <c r="Z140">
        <v>2420572.8811724698</v>
      </c>
      <c r="AA140">
        <v>467910.588562291</v>
      </c>
      <c r="AB140">
        <v>-82733.585665555598</v>
      </c>
      <c r="AC140">
        <v>652823.72600116895</v>
      </c>
      <c r="AD140">
        <v>1334926.23460153</v>
      </c>
      <c r="AE140">
        <v>-72359.536040364896</v>
      </c>
      <c r="AF140">
        <v>-27411.5765563901</v>
      </c>
      <c r="AG140">
        <v>2250175.2898951899</v>
      </c>
    </row>
    <row r="141" spans="1:33" x14ac:dyDescent="0.2">
      <c r="A141">
        <v>2</v>
      </c>
      <c r="B141">
        <v>2018</v>
      </c>
      <c r="C141">
        <v>50131935.450000003</v>
      </c>
      <c r="D141">
        <v>50980094.316999897</v>
      </c>
      <c r="E141">
        <v>848158.86699994595</v>
      </c>
      <c r="F141">
        <v>52557722.695803903</v>
      </c>
      <c r="G141">
        <v>4767870.2030445701</v>
      </c>
      <c r="H141">
        <v>7685093.7080841297</v>
      </c>
      <c r="I141">
        <v>1.1579914419728199</v>
      </c>
      <c r="J141">
        <v>2831122.4394872799</v>
      </c>
      <c r="K141">
        <v>2.8144337211241601</v>
      </c>
      <c r="L141">
        <v>5.5162697036266097</v>
      </c>
      <c r="M141">
        <v>0.29033052659558101</v>
      </c>
      <c r="N141">
        <v>1356171.83935953</v>
      </c>
      <c r="O141" s="20">
        <f t="shared" si="6"/>
        <v>2.8377820156800133E-2</v>
      </c>
      <c r="P141">
        <v>1154530.60195391</v>
      </c>
      <c r="Q141" s="20">
        <f t="shared" si="6"/>
        <v>2.4158488501901828E-2</v>
      </c>
      <c r="R141">
        <v>644487.82722188102</v>
      </c>
      <c r="S141" s="20">
        <f t="shared" si="6"/>
        <v>1.3485871866198543E-2</v>
      </c>
      <c r="T141">
        <v>1684554.8264965799</v>
      </c>
      <c r="U141" s="20">
        <f t="shared" si="6"/>
        <v>3.524921586129208E-2</v>
      </c>
      <c r="V141">
        <v>-123318.44791170899</v>
      </c>
      <c r="W141" s="20">
        <f t="shared" si="6"/>
        <v>-2.5804316498024998E-3</v>
      </c>
      <c r="X141">
        <v>-28333.821729863201</v>
      </c>
      <c r="Y141" s="20">
        <f t="shared" si="7"/>
        <v>-5.9288364060458424E-4</v>
      </c>
      <c r="Z141">
        <v>4688092.8253903901</v>
      </c>
      <c r="AA141">
        <v>-128274.333677542</v>
      </c>
      <c r="AB141">
        <v>3120504.8154464299</v>
      </c>
      <c r="AC141">
        <v>531365.55421355902</v>
      </c>
      <c r="AD141">
        <v>1364174.8677846801</v>
      </c>
      <c r="AE141">
        <v>-97745.794754444301</v>
      </c>
      <c r="AF141">
        <v>-22154.905968130399</v>
      </c>
      <c r="AG141">
        <v>4714148.1793917296</v>
      </c>
    </row>
    <row r="142" spans="1:33" x14ac:dyDescent="0.2">
      <c r="A142">
        <v>3</v>
      </c>
      <c r="B142">
        <v>2002</v>
      </c>
      <c r="C142">
        <v>0</v>
      </c>
      <c r="D142">
        <v>527677</v>
      </c>
      <c r="E142">
        <v>0</v>
      </c>
      <c r="F142">
        <v>570678.53882285405</v>
      </c>
      <c r="G142">
        <v>0</v>
      </c>
      <c r="N142">
        <v>0</v>
      </c>
      <c r="O142" s="20"/>
      <c r="P142">
        <v>0</v>
      </c>
      <c r="Q142" s="20"/>
      <c r="R142">
        <v>0</v>
      </c>
      <c r="S142" s="20"/>
      <c r="T142">
        <v>0</v>
      </c>
      <c r="U142" s="20"/>
      <c r="V142">
        <v>0</v>
      </c>
      <c r="W142" s="20"/>
      <c r="X142">
        <v>0</v>
      </c>
      <c r="Y142" s="20"/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>
        <v>3</v>
      </c>
      <c r="B143">
        <v>2003</v>
      </c>
      <c r="C143">
        <v>527677</v>
      </c>
      <c r="D143">
        <v>475712.99999999901</v>
      </c>
      <c r="E143">
        <v>-51964.000000000102</v>
      </c>
      <c r="F143">
        <v>572699.95650243806</v>
      </c>
      <c r="G143">
        <v>2021.4176795840899</v>
      </c>
      <c r="H143">
        <v>64545.325481307598</v>
      </c>
      <c r="I143">
        <v>3.5730031634148798</v>
      </c>
      <c r="J143">
        <v>862277.08266586298</v>
      </c>
      <c r="K143">
        <v>1.53</v>
      </c>
      <c r="L143">
        <v>6.9901977914519602</v>
      </c>
      <c r="M143">
        <v>6.0434134568236202E-2</v>
      </c>
      <c r="N143">
        <v>4296.6186933312802</v>
      </c>
      <c r="O143" s="20">
        <f t="shared" si="6"/>
        <v>7.5289649093760744E-3</v>
      </c>
      <c r="P143">
        <v>-30884.935298017401</v>
      </c>
      <c r="Q143" s="20">
        <f t="shared" si="6"/>
        <v>-5.4119671929006047E-2</v>
      </c>
      <c r="R143">
        <v>18796.185296105599</v>
      </c>
      <c r="S143" s="20">
        <f t="shared" si="6"/>
        <v>3.2936555376476453E-2</v>
      </c>
      <c r="T143">
        <v>15537.6654352772</v>
      </c>
      <c r="U143" s="20">
        <f t="shared" si="6"/>
        <v>2.7226651044784236E-2</v>
      </c>
      <c r="V143">
        <v>-886.52744651748503</v>
      </c>
      <c r="W143" s="20">
        <f t="shared" si="6"/>
        <v>-1.5534620389723022E-3</v>
      </c>
      <c r="X143">
        <v>-1127.7096845906301</v>
      </c>
      <c r="Y143" s="20">
        <f t="shared" si="7"/>
        <v>-1.9760856732351831E-3</v>
      </c>
      <c r="Z143">
        <v>5731.2969955888702</v>
      </c>
      <c r="AA143">
        <v>7507.9557652146405</v>
      </c>
      <c r="AB143">
        <v>-40864.046231087101</v>
      </c>
      <c r="AC143">
        <v>20446.5729506354</v>
      </c>
      <c r="AD143">
        <v>17034.942475305499</v>
      </c>
      <c r="AE143">
        <v>-867.42329544815595</v>
      </c>
      <c r="AF143">
        <v>-1236.5839850367699</v>
      </c>
      <c r="AG143">
        <v>399.33226176149401</v>
      </c>
    </row>
    <row r="144" spans="1:33" x14ac:dyDescent="0.2">
      <c r="A144">
        <v>3</v>
      </c>
      <c r="B144">
        <v>2004</v>
      </c>
      <c r="C144">
        <v>475712.99999999901</v>
      </c>
      <c r="D144">
        <v>560441</v>
      </c>
      <c r="E144">
        <v>44736.000000000196</v>
      </c>
      <c r="F144">
        <v>631389.76695792296</v>
      </c>
      <c r="G144">
        <v>55637.130697133398</v>
      </c>
      <c r="H144">
        <v>65533.452207528397</v>
      </c>
      <c r="I144">
        <v>3.72056547417758</v>
      </c>
      <c r="J144">
        <v>894069.91575275396</v>
      </c>
      <c r="K144">
        <v>1.85</v>
      </c>
      <c r="L144">
        <v>6.8393257279073696</v>
      </c>
      <c r="M144">
        <v>5.4820372137220102E-2</v>
      </c>
      <c r="N144">
        <v>25054.864681090199</v>
      </c>
      <c r="O144" s="20">
        <f t="shared" si="6"/>
        <v>4.374867571861521E-2</v>
      </c>
      <c r="P144">
        <v>-14207.0848056347</v>
      </c>
      <c r="Q144" s="20">
        <f t="shared" si="6"/>
        <v>-2.4807204268705439E-2</v>
      </c>
      <c r="R144">
        <v>16509.750559230401</v>
      </c>
      <c r="S144" s="20">
        <f t="shared" si="6"/>
        <v>2.8827923543172325E-2</v>
      </c>
      <c r="T144">
        <v>20390.7363148492</v>
      </c>
      <c r="U144" s="20">
        <f t="shared" si="6"/>
        <v>3.5604571090555676E-2</v>
      </c>
      <c r="V144">
        <v>-831.97254306375703</v>
      </c>
      <c r="W144" s="20">
        <f t="shared" si="6"/>
        <v>-1.452719759478828E-3</v>
      </c>
      <c r="X144">
        <v>-927.06404452694198</v>
      </c>
      <c r="Y144" s="20">
        <f t="shared" si="7"/>
        <v>-1.6187604591218357E-3</v>
      </c>
      <c r="Z144">
        <v>45989.230161944601</v>
      </c>
      <c r="AA144">
        <v>26347.743921531899</v>
      </c>
      <c r="AB144">
        <v>-13436.9825105011</v>
      </c>
      <c r="AC144">
        <v>20198.264910972099</v>
      </c>
      <c r="AD144">
        <v>24595.072349767699</v>
      </c>
      <c r="AE144">
        <v>-946.88686495648597</v>
      </c>
      <c r="AF144">
        <v>-1120.08110968093</v>
      </c>
      <c r="AG144">
        <v>54231.164400262103</v>
      </c>
    </row>
    <row r="145" spans="1:33" x14ac:dyDescent="0.2">
      <c r="A145">
        <v>3</v>
      </c>
      <c r="B145">
        <v>2005</v>
      </c>
      <c r="C145">
        <v>560441</v>
      </c>
      <c r="D145">
        <v>698452</v>
      </c>
      <c r="E145">
        <v>138010.99999999901</v>
      </c>
      <c r="F145">
        <v>802289.23234461294</v>
      </c>
      <c r="G145">
        <v>170899.465386689</v>
      </c>
      <c r="H145">
        <v>57782.9013562533</v>
      </c>
      <c r="I145">
        <v>3.5722511408045698</v>
      </c>
      <c r="J145">
        <v>904712.88986330398</v>
      </c>
      <c r="K145">
        <v>2.29500493361477</v>
      </c>
      <c r="L145">
        <v>6.7100925878013902</v>
      </c>
      <c r="M145">
        <v>4.9075950767616498E-2</v>
      </c>
      <c r="N145">
        <v>1369204.51960937</v>
      </c>
      <c r="O145" s="20">
        <f t="shared" si="6"/>
        <v>2.1685567160935895</v>
      </c>
      <c r="P145">
        <v>-9183.2996145870002</v>
      </c>
      <c r="Q145" s="20">
        <f t="shared" si="6"/>
        <v>-1.4544581010288994E-2</v>
      </c>
      <c r="R145">
        <v>21858.267744245499</v>
      </c>
      <c r="S145" s="20">
        <f t="shared" si="6"/>
        <v>3.4619293641010462E-2</v>
      </c>
      <c r="T145">
        <v>29712.359272782302</v>
      </c>
      <c r="U145" s="20">
        <f t="shared" si="6"/>
        <v>4.7058664596257849E-2</v>
      </c>
      <c r="V145">
        <v>-925.96151871207803</v>
      </c>
      <c r="W145" s="20">
        <f t="shared" ref="W145:W196" si="8">V145/$F144</f>
        <v>-1.4665450204766875E-3</v>
      </c>
      <c r="X145">
        <v>-956.179937457552</v>
      </c>
      <c r="Y145" s="20">
        <f t="shared" si="7"/>
        <v>-1.5144051859828031E-3</v>
      </c>
      <c r="Z145">
        <v>1409709.7055556499</v>
      </c>
      <c r="AA145">
        <v>101995.166781173</v>
      </c>
      <c r="AB145">
        <v>16677.9253873538</v>
      </c>
      <c r="AC145">
        <v>23116.006588120599</v>
      </c>
      <c r="AD145">
        <v>30864.1968469358</v>
      </c>
      <c r="AE145">
        <v>-725.88926162036796</v>
      </c>
      <c r="AF145">
        <v>-1027.94095527574</v>
      </c>
      <c r="AG145">
        <v>169600.32420894</v>
      </c>
    </row>
    <row r="146" spans="1:33" x14ac:dyDescent="0.2">
      <c r="A146">
        <v>3</v>
      </c>
      <c r="B146">
        <v>2006</v>
      </c>
      <c r="C146">
        <v>698452</v>
      </c>
      <c r="D146">
        <v>652821</v>
      </c>
      <c r="E146">
        <v>-45630.9999999996</v>
      </c>
      <c r="F146">
        <v>587242.88576914696</v>
      </c>
      <c r="G146">
        <v>-215046.346575465</v>
      </c>
      <c r="H146">
        <v>59599.0663495845</v>
      </c>
      <c r="I146">
        <v>10.7114322345783</v>
      </c>
      <c r="J146">
        <v>977198.531597747</v>
      </c>
      <c r="K146">
        <v>2.5740184579613201</v>
      </c>
      <c r="L146">
        <v>6.3071913603225402</v>
      </c>
      <c r="M146">
        <v>4.5809480347367301E-2</v>
      </c>
      <c r="N146">
        <v>-22051.212653370501</v>
      </c>
      <c r="O146" s="20">
        <f t="shared" si="6"/>
        <v>-2.7485365332559627E-2</v>
      </c>
      <c r="P146">
        <v>-128112.92064127</v>
      </c>
      <c r="Q146" s="20">
        <f t="shared" si="6"/>
        <v>-0.15968420798428559</v>
      </c>
      <c r="R146">
        <v>33689.2646692126</v>
      </c>
      <c r="S146" s="20">
        <f t="shared" si="6"/>
        <v>4.1991420688470379E-2</v>
      </c>
      <c r="T146">
        <v>21143.668823858301</v>
      </c>
      <c r="U146" s="20">
        <f t="shared" si="6"/>
        <v>2.635417249969561E-2</v>
      </c>
      <c r="V146">
        <v>-2730.5681260117699</v>
      </c>
      <c r="W146" s="20">
        <f t="shared" si="8"/>
        <v>-3.4034709876785306E-3</v>
      </c>
      <c r="X146">
        <v>-1047.92291856714</v>
      </c>
      <c r="Y146" s="20">
        <f t="shared" si="7"/>
        <v>-1.3061660013866648E-3</v>
      </c>
      <c r="Z146">
        <v>-99109.690846149606</v>
      </c>
      <c r="AA146">
        <v>-20965.8512941915</v>
      </c>
      <c r="AB146">
        <v>-264167.96013011399</v>
      </c>
      <c r="AC146">
        <v>46031.499668041601</v>
      </c>
      <c r="AD146">
        <v>28458.037047461399</v>
      </c>
      <c r="AE146">
        <v>-2906.5235184477301</v>
      </c>
      <c r="AF146">
        <v>-1495.5483482129</v>
      </c>
      <c r="AG146">
        <v>-217397.72908901301</v>
      </c>
    </row>
    <row r="147" spans="1:33" x14ac:dyDescent="0.2">
      <c r="A147">
        <v>3</v>
      </c>
      <c r="B147">
        <v>2007</v>
      </c>
      <c r="C147">
        <v>652821</v>
      </c>
      <c r="D147">
        <v>789754</v>
      </c>
      <c r="E147">
        <v>-56297.000000000102</v>
      </c>
      <c r="F147">
        <v>980351.281311239</v>
      </c>
      <c r="G147">
        <v>178555.90862695099</v>
      </c>
      <c r="H147">
        <v>70824.369177768502</v>
      </c>
      <c r="I147">
        <v>3.6358548630045</v>
      </c>
      <c r="J147">
        <v>1064361.30480215</v>
      </c>
      <c r="K147">
        <v>2.7777039647927899</v>
      </c>
      <c r="L147">
        <v>6.53175896608718</v>
      </c>
      <c r="M147">
        <v>4.3807852940146101E-2</v>
      </c>
      <c r="N147">
        <v>-11901.9269100047</v>
      </c>
      <c r="O147" s="20">
        <f t="shared" si="6"/>
        <v>-2.0267468876044428E-2</v>
      </c>
      <c r="P147">
        <v>1265241.76247839</v>
      </c>
      <c r="Q147" s="20">
        <f t="shared" si="6"/>
        <v>2.1545459181190889</v>
      </c>
      <c r="R147">
        <v>18896.054564642502</v>
      </c>
      <c r="S147" s="20">
        <f t="shared" si="6"/>
        <v>3.2177579367169709E-2</v>
      </c>
      <c r="T147">
        <v>12635.0994535722</v>
      </c>
      <c r="U147" s="20">
        <f t="shared" si="6"/>
        <v>2.151596853663584E-2</v>
      </c>
      <c r="V147">
        <v>1361.5339234023099</v>
      </c>
      <c r="W147" s="20">
        <f t="shared" si="8"/>
        <v>2.3185192301121331E-3</v>
      </c>
      <c r="X147">
        <v>-783.70611188202804</v>
      </c>
      <c r="Y147" s="20">
        <f t="shared" si="7"/>
        <v>-1.3345519049678422E-3</v>
      </c>
      <c r="Z147">
        <v>1285448.81739812</v>
      </c>
      <c r="AA147">
        <v>-17410.281208062501</v>
      </c>
      <c r="AB147">
        <v>160921.75201459901</v>
      </c>
      <c r="AC147">
        <v>20643.8686269143</v>
      </c>
      <c r="AD147">
        <v>12476.0897011915</v>
      </c>
      <c r="AE147">
        <v>2748.9549612238702</v>
      </c>
      <c r="AF147">
        <v>-824.47546891403897</v>
      </c>
      <c r="AG147">
        <v>177514.958381239</v>
      </c>
    </row>
    <row r="148" spans="1:33" x14ac:dyDescent="0.2">
      <c r="A148">
        <v>3</v>
      </c>
      <c r="B148">
        <v>2008</v>
      </c>
      <c r="C148">
        <v>789754</v>
      </c>
      <c r="D148">
        <v>1367884.99999999</v>
      </c>
      <c r="E148">
        <v>578130.99999999895</v>
      </c>
      <c r="F148">
        <v>1507500.4594266501</v>
      </c>
      <c r="G148">
        <v>527149.17811541795</v>
      </c>
      <c r="H148">
        <v>373406.901113511</v>
      </c>
      <c r="I148">
        <v>6.9819131794010598</v>
      </c>
      <c r="J148">
        <v>947166.64350102702</v>
      </c>
      <c r="K148">
        <v>3.2838772453194198</v>
      </c>
      <c r="L148">
        <v>6.6363317184844899</v>
      </c>
      <c r="M148">
        <v>4.8266915625561103E-2</v>
      </c>
      <c r="N148">
        <v>96906.3594448199</v>
      </c>
      <c r="O148" s="20">
        <f t="shared" si="6"/>
        <v>9.8848607934908544E-2</v>
      </c>
      <c r="P148">
        <v>152382.49487442101</v>
      </c>
      <c r="Q148" s="20">
        <f t="shared" si="6"/>
        <v>0.15543662540085268</v>
      </c>
      <c r="R148">
        <v>-365.39043438649003</v>
      </c>
      <c r="S148" s="20">
        <f t="shared" si="6"/>
        <v>-3.7271378265326809E-4</v>
      </c>
      <c r="T148">
        <v>34806.274212904696</v>
      </c>
      <c r="U148" s="20">
        <f t="shared" si="6"/>
        <v>3.550387996265035E-2</v>
      </c>
      <c r="V148">
        <v>2652.4180064981501</v>
      </c>
      <c r="W148" s="20">
        <f t="shared" si="8"/>
        <v>2.7055791705096659E-3</v>
      </c>
      <c r="X148">
        <v>-379.51601012866797</v>
      </c>
      <c r="Y148" s="20">
        <f t="shared" si="7"/>
        <v>-3.8712247065261941E-4</v>
      </c>
      <c r="Z148">
        <v>286002.64009412797</v>
      </c>
      <c r="AA148">
        <v>149939.64272394401</v>
      </c>
      <c r="AB148">
        <v>317306.127654023</v>
      </c>
      <c r="AC148">
        <v>-1039.95287766805</v>
      </c>
      <c r="AD148">
        <v>59268.691001815801</v>
      </c>
      <c r="AE148">
        <v>2477.12350330242</v>
      </c>
      <c r="AF148">
        <v>-802.45388999955401</v>
      </c>
      <c r="AG148">
        <v>525471.89673366596</v>
      </c>
    </row>
    <row r="149" spans="1:33" x14ac:dyDescent="0.2">
      <c r="A149">
        <v>3</v>
      </c>
      <c r="B149">
        <v>2009</v>
      </c>
      <c r="C149">
        <v>1367884.99999999</v>
      </c>
      <c r="D149">
        <v>1258963</v>
      </c>
      <c r="E149">
        <v>-108921.999999999</v>
      </c>
      <c r="F149">
        <v>1212897.5224013401</v>
      </c>
      <c r="G149">
        <v>-294602.93702531402</v>
      </c>
      <c r="H149">
        <v>427633.11150718102</v>
      </c>
      <c r="I149">
        <v>7.0339511918958104</v>
      </c>
      <c r="J149">
        <v>1227382.8934501901</v>
      </c>
      <c r="K149">
        <v>2.3630587805261398</v>
      </c>
      <c r="L149">
        <v>6.4101777123076804</v>
      </c>
      <c r="M149">
        <v>5.4696310373584599E-2</v>
      </c>
      <c r="N149">
        <v>-90839.513708841201</v>
      </c>
      <c r="O149" s="20">
        <f t="shared" si="6"/>
        <v>-6.025836552208437E-2</v>
      </c>
      <c r="P149">
        <v>-62959.0360310576</v>
      </c>
      <c r="Q149" s="20">
        <f t="shared" si="6"/>
        <v>-4.1763858602738277E-2</v>
      </c>
      <c r="R149">
        <v>-15086.5298234662</v>
      </c>
      <c r="S149" s="20">
        <f t="shared" si="6"/>
        <v>-1.0007645257503989E-2</v>
      </c>
      <c r="T149">
        <v>-112828.081731934</v>
      </c>
      <c r="U149" s="20">
        <f t="shared" si="6"/>
        <v>-7.4844475851666453E-2</v>
      </c>
      <c r="V149">
        <v>-1951.5822423837401</v>
      </c>
      <c r="W149" s="20">
        <f t="shared" si="8"/>
        <v>-1.294581524125033E-3</v>
      </c>
      <c r="X149">
        <v>-749.72890432445297</v>
      </c>
      <c r="Y149" s="20">
        <f t="shared" si="7"/>
        <v>-4.9733245494969767E-4</v>
      </c>
      <c r="Z149">
        <v>-284414.47244200599</v>
      </c>
      <c r="AA149">
        <v>-93031.144203929798</v>
      </c>
      <c r="AB149">
        <v>-66375.106470306506</v>
      </c>
      <c r="AC149">
        <v>-15609.475722892499</v>
      </c>
      <c r="AD149">
        <v>-116614.094673274</v>
      </c>
      <c r="AE149">
        <v>-2214.6585753417598</v>
      </c>
      <c r="AF149">
        <v>-758.45737957127301</v>
      </c>
      <c r="AG149">
        <v>-295369.78372815799</v>
      </c>
    </row>
    <row r="150" spans="1:33" x14ac:dyDescent="0.2">
      <c r="A150">
        <v>3</v>
      </c>
      <c r="B150">
        <v>2010</v>
      </c>
      <c r="C150">
        <v>1258963</v>
      </c>
      <c r="D150">
        <v>1454076</v>
      </c>
      <c r="E150">
        <v>195113</v>
      </c>
      <c r="F150">
        <v>1549066.9970447</v>
      </c>
      <c r="G150">
        <v>336169.47464336501</v>
      </c>
      <c r="H150">
        <v>569135.42797921796</v>
      </c>
      <c r="I150">
        <v>5.6877017739880102</v>
      </c>
      <c r="J150">
        <v>1203240.5837362199</v>
      </c>
      <c r="K150">
        <v>2.8004676150133001</v>
      </c>
      <c r="L150">
        <v>6.7987230839984898</v>
      </c>
      <c r="M150">
        <v>5.2794116735859598E-2</v>
      </c>
      <c r="N150">
        <v>54766.443672186098</v>
      </c>
      <c r="O150" s="20">
        <f t="shared" si="6"/>
        <v>4.5153397266207151E-2</v>
      </c>
      <c r="P150">
        <v>190567.69958187701</v>
      </c>
      <c r="Q150" s="20">
        <f t="shared" si="6"/>
        <v>0.15711772516822683</v>
      </c>
      <c r="R150">
        <v>11898.6860131004</v>
      </c>
      <c r="S150" s="20">
        <f t="shared" si="6"/>
        <v>9.8101330024509686E-3</v>
      </c>
      <c r="T150">
        <v>55530.195042470499</v>
      </c>
      <c r="U150" s="20">
        <f t="shared" si="6"/>
        <v>4.5783088856946243E-2</v>
      </c>
      <c r="V150">
        <v>5746.6250406757399</v>
      </c>
      <c r="W150" s="20">
        <f t="shared" si="8"/>
        <v>4.7379312221681813E-3</v>
      </c>
      <c r="X150">
        <v>-628.791709592595</v>
      </c>
      <c r="Y150" s="20">
        <f t="shared" si="7"/>
        <v>-5.1842113449757034E-4</v>
      </c>
      <c r="Z150">
        <v>317880.857640717</v>
      </c>
      <c r="AA150">
        <v>54064.786026980699</v>
      </c>
      <c r="AB150">
        <v>208827.18077015301</v>
      </c>
      <c r="AC150">
        <v>11628.1525024155</v>
      </c>
      <c r="AD150">
        <v>56179.961779941601</v>
      </c>
      <c r="AE150">
        <v>6078.2037313372603</v>
      </c>
      <c r="AF150">
        <v>-608.81016746362798</v>
      </c>
      <c r="AG150">
        <v>335573.62341139303</v>
      </c>
    </row>
    <row r="151" spans="1:33" x14ac:dyDescent="0.2">
      <c r="A151">
        <v>3</v>
      </c>
      <c r="B151">
        <v>2011</v>
      </c>
      <c r="C151">
        <v>1454076</v>
      </c>
      <c r="D151">
        <v>1466498</v>
      </c>
      <c r="E151">
        <v>12421.9999999997</v>
      </c>
      <c r="F151">
        <v>1692835.44957883</v>
      </c>
      <c r="G151">
        <v>143768.45253412201</v>
      </c>
      <c r="H151">
        <v>705580.77957341901</v>
      </c>
      <c r="I151">
        <v>6.2507688685223597</v>
      </c>
      <c r="J151">
        <v>1214138.2111091199</v>
      </c>
      <c r="K151">
        <v>3.5655323724482</v>
      </c>
      <c r="L151">
        <v>7.2136530759052402</v>
      </c>
      <c r="M151">
        <v>5.4832893369467103E-2</v>
      </c>
      <c r="N151">
        <v>-5588.7810615952403</v>
      </c>
      <c r="O151" s="20">
        <f t="shared" si="6"/>
        <v>-3.6078368929539401E-3</v>
      </c>
      <c r="P151">
        <v>22791.4774434477</v>
      </c>
      <c r="Q151" s="20">
        <f t="shared" si="6"/>
        <v>1.4713035321860923E-2</v>
      </c>
      <c r="R151">
        <v>12444.703759301599</v>
      </c>
      <c r="S151" s="20">
        <f t="shared" si="6"/>
        <v>8.0336769055460635E-3</v>
      </c>
      <c r="T151">
        <v>96135.972970047005</v>
      </c>
      <c r="U151" s="20">
        <f t="shared" si="6"/>
        <v>6.206056494228758E-2</v>
      </c>
      <c r="V151">
        <v>7149.0526395531397</v>
      </c>
      <c r="W151" s="20">
        <f t="shared" si="8"/>
        <v>4.6150700087162506E-3</v>
      </c>
      <c r="X151">
        <v>-519.00504645412798</v>
      </c>
      <c r="Y151" s="20">
        <f t="shared" si="7"/>
        <v>-3.3504364074909764E-4</v>
      </c>
      <c r="Z151">
        <v>132413.42070429801</v>
      </c>
      <c r="AA151">
        <v>-14625.6670946712</v>
      </c>
      <c r="AB151">
        <v>24834.865814058601</v>
      </c>
      <c r="AC151">
        <v>14632.155841185</v>
      </c>
      <c r="AD151">
        <v>111303.006865697</v>
      </c>
      <c r="AE151">
        <v>8202.3704555531094</v>
      </c>
      <c r="AF151">
        <v>-578.27934769911201</v>
      </c>
      <c r="AG151">
        <v>143097.42201078299</v>
      </c>
    </row>
    <row r="152" spans="1:33" x14ac:dyDescent="0.2">
      <c r="A152">
        <v>3</v>
      </c>
      <c r="B152">
        <v>2012</v>
      </c>
      <c r="C152">
        <v>1466498</v>
      </c>
      <c r="D152">
        <v>1978269.99999999</v>
      </c>
      <c r="E152">
        <v>511771.99999999901</v>
      </c>
      <c r="F152">
        <v>1985109.8629995601</v>
      </c>
      <c r="G152">
        <v>292274.41342072998</v>
      </c>
      <c r="H152">
        <v>761930.92498864594</v>
      </c>
      <c r="I152">
        <v>6.1225190265468603</v>
      </c>
      <c r="J152">
        <v>1218560.1695156</v>
      </c>
      <c r="K152">
        <v>3.6712035134040399</v>
      </c>
      <c r="L152">
        <v>6.7452315311715303</v>
      </c>
      <c r="M152">
        <v>5.5228892532975998E-2</v>
      </c>
      <c r="N152">
        <v>37198.976659669002</v>
      </c>
      <c r="O152" s="20">
        <f t="shared" si="6"/>
        <v>2.1974360631994056E-2</v>
      </c>
      <c r="P152">
        <v>171917.882894365</v>
      </c>
      <c r="Q152" s="20">
        <f t="shared" si="6"/>
        <v>0.10155616893368898</v>
      </c>
      <c r="R152">
        <v>20130.197326328202</v>
      </c>
      <c r="S152" s="20">
        <f t="shared" si="6"/>
        <v>1.1891408188159402E-2</v>
      </c>
      <c r="T152">
        <v>11505.8340850525</v>
      </c>
      <c r="U152" s="20">
        <f t="shared" si="6"/>
        <v>6.7967823381268984E-3</v>
      </c>
      <c r="V152">
        <v>-8216.6845075872498</v>
      </c>
      <c r="W152" s="20">
        <f t="shared" si="8"/>
        <v>-4.853799883285481E-3</v>
      </c>
      <c r="X152">
        <v>-110.81131154806</v>
      </c>
      <c r="Y152" s="20">
        <f t="shared" si="7"/>
        <v>-6.5458997550901579E-5</v>
      </c>
      <c r="Z152">
        <v>232425.395146278</v>
      </c>
      <c r="AA152">
        <v>44034.799232705402</v>
      </c>
      <c r="AB152">
        <v>219053.267786968</v>
      </c>
      <c r="AC152">
        <v>24265.089706786999</v>
      </c>
      <c r="AD152">
        <v>13510.910927307499</v>
      </c>
      <c r="AE152">
        <v>-8428.7142841939203</v>
      </c>
      <c r="AF152">
        <v>-160.939948842501</v>
      </c>
      <c r="AG152">
        <v>292045.351307726</v>
      </c>
    </row>
    <row r="153" spans="1:33" x14ac:dyDescent="0.2">
      <c r="A153">
        <v>3</v>
      </c>
      <c r="B153">
        <v>2013</v>
      </c>
      <c r="C153">
        <v>1978269.99999999</v>
      </c>
      <c r="D153">
        <v>2146841</v>
      </c>
      <c r="E153">
        <v>168571</v>
      </c>
      <c r="F153">
        <v>1998736.96411687</v>
      </c>
      <c r="G153">
        <v>13627.101117312201</v>
      </c>
      <c r="H153">
        <v>692422.09739873605</v>
      </c>
      <c r="I153">
        <v>5.2477292726169402</v>
      </c>
      <c r="J153">
        <v>1407143.3868068501</v>
      </c>
      <c r="K153">
        <v>3.56642600858325</v>
      </c>
      <c r="L153">
        <v>6.8894261956153597</v>
      </c>
      <c r="M153">
        <v>5.4932017137218701E-2</v>
      </c>
      <c r="N153">
        <v>26455.720164619099</v>
      </c>
      <c r="O153" s="20">
        <f t="shared" si="6"/>
        <v>1.3327081114112101E-2</v>
      </c>
      <c r="P153">
        <v>-2847.59490000698</v>
      </c>
      <c r="Q153" s="20">
        <f t="shared" si="6"/>
        <v>-1.4344772312521682E-3</v>
      </c>
      <c r="R153">
        <v>19102.713492206902</v>
      </c>
      <c r="S153" s="20">
        <f t="shared" si="6"/>
        <v>9.6230006450837603E-3</v>
      </c>
      <c r="T153">
        <v>-14215.6856273716</v>
      </c>
      <c r="U153" s="20">
        <f t="shared" si="6"/>
        <v>-7.1611581264783382E-3</v>
      </c>
      <c r="V153">
        <v>1411.8332096536301</v>
      </c>
      <c r="W153" s="20">
        <f t="shared" si="8"/>
        <v>7.1121162408629014E-4</v>
      </c>
      <c r="X153">
        <v>-264.91668547335098</v>
      </c>
      <c r="Y153" s="20">
        <f t="shared" si="7"/>
        <v>-1.334519012832136E-4</v>
      </c>
      <c r="Z153">
        <v>29642.069653633698</v>
      </c>
      <c r="AA153">
        <v>31012.232220252401</v>
      </c>
      <c r="AB153">
        <v>-23430.5703830901</v>
      </c>
      <c r="AC153">
        <v>17801.002190286101</v>
      </c>
      <c r="AD153">
        <v>-14870.840641912</v>
      </c>
      <c r="AE153">
        <v>3370.2877191929601</v>
      </c>
      <c r="AF153">
        <v>-255.00998742331799</v>
      </c>
      <c r="AG153">
        <v>13376.864221432499</v>
      </c>
    </row>
    <row r="154" spans="1:33" x14ac:dyDescent="0.2">
      <c r="A154">
        <v>3</v>
      </c>
      <c r="B154">
        <v>2014</v>
      </c>
      <c r="C154">
        <v>2146841</v>
      </c>
      <c r="D154">
        <v>2216859</v>
      </c>
      <c r="E154">
        <v>70018.000000000393</v>
      </c>
      <c r="F154">
        <v>1869276.32747484</v>
      </c>
      <c r="G154">
        <v>-129460.636642028</v>
      </c>
      <c r="H154">
        <v>611443.20958655002</v>
      </c>
      <c r="I154">
        <v>5.6254486503112098</v>
      </c>
      <c r="J154">
        <v>1474811.44349801</v>
      </c>
      <c r="K154">
        <v>3.43806421621349</v>
      </c>
      <c r="L154">
        <v>6.9261052448690803</v>
      </c>
      <c r="M154">
        <v>5.5117532725974597E-2</v>
      </c>
      <c r="N154">
        <v>-40864.771389122499</v>
      </c>
      <c r="O154" s="20">
        <f t="shared" si="6"/>
        <v>-2.0445297266605742E-2</v>
      </c>
      <c r="P154">
        <v>-92674.452691694401</v>
      </c>
      <c r="Q154" s="20">
        <f t="shared" si="6"/>
        <v>-4.6366507627301552E-2</v>
      </c>
      <c r="R154">
        <v>24501.961752355299</v>
      </c>
      <c r="S154" s="20">
        <f t="shared" si="6"/>
        <v>1.2258722479364034E-2</v>
      </c>
      <c r="T154">
        <v>-21146.595972029601</v>
      </c>
      <c r="U154" s="20">
        <f t="shared" si="6"/>
        <v>-1.0579979432848033E-2</v>
      </c>
      <c r="V154">
        <v>1179.6351324148</v>
      </c>
      <c r="W154" s="20">
        <f t="shared" si="8"/>
        <v>5.9019028195939462E-4</v>
      </c>
      <c r="X154">
        <v>258.478936319843</v>
      </c>
      <c r="Y154" s="20">
        <f t="shared" si="7"/>
        <v>1.2932113677802039E-4</v>
      </c>
      <c r="Z154">
        <v>-128745.744231761</v>
      </c>
      <c r="AA154">
        <v>-37232.3779809357</v>
      </c>
      <c r="AB154">
        <v>-94478.483768105303</v>
      </c>
      <c r="AC154">
        <v>21506.893515561402</v>
      </c>
      <c r="AD154">
        <v>-20372.997574704299</v>
      </c>
      <c r="AE154">
        <v>871.04797304357203</v>
      </c>
      <c r="AF154">
        <v>245.28119311622399</v>
      </c>
      <c r="AG154">
        <v>-129216.285451609</v>
      </c>
    </row>
    <row r="155" spans="1:33" x14ac:dyDescent="0.2">
      <c r="A155">
        <v>3</v>
      </c>
      <c r="B155">
        <v>2015</v>
      </c>
      <c r="C155">
        <v>2216859</v>
      </c>
      <c r="D155">
        <v>2242261</v>
      </c>
      <c r="E155">
        <v>25401.999999999902</v>
      </c>
      <c r="F155">
        <v>1719990.2670716301</v>
      </c>
      <c r="G155">
        <v>-149286.06040321401</v>
      </c>
      <c r="H155">
        <v>512294.11662627099</v>
      </c>
      <c r="I155">
        <v>5.17742077500791</v>
      </c>
      <c r="J155">
        <v>1542581.17740919</v>
      </c>
      <c r="K155">
        <v>2.42298137139078</v>
      </c>
      <c r="L155">
        <v>6.6666698964616096</v>
      </c>
      <c r="M155">
        <v>5.4263711312023399E-2</v>
      </c>
      <c r="N155">
        <v>-10551.1605491021</v>
      </c>
      <c r="O155" s="20">
        <f t="shared" si="6"/>
        <v>-5.6445162194694917E-3</v>
      </c>
      <c r="P155">
        <v>-1552.84965157183</v>
      </c>
      <c r="Q155" s="20">
        <f t="shared" si="6"/>
        <v>-8.3072236498577868E-4</v>
      </c>
      <c r="R155">
        <v>34978.511450266902</v>
      </c>
      <c r="S155" s="20">
        <f t="shared" si="6"/>
        <v>1.8712327833048912E-2</v>
      </c>
      <c r="T155">
        <v>-193023.89766413701</v>
      </c>
      <c r="U155" s="20">
        <f t="shared" si="6"/>
        <v>-0.10326129680617542</v>
      </c>
      <c r="V155">
        <v>-6380.1640299286901</v>
      </c>
      <c r="W155" s="20">
        <f t="shared" si="8"/>
        <v>-3.4131732885889048E-3</v>
      </c>
      <c r="X155">
        <v>-37.682384588250002</v>
      </c>
      <c r="Y155" s="20">
        <f t="shared" si="7"/>
        <v>-2.015880907193332E-5</v>
      </c>
      <c r="Z155">
        <v>-176567.24282905599</v>
      </c>
      <c r="AA155">
        <v>-11686.3496121383</v>
      </c>
      <c r="AB155">
        <v>-9914.4930554703897</v>
      </c>
      <c r="AC155">
        <v>25882.397409345998</v>
      </c>
      <c r="AD155">
        <v>-148977.991141262</v>
      </c>
      <c r="AE155">
        <v>-4530.3738435101604</v>
      </c>
      <c r="AF155">
        <v>-59.250160182437398</v>
      </c>
      <c r="AG155">
        <v>-149350.634820131</v>
      </c>
    </row>
    <row r="156" spans="1:33" x14ac:dyDescent="0.2">
      <c r="A156">
        <v>3</v>
      </c>
      <c r="B156">
        <v>2016</v>
      </c>
      <c r="C156">
        <v>2242261</v>
      </c>
      <c r="D156">
        <v>2233336</v>
      </c>
      <c r="E156">
        <v>-8925.0000000003693</v>
      </c>
      <c r="F156">
        <v>1717191.6197961399</v>
      </c>
      <c r="G156">
        <v>-2798.64727548768</v>
      </c>
      <c r="H156">
        <v>485284.18866091</v>
      </c>
      <c r="I156">
        <v>4.4489726064930801</v>
      </c>
      <c r="J156">
        <v>1601438.76008718</v>
      </c>
      <c r="K156">
        <v>2.2118739120914102</v>
      </c>
      <c r="L156">
        <v>6.5761063676351599</v>
      </c>
      <c r="M156">
        <v>5.2761790621766398E-2</v>
      </c>
      <c r="N156">
        <v>189.242059563759</v>
      </c>
      <c r="O156" s="20">
        <f t="shared" si="6"/>
        <v>1.1002507583136102E-4</v>
      </c>
      <c r="P156">
        <v>-3157.4652221947999</v>
      </c>
      <c r="Q156" s="20">
        <f t="shared" si="6"/>
        <v>-1.8357459821970639E-3</v>
      </c>
      <c r="R156">
        <v>49807.887979335501</v>
      </c>
      <c r="S156" s="20">
        <f t="shared" si="6"/>
        <v>2.8958238271973441E-2</v>
      </c>
      <c r="T156">
        <v>-49127.1458585402</v>
      </c>
      <c r="U156" s="20">
        <f t="shared" si="6"/>
        <v>-2.8562455729579002E-2</v>
      </c>
      <c r="V156">
        <v>-1633.5080499222299</v>
      </c>
      <c r="W156" s="20">
        <f t="shared" si="8"/>
        <v>-9.4971935667017432E-4</v>
      </c>
      <c r="X156">
        <v>-242.13440722009699</v>
      </c>
      <c r="Y156" s="20">
        <f t="shared" si="7"/>
        <v>-1.4077661476093292E-4</v>
      </c>
      <c r="Z156">
        <v>-4163.1234989782697</v>
      </c>
      <c r="AA156">
        <v>3669.8269610859602</v>
      </c>
      <c r="AB156">
        <v>-3339.4628616136001</v>
      </c>
      <c r="AC156">
        <v>39111.132610703797</v>
      </c>
      <c r="AD156">
        <v>-40149.8883677052</v>
      </c>
      <c r="AE156">
        <v>-1895.9237136425099</v>
      </c>
      <c r="AF156">
        <v>-194.33190431541399</v>
      </c>
      <c r="AG156">
        <v>-2960.2903560571999</v>
      </c>
    </row>
    <row r="157" spans="1:33" x14ac:dyDescent="0.2">
      <c r="A157">
        <v>3</v>
      </c>
      <c r="B157">
        <v>2017</v>
      </c>
      <c r="C157">
        <v>2233336</v>
      </c>
      <c r="D157">
        <v>2101660</v>
      </c>
      <c r="E157">
        <v>-131675.99999999901</v>
      </c>
      <c r="F157">
        <v>1878254.5600493001</v>
      </c>
      <c r="G157">
        <v>161062.940253159</v>
      </c>
      <c r="H157">
        <v>610524.01404490799</v>
      </c>
      <c r="I157">
        <v>4.9280204533753604</v>
      </c>
      <c r="J157">
        <v>1583978.33772644</v>
      </c>
      <c r="K157">
        <v>2.4708404825785202</v>
      </c>
      <c r="L157">
        <v>5.93662193239172</v>
      </c>
      <c r="M157">
        <v>5.28552979990001E-2</v>
      </c>
      <c r="N157">
        <v>24811.403270139901</v>
      </c>
      <c r="O157" s="20">
        <f t="shared" si="6"/>
        <v>1.4448826202101686E-2</v>
      </c>
      <c r="P157">
        <v>50902.013308584901</v>
      </c>
      <c r="Q157" s="20">
        <f t="shared" si="6"/>
        <v>2.9642593593968182E-2</v>
      </c>
      <c r="R157">
        <v>50148.1429561076</v>
      </c>
      <c r="S157" s="20">
        <f t="shared" si="6"/>
        <v>2.9203580065258555E-2</v>
      </c>
      <c r="T157">
        <v>60871.2414734497</v>
      </c>
      <c r="U157" s="20">
        <f t="shared" si="6"/>
        <v>3.5448135648761293E-2</v>
      </c>
      <c r="V157">
        <v>-16774.924295152199</v>
      </c>
      <c r="W157" s="20">
        <f t="shared" si="8"/>
        <v>-9.7688132773112828E-3</v>
      </c>
      <c r="X157">
        <v>-177.28088506767099</v>
      </c>
      <c r="Y157" s="20">
        <f t="shared" si="7"/>
        <v>-1.0323884825894811E-4</v>
      </c>
      <c r="Z157">
        <v>169780.59582806201</v>
      </c>
      <c r="AA157">
        <v>23505.411218957001</v>
      </c>
      <c r="AB157">
        <v>67346.681482033498</v>
      </c>
      <c r="AC157">
        <v>36995.702452886297</v>
      </c>
      <c r="AD157">
        <v>47604.0300357378</v>
      </c>
      <c r="AE157">
        <v>-14239.7228842885</v>
      </c>
      <c r="AF157">
        <v>-149.16205216778701</v>
      </c>
      <c r="AG157">
        <v>160923.98639959001</v>
      </c>
    </row>
    <row r="158" spans="1:33" x14ac:dyDescent="0.2">
      <c r="A158">
        <v>3</v>
      </c>
      <c r="B158">
        <v>2018</v>
      </c>
      <c r="C158">
        <v>2101660</v>
      </c>
      <c r="D158">
        <v>1978653.98479999</v>
      </c>
      <c r="E158">
        <v>-190559</v>
      </c>
      <c r="F158">
        <v>2007429.2156493899</v>
      </c>
      <c r="G158">
        <v>61621.670800095199</v>
      </c>
      <c r="H158">
        <v>631019.48201326502</v>
      </c>
      <c r="I158">
        <v>6.1181417682904602</v>
      </c>
      <c r="J158">
        <v>1509442.61984471</v>
      </c>
      <c r="K158">
        <v>2.7404913734857201</v>
      </c>
      <c r="L158">
        <v>5.3519622108238201</v>
      </c>
      <c r="M158">
        <v>5.2802562444852201E-2</v>
      </c>
      <c r="N158">
        <v>-37187.598251803698</v>
      </c>
      <c r="O158" s="20">
        <f t="shared" si="6"/>
        <v>-1.9799019282470211E-2</v>
      </c>
      <c r="P158">
        <v>-14996.1690531678</v>
      </c>
      <c r="Q158" s="20">
        <f t="shared" si="6"/>
        <v>-7.9840983070868649E-3</v>
      </c>
      <c r="R158">
        <v>36111.786604612797</v>
      </c>
      <c r="S158" s="20">
        <f t="shared" si="6"/>
        <v>1.9226247268455954E-2</v>
      </c>
      <c r="T158">
        <v>56075.389071871199</v>
      </c>
      <c r="U158" s="20">
        <f t="shared" si="6"/>
        <v>2.9855052805195556E-2</v>
      </c>
      <c r="V158">
        <v>-13346.516247887001</v>
      </c>
      <c r="W158" s="20">
        <f t="shared" si="8"/>
        <v>-7.1058079835231089E-3</v>
      </c>
      <c r="X158">
        <v>-178.08242358566201</v>
      </c>
      <c r="Y158" s="20">
        <f t="shared" si="7"/>
        <v>-9.4812719944088801E-5</v>
      </c>
      <c r="Z158">
        <v>26478.809700037898</v>
      </c>
      <c r="AA158">
        <v>-30332.068839588501</v>
      </c>
      <c r="AB158">
        <v>20439.408538734799</v>
      </c>
      <c r="AC158">
        <v>32015.449087968402</v>
      </c>
      <c r="AD158">
        <v>52096.5480324905</v>
      </c>
      <c r="AE158">
        <v>-12409.870328642801</v>
      </c>
      <c r="AF158">
        <v>-187.795690865513</v>
      </c>
      <c r="AG158">
        <v>61403.684053568199</v>
      </c>
    </row>
    <row r="159" spans="1:33" x14ac:dyDescent="0.2">
      <c r="A159">
        <v>4</v>
      </c>
      <c r="B159">
        <v>2002</v>
      </c>
      <c r="C159">
        <v>0</v>
      </c>
      <c r="D159">
        <v>174655518.526999</v>
      </c>
      <c r="E159">
        <v>0</v>
      </c>
      <c r="F159">
        <v>156778761.477406</v>
      </c>
      <c r="G159">
        <v>0</v>
      </c>
      <c r="N159">
        <v>0</v>
      </c>
      <c r="O159" s="20"/>
      <c r="P159">
        <v>0</v>
      </c>
      <c r="Q159" s="20"/>
      <c r="R159">
        <v>0</v>
      </c>
      <c r="S159" s="20"/>
      <c r="T159">
        <v>0</v>
      </c>
      <c r="U159" s="20"/>
      <c r="V159">
        <v>0</v>
      </c>
      <c r="W159" s="20"/>
      <c r="X159">
        <v>0</v>
      </c>
      <c r="Y159" s="20"/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>
        <v>4</v>
      </c>
      <c r="B160">
        <v>2003</v>
      </c>
      <c r="C160">
        <v>174655518.526999</v>
      </c>
      <c r="D160">
        <v>169051406.07600001</v>
      </c>
      <c r="E160">
        <v>-5604112.45099991</v>
      </c>
      <c r="F160">
        <v>164529143.36375499</v>
      </c>
      <c r="G160">
        <v>7750381.8863494899</v>
      </c>
      <c r="H160">
        <v>12568618.7014504</v>
      </c>
      <c r="I160">
        <v>0.78471310235521496</v>
      </c>
      <c r="J160">
        <v>5286248.0790978996</v>
      </c>
      <c r="K160">
        <v>1.64370337623749</v>
      </c>
      <c r="L160">
        <v>5.88602657466312</v>
      </c>
      <c r="M160">
        <v>0.37884745526458102</v>
      </c>
      <c r="N160">
        <v>882427.192918582</v>
      </c>
      <c r="O160" s="20">
        <f t="shared" si="6"/>
        <v>5.6284868218311069E-3</v>
      </c>
      <c r="P160">
        <v>-2713359.9271532199</v>
      </c>
      <c r="Q160" s="20">
        <f t="shared" si="6"/>
        <v>-1.7306935592447916E-2</v>
      </c>
      <c r="R160">
        <v>6829488.06746771</v>
      </c>
      <c r="S160" s="20">
        <f t="shared" si="6"/>
        <v>4.3561308962451105E-2</v>
      </c>
      <c r="T160">
        <v>6051842.20075031</v>
      </c>
      <c r="U160" s="20">
        <f t="shared" si="6"/>
        <v>3.8601160920782404E-2</v>
      </c>
      <c r="V160">
        <v>278849.93753624998</v>
      </c>
      <c r="W160" s="20">
        <f t="shared" si="8"/>
        <v>1.778620617413387E-3</v>
      </c>
      <c r="X160">
        <v>-1258790.9677295201</v>
      </c>
      <c r="Y160" s="20">
        <f t="shared" si="7"/>
        <v>-8.0290911592060862E-3</v>
      </c>
      <c r="Z160">
        <v>10070456.503790401</v>
      </c>
      <c r="AA160">
        <v>1649751.9118735101</v>
      </c>
      <c r="AB160">
        <v>-4487450.2678027498</v>
      </c>
      <c r="AC160">
        <v>5990355.8457484497</v>
      </c>
      <c r="AD160">
        <v>5560321.1865951503</v>
      </c>
      <c r="AE160">
        <v>220993.14996741401</v>
      </c>
      <c r="AF160">
        <v>-1183589.9400325101</v>
      </c>
      <c r="AG160">
        <v>6590688.77671065</v>
      </c>
    </row>
    <row r="161" spans="1:33" x14ac:dyDescent="0.2">
      <c r="A161">
        <v>4</v>
      </c>
      <c r="B161">
        <v>2004</v>
      </c>
      <c r="C161">
        <v>169051406.07600001</v>
      </c>
      <c r="D161">
        <v>188403253.05499899</v>
      </c>
      <c r="E161">
        <v>11655959.978999799</v>
      </c>
      <c r="F161">
        <v>182900900.89239499</v>
      </c>
      <c r="G161">
        <v>9602100.3942482099</v>
      </c>
      <c r="H161">
        <v>11075376.7336511</v>
      </c>
      <c r="I161">
        <v>0.67978944014949205</v>
      </c>
      <c r="J161">
        <v>5459094.9460067004</v>
      </c>
      <c r="K161">
        <v>1.94515762185715</v>
      </c>
      <c r="L161">
        <v>6.04085870233693</v>
      </c>
      <c r="M161">
        <v>0.36814343869921101</v>
      </c>
      <c r="N161">
        <v>-9487482.8427462503</v>
      </c>
      <c r="O161" s="20">
        <f t="shared" si="6"/>
        <v>-5.7664451712184012E-2</v>
      </c>
      <c r="P161">
        <v>10643463.633686099</v>
      </c>
      <c r="Q161" s="20">
        <f t="shared" si="6"/>
        <v>6.4690445814542571E-2</v>
      </c>
      <c r="R161">
        <v>7000689.6282952698</v>
      </c>
      <c r="S161" s="20">
        <f t="shared" si="6"/>
        <v>4.254984548735874E-2</v>
      </c>
      <c r="T161">
        <v>6480213.0092201699</v>
      </c>
      <c r="U161" s="20">
        <f t="shared" si="6"/>
        <v>3.9386414325960267E-2</v>
      </c>
      <c r="V161">
        <v>250049.57193972101</v>
      </c>
      <c r="W161" s="20">
        <f t="shared" si="8"/>
        <v>1.5197889372516222E-3</v>
      </c>
      <c r="X161">
        <v>-1132188.0943921001</v>
      </c>
      <c r="Y161" s="20">
        <f t="shared" si="7"/>
        <v>-6.8813832689140226E-3</v>
      </c>
      <c r="Z161">
        <v>13754744.906003101</v>
      </c>
      <c r="AA161">
        <v>-11306684.9791601</v>
      </c>
      <c r="AB161">
        <v>8545227.7120656502</v>
      </c>
      <c r="AC161">
        <v>6863081.68119659</v>
      </c>
      <c r="AD161">
        <v>6392811.2142453501</v>
      </c>
      <c r="AE161">
        <v>274016.68952061702</v>
      </c>
      <c r="AF161">
        <v>-1166351.92362</v>
      </c>
      <c r="AG161">
        <v>8374670.19410297</v>
      </c>
    </row>
    <row r="162" spans="1:33" x14ac:dyDescent="0.2">
      <c r="A162">
        <v>4</v>
      </c>
      <c r="B162">
        <v>2005</v>
      </c>
      <c r="C162">
        <v>188403253.05499899</v>
      </c>
      <c r="D162">
        <v>199525620.572999</v>
      </c>
      <c r="E162">
        <v>11122367.5179998</v>
      </c>
      <c r="F162">
        <v>216513743.90970701</v>
      </c>
      <c r="G162">
        <v>33612843.0173117</v>
      </c>
      <c r="H162">
        <v>11131913.591302499</v>
      </c>
      <c r="I162">
        <v>0.66605756607008704</v>
      </c>
      <c r="J162">
        <v>5648861.7707254998</v>
      </c>
      <c r="K162">
        <v>2.36435856463455</v>
      </c>
      <c r="L162">
        <v>6.1760987429068601</v>
      </c>
      <c r="M162">
        <v>0.36070792692251302</v>
      </c>
      <c r="N162">
        <v>30397928.100439101</v>
      </c>
      <c r="O162" s="20">
        <f t="shared" si="6"/>
        <v>0.16619889761135148</v>
      </c>
      <c r="P162">
        <v>-239147.32564494401</v>
      </c>
      <c r="Q162" s="20">
        <f t="shared" si="6"/>
        <v>-1.3075240443219038E-3</v>
      </c>
      <c r="R162">
        <v>7695009.1846848698</v>
      </c>
      <c r="S162" s="20">
        <f t="shared" si="6"/>
        <v>4.2072013572049212E-2</v>
      </c>
      <c r="T162">
        <v>9046763.5159251206</v>
      </c>
      <c r="U162" s="20">
        <f t="shared" si="6"/>
        <v>4.9462651478395667E-2</v>
      </c>
      <c r="V162">
        <v>174987.08602399399</v>
      </c>
      <c r="W162" s="20">
        <f t="shared" si="8"/>
        <v>9.5673167912356603E-4</v>
      </c>
      <c r="X162">
        <v>-1169087.7502482899</v>
      </c>
      <c r="Y162" s="20">
        <f t="shared" si="7"/>
        <v>-6.3919190367252065E-3</v>
      </c>
      <c r="Z162">
        <v>45906452.811179601</v>
      </c>
      <c r="AA162">
        <v>18350060.938126698</v>
      </c>
      <c r="AB162">
        <v>-344072.06125867303</v>
      </c>
      <c r="AC162">
        <v>7600807.4882188002</v>
      </c>
      <c r="AD162">
        <v>8975797.2686879095</v>
      </c>
      <c r="AE162">
        <v>150452.323759488</v>
      </c>
      <c r="AF162">
        <v>-1120202.9402222901</v>
      </c>
      <c r="AG162">
        <v>32458317.5208111</v>
      </c>
    </row>
    <row r="163" spans="1:33" x14ac:dyDescent="0.2">
      <c r="A163">
        <v>4</v>
      </c>
      <c r="B163">
        <v>2006</v>
      </c>
      <c r="C163">
        <v>199525620.572999</v>
      </c>
      <c r="D163">
        <v>213075261.77399999</v>
      </c>
      <c r="E163">
        <v>13549641.2010001</v>
      </c>
      <c r="F163">
        <v>228808362.53726399</v>
      </c>
      <c r="G163">
        <v>12294618.627557499</v>
      </c>
      <c r="H163">
        <v>11730228.141992601</v>
      </c>
      <c r="I163">
        <v>0.78881289173274405</v>
      </c>
      <c r="J163">
        <v>5853256.4162461301</v>
      </c>
      <c r="K163">
        <v>2.6697949798046299</v>
      </c>
      <c r="L163">
        <v>6.3688622506478696</v>
      </c>
      <c r="M163">
        <v>0.35133628531297501</v>
      </c>
      <c r="N163">
        <v>9526379.3535251897</v>
      </c>
      <c r="O163" s="20">
        <f t="shared" si="6"/>
        <v>4.3998959056834687E-2</v>
      </c>
      <c r="P163">
        <v>-11575073.209311699</v>
      </c>
      <c r="Q163" s="20">
        <f t="shared" si="6"/>
        <v>-5.346114754793057E-2</v>
      </c>
      <c r="R163">
        <v>9344670.0518897995</v>
      </c>
      <c r="S163" s="20">
        <f t="shared" si="6"/>
        <v>4.3159708400713898E-2</v>
      </c>
      <c r="T163">
        <v>6160225.2508837804</v>
      </c>
      <c r="U163" s="20">
        <f t="shared" si="6"/>
        <v>2.845189011859121E-2</v>
      </c>
      <c r="V163">
        <v>434833.23014271999</v>
      </c>
      <c r="W163" s="20">
        <f t="shared" si="8"/>
        <v>2.0083400817458453E-3</v>
      </c>
      <c r="X163">
        <v>-1319370.9409046599</v>
      </c>
      <c r="Y163" s="20">
        <f t="shared" si="7"/>
        <v>-6.0937052636015517E-3</v>
      </c>
      <c r="Z163">
        <v>12571663.736225</v>
      </c>
      <c r="AA163">
        <v>10255436.811999099</v>
      </c>
      <c r="AB163">
        <v>-15477748.420675799</v>
      </c>
      <c r="AC163">
        <v>11181247.9835054</v>
      </c>
      <c r="AD163">
        <v>7423685.9489842597</v>
      </c>
      <c r="AE163">
        <v>521462.23248090397</v>
      </c>
      <c r="AF163">
        <v>-1609465.92873635</v>
      </c>
      <c r="AG163">
        <v>10242946.491081599</v>
      </c>
    </row>
    <row r="164" spans="1:33" x14ac:dyDescent="0.2">
      <c r="A164">
        <v>4</v>
      </c>
      <c r="B164">
        <v>2007</v>
      </c>
      <c r="C164">
        <v>213075261.77399999</v>
      </c>
      <c r="D164">
        <v>233647548.5</v>
      </c>
      <c r="E164">
        <v>20572286.7260001</v>
      </c>
      <c r="F164">
        <v>250480957.355023</v>
      </c>
      <c r="G164">
        <v>21672594.817759</v>
      </c>
      <c r="H164">
        <v>11850703.590227099</v>
      </c>
      <c r="I164">
        <v>0.71010896362435405</v>
      </c>
      <c r="J164">
        <v>5961753.6860124897</v>
      </c>
      <c r="K164">
        <v>2.8945931719500901</v>
      </c>
      <c r="L164">
        <v>6.1271067473541097</v>
      </c>
      <c r="M164">
        <v>0.34650501872426598</v>
      </c>
      <c r="N164">
        <v>3318016.6602980802</v>
      </c>
      <c r="O164" s="20">
        <f t="shared" si="6"/>
        <v>1.4501291052059797E-2</v>
      </c>
      <c r="P164">
        <v>10878891.132491499</v>
      </c>
      <c r="Q164" s="20">
        <f t="shared" si="6"/>
        <v>4.7545863323591377E-2</v>
      </c>
      <c r="R164">
        <v>4843509.0578441201</v>
      </c>
      <c r="S164" s="20">
        <f t="shared" si="6"/>
        <v>2.1168409249269902E-2</v>
      </c>
      <c r="T164">
        <v>4493257.3652267698</v>
      </c>
      <c r="U164" s="20">
        <f t="shared" si="6"/>
        <v>1.9637644863154828E-2</v>
      </c>
      <c r="V164">
        <v>-561771.37522353197</v>
      </c>
      <c r="W164" s="20">
        <f t="shared" si="8"/>
        <v>-2.4552047355001776E-3</v>
      </c>
      <c r="X164">
        <v>-726065.93827639299</v>
      </c>
      <c r="Y164" s="20">
        <f t="shared" si="7"/>
        <v>-3.1732491340133824E-3</v>
      </c>
      <c r="Z164">
        <v>22245836.902360801</v>
      </c>
      <c r="AA164">
        <v>4721355.5831140503</v>
      </c>
      <c r="AB164">
        <v>8235163.2397756996</v>
      </c>
      <c r="AC164">
        <v>5278857.9568558298</v>
      </c>
      <c r="AD164">
        <v>4885343.0924332105</v>
      </c>
      <c r="AE164">
        <v>-637115.11069001304</v>
      </c>
      <c r="AF164">
        <v>-811009.94372997002</v>
      </c>
      <c r="AG164">
        <v>20746540.234951802</v>
      </c>
    </row>
    <row r="165" spans="1:33" x14ac:dyDescent="0.2">
      <c r="A165">
        <v>4</v>
      </c>
      <c r="B165">
        <v>2008</v>
      </c>
      <c r="C165">
        <v>233647548.5</v>
      </c>
      <c r="D165">
        <v>246747522.65000001</v>
      </c>
      <c r="E165">
        <v>13099974.1499999</v>
      </c>
      <c r="F165">
        <v>263764967.866853</v>
      </c>
      <c r="G165">
        <v>13284010.511830101</v>
      </c>
      <c r="H165">
        <v>12785571.836716</v>
      </c>
      <c r="I165">
        <v>0.75420786742756096</v>
      </c>
      <c r="J165">
        <v>5970449.9607774802</v>
      </c>
      <c r="K165">
        <v>3.3692624916036702</v>
      </c>
      <c r="L165">
        <v>6.2032730371617797</v>
      </c>
      <c r="M165">
        <v>0.33848072123247203</v>
      </c>
      <c r="N165">
        <v>4824126.38686282</v>
      </c>
      <c r="O165" s="20">
        <f t="shared" si="6"/>
        <v>1.9259453643916215E-2</v>
      </c>
      <c r="P165">
        <v>-4294033.5469140802</v>
      </c>
      <c r="Q165" s="20">
        <f t="shared" si="6"/>
        <v>-1.7143153684245412E-2</v>
      </c>
      <c r="R165">
        <v>3050311.7041962799</v>
      </c>
      <c r="S165" s="20">
        <f t="shared" si="6"/>
        <v>1.217781877076138E-2</v>
      </c>
      <c r="T165">
        <v>9704389.3871326894</v>
      </c>
      <c r="U165" s="20">
        <f t="shared" si="6"/>
        <v>3.8743022581864475E-2</v>
      </c>
      <c r="V165">
        <v>197942.24769021801</v>
      </c>
      <c r="W165" s="20">
        <f t="shared" si="8"/>
        <v>7.9024868708746409E-4</v>
      </c>
      <c r="X165">
        <v>-711734.32675196999</v>
      </c>
      <c r="Y165" s="20">
        <f t="shared" si="7"/>
        <v>-2.8414708018828852E-3</v>
      </c>
      <c r="Z165">
        <v>12771001.852215599</v>
      </c>
      <c r="AA165">
        <v>7782256.2916685697</v>
      </c>
      <c r="AB165">
        <v>-11107033.1466236</v>
      </c>
      <c r="AC165">
        <v>4611419.23475138</v>
      </c>
      <c r="AD165">
        <v>13055090.4439847</v>
      </c>
      <c r="AE165">
        <v>-91282.023369252202</v>
      </c>
      <c r="AF165">
        <v>-966440.28858107305</v>
      </c>
      <c r="AG165">
        <v>10563773.052064</v>
      </c>
    </row>
    <row r="166" spans="1:33" x14ac:dyDescent="0.2">
      <c r="A166">
        <v>4</v>
      </c>
      <c r="B166">
        <v>2009</v>
      </c>
      <c r="C166">
        <v>246747522.65000001</v>
      </c>
      <c r="D166">
        <v>243711794.03999901</v>
      </c>
      <c r="E166">
        <v>-14384069.609999999</v>
      </c>
      <c r="F166">
        <v>250618051.056124</v>
      </c>
      <c r="G166">
        <v>-30450812.654069401</v>
      </c>
      <c r="H166">
        <v>12641308.581644701</v>
      </c>
      <c r="I166">
        <v>0.82634700007188799</v>
      </c>
      <c r="J166">
        <v>5969810.68403445</v>
      </c>
      <c r="K166">
        <v>2.4640293629971302</v>
      </c>
      <c r="L166">
        <v>6.2694861850545101</v>
      </c>
      <c r="M166">
        <v>0.32776970462791899</v>
      </c>
      <c r="N166">
        <v>-77864.908754796197</v>
      </c>
      <c r="O166" s="20">
        <f t="shared" si="6"/>
        <v>-2.952056498803205E-4</v>
      </c>
      <c r="P166">
        <v>-9243726.6498562209</v>
      </c>
      <c r="Q166" s="20">
        <f t="shared" si="6"/>
        <v>-3.5045316004672762E-2</v>
      </c>
      <c r="R166">
        <v>-206959.67856274699</v>
      </c>
      <c r="S166" s="20">
        <f t="shared" si="6"/>
        <v>-7.8463671744012273E-4</v>
      </c>
      <c r="T166">
        <v>-19416079.970688201</v>
      </c>
      <c r="U166" s="20">
        <f t="shared" si="6"/>
        <v>-7.361129162720853E-2</v>
      </c>
      <c r="V166">
        <v>213198.35375885299</v>
      </c>
      <c r="W166" s="20">
        <f t="shared" si="8"/>
        <v>8.0828911998076351E-4</v>
      </c>
      <c r="X166">
        <v>-825312.42906095204</v>
      </c>
      <c r="Y166" s="20">
        <f t="shared" si="7"/>
        <v>-3.128969080827917E-3</v>
      </c>
      <c r="Z166">
        <v>-29556745.283163201</v>
      </c>
      <c r="AA166">
        <v>47910.870786468498</v>
      </c>
      <c r="AB166">
        <v>-9349610.4467712492</v>
      </c>
      <c r="AC166">
        <v>-237010.12644379199</v>
      </c>
      <c r="AD166">
        <v>-20277737.702816099</v>
      </c>
      <c r="AE166">
        <v>212747.38768363901</v>
      </c>
      <c r="AF166">
        <v>-847112.63650921197</v>
      </c>
      <c r="AG166">
        <v>-31326966.721475001</v>
      </c>
    </row>
    <row r="167" spans="1:33" x14ac:dyDescent="0.2">
      <c r="A167">
        <v>4</v>
      </c>
      <c r="B167">
        <v>2010</v>
      </c>
      <c r="C167">
        <v>243711794.03999901</v>
      </c>
      <c r="D167">
        <v>246077163.81200001</v>
      </c>
      <c r="E167">
        <v>2365369.7720002099</v>
      </c>
      <c r="F167">
        <v>241498809.86600399</v>
      </c>
      <c r="G167">
        <v>-9119241.1901199892</v>
      </c>
      <c r="H167">
        <v>11152312.0348235</v>
      </c>
      <c r="I167">
        <v>0.90893224835758202</v>
      </c>
      <c r="J167">
        <v>5900475.4957630998</v>
      </c>
      <c r="K167">
        <v>2.9083142939133499</v>
      </c>
      <c r="L167">
        <v>6.4424519902889896</v>
      </c>
      <c r="M167">
        <v>0.32554512712622202</v>
      </c>
      <c r="N167">
        <v>-2903640.19512092</v>
      </c>
      <c r="O167" s="20">
        <f t="shared" si="6"/>
        <v>-1.1585918024997616E-2</v>
      </c>
      <c r="P167">
        <v>-12977870.351084501</v>
      </c>
      <c r="Q167" s="20">
        <f t="shared" si="6"/>
        <v>-5.1783462110549273E-2</v>
      </c>
      <c r="R167">
        <v>-1492086.0911779101</v>
      </c>
      <c r="S167" s="20">
        <f t="shared" si="6"/>
        <v>-5.9536257858926883E-3</v>
      </c>
      <c r="T167">
        <v>10368793.4707941</v>
      </c>
      <c r="U167" s="20">
        <f t="shared" si="6"/>
        <v>4.1372891645670359E-2</v>
      </c>
      <c r="V167">
        <v>410394.958339195</v>
      </c>
      <c r="W167" s="20">
        <f t="shared" si="8"/>
        <v>1.6375315210127867E-3</v>
      </c>
      <c r="X167">
        <v>-328866.11324300698</v>
      </c>
      <c r="Y167" s="20">
        <f t="shared" si="7"/>
        <v>-1.3122203762144808E-3</v>
      </c>
      <c r="Z167">
        <v>-6923274.3214931404</v>
      </c>
      <c r="AA167">
        <v>-2869077.3593605799</v>
      </c>
      <c r="AB167">
        <v>-15521667.0819386</v>
      </c>
      <c r="AC167">
        <v>-1859802.5564955401</v>
      </c>
      <c r="AD167">
        <v>10977126.993552901</v>
      </c>
      <c r="AE167">
        <v>450560.25359032402</v>
      </c>
      <c r="AF167">
        <v>-296381.43946838699</v>
      </c>
      <c r="AG167">
        <v>-9374093.5314623192</v>
      </c>
    </row>
    <row r="168" spans="1:33" x14ac:dyDescent="0.2">
      <c r="A168">
        <v>4</v>
      </c>
      <c r="B168">
        <v>2011</v>
      </c>
      <c r="C168">
        <v>246077163.81200001</v>
      </c>
      <c r="D168">
        <v>254122673.67999899</v>
      </c>
      <c r="E168">
        <v>8045509.86799982</v>
      </c>
      <c r="F168">
        <v>253655635.82777101</v>
      </c>
      <c r="G168">
        <v>12156825.961766399</v>
      </c>
      <c r="H168">
        <v>10241677.9670537</v>
      </c>
      <c r="I168">
        <v>0.93566085258491105</v>
      </c>
      <c r="J168">
        <v>5918325.1948245903</v>
      </c>
      <c r="K168">
        <v>3.6301286218453899</v>
      </c>
      <c r="L168">
        <v>6.6444168402705897</v>
      </c>
      <c r="M168">
        <v>0.31988770370226499</v>
      </c>
      <c r="N168">
        <v>-2799741.3063969798</v>
      </c>
      <c r="O168" s="20">
        <f t="shared" si="6"/>
        <v>-1.1593188835797663E-2</v>
      </c>
      <c r="P168">
        <v>-3700378.6168904402</v>
      </c>
      <c r="Q168" s="20">
        <f t="shared" si="6"/>
        <v>-1.5322554255830914E-2</v>
      </c>
      <c r="R168">
        <v>4152576.5781057701</v>
      </c>
      <c r="S168" s="20">
        <f t="shared" si="6"/>
        <v>1.7195018809450176E-2</v>
      </c>
      <c r="T168">
        <v>15031350.2104329</v>
      </c>
      <c r="U168" s="20">
        <f t="shared" si="6"/>
        <v>6.2241922512053245E-2</v>
      </c>
      <c r="V168">
        <v>340311.33054504002</v>
      </c>
      <c r="W168" s="20">
        <f t="shared" si="8"/>
        <v>1.4091635927061599E-3</v>
      </c>
      <c r="X168">
        <v>-690345.03751264198</v>
      </c>
      <c r="Y168" s="20">
        <f t="shared" si="7"/>
        <v>-2.8585856712738298E-3</v>
      </c>
      <c r="Z168">
        <v>12333773.1582832</v>
      </c>
      <c r="AA168">
        <v>-3481920.40262686</v>
      </c>
      <c r="AB168">
        <v>-5740228.1081909398</v>
      </c>
      <c r="AC168">
        <v>4735318.36286637</v>
      </c>
      <c r="AD168">
        <v>17149615.693159901</v>
      </c>
      <c r="AE168">
        <v>298884.04820383299</v>
      </c>
      <c r="AF168">
        <v>-804843.63164550299</v>
      </c>
      <c r="AG168">
        <v>11116570.321537901</v>
      </c>
    </row>
    <row r="169" spans="1:33" x14ac:dyDescent="0.2">
      <c r="A169">
        <v>4</v>
      </c>
      <c r="B169">
        <v>2012</v>
      </c>
      <c r="C169">
        <v>254122673.67999899</v>
      </c>
      <c r="D169">
        <v>248794470.06</v>
      </c>
      <c r="E169">
        <v>-5328203.6199999303</v>
      </c>
      <c r="F169">
        <v>251737848.325611</v>
      </c>
      <c r="G169">
        <v>-1917787.50215951</v>
      </c>
      <c r="H169">
        <v>10187806.691649901</v>
      </c>
      <c r="I169">
        <v>1.02129921146211</v>
      </c>
      <c r="J169">
        <v>6046820.12790203</v>
      </c>
      <c r="K169">
        <v>3.7679741495949699</v>
      </c>
      <c r="L169">
        <v>6.5737889643881697</v>
      </c>
      <c r="M169">
        <v>0.32496942828935999</v>
      </c>
      <c r="N169">
        <v>787794.36726552702</v>
      </c>
      <c r="O169" s="20">
        <f t="shared" si="6"/>
        <v>3.1057633105397646E-3</v>
      </c>
      <c r="P169">
        <v>-9338327.7342676707</v>
      </c>
      <c r="Q169" s="20">
        <f t="shared" si="6"/>
        <v>-3.6814982264412523E-2</v>
      </c>
      <c r="R169">
        <v>4472035.8838588698</v>
      </c>
      <c r="S169" s="20">
        <f t="shared" si="6"/>
        <v>1.7630343080156617E-2</v>
      </c>
      <c r="T169">
        <v>2630762.0858551902</v>
      </c>
      <c r="U169" s="20">
        <f t="shared" si="6"/>
        <v>1.037139221161025E-2</v>
      </c>
      <c r="V169">
        <v>-155599.22452514499</v>
      </c>
      <c r="W169" s="20">
        <f t="shared" si="8"/>
        <v>-6.1342703471723727E-4</v>
      </c>
      <c r="X169">
        <v>18843.0403507718</v>
      </c>
      <c r="Y169" s="20">
        <f t="shared" si="7"/>
        <v>7.4285912431159177E-5</v>
      </c>
      <c r="Z169">
        <v>-1584491.58146277</v>
      </c>
      <c r="AA169">
        <v>614494.12843919196</v>
      </c>
      <c r="AB169">
        <v>-9617670.2166261803</v>
      </c>
      <c r="AC169">
        <v>4522363.2476144601</v>
      </c>
      <c r="AD169">
        <v>2712925.7494055098</v>
      </c>
      <c r="AE169">
        <v>-164458.59078308399</v>
      </c>
      <c r="AF169">
        <v>14558.1797908881</v>
      </c>
      <c r="AG169">
        <v>-1907474.0113979799</v>
      </c>
    </row>
    <row r="170" spans="1:33" x14ac:dyDescent="0.2">
      <c r="A170">
        <v>4</v>
      </c>
      <c r="B170">
        <v>2013</v>
      </c>
      <c r="C170">
        <v>248794470.06</v>
      </c>
      <c r="D170">
        <v>253465713.65000001</v>
      </c>
      <c r="E170">
        <v>4671243.5899999803</v>
      </c>
      <c r="F170">
        <v>246847450.65491799</v>
      </c>
      <c r="G170">
        <v>-4890397.6706925603</v>
      </c>
      <c r="H170">
        <v>10420113.679984899</v>
      </c>
      <c r="I170">
        <v>1.1239630847429101</v>
      </c>
      <c r="J170">
        <v>6172892.3550895499</v>
      </c>
      <c r="K170">
        <v>3.6378849241726599</v>
      </c>
      <c r="L170">
        <v>6.5056968910328203</v>
      </c>
      <c r="M170">
        <v>0.32513438020010399</v>
      </c>
      <c r="N170">
        <v>4226411.4101469303</v>
      </c>
      <c r="O170" s="20">
        <f t="shared" si="6"/>
        <v>1.6788939121622534E-2</v>
      </c>
      <c r="P170">
        <v>-10659270.917573901</v>
      </c>
      <c r="Q170" s="20">
        <f t="shared" si="6"/>
        <v>-4.2342742612889256E-2</v>
      </c>
      <c r="R170">
        <v>4020207.0990762301</v>
      </c>
      <c r="S170" s="20">
        <f t="shared" si="6"/>
        <v>1.59698159248437E-2</v>
      </c>
      <c r="T170">
        <v>-2335668.3692006501</v>
      </c>
      <c r="U170" s="20">
        <f t="shared" si="6"/>
        <v>-9.2781772178316766E-3</v>
      </c>
      <c r="V170">
        <v>-154224.851943546</v>
      </c>
      <c r="W170" s="20">
        <f t="shared" si="8"/>
        <v>-6.126407013063187E-4</v>
      </c>
      <c r="X170">
        <v>-593.95916385719204</v>
      </c>
      <c r="Y170" s="20">
        <f t="shared" si="7"/>
        <v>-2.3594352927372841E-6</v>
      </c>
      <c r="Z170">
        <v>-4903139.5886586001</v>
      </c>
      <c r="AA170">
        <v>4271389.1352199204</v>
      </c>
      <c r="AB170">
        <v>-10615895.786673199</v>
      </c>
      <c r="AC170">
        <v>3945024.2548901099</v>
      </c>
      <c r="AD170">
        <v>-2338024.74545317</v>
      </c>
      <c r="AE170">
        <v>-160289.63375239301</v>
      </c>
      <c r="AF170">
        <v>7399.1050759279597</v>
      </c>
      <c r="AG170">
        <v>-4876641.0541884601</v>
      </c>
    </row>
    <row r="171" spans="1:33" x14ac:dyDescent="0.2">
      <c r="A171">
        <v>4</v>
      </c>
      <c r="B171">
        <v>2014</v>
      </c>
      <c r="C171">
        <v>253465713.65000001</v>
      </c>
      <c r="D171">
        <v>265944664.25999999</v>
      </c>
      <c r="E171">
        <v>12478950.609999999</v>
      </c>
      <c r="F171">
        <v>261629862.23417601</v>
      </c>
      <c r="G171">
        <v>14782411.579257701</v>
      </c>
      <c r="H171">
        <v>11283034.2786562</v>
      </c>
      <c r="I171">
        <v>1.0740095544144199</v>
      </c>
      <c r="J171">
        <v>6270455.4998886799</v>
      </c>
      <c r="K171">
        <v>3.5157235890219898</v>
      </c>
      <c r="L171">
        <v>6.4439668701999997</v>
      </c>
      <c r="M171">
        <v>0.32896990384299701</v>
      </c>
      <c r="N171">
        <v>6784186.42780995</v>
      </c>
      <c r="O171" s="20">
        <f t="shared" si="6"/>
        <v>2.7483315747481418E-2</v>
      </c>
      <c r="P171">
        <v>6479499.2564449497</v>
      </c>
      <c r="Q171" s="20">
        <f t="shared" si="6"/>
        <v>2.6249002123594982E-2</v>
      </c>
      <c r="R171">
        <v>5568049.3209827701</v>
      </c>
      <c r="S171" s="20">
        <f t="shared" si="6"/>
        <v>2.255664097891236E-2</v>
      </c>
      <c r="T171">
        <v>-2364924.2583343298</v>
      </c>
      <c r="U171" s="20">
        <f t="shared" si="6"/>
        <v>-9.5805091446554622E-3</v>
      </c>
      <c r="V171">
        <v>-93434.964660992802</v>
      </c>
      <c r="W171" s="20">
        <f t="shared" si="8"/>
        <v>-3.7851298205874862E-4</v>
      </c>
      <c r="X171">
        <v>-40574.800966137402</v>
      </c>
      <c r="Y171" s="20">
        <f t="shared" si="7"/>
        <v>-1.6437196680981411E-4</v>
      </c>
      <c r="Z171">
        <v>16332800.981275801</v>
      </c>
      <c r="AA171">
        <v>6966215.9353526402</v>
      </c>
      <c r="AB171">
        <v>4889209.6997589404</v>
      </c>
      <c r="AC171">
        <v>5396040.3610404804</v>
      </c>
      <c r="AD171">
        <v>-2327996.30605991</v>
      </c>
      <c r="AE171">
        <v>-98861.281170711096</v>
      </c>
      <c r="AF171">
        <v>-42196.829663340803</v>
      </c>
      <c r="AG171">
        <v>14738079.029113401</v>
      </c>
    </row>
    <row r="172" spans="1:33" x14ac:dyDescent="0.2">
      <c r="A172">
        <v>4</v>
      </c>
      <c r="B172">
        <v>2015</v>
      </c>
      <c r="C172">
        <v>265944664.25999999</v>
      </c>
      <c r="D172">
        <v>270272084.60000002</v>
      </c>
      <c r="E172">
        <v>4327420.3399998499</v>
      </c>
      <c r="F172">
        <v>253699595.03635401</v>
      </c>
      <c r="G172">
        <v>-7930267.19782189</v>
      </c>
      <c r="H172">
        <v>11965458.152762299</v>
      </c>
      <c r="I172">
        <v>1.0848652211784899</v>
      </c>
      <c r="J172">
        <v>6400475.1461069202</v>
      </c>
      <c r="K172">
        <v>2.67367713953923</v>
      </c>
      <c r="L172">
        <v>6.1962672398731398</v>
      </c>
      <c r="M172">
        <v>0.331883240567518</v>
      </c>
      <c r="N172">
        <v>6633698.7544269199</v>
      </c>
      <c r="O172" s="20">
        <f t="shared" si="6"/>
        <v>2.5355281303818908E-2</v>
      </c>
      <c r="P172">
        <v>-1107488.74147715</v>
      </c>
      <c r="Q172" s="20">
        <f t="shared" si="6"/>
        <v>-4.2330364432400852E-3</v>
      </c>
      <c r="R172">
        <v>5986173.0540688597</v>
      </c>
      <c r="S172" s="20">
        <f t="shared" si="6"/>
        <v>2.2880312678951149E-2</v>
      </c>
      <c r="T172">
        <v>-18871477.846792299</v>
      </c>
      <c r="U172" s="20">
        <f t="shared" si="6"/>
        <v>-7.2130442930482763E-2</v>
      </c>
      <c r="V172">
        <v>-682497.19411322102</v>
      </c>
      <c r="W172" s="20">
        <f t="shared" si="8"/>
        <v>-2.6086364464861468E-3</v>
      </c>
      <c r="X172">
        <v>-50585.253342308599</v>
      </c>
      <c r="Y172" s="20">
        <f t="shared" si="7"/>
        <v>-1.9334663447948252E-4</v>
      </c>
      <c r="Z172">
        <v>-8092177.2272289004</v>
      </c>
      <c r="AA172">
        <v>2793323.5353621198</v>
      </c>
      <c r="AB172">
        <v>-1679857.4365510801</v>
      </c>
      <c r="AC172">
        <v>1010966.7990788</v>
      </c>
      <c r="AD172">
        <v>-9389465.67962786</v>
      </c>
      <c r="AE172">
        <v>-747309.36555846594</v>
      </c>
      <c r="AF172">
        <v>82074.949475294299</v>
      </c>
      <c r="AG172">
        <v>-9161920.4489145391</v>
      </c>
    </row>
    <row r="173" spans="1:33" x14ac:dyDescent="0.2">
      <c r="A173">
        <v>4</v>
      </c>
      <c r="B173">
        <v>2016</v>
      </c>
      <c r="C173">
        <v>270272084.60000002</v>
      </c>
      <c r="D173">
        <v>270989389.88499898</v>
      </c>
      <c r="E173">
        <v>717305.28499992494</v>
      </c>
      <c r="F173">
        <v>250938412.01378801</v>
      </c>
      <c r="G173">
        <v>-2761183.02256644</v>
      </c>
      <c r="H173">
        <v>12362674.298630901</v>
      </c>
      <c r="I173">
        <v>1.1238573241668599</v>
      </c>
      <c r="J173">
        <v>6597610.0161567098</v>
      </c>
      <c r="K173">
        <v>2.3768870551835</v>
      </c>
      <c r="L173">
        <v>5.8557568121561703</v>
      </c>
      <c r="M173">
        <v>0.32946482020420698</v>
      </c>
      <c r="N173">
        <v>5498661.0939350398</v>
      </c>
      <c r="O173" s="20">
        <f t="shared" si="6"/>
        <v>2.1673905680247959E-2</v>
      </c>
      <c r="P173">
        <v>-5458596.3701762799</v>
      </c>
      <c r="Q173" s="20">
        <f t="shared" si="6"/>
        <v>-2.1515983773620483E-2</v>
      </c>
      <c r="R173">
        <v>5720010.5319491196</v>
      </c>
      <c r="S173" s="20">
        <f t="shared" si="6"/>
        <v>2.2546392047371886E-2</v>
      </c>
      <c r="T173">
        <v>-7636247.3211925598</v>
      </c>
      <c r="U173" s="20">
        <f t="shared" si="6"/>
        <v>-3.0099564487276066E-2</v>
      </c>
      <c r="V173">
        <v>-1036296.74896625</v>
      </c>
      <c r="W173" s="20">
        <f t="shared" si="8"/>
        <v>-4.0847394684163894E-3</v>
      </c>
      <c r="X173">
        <v>-20713.384820847401</v>
      </c>
      <c r="Y173" s="20">
        <f t="shared" si="7"/>
        <v>-8.1645320789255763E-5</v>
      </c>
      <c r="Z173">
        <v>-2933182.1992717702</v>
      </c>
      <c r="AA173">
        <v>3315366.7308136499</v>
      </c>
      <c r="AB173">
        <v>-4472117.9410704402</v>
      </c>
      <c r="AC173">
        <v>3661831.0976036298</v>
      </c>
      <c r="AD173">
        <v>-4950552.0806820896</v>
      </c>
      <c r="AE173">
        <v>-335818.57896675199</v>
      </c>
      <c r="AF173">
        <v>20107.7497354603</v>
      </c>
      <c r="AG173">
        <v>-2773355.1758032502</v>
      </c>
    </row>
    <row r="174" spans="1:33" x14ac:dyDescent="0.2">
      <c r="A174">
        <v>4</v>
      </c>
      <c r="B174">
        <v>2017</v>
      </c>
      <c r="C174">
        <v>270989389.88499898</v>
      </c>
      <c r="D174">
        <v>269146985.49199897</v>
      </c>
      <c r="E174">
        <v>-1842404.3929999301</v>
      </c>
      <c r="F174">
        <v>261777062.70539799</v>
      </c>
      <c r="G174">
        <v>10838650.6916099</v>
      </c>
      <c r="H174">
        <v>12476371.322876099</v>
      </c>
      <c r="I174">
        <v>1.15341207974088</v>
      </c>
      <c r="J174">
        <v>6693421.6650184598</v>
      </c>
      <c r="K174">
        <v>2.6565787790745401</v>
      </c>
      <c r="L174">
        <v>5.6973178254055998</v>
      </c>
      <c r="M174">
        <v>0.33036750275565502</v>
      </c>
      <c r="N174">
        <v>2245661.4379817001</v>
      </c>
      <c r="O174" s="20">
        <f t="shared" si="6"/>
        <v>8.9490541522128965E-3</v>
      </c>
      <c r="P174">
        <v>-3038602.2149876701</v>
      </c>
      <c r="Q174" s="20">
        <f t="shared" si="6"/>
        <v>-1.2108956100434363E-2</v>
      </c>
      <c r="R174">
        <v>5801699.8599038599</v>
      </c>
      <c r="S174" s="20">
        <f t="shared" si="6"/>
        <v>2.3120015040124987E-2</v>
      </c>
      <c r="T174">
        <v>7745054.9849687601</v>
      </c>
      <c r="U174" s="20">
        <f t="shared" si="6"/>
        <v>3.0864365972568607E-2</v>
      </c>
      <c r="V174">
        <v>-563151.306449002</v>
      </c>
      <c r="W174" s="20">
        <f t="shared" si="8"/>
        <v>-2.2441813588031283E-3</v>
      </c>
      <c r="X174">
        <v>-23105.880767812301</v>
      </c>
      <c r="Y174" s="20">
        <f t="shared" si="7"/>
        <v>-9.2077895059536477E-5</v>
      </c>
      <c r="Z174">
        <v>12167556.880650301</v>
      </c>
      <c r="AA174">
        <v>1643361.3659648299</v>
      </c>
      <c r="AB174">
        <v>-2769585.1647469401</v>
      </c>
      <c r="AC174">
        <v>5358975.3672906803</v>
      </c>
      <c r="AD174">
        <v>7186910.1866247002</v>
      </c>
      <c r="AE174">
        <v>-558522.81331065297</v>
      </c>
      <c r="AF174">
        <v>-22488.250213229101</v>
      </c>
      <c r="AG174">
        <v>10817121.3333879</v>
      </c>
    </row>
    <row r="175" spans="1:33" x14ac:dyDescent="0.2">
      <c r="A175">
        <v>4</v>
      </c>
      <c r="B175">
        <v>2018</v>
      </c>
      <c r="C175">
        <v>269146985.49199897</v>
      </c>
      <c r="D175">
        <v>264191299.71799901</v>
      </c>
      <c r="E175">
        <v>-4955685.77399999</v>
      </c>
      <c r="F175">
        <v>270236320.59029502</v>
      </c>
      <c r="G175">
        <v>8459257.8848969098</v>
      </c>
      <c r="H175">
        <v>12454879.7360978</v>
      </c>
      <c r="I175">
        <v>1.2118166665574499</v>
      </c>
      <c r="J175">
        <v>6843408.2571620699</v>
      </c>
      <c r="K175">
        <v>3.0103497563805401</v>
      </c>
      <c r="L175">
        <v>5.4843503988929996</v>
      </c>
      <c r="M175">
        <v>0.32831676019188899</v>
      </c>
      <c r="N175">
        <v>-88600.714447487204</v>
      </c>
      <c r="O175" s="20">
        <f t="shared" si="6"/>
        <v>-3.3845866223656808E-4</v>
      </c>
      <c r="P175">
        <v>-5114312.5980648696</v>
      </c>
      <c r="Q175" s="20">
        <f t="shared" si="6"/>
        <v>-1.9536901152491272E-2</v>
      </c>
      <c r="R175">
        <v>4953578.3861459102</v>
      </c>
      <c r="S175" s="20">
        <f t="shared" si="6"/>
        <v>1.8922889327857694E-2</v>
      </c>
      <c r="T175">
        <v>8972154.5624966305</v>
      </c>
      <c r="U175" s="20">
        <f t="shared" si="6"/>
        <v>3.4274028708901165E-2</v>
      </c>
      <c r="V175">
        <v>-640528.14917536895</v>
      </c>
      <c r="W175" s="20">
        <f t="shared" si="8"/>
        <v>-2.4468459633387157E-3</v>
      </c>
      <c r="X175">
        <v>-23420.248982511101</v>
      </c>
      <c r="Y175" s="20">
        <f t="shared" si="7"/>
        <v>-8.9466390754288803E-5</v>
      </c>
      <c r="Z175">
        <v>8058871.2379715396</v>
      </c>
      <c r="AA175">
        <v>154567.842308808</v>
      </c>
      <c r="AB175">
        <v>-4574503.6628214195</v>
      </c>
      <c r="AC175">
        <v>4777759.1690190397</v>
      </c>
      <c r="AD175">
        <v>8760202.3326870203</v>
      </c>
      <c r="AE175">
        <v>-639263.83885575598</v>
      </c>
      <c r="AF175">
        <v>-19503.957440030801</v>
      </c>
      <c r="AG175">
        <v>8444080.6223805305</v>
      </c>
    </row>
    <row r="176" spans="1:33" x14ac:dyDescent="0.2">
      <c r="A176">
        <v>5</v>
      </c>
      <c r="B176">
        <v>2002</v>
      </c>
      <c r="C176">
        <v>0</v>
      </c>
      <c r="D176">
        <v>1045891169.04799</v>
      </c>
      <c r="E176">
        <v>0</v>
      </c>
      <c r="F176">
        <v>1048596394.09165</v>
      </c>
      <c r="G176">
        <v>0</v>
      </c>
      <c r="N176">
        <v>0</v>
      </c>
      <c r="O176" s="20"/>
      <c r="P176">
        <v>0</v>
      </c>
      <c r="Q176" s="20"/>
      <c r="R176">
        <v>0</v>
      </c>
      <c r="S176" s="20"/>
      <c r="T176">
        <v>0</v>
      </c>
      <c r="U176" s="20"/>
      <c r="V176">
        <v>0</v>
      </c>
      <c r="W176" s="20"/>
      <c r="X176">
        <v>0</v>
      </c>
      <c r="Y176" s="20"/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">
      <c r="A177">
        <v>5</v>
      </c>
      <c r="B177">
        <v>2003</v>
      </c>
      <c r="C177">
        <v>1045891169.04799</v>
      </c>
      <c r="D177">
        <v>1046287151.625</v>
      </c>
      <c r="E177">
        <v>395982.57700069301</v>
      </c>
      <c r="F177">
        <v>1126030982.2020099</v>
      </c>
      <c r="G177">
        <v>77434588.110365093</v>
      </c>
      <c r="H177">
        <v>62620961.239059798</v>
      </c>
      <c r="I177">
        <v>1.27996121912089</v>
      </c>
      <c r="J177">
        <v>8465245.7595774606</v>
      </c>
      <c r="K177">
        <v>1.6174456666119099</v>
      </c>
      <c r="L177">
        <v>11.9444951566305</v>
      </c>
      <c r="M177">
        <v>0.46007666512533901</v>
      </c>
      <c r="N177">
        <v>26543007.053124599</v>
      </c>
      <c r="O177" s="20">
        <f t="shared" si="6"/>
        <v>2.5312891788186593E-2</v>
      </c>
      <c r="P177">
        <v>3544783.2871588701</v>
      </c>
      <c r="Q177" s="20">
        <f t="shared" si="6"/>
        <v>3.3805030296995731E-3</v>
      </c>
      <c r="R177">
        <v>19178543.948456299</v>
      </c>
      <c r="S177" s="20">
        <f t="shared" si="6"/>
        <v>1.8289729066892104E-2</v>
      </c>
      <c r="T177">
        <v>33733680.747467197</v>
      </c>
      <c r="U177" s="20">
        <f t="shared" si="6"/>
        <v>3.2170319235828679E-2</v>
      </c>
      <c r="V177">
        <v>-1458333.2428657501</v>
      </c>
      <c r="W177" s="20">
        <f t="shared" si="8"/>
        <v>-1.39074790937941E-3</v>
      </c>
      <c r="X177">
        <v>-5601547.3731418503</v>
      </c>
      <c r="Y177" s="20">
        <f t="shared" si="7"/>
        <v>-5.3419479646353435E-3</v>
      </c>
      <c r="Z177">
        <v>75940134.420197606</v>
      </c>
      <c r="AA177">
        <v>26333806.895185199</v>
      </c>
      <c r="AB177">
        <v>4372131.9932747297</v>
      </c>
      <c r="AC177">
        <v>19190197.4071742</v>
      </c>
      <c r="AD177">
        <v>34815115.102966301</v>
      </c>
      <c r="AE177">
        <v>-1534325.35534016</v>
      </c>
      <c r="AF177">
        <v>-5742337.9328934299</v>
      </c>
      <c r="AG177">
        <v>71477550.155343205</v>
      </c>
    </row>
    <row r="178" spans="1:33" x14ac:dyDescent="0.2">
      <c r="A178">
        <v>5</v>
      </c>
      <c r="B178">
        <v>2004</v>
      </c>
      <c r="C178">
        <v>1046287151.625</v>
      </c>
      <c r="D178">
        <v>1098706252.5450001</v>
      </c>
      <c r="E178">
        <v>52419100.920000397</v>
      </c>
      <c r="F178">
        <v>1174069795.79199</v>
      </c>
      <c r="G178">
        <v>48038813.589979403</v>
      </c>
      <c r="H178">
        <v>62805887.973474696</v>
      </c>
      <c r="I178">
        <v>1.3247292547929299</v>
      </c>
      <c r="J178">
        <v>8618505.7072569598</v>
      </c>
      <c r="K178">
        <v>1.9093976554163199</v>
      </c>
      <c r="L178">
        <v>11.822966966852601</v>
      </c>
      <c r="M178">
        <v>0.44724424805526802</v>
      </c>
      <c r="N178">
        <v>4451860.8352401499</v>
      </c>
      <c r="O178" s="20">
        <f t="shared" si="6"/>
        <v>3.9535864515328999E-3</v>
      </c>
      <c r="P178">
        <v>-15354408.855834501</v>
      </c>
      <c r="Q178" s="20">
        <f t="shared" si="6"/>
        <v>-1.3635867128458745E-2</v>
      </c>
      <c r="R178">
        <v>24156781.161437199</v>
      </c>
      <c r="S178" s="20">
        <f t="shared" si="6"/>
        <v>2.1453034191117375E-2</v>
      </c>
      <c r="T178">
        <v>39791292.951603599</v>
      </c>
      <c r="U178" s="20">
        <f t="shared" si="6"/>
        <v>3.5337653741808896E-2</v>
      </c>
      <c r="V178">
        <v>-1426656.90648066</v>
      </c>
      <c r="W178" s="20">
        <f t="shared" si="8"/>
        <v>-1.2669783771764086E-3</v>
      </c>
      <c r="X178">
        <v>-5428074.2972021298</v>
      </c>
      <c r="Y178" s="20">
        <f t="shared" si="7"/>
        <v>-4.8205372525250232E-3</v>
      </c>
      <c r="Z178">
        <v>46190794.888763897</v>
      </c>
      <c r="AA178">
        <v>4354191.1284027901</v>
      </c>
      <c r="AB178">
        <v>-16958375.7626178</v>
      </c>
      <c r="AC178">
        <v>25596288.0841894</v>
      </c>
      <c r="AD178">
        <v>42385921.099096298</v>
      </c>
      <c r="AE178">
        <v>-1545748.1742354501</v>
      </c>
      <c r="AF178">
        <v>-5793462.7848562598</v>
      </c>
      <c r="AG178">
        <v>41710494.840750597</v>
      </c>
    </row>
    <row r="179" spans="1:33" x14ac:dyDescent="0.2">
      <c r="A179">
        <v>5</v>
      </c>
      <c r="B179">
        <v>2005</v>
      </c>
      <c r="C179">
        <v>1098706252.5450001</v>
      </c>
      <c r="D179">
        <v>1124010214.77599</v>
      </c>
      <c r="E179">
        <v>25303962.230998401</v>
      </c>
      <c r="F179">
        <v>1221933678.84742</v>
      </c>
      <c r="G179">
        <v>47863883.055425301</v>
      </c>
      <c r="H179">
        <v>62494233.471601501</v>
      </c>
      <c r="I179">
        <v>1.3784619484498399</v>
      </c>
      <c r="J179">
        <v>8709300.0522488393</v>
      </c>
      <c r="K179">
        <v>2.3269435647866099</v>
      </c>
      <c r="L179">
        <v>11.723357032623101</v>
      </c>
      <c r="M179">
        <v>0.422085480093214</v>
      </c>
      <c r="N179">
        <v>3394998.7764607202</v>
      </c>
      <c r="O179" s="20">
        <f t="shared" si="6"/>
        <v>2.8916498734818082E-3</v>
      </c>
      <c r="P179">
        <v>-30353107.742873698</v>
      </c>
      <c r="Q179" s="20">
        <f t="shared" si="6"/>
        <v>-2.5852898909130406E-2</v>
      </c>
      <c r="R179">
        <v>26056670.905030102</v>
      </c>
      <c r="S179" s="20">
        <f t="shared" si="6"/>
        <v>2.2193459876423363E-2</v>
      </c>
      <c r="T179">
        <v>53215490.0203574</v>
      </c>
      <c r="U179" s="20">
        <f t="shared" si="6"/>
        <v>4.5325661396867743E-2</v>
      </c>
      <c r="V179">
        <v>-1491658.27040078</v>
      </c>
      <c r="W179" s="20">
        <f t="shared" si="8"/>
        <v>-1.2705022101301524E-3</v>
      </c>
      <c r="X179">
        <v>-5019259.7489914401</v>
      </c>
      <c r="Y179" s="20">
        <f t="shared" si="7"/>
        <v>-4.2750948597613889E-3</v>
      </c>
      <c r="Z179">
        <v>45803133.939582199</v>
      </c>
      <c r="AA179">
        <v>3641981.1039463901</v>
      </c>
      <c r="AB179">
        <v>-28854115.118755698</v>
      </c>
      <c r="AC179">
        <v>26053645.094632801</v>
      </c>
      <c r="AD179">
        <v>53755610.254104301</v>
      </c>
      <c r="AE179">
        <v>-1608167.9352618</v>
      </c>
      <c r="AF179">
        <v>-5125070.3432405395</v>
      </c>
      <c r="AG179">
        <v>42561756.722598404</v>
      </c>
    </row>
    <row r="180" spans="1:33" x14ac:dyDescent="0.2">
      <c r="A180">
        <v>5</v>
      </c>
      <c r="B180">
        <v>2006</v>
      </c>
      <c r="C180">
        <v>1124010214.77599</v>
      </c>
      <c r="D180">
        <v>1163256995.312</v>
      </c>
      <c r="E180">
        <v>39246780.536001399</v>
      </c>
      <c r="F180">
        <v>1261137289.44101</v>
      </c>
      <c r="G180">
        <v>39203610.593591698</v>
      </c>
      <c r="H180">
        <v>64571836.740945801</v>
      </c>
      <c r="I180">
        <v>1.46284119064261</v>
      </c>
      <c r="J180">
        <v>8989254.3236625195</v>
      </c>
      <c r="K180">
        <v>2.63511988632867</v>
      </c>
      <c r="L180">
        <v>11.590310524799801</v>
      </c>
      <c r="M180">
        <v>0.41088367912621698</v>
      </c>
      <c r="N180">
        <v>8256448.7363979602</v>
      </c>
      <c r="O180" s="20">
        <f t="shared" si="6"/>
        <v>6.7568714074447925E-3</v>
      </c>
      <c r="P180">
        <v>-33022666.993041001</v>
      </c>
      <c r="Q180" s="20">
        <f t="shared" si="6"/>
        <v>-2.7024925791544915E-2</v>
      </c>
      <c r="R180">
        <v>35060184.574407399</v>
      </c>
      <c r="S180" s="20">
        <f t="shared" si="6"/>
        <v>2.8692379284837834E-2</v>
      </c>
      <c r="T180">
        <v>35696159.359064698</v>
      </c>
      <c r="U180" s="20">
        <f t="shared" si="6"/>
        <v>2.9212845162541752E-2</v>
      </c>
      <c r="V180">
        <v>-1438179.86275648</v>
      </c>
      <c r="W180" s="20">
        <f t="shared" si="8"/>
        <v>-1.1769704752822858E-3</v>
      </c>
      <c r="X180">
        <v>-5971886.9859553501</v>
      </c>
      <c r="Y180" s="20">
        <f t="shared" si="7"/>
        <v>-4.887243137113864E-3</v>
      </c>
      <c r="Z180">
        <v>38580058.828118801</v>
      </c>
      <c r="AA180">
        <v>6783317.2294851895</v>
      </c>
      <c r="AB180">
        <v>-29009264.374424901</v>
      </c>
      <c r="AC180">
        <v>33798658.7518503</v>
      </c>
      <c r="AD180">
        <v>33746190.831066802</v>
      </c>
      <c r="AE180">
        <v>-886082.95004563499</v>
      </c>
      <c r="AF180">
        <v>-5229208.8943414604</v>
      </c>
      <c r="AG180">
        <v>34235438.8526567</v>
      </c>
    </row>
    <row r="181" spans="1:33" x14ac:dyDescent="0.2">
      <c r="A181">
        <v>5</v>
      </c>
      <c r="B181">
        <v>2007</v>
      </c>
      <c r="C181">
        <v>1163256995.312</v>
      </c>
      <c r="D181">
        <v>1169329604.55899</v>
      </c>
      <c r="E181">
        <v>6072609.2469996</v>
      </c>
      <c r="F181">
        <v>1289571679.1831801</v>
      </c>
      <c r="G181">
        <v>28434389.7421703</v>
      </c>
      <c r="H181">
        <v>69244620.127884105</v>
      </c>
      <c r="I181">
        <v>1.5241782241753301</v>
      </c>
      <c r="J181">
        <v>9058712.3464744594</v>
      </c>
      <c r="K181">
        <v>2.8556055515151599</v>
      </c>
      <c r="L181">
        <v>11.4718737708109</v>
      </c>
      <c r="M181">
        <v>0.40452866089657702</v>
      </c>
      <c r="N181">
        <v>27963448.619945802</v>
      </c>
      <c r="O181" s="20">
        <f t="shared" si="6"/>
        <v>2.2173199424101082E-2</v>
      </c>
      <c r="P181">
        <v>-28442901.177615602</v>
      </c>
      <c r="Q181" s="20">
        <f t="shared" si="6"/>
        <v>-2.2553374177225947E-2</v>
      </c>
      <c r="R181">
        <v>8535199.9215942603</v>
      </c>
      <c r="S181" s="20">
        <f t="shared" si="6"/>
        <v>6.7678594496063359E-3</v>
      </c>
      <c r="T181">
        <v>24474045.696780998</v>
      </c>
      <c r="U181" s="20">
        <f t="shared" si="6"/>
        <v>1.9406329431135086E-2</v>
      </c>
      <c r="V181">
        <v>-1716502.24530447</v>
      </c>
      <c r="W181" s="20">
        <f t="shared" si="8"/>
        <v>-1.3610748486116823E-3</v>
      </c>
      <c r="X181">
        <v>-1865906.5540551301</v>
      </c>
      <c r="Y181" s="20">
        <f t="shared" si="7"/>
        <v>-1.4795427664201252E-3</v>
      </c>
      <c r="Z181">
        <v>28947384.261346798</v>
      </c>
      <c r="AA181">
        <v>29038758.231027599</v>
      </c>
      <c r="AB181">
        <v>-29952819.509222701</v>
      </c>
      <c r="AC181">
        <v>8473743.7261013202</v>
      </c>
      <c r="AD181">
        <v>24646834.073811501</v>
      </c>
      <c r="AE181">
        <v>-2102798.0172727699</v>
      </c>
      <c r="AF181">
        <v>-1669328.76227549</v>
      </c>
      <c r="AG181">
        <v>26820935.8586054</v>
      </c>
    </row>
    <row r="182" spans="1:33" x14ac:dyDescent="0.2">
      <c r="A182">
        <v>5</v>
      </c>
      <c r="B182">
        <v>2008</v>
      </c>
      <c r="C182">
        <v>1169329604.55899</v>
      </c>
      <c r="D182">
        <v>1224327481.401</v>
      </c>
      <c r="E182">
        <v>54997876.842000298</v>
      </c>
      <c r="F182">
        <v>1312647746.52139</v>
      </c>
      <c r="G182">
        <v>23076067.338210199</v>
      </c>
      <c r="H182">
        <v>70787330.925641701</v>
      </c>
      <c r="I182">
        <v>1.6289837352958201</v>
      </c>
      <c r="J182">
        <v>9095541.11462483</v>
      </c>
      <c r="K182">
        <v>3.3248197580438701</v>
      </c>
      <c r="L182">
        <v>11.604530621242001</v>
      </c>
      <c r="M182">
        <v>0.40380291710899202</v>
      </c>
      <c r="N182">
        <v>9781621.8050106391</v>
      </c>
      <c r="O182" s="20">
        <f t="shared" si="6"/>
        <v>7.5851710788239065E-3</v>
      </c>
      <c r="P182">
        <v>-43251484.987686902</v>
      </c>
      <c r="Q182" s="20">
        <f t="shared" si="6"/>
        <v>-3.3539419084546405E-2</v>
      </c>
      <c r="R182">
        <v>8448658.6709099598</v>
      </c>
      <c r="S182" s="20">
        <f t="shared" si="6"/>
        <v>6.5515231198791327E-3</v>
      </c>
      <c r="T182">
        <v>48197629.954779103</v>
      </c>
      <c r="U182" s="20">
        <f t="shared" si="6"/>
        <v>3.7374913494771907E-2</v>
      </c>
      <c r="V182">
        <v>2202256.4265741701</v>
      </c>
      <c r="W182" s="20">
        <f t="shared" si="8"/>
        <v>1.7077425490369703E-3</v>
      </c>
      <c r="X182">
        <v>-2862254.6724120099</v>
      </c>
      <c r="Y182" s="20">
        <f t="shared" si="7"/>
        <v>-2.2195390288231001E-3</v>
      </c>
      <c r="Z182">
        <v>22516427.197174501</v>
      </c>
      <c r="AA182">
        <v>30453680.655441798</v>
      </c>
      <c r="AB182">
        <v>-206014150.17201099</v>
      </c>
      <c r="AC182">
        <v>15732091.0635789</v>
      </c>
      <c r="AD182">
        <v>158908049.11896199</v>
      </c>
      <c r="AE182">
        <v>29157298.307673801</v>
      </c>
      <c r="AF182">
        <v>-5160901.6354303798</v>
      </c>
      <c r="AG182">
        <v>-23606256.521216899</v>
      </c>
    </row>
    <row r="183" spans="1:33" x14ac:dyDescent="0.2">
      <c r="A183">
        <v>5</v>
      </c>
      <c r="B183">
        <v>2009</v>
      </c>
      <c r="C183">
        <v>1224327481.401</v>
      </c>
      <c r="D183">
        <v>1207729167.9230001</v>
      </c>
      <c r="E183">
        <v>-16598313.4779999</v>
      </c>
      <c r="F183">
        <v>1159485596.88043</v>
      </c>
      <c r="G183">
        <v>-153162149.64096099</v>
      </c>
      <c r="H183">
        <v>70626087.183848396</v>
      </c>
      <c r="I183">
        <v>1.74300155404688</v>
      </c>
      <c r="J183">
        <v>9044430.4719596207</v>
      </c>
      <c r="K183">
        <v>2.4161874826327998</v>
      </c>
      <c r="L183">
        <v>11.750172599264401</v>
      </c>
      <c r="M183">
        <v>0.39471493577572098</v>
      </c>
      <c r="N183">
        <v>3192736.4340418102</v>
      </c>
      <c r="O183" s="20">
        <f t="shared" si="6"/>
        <v>2.4322872929944755E-3</v>
      </c>
      <c r="P183">
        <v>-49699462.356745601</v>
      </c>
      <c r="Q183" s="20">
        <f t="shared" si="6"/>
        <v>-3.7861994955198541E-2</v>
      </c>
      <c r="R183">
        <v>-1646211.8478754701</v>
      </c>
      <c r="S183" s="20">
        <f t="shared" si="6"/>
        <v>-1.2541154717539786E-3</v>
      </c>
      <c r="T183">
        <v>-97803751.210708797</v>
      </c>
      <c r="U183" s="20">
        <f t="shared" si="6"/>
        <v>-7.4508756419912128E-2</v>
      </c>
      <c r="V183">
        <v>2087015.9688456601</v>
      </c>
      <c r="W183" s="20">
        <f t="shared" si="8"/>
        <v>1.5899284285341602E-3</v>
      </c>
      <c r="X183">
        <v>-3732020.2704040199</v>
      </c>
      <c r="Y183" s="20">
        <f t="shared" si="7"/>
        <v>-2.8431239685545034E-3</v>
      </c>
      <c r="Z183">
        <v>-147601693.28284901</v>
      </c>
      <c r="AA183">
        <v>3825958.4211799898</v>
      </c>
      <c r="AB183">
        <v>-51306403.960213304</v>
      </c>
      <c r="AC183">
        <v>-2081961.65885416</v>
      </c>
      <c r="AD183">
        <v>-101974689.39288799</v>
      </c>
      <c r="AE183">
        <v>2207609.0221602502</v>
      </c>
      <c r="AF183">
        <v>-3832662.0723424698</v>
      </c>
      <c r="AG183">
        <v>-157104926.973241</v>
      </c>
    </row>
    <row r="184" spans="1:33" x14ac:dyDescent="0.2">
      <c r="A184">
        <v>5</v>
      </c>
      <c r="B184">
        <v>2010</v>
      </c>
      <c r="C184">
        <v>1207729167.9230001</v>
      </c>
      <c r="D184">
        <v>1203028011.8299999</v>
      </c>
      <c r="E184">
        <v>-4701156.0930005303</v>
      </c>
      <c r="F184">
        <v>1214452749.8937099</v>
      </c>
      <c r="G184">
        <v>54967153.0132806</v>
      </c>
      <c r="H184">
        <v>70727757.223752603</v>
      </c>
      <c r="I184">
        <v>1.76943478879273</v>
      </c>
      <c r="J184">
        <v>9085454.5879728608</v>
      </c>
      <c r="K184">
        <v>2.8574581293883701</v>
      </c>
      <c r="L184">
        <v>12.0482468046962</v>
      </c>
      <c r="M184">
        <v>0.39193099836133199</v>
      </c>
      <c r="N184">
        <v>601356.52699098096</v>
      </c>
      <c r="O184" s="20">
        <f t="shared" si="6"/>
        <v>5.1864079088944032E-4</v>
      </c>
      <c r="P184">
        <v>-5878888.4146028599</v>
      </c>
      <c r="Q184" s="20">
        <f t="shared" si="6"/>
        <v>-5.0702556637356065E-3</v>
      </c>
      <c r="R184">
        <v>7289882.2956606904</v>
      </c>
      <c r="S184" s="20">
        <f t="shared" si="6"/>
        <v>6.2871693406748265E-3</v>
      </c>
      <c r="T184">
        <v>52814257.149178602</v>
      </c>
      <c r="U184" s="20">
        <f t="shared" si="6"/>
        <v>4.554973109737126E-2</v>
      </c>
      <c r="V184">
        <v>4561791.5276348097</v>
      </c>
      <c r="W184" s="20">
        <f t="shared" si="8"/>
        <v>3.9343235827234146E-3</v>
      </c>
      <c r="X184">
        <v>-2384321.5054975501</v>
      </c>
      <c r="Y184" s="20">
        <f t="shared" si="7"/>
        <v>-2.0563614691829842E-3</v>
      </c>
      <c r="Z184">
        <v>57004077.579365298</v>
      </c>
      <c r="AA184">
        <v>1458434.14290645</v>
      </c>
      <c r="AB184">
        <v>-7687518.7531803297</v>
      </c>
      <c r="AC184">
        <v>6594231.9947569799</v>
      </c>
      <c r="AD184">
        <v>52027558.517928198</v>
      </c>
      <c r="AE184">
        <v>4763340.6535761701</v>
      </c>
      <c r="AF184">
        <v>-2188893.5427074898</v>
      </c>
      <c r="AG184">
        <v>52921199.577916399</v>
      </c>
    </row>
    <row r="185" spans="1:33" x14ac:dyDescent="0.2">
      <c r="A185">
        <v>5</v>
      </c>
      <c r="B185">
        <v>2011</v>
      </c>
      <c r="C185">
        <v>1203028011.8299999</v>
      </c>
      <c r="D185">
        <v>1254826437.3499999</v>
      </c>
      <c r="E185">
        <v>51798425.520000897</v>
      </c>
      <c r="F185">
        <v>1286662433.7404301</v>
      </c>
      <c r="G185">
        <v>72209683.846719801</v>
      </c>
      <c r="H185">
        <v>70931481.864280403</v>
      </c>
      <c r="I185">
        <v>1.83264974215264</v>
      </c>
      <c r="J185">
        <v>9213784.8037040792</v>
      </c>
      <c r="K185">
        <v>3.6105684192601202</v>
      </c>
      <c r="L185">
        <v>12.368754600158899</v>
      </c>
      <c r="M185">
        <v>0.38621142293960298</v>
      </c>
      <c r="N185">
        <v>1190850.7973024501</v>
      </c>
      <c r="O185" s="20">
        <f t="shared" si="6"/>
        <v>9.805657712139682E-4</v>
      </c>
      <c r="P185">
        <v>-23568821.4691316</v>
      </c>
      <c r="Q185" s="20">
        <f t="shared" si="6"/>
        <v>-1.9406948085213167E-2</v>
      </c>
      <c r="R185">
        <v>13059548.1895849</v>
      </c>
      <c r="S185" s="20">
        <f t="shared" si="6"/>
        <v>1.0753442808481338E-2</v>
      </c>
      <c r="T185">
        <v>78185359.854307801</v>
      </c>
      <c r="U185" s="20">
        <f t="shared" si="6"/>
        <v>6.4379087503528373E-2</v>
      </c>
      <c r="V185">
        <v>4676122.0889162803</v>
      </c>
      <c r="W185" s="20">
        <f t="shared" si="8"/>
        <v>3.8503944178359668E-3</v>
      </c>
      <c r="X185">
        <v>-2912627.3467216901</v>
      </c>
      <c r="Y185" s="20">
        <f t="shared" si="7"/>
        <v>-2.3983043778167627E-3</v>
      </c>
      <c r="Z185">
        <v>70630432.114259601</v>
      </c>
      <c r="AA185">
        <v>-9010916.5402256697</v>
      </c>
      <c r="AB185">
        <v>-23290069.012397099</v>
      </c>
      <c r="AC185">
        <v>14094738.362377699</v>
      </c>
      <c r="AD185">
        <v>89610750.274584502</v>
      </c>
      <c r="AE185">
        <v>3662964.94461028</v>
      </c>
      <c r="AF185">
        <v>-2857784.1822293201</v>
      </c>
      <c r="AG185">
        <v>-25919531.486423001</v>
      </c>
    </row>
    <row r="186" spans="1:33" x14ac:dyDescent="0.2">
      <c r="A186">
        <v>5</v>
      </c>
      <c r="B186">
        <v>2012</v>
      </c>
      <c r="C186">
        <v>1254826437.3499999</v>
      </c>
      <c r="D186">
        <v>1276778218.3800001</v>
      </c>
      <c r="E186">
        <v>21951781.029999401</v>
      </c>
      <c r="F186">
        <v>1291655753.5599201</v>
      </c>
      <c r="G186">
        <v>4993319.8194933496</v>
      </c>
      <c r="H186">
        <v>72492414.970504105</v>
      </c>
      <c r="I186">
        <v>1.90164467369713</v>
      </c>
      <c r="J186">
        <v>9294529.3213304803</v>
      </c>
      <c r="K186">
        <v>3.7324319933058101</v>
      </c>
      <c r="L186">
        <v>12.262060012267201</v>
      </c>
      <c r="M186">
        <v>0.38320735743637002</v>
      </c>
      <c r="N186">
        <v>9657050.6757732593</v>
      </c>
      <c r="O186" s="20">
        <f t="shared" si="6"/>
        <v>7.5055044917254976E-3</v>
      </c>
      <c r="P186">
        <v>-29944217.882399298</v>
      </c>
      <c r="Q186" s="20">
        <f t="shared" si="6"/>
        <v>-2.3272784762471903E-2</v>
      </c>
      <c r="R186">
        <v>17320463.030951001</v>
      </c>
      <c r="S186" s="20">
        <f t="shared" si="6"/>
        <v>1.3461544051301037E-2</v>
      </c>
      <c r="T186">
        <v>11361191.130513599</v>
      </c>
      <c r="U186" s="20">
        <f t="shared" si="6"/>
        <v>8.8299703423264739E-3</v>
      </c>
      <c r="V186">
        <v>-1784570.83834753</v>
      </c>
      <c r="W186" s="20">
        <f t="shared" si="8"/>
        <v>-1.3869767170862682E-3</v>
      </c>
      <c r="X186">
        <v>469.272890116903</v>
      </c>
      <c r="Y186" s="20">
        <f t="shared" si="7"/>
        <v>3.6472106265874985E-7</v>
      </c>
      <c r="Z186">
        <v>6610385.3893792899</v>
      </c>
      <c r="AA186">
        <v>8910830.8558721803</v>
      </c>
      <c r="AB186">
        <v>-30544548.198561799</v>
      </c>
      <c r="AC186">
        <v>17004050.955992199</v>
      </c>
      <c r="AD186">
        <v>11404453.1196828</v>
      </c>
      <c r="AE186">
        <v>-1781980.547606</v>
      </c>
      <c r="AF186">
        <v>513.63411607216403</v>
      </c>
      <c r="AG186">
        <v>4988931.06459108</v>
      </c>
    </row>
    <row r="187" spans="1:33" x14ac:dyDescent="0.2">
      <c r="A187">
        <v>5</v>
      </c>
      <c r="B187">
        <v>2013</v>
      </c>
      <c r="C187">
        <v>1276778218.3800001</v>
      </c>
      <c r="D187">
        <v>1276873107.49</v>
      </c>
      <c r="E187">
        <v>94889.110000535802</v>
      </c>
      <c r="F187">
        <v>1234837678.9848499</v>
      </c>
      <c r="G187">
        <v>-56818074.575067803</v>
      </c>
      <c r="H187">
        <v>74070742.166165501</v>
      </c>
      <c r="I187">
        <v>2.0564577045485599</v>
      </c>
      <c r="J187">
        <v>9387690.9958345294</v>
      </c>
      <c r="K187">
        <v>3.62690411549938</v>
      </c>
      <c r="L187">
        <v>11.8935716710783</v>
      </c>
      <c r="M187">
        <v>0.38391551016286402</v>
      </c>
      <c r="N187">
        <v>8319362.9286120096</v>
      </c>
      <c r="O187" s="20">
        <f t="shared" si="6"/>
        <v>6.4408515238546281E-3</v>
      </c>
      <c r="P187">
        <v>-61592373.892048001</v>
      </c>
      <c r="Q187" s="20">
        <f t="shared" si="6"/>
        <v>-4.7684821379298505E-2</v>
      </c>
      <c r="R187">
        <v>15265561.591092801</v>
      </c>
      <c r="S187" s="20">
        <f t="shared" si="6"/>
        <v>1.1818599149982132E-2</v>
      </c>
      <c r="T187">
        <v>-10265965.355834501</v>
      </c>
      <c r="U187" s="20">
        <f t="shared" si="6"/>
        <v>-7.9479112972172129E-3</v>
      </c>
      <c r="V187">
        <v>-5730115.6016679201</v>
      </c>
      <c r="W187" s="20">
        <f t="shared" si="8"/>
        <v>-4.4362560116154815E-3</v>
      </c>
      <c r="X187">
        <v>-61041.593984143998</v>
      </c>
      <c r="Y187" s="20">
        <f t="shared" si="7"/>
        <v>-4.7258407525308381E-5</v>
      </c>
      <c r="Z187">
        <v>-54064571.923826203</v>
      </c>
      <c r="AA187">
        <v>8275164.6321325898</v>
      </c>
      <c r="AB187">
        <v>-64288509.604115501</v>
      </c>
      <c r="AC187">
        <v>15591603.501284201</v>
      </c>
      <c r="AD187">
        <v>-10475212.2323578</v>
      </c>
      <c r="AE187">
        <v>-5857290.3576293001</v>
      </c>
      <c r="AF187">
        <v>-63830.5143856738</v>
      </c>
      <c r="AG187">
        <v>-56885009.111188002</v>
      </c>
    </row>
    <row r="188" spans="1:33" x14ac:dyDescent="0.2">
      <c r="A188">
        <v>5</v>
      </c>
      <c r="B188">
        <v>2014</v>
      </c>
      <c r="C188">
        <v>1276873107.49</v>
      </c>
      <c r="D188">
        <v>1307746255.5</v>
      </c>
      <c r="E188">
        <v>30873148.010000199</v>
      </c>
      <c r="F188">
        <v>1242216275.3019199</v>
      </c>
      <c r="G188">
        <v>7378596.3170632003</v>
      </c>
      <c r="H188">
        <v>75876069.987137794</v>
      </c>
      <c r="I188">
        <v>2.0659035480760402</v>
      </c>
      <c r="J188">
        <v>9468151.1851836592</v>
      </c>
      <c r="K188">
        <v>3.4957350880019602</v>
      </c>
      <c r="L188">
        <v>11.8641361669634</v>
      </c>
      <c r="M188">
        <v>0.38468885038126099</v>
      </c>
      <c r="N188">
        <v>12308770.356565099</v>
      </c>
      <c r="O188" s="20">
        <f t="shared" si="6"/>
        <v>9.9679257978943763E-3</v>
      </c>
      <c r="P188">
        <v>-7356693.6801765095</v>
      </c>
      <c r="Q188" s="20">
        <f t="shared" si="6"/>
        <v>-5.9576200219484624E-3</v>
      </c>
      <c r="R188">
        <v>17324860.0846406</v>
      </c>
      <c r="S188" s="20">
        <f t="shared" si="6"/>
        <v>1.4030070817796253E-2</v>
      </c>
      <c r="T188">
        <v>-13019799.699326601</v>
      </c>
      <c r="U188" s="20">
        <f t="shared" si="6"/>
        <v>-1.054373373999251E-2</v>
      </c>
      <c r="V188">
        <v>-465130.215304585</v>
      </c>
      <c r="W188" s="20">
        <f t="shared" si="8"/>
        <v>-3.7667316378535258E-4</v>
      </c>
      <c r="X188">
        <v>179228.612938223</v>
      </c>
      <c r="Y188" s="20">
        <f t="shared" si="7"/>
        <v>1.4514345973437205E-4</v>
      </c>
      <c r="Z188">
        <v>8971235.4593340307</v>
      </c>
      <c r="AA188">
        <v>12037450.168024</v>
      </c>
      <c r="AB188">
        <v>-8516007.7060225699</v>
      </c>
      <c r="AC188">
        <v>16865268.9814559</v>
      </c>
      <c r="AD188">
        <v>-12702237.8765711</v>
      </c>
      <c r="AE188">
        <v>-484240.349593475</v>
      </c>
      <c r="AF188">
        <v>178363.099772491</v>
      </c>
      <c r="AG188">
        <v>7556894.9821087904</v>
      </c>
    </row>
    <row r="189" spans="1:33" x14ac:dyDescent="0.2">
      <c r="A189">
        <v>5</v>
      </c>
      <c r="B189">
        <v>2015</v>
      </c>
      <c r="C189">
        <v>1307746255.5</v>
      </c>
      <c r="D189">
        <v>1285903673.9000001</v>
      </c>
      <c r="E189">
        <v>-21842581.600000899</v>
      </c>
      <c r="F189">
        <v>1104969244.6422501</v>
      </c>
      <c r="G189">
        <v>-137247030.65967101</v>
      </c>
      <c r="H189">
        <v>76827396.965762496</v>
      </c>
      <c r="I189">
        <v>2.2371400541545601</v>
      </c>
      <c r="J189">
        <v>9541314.3802640401</v>
      </c>
      <c r="K189">
        <v>2.5572787996883601</v>
      </c>
      <c r="L189">
        <v>11.9296285365582</v>
      </c>
      <c r="M189">
        <v>0.38925816229798199</v>
      </c>
      <c r="N189">
        <v>3407122.7443806999</v>
      </c>
      <c r="O189" s="20">
        <f t="shared" si="6"/>
        <v>2.7427774149494225E-3</v>
      </c>
      <c r="P189">
        <v>-61810423.194897301</v>
      </c>
      <c r="Q189" s="20">
        <f t="shared" si="6"/>
        <v>-4.9758181746471092E-2</v>
      </c>
      <c r="R189">
        <v>15508377.767176401</v>
      </c>
      <c r="S189" s="20">
        <f t="shared" si="6"/>
        <v>1.2484442585013708E-2</v>
      </c>
      <c r="T189">
        <v>-104389625.657334</v>
      </c>
      <c r="U189" s="20">
        <f t="shared" si="6"/>
        <v>-8.4034984674437763E-2</v>
      </c>
      <c r="V189">
        <v>819962.50536568998</v>
      </c>
      <c r="W189" s="20">
        <f t="shared" si="8"/>
        <v>6.6008031102828576E-4</v>
      </c>
      <c r="X189">
        <v>424553.24294386501</v>
      </c>
      <c r="Y189" s="20">
        <f t="shared" si="7"/>
        <v>3.4177079417243797E-4</v>
      </c>
      <c r="Z189">
        <v>-146040032.592365</v>
      </c>
      <c r="AA189">
        <v>3073306.2832991998</v>
      </c>
      <c r="AB189">
        <v>-57813365.013401501</v>
      </c>
      <c r="AC189">
        <v>14395337.669883801</v>
      </c>
      <c r="AD189">
        <v>-98210944.832627296</v>
      </c>
      <c r="AE189">
        <v>893849.21973804</v>
      </c>
      <c r="AF189">
        <v>414786.01343598502</v>
      </c>
      <c r="AG189">
        <v>-136840996.061335</v>
      </c>
    </row>
    <row r="190" spans="1:33" x14ac:dyDescent="0.2">
      <c r="A190">
        <v>5</v>
      </c>
      <c r="B190">
        <v>2016</v>
      </c>
      <c r="C190">
        <v>1285903673.9000001</v>
      </c>
      <c r="D190">
        <v>1257592962.77</v>
      </c>
      <c r="E190">
        <v>-28310711.1300002</v>
      </c>
      <c r="F190">
        <v>1069280318.4123501</v>
      </c>
      <c r="G190">
        <v>-35688926.229892001</v>
      </c>
      <c r="H190">
        <v>77710897.376383498</v>
      </c>
      <c r="I190">
        <v>2.30958445973052</v>
      </c>
      <c r="J190">
        <v>9637150.9048874602</v>
      </c>
      <c r="K190">
        <v>2.2999105942353699</v>
      </c>
      <c r="L190">
        <v>11.8943520054241</v>
      </c>
      <c r="M190">
        <v>0.39482334396991697</v>
      </c>
      <c r="N190">
        <v>6421196.74728991</v>
      </c>
      <c r="O190" s="20">
        <f t="shared" si="6"/>
        <v>5.8111995229051519E-3</v>
      </c>
      <c r="P190">
        <v>-24455549.410349701</v>
      </c>
      <c r="Q190" s="20">
        <f t="shared" si="6"/>
        <v>-2.2132334930523377E-2</v>
      </c>
      <c r="R190">
        <v>10750457.259792101</v>
      </c>
      <c r="S190" s="20">
        <f t="shared" si="6"/>
        <v>9.7291913887365411E-3</v>
      </c>
      <c r="T190">
        <v>-33486640.852974799</v>
      </c>
      <c r="U190" s="20">
        <f t="shared" si="6"/>
        <v>-3.0305495845557754E-2</v>
      </c>
      <c r="V190">
        <v>-492707.47808154701</v>
      </c>
      <c r="W190" s="20">
        <f t="shared" si="8"/>
        <v>-4.4590153116982748E-4</v>
      </c>
      <c r="X190">
        <v>578846.60183254106</v>
      </c>
      <c r="Y190" s="20">
        <f t="shared" si="7"/>
        <v>5.2385765906086477E-4</v>
      </c>
      <c r="Z190">
        <v>-40684397.132490903</v>
      </c>
      <c r="AA190">
        <v>4697224.3699197704</v>
      </c>
      <c r="AB190">
        <v>-21061831.003334701</v>
      </c>
      <c r="AC190">
        <v>9275470.2351404596</v>
      </c>
      <c r="AD190">
        <v>-28677928.868737899</v>
      </c>
      <c r="AE190">
        <v>-418571.46230311901</v>
      </c>
      <c r="AF190">
        <v>496710.49942298501</v>
      </c>
      <c r="AG190">
        <v>-35261898.858338296</v>
      </c>
    </row>
    <row r="191" spans="1:33" x14ac:dyDescent="0.2">
      <c r="A191">
        <v>5</v>
      </c>
      <c r="B191">
        <v>2017</v>
      </c>
      <c r="C191">
        <v>1257592962.77</v>
      </c>
      <c r="D191">
        <v>1226162067.72</v>
      </c>
      <c r="E191">
        <v>-31430895.049999502</v>
      </c>
      <c r="F191">
        <v>1112164836.43608</v>
      </c>
      <c r="G191">
        <v>42884518.023724601</v>
      </c>
      <c r="H191">
        <v>79481143.098612607</v>
      </c>
      <c r="I191">
        <v>2.3433871581153398</v>
      </c>
      <c r="J191">
        <v>9690487.2897106502</v>
      </c>
      <c r="K191">
        <v>2.58150133410689</v>
      </c>
      <c r="L191">
        <v>11.729417314886399</v>
      </c>
      <c r="M191">
        <v>0.39311156136222802</v>
      </c>
      <c r="N191">
        <v>12162754.9671246</v>
      </c>
      <c r="O191" s="20">
        <f t="shared" si="6"/>
        <v>1.1374711343404936E-2</v>
      </c>
      <c r="P191">
        <v>-12228518.608349301</v>
      </c>
      <c r="Q191" s="20">
        <f t="shared" si="6"/>
        <v>-1.1436214057045401E-2</v>
      </c>
      <c r="R191">
        <v>13966166.427633399</v>
      </c>
      <c r="S191" s="20">
        <f t="shared" si="6"/>
        <v>1.3061276998318022E-2</v>
      </c>
      <c r="T191">
        <v>36177491.539762497</v>
      </c>
      <c r="U191" s="20">
        <f t="shared" si="6"/>
        <v>3.3833496153261519E-2</v>
      </c>
      <c r="V191">
        <v>-2546527.2353495099</v>
      </c>
      <c r="W191" s="20">
        <f t="shared" si="8"/>
        <v>-2.3815338143795182E-3</v>
      </c>
      <c r="X191">
        <v>221446.20255755799</v>
      </c>
      <c r="Y191" s="20">
        <f t="shared" si="7"/>
        <v>2.0709836208933284E-4</v>
      </c>
      <c r="Z191">
        <v>47752813.293380998</v>
      </c>
      <c r="AA191">
        <v>9874626.5204548091</v>
      </c>
      <c r="AB191">
        <v>-7936255.3140386101</v>
      </c>
      <c r="AC191">
        <v>12391391.5321921</v>
      </c>
      <c r="AD191">
        <v>30773493.521465398</v>
      </c>
      <c r="AE191">
        <v>-2387867.1600859999</v>
      </c>
      <c r="AF191">
        <v>169128.923735705</v>
      </c>
      <c r="AG191">
        <v>43014820.815344699</v>
      </c>
    </row>
    <row r="192" spans="1:33" x14ac:dyDescent="0.2">
      <c r="A192">
        <v>5</v>
      </c>
      <c r="B192">
        <v>2018</v>
      </c>
      <c r="C192">
        <v>1226162067.72</v>
      </c>
      <c r="D192">
        <v>1206113030.9299901</v>
      </c>
      <c r="E192">
        <v>-20049036.790000401</v>
      </c>
      <c r="F192">
        <v>1161093645.77055</v>
      </c>
      <c r="G192">
        <v>48928809.334470503</v>
      </c>
      <c r="H192">
        <v>80186994.916624397</v>
      </c>
      <c r="I192">
        <v>2.3759331399120698</v>
      </c>
      <c r="J192">
        <v>9751599.8420784809</v>
      </c>
      <c r="K192">
        <v>2.9056644316446798</v>
      </c>
      <c r="L192">
        <v>11.569772258797</v>
      </c>
      <c r="M192">
        <v>0.394202706755169</v>
      </c>
      <c r="N192">
        <v>5632481.6020950796</v>
      </c>
      <c r="O192" s="20">
        <f t="shared" si="6"/>
        <v>5.0644305750074826E-3</v>
      </c>
      <c r="P192">
        <v>-6182902.7211510604</v>
      </c>
      <c r="Q192" s="20">
        <f t="shared" si="6"/>
        <v>-5.5593402332014957E-3</v>
      </c>
      <c r="R192">
        <v>12844564.046815399</v>
      </c>
      <c r="S192" s="20">
        <f t="shared" si="6"/>
        <v>1.1549154968768537E-2</v>
      </c>
      <c r="T192">
        <v>37569529.608988501</v>
      </c>
      <c r="U192" s="20">
        <f t="shared" si="6"/>
        <v>3.3780540777911705E-2</v>
      </c>
      <c r="V192">
        <v>-1950680.4860608201</v>
      </c>
      <c r="W192" s="20">
        <f t="shared" si="8"/>
        <v>-1.7539490749516539E-3</v>
      </c>
      <c r="X192">
        <v>292585.24055114802</v>
      </c>
      <c r="Y192" s="20">
        <f t="shared" si="7"/>
        <v>2.630772264736711E-4</v>
      </c>
      <c r="Z192">
        <v>48205577.291236401</v>
      </c>
      <c r="AA192">
        <v>5785020.3282372402</v>
      </c>
      <c r="AB192">
        <v>-3581201.6210434702</v>
      </c>
      <c r="AC192">
        <v>13090112.105211999</v>
      </c>
      <c r="AD192">
        <v>35463557.230717704</v>
      </c>
      <c r="AE192">
        <v>-2085875.6979839399</v>
      </c>
      <c r="AF192">
        <v>257196.989332311</v>
      </c>
      <c r="AG192">
        <v>49158393.416763</v>
      </c>
    </row>
    <row r="193" spans="1:33" x14ac:dyDescent="0.2">
      <c r="A193">
        <v>6</v>
      </c>
      <c r="B193">
        <v>2002</v>
      </c>
      <c r="C193">
        <v>0</v>
      </c>
      <c r="D193">
        <v>2028458449</v>
      </c>
      <c r="E193">
        <v>0</v>
      </c>
      <c r="F193">
        <v>2353420944.55827</v>
      </c>
      <c r="G193">
        <v>0</v>
      </c>
      <c r="N193">
        <v>0</v>
      </c>
      <c r="O193" s="20"/>
      <c r="P193">
        <v>0</v>
      </c>
      <c r="Q193" s="20"/>
      <c r="R193">
        <v>0</v>
      </c>
      <c r="S193" s="20"/>
      <c r="T193">
        <v>0</v>
      </c>
      <c r="U193" s="20"/>
      <c r="V193">
        <v>0</v>
      </c>
      <c r="W193" s="20"/>
      <c r="X193">
        <v>0</v>
      </c>
      <c r="Y193" s="20"/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>
        <v>6</v>
      </c>
      <c r="B194">
        <v>2003</v>
      </c>
      <c r="C194">
        <v>2028458449</v>
      </c>
      <c r="D194">
        <v>1999850729.99999</v>
      </c>
      <c r="E194">
        <v>-28607719.0000019</v>
      </c>
      <c r="F194">
        <v>2338899673.4089098</v>
      </c>
      <c r="G194">
        <v>-14521271.149353901</v>
      </c>
      <c r="H194">
        <v>503552796.69999999</v>
      </c>
      <c r="I194">
        <v>1.4122819790000001</v>
      </c>
      <c r="J194">
        <v>26042245.269999899</v>
      </c>
      <c r="K194">
        <v>1.6399999999999899</v>
      </c>
      <c r="L194">
        <v>31.36</v>
      </c>
      <c r="M194">
        <v>0.77880399100855902</v>
      </c>
      <c r="N194">
        <v>41460408.547429599</v>
      </c>
      <c r="O194" s="20">
        <f t="shared" si="6"/>
        <v>1.7617081484422495E-2</v>
      </c>
      <c r="P194">
        <v>-121953979.053877</v>
      </c>
      <c r="Q194" s="20">
        <f t="shared" si="6"/>
        <v>-5.1819874950916354E-2</v>
      </c>
      <c r="R194">
        <v>30510625.700248301</v>
      </c>
      <c r="S194" s="20">
        <f t="shared" si="6"/>
        <v>1.296437246842598E-2</v>
      </c>
      <c r="T194">
        <v>66215334.295991004</v>
      </c>
      <c r="U194" s="20">
        <f t="shared" si="6"/>
        <v>2.8135780149785069E-2</v>
      </c>
      <c r="V194">
        <v>-8304234.0665025804</v>
      </c>
      <c r="W194" s="20">
        <f t="shared" si="8"/>
        <v>-3.5285799957309634E-3</v>
      </c>
      <c r="X194">
        <v>-14888219.8290802</v>
      </c>
      <c r="Y194" s="20">
        <f t="shared" si="7"/>
        <v>-6.32620350537191E-3</v>
      </c>
      <c r="Z194">
        <v>-6960064.4057819797</v>
      </c>
      <c r="AA194">
        <v>86501761.963591397</v>
      </c>
      <c r="AB194">
        <v>-254441150.87682301</v>
      </c>
      <c r="AC194">
        <v>63656461.046781801</v>
      </c>
      <c r="AD194">
        <v>138149701.99965701</v>
      </c>
      <c r="AE194">
        <v>-17325706.708577201</v>
      </c>
      <c r="AF194">
        <v>-31062338.574002299</v>
      </c>
      <c r="AG194">
        <v>-79328809.509421393</v>
      </c>
    </row>
    <row r="195" spans="1:33" x14ac:dyDescent="0.2">
      <c r="A195">
        <v>6</v>
      </c>
      <c r="B195">
        <v>2004</v>
      </c>
      <c r="C195">
        <v>1999850729.99999</v>
      </c>
      <c r="D195">
        <v>2115153451.99999</v>
      </c>
      <c r="E195">
        <v>115302722</v>
      </c>
      <c r="F195">
        <v>2461386643.1398602</v>
      </c>
      <c r="G195">
        <v>122486969.730942</v>
      </c>
      <c r="H195">
        <v>521860484</v>
      </c>
      <c r="I195">
        <v>1.4342283499999899</v>
      </c>
      <c r="J195">
        <v>26563773.749999899</v>
      </c>
      <c r="K195">
        <v>1.9299999999999899</v>
      </c>
      <c r="L195">
        <v>31</v>
      </c>
      <c r="M195">
        <v>0.75769629990336795</v>
      </c>
      <c r="N195">
        <v>24526150.255473498</v>
      </c>
      <c r="O195" s="20">
        <f t="shared" si="6"/>
        <v>1.0486191662820242E-2</v>
      </c>
      <c r="P195">
        <v>-17325677.465031099</v>
      </c>
      <c r="Q195" s="20">
        <f t="shared" si="6"/>
        <v>-7.4076189167101786E-3</v>
      </c>
      <c r="R195">
        <v>44923306.631641097</v>
      </c>
      <c r="S195" s="20">
        <f t="shared" si="6"/>
        <v>1.9207025911533043E-2</v>
      </c>
      <c r="T195">
        <v>74816035.462289199</v>
      </c>
      <c r="U195" s="20">
        <f t="shared" si="6"/>
        <v>3.1987706147842583E-2</v>
      </c>
      <c r="V195">
        <v>-8420542.4480874296</v>
      </c>
      <c r="W195" s="20">
        <f t="shared" si="8"/>
        <v>-3.600215325103971E-3</v>
      </c>
      <c r="X195">
        <v>-14282018.6546608</v>
      </c>
      <c r="Y195" s="20">
        <f t="shared" si="7"/>
        <v>-6.106298109762434E-3</v>
      </c>
      <c r="Z195">
        <v>104237253.78162199</v>
      </c>
      <c r="AA195">
        <v>28820155.1266152</v>
      </c>
      <c r="AB195">
        <v>-20359033.399645101</v>
      </c>
      <c r="AC195">
        <v>52788417.767907098</v>
      </c>
      <c r="AD195">
        <v>87914724.713077098</v>
      </c>
      <c r="AE195">
        <v>-9894799.5130205397</v>
      </c>
      <c r="AF195">
        <v>-16782494.9639895</v>
      </c>
      <c r="AG195">
        <v>102766218.48235001</v>
      </c>
    </row>
    <row r="196" spans="1:33" x14ac:dyDescent="0.2">
      <c r="A196">
        <v>6</v>
      </c>
      <c r="B196">
        <v>2005</v>
      </c>
      <c r="C196">
        <v>2115153451.99999</v>
      </c>
      <c r="D196">
        <v>2507212522.99999</v>
      </c>
      <c r="E196">
        <v>392059070.99999601</v>
      </c>
      <c r="F196">
        <v>2825353301.8137002</v>
      </c>
      <c r="G196">
        <v>363966658.67384303</v>
      </c>
      <c r="H196">
        <v>527998936.69999999</v>
      </c>
      <c r="I196">
        <v>1.2506809240000001</v>
      </c>
      <c r="J196">
        <v>27081157.499999899</v>
      </c>
      <c r="K196">
        <v>2.35</v>
      </c>
      <c r="L196">
        <v>30.68</v>
      </c>
      <c r="M196">
        <v>0.738640230756752</v>
      </c>
      <c r="N196">
        <v>8459469.7589100692</v>
      </c>
      <c r="O196" s="20">
        <f t="shared" si="6"/>
        <v>3.4368715628190676E-3</v>
      </c>
      <c r="P196">
        <v>165467932.26362801</v>
      </c>
      <c r="Q196" s="20">
        <f t="shared" si="6"/>
        <v>6.7225493696735653E-2</v>
      </c>
      <c r="R196">
        <v>46208859.528293699</v>
      </c>
      <c r="S196" s="20">
        <f t="shared" si="6"/>
        <v>1.8773507062404268E-2</v>
      </c>
      <c r="T196">
        <v>102242854.712119</v>
      </c>
      <c r="U196" s="20">
        <f t="shared" si="6"/>
        <v>4.1538721678319186E-2</v>
      </c>
      <c r="V196">
        <v>-7918329.7631673496</v>
      </c>
      <c r="W196" s="20">
        <f t="shared" si="8"/>
        <v>-3.2170198799268516E-3</v>
      </c>
      <c r="X196">
        <v>-13641985.5627768</v>
      </c>
      <c r="Y196" s="20">
        <f t="shared" si="7"/>
        <v>-5.5423984690899453E-3</v>
      </c>
      <c r="Z196">
        <v>300818800.93700898</v>
      </c>
      <c r="AA196">
        <v>10235280.9489046</v>
      </c>
      <c r="AB196">
        <v>200202946.87722501</v>
      </c>
      <c r="AC196">
        <v>55909019.486996099</v>
      </c>
      <c r="AD196">
        <v>123705666.291242</v>
      </c>
      <c r="AE196">
        <v>-9580544.8901485093</v>
      </c>
      <c r="AF196">
        <v>-16505710.040378699</v>
      </c>
      <c r="AG196">
        <v>343996071.35109597</v>
      </c>
    </row>
    <row r="197" spans="1:33" x14ac:dyDescent="0.2">
      <c r="A197">
        <v>6</v>
      </c>
      <c r="B197">
        <v>2006</v>
      </c>
      <c r="C197">
        <v>2507212522.99999</v>
      </c>
      <c r="D197">
        <v>2603647774.99999</v>
      </c>
      <c r="E197">
        <v>96435252.000002801</v>
      </c>
      <c r="F197">
        <v>2943039375.4589701</v>
      </c>
      <c r="G197">
        <v>117686073.645271</v>
      </c>
      <c r="H197">
        <v>539962610.09999895</v>
      </c>
      <c r="I197">
        <v>1.2738114759999899</v>
      </c>
      <c r="J197">
        <v>27655014.75</v>
      </c>
      <c r="K197">
        <v>2.68</v>
      </c>
      <c r="L197">
        <v>30.18</v>
      </c>
      <c r="M197">
        <v>0.71580004948312603</v>
      </c>
      <c r="N197">
        <v>19247817.7060504</v>
      </c>
      <c r="O197" s="20">
        <f t="shared" ref="O197:Y209" si="9">N197/$F196</f>
        <v>6.8125348053620421E-3</v>
      </c>
      <c r="P197">
        <v>-24508902.109511599</v>
      </c>
      <c r="Q197" s="20">
        <f t="shared" si="9"/>
        <v>-8.6746326888670587E-3</v>
      </c>
      <c r="R197">
        <v>59598091.151732601</v>
      </c>
      <c r="S197" s="20">
        <f t="shared" si="9"/>
        <v>2.109403136006897E-2</v>
      </c>
      <c r="T197">
        <v>84399514.820792302</v>
      </c>
      <c r="U197" s="20">
        <f t="shared" si="9"/>
        <v>2.9872198555349908E-2</v>
      </c>
      <c r="V197">
        <v>-14650252.8876347</v>
      </c>
      <c r="W197" s="20">
        <f t="shared" si="9"/>
        <v>-5.1852817409525926E-3</v>
      </c>
      <c r="X197">
        <v>-19369321.0311266</v>
      </c>
      <c r="Y197" s="20">
        <f t="shared" si="9"/>
        <v>-6.855539453665036E-3</v>
      </c>
      <c r="Z197">
        <v>104716947.650297</v>
      </c>
      <c r="AA197">
        <v>21631647.435233101</v>
      </c>
      <c r="AB197">
        <v>-27544313.727105901</v>
      </c>
      <c r="AC197">
        <v>66979276.055898599</v>
      </c>
      <c r="AD197">
        <v>94852339.947827607</v>
      </c>
      <c r="AE197">
        <v>-16464677.198324701</v>
      </c>
      <c r="AF197">
        <v>-21768198.8682524</v>
      </c>
      <c r="AG197">
        <v>93221897.476875603</v>
      </c>
    </row>
    <row r="198" spans="1:33" x14ac:dyDescent="0.2">
      <c r="A198">
        <v>6</v>
      </c>
      <c r="B198">
        <v>2007</v>
      </c>
      <c r="C198">
        <v>2603647774.99999</v>
      </c>
      <c r="D198">
        <v>2751026060</v>
      </c>
      <c r="E198">
        <v>147378285.00000399</v>
      </c>
      <c r="F198">
        <v>3023036586.4949899</v>
      </c>
      <c r="G198">
        <v>79997211.036017895</v>
      </c>
      <c r="H198">
        <v>543107372.799999</v>
      </c>
      <c r="I198">
        <v>1.263113852</v>
      </c>
      <c r="J198">
        <v>27714120</v>
      </c>
      <c r="K198">
        <v>2.86</v>
      </c>
      <c r="L198">
        <v>30.4</v>
      </c>
      <c r="M198">
        <v>0.71140340863312601</v>
      </c>
      <c r="N198">
        <v>5165909.8198155398</v>
      </c>
      <c r="O198" s="20">
        <f t="shared" si="9"/>
        <v>1.7552975549332943E-3</v>
      </c>
      <c r="P198">
        <v>11823256.9391865</v>
      </c>
      <c r="Q198" s="20">
        <f t="shared" si="9"/>
        <v>4.0173628113088534E-3</v>
      </c>
      <c r="R198">
        <v>6235118.77104419</v>
      </c>
      <c r="S198" s="20">
        <f t="shared" si="9"/>
        <v>2.118598488024584E-3</v>
      </c>
      <c r="T198">
        <v>44186228.446482502</v>
      </c>
      <c r="U198" s="20">
        <f t="shared" si="9"/>
        <v>1.5013808111076195E-2</v>
      </c>
      <c r="V198">
        <v>6722346.2027513804</v>
      </c>
      <c r="W198" s="20">
        <f t="shared" si="9"/>
        <v>2.2841509559154379E-3</v>
      </c>
      <c r="X198">
        <v>-3884058.5841138898</v>
      </c>
      <c r="Y198" s="20">
        <f t="shared" si="9"/>
        <v>-1.3197440090342545E-3</v>
      </c>
      <c r="Z198">
        <v>70248801.595161602</v>
      </c>
      <c r="AA198">
        <v>5882781.8932826398</v>
      </c>
      <c r="AB198">
        <v>13463967.4844262</v>
      </c>
      <c r="AC198">
        <v>7100364.7156339902</v>
      </c>
      <c r="AD198">
        <v>50317940.828223497</v>
      </c>
      <c r="AE198">
        <v>7655204.5818204302</v>
      </c>
      <c r="AF198">
        <v>-4423048.46736369</v>
      </c>
      <c r="AG198">
        <v>74960377.187876806</v>
      </c>
    </row>
    <row r="199" spans="1:33" x14ac:dyDescent="0.2">
      <c r="A199">
        <v>6</v>
      </c>
      <c r="B199">
        <v>2008</v>
      </c>
      <c r="C199">
        <v>2751026060</v>
      </c>
      <c r="D199">
        <v>2818659238.99999</v>
      </c>
      <c r="E199">
        <v>67633178.999994695</v>
      </c>
      <c r="F199">
        <v>3117031525.0592098</v>
      </c>
      <c r="G199">
        <v>93994938.564220399</v>
      </c>
      <c r="H199">
        <v>558408346.89999902</v>
      </c>
      <c r="I199">
        <v>1.3277246579999999</v>
      </c>
      <c r="J199">
        <v>27956797.669999901</v>
      </c>
      <c r="K199">
        <v>3.3499999999999899</v>
      </c>
      <c r="L199">
        <v>30.42</v>
      </c>
      <c r="M199">
        <v>0.69981314054055799</v>
      </c>
      <c r="N199">
        <v>26212801.1822147</v>
      </c>
      <c r="O199" s="20">
        <f t="shared" si="9"/>
        <v>8.6710168508435763E-3</v>
      </c>
      <c r="P199">
        <v>-73404250.020204395</v>
      </c>
      <c r="Q199" s="20">
        <f t="shared" si="9"/>
        <v>-2.4281628065015166E-2</v>
      </c>
      <c r="R199">
        <v>27002634.8507284</v>
      </c>
      <c r="S199" s="20">
        <f t="shared" si="9"/>
        <v>8.9322884715848441E-3</v>
      </c>
      <c r="T199">
        <v>118332176.810986</v>
      </c>
      <c r="U199" s="20">
        <f t="shared" si="9"/>
        <v>3.9143481537609937E-2</v>
      </c>
      <c r="V199">
        <v>644958.12270210299</v>
      </c>
      <c r="W199" s="20">
        <f t="shared" si="9"/>
        <v>2.1334777276046436E-4</v>
      </c>
      <c r="X199">
        <v>-10805393.0376896</v>
      </c>
      <c r="Y199" s="20">
        <f t="shared" si="9"/>
        <v>-3.5743507326246871E-3</v>
      </c>
      <c r="Z199">
        <v>87982927.908732802</v>
      </c>
      <c r="AA199">
        <v>28003962.7605283</v>
      </c>
      <c r="AB199">
        <v>-78420076.8830854</v>
      </c>
      <c r="AC199">
        <v>28847766.995196398</v>
      </c>
      <c r="AD199">
        <v>126417998.967446</v>
      </c>
      <c r="AE199">
        <v>689029.11690737098</v>
      </c>
      <c r="AF199">
        <v>-11543742.392767999</v>
      </c>
      <c r="AG199">
        <v>81662394.253640994</v>
      </c>
    </row>
    <row r="200" spans="1:33" x14ac:dyDescent="0.2">
      <c r="A200">
        <v>6</v>
      </c>
      <c r="B200">
        <v>2009</v>
      </c>
      <c r="C200">
        <v>2818659238.99999</v>
      </c>
      <c r="D200">
        <v>2717269399.99999</v>
      </c>
      <c r="E200">
        <v>-101389838.999999</v>
      </c>
      <c r="F200">
        <v>2765766605.22054</v>
      </c>
      <c r="G200">
        <v>-351264919.83866799</v>
      </c>
      <c r="H200">
        <v>562176551.29999995</v>
      </c>
      <c r="I200">
        <v>1.399351325</v>
      </c>
      <c r="J200">
        <v>27734538</v>
      </c>
      <c r="K200">
        <v>2.4300000000000002</v>
      </c>
      <c r="L200">
        <v>30.61</v>
      </c>
      <c r="M200">
        <v>0.69306750843060905</v>
      </c>
      <c r="N200">
        <v>6477896.35071823</v>
      </c>
      <c r="O200" s="20">
        <f t="shared" si="9"/>
        <v>2.0782261259276735E-3</v>
      </c>
      <c r="P200">
        <v>-80889962.315843806</v>
      </c>
      <c r="Q200" s="20">
        <f t="shared" si="9"/>
        <v>-2.5950960606440209E-2</v>
      </c>
      <c r="R200">
        <v>-25093545.641722001</v>
      </c>
      <c r="S200" s="20">
        <f t="shared" si="9"/>
        <v>-8.050462576327435E-3</v>
      </c>
      <c r="T200">
        <v>-226408745.96876001</v>
      </c>
      <c r="U200" s="20">
        <f t="shared" si="9"/>
        <v>-7.2636014152747216E-2</v>
      </c>
      <c r="V200">
        <v>6283993.8860055404</v>
      </c>
      <c r="W200" s="20">
        <f t="shared" si="9"/>
        <v>2.0160187137941033E-3</v>
      </c>
      <c r="X200">
        <v>-6448736.5236835796</v>
      </c>
      <c r="Y200" s="20">
        <f t="shared" si="9"/>
        <v>-2.0688711268523606E-3</v>
      </c>
      <c r="Z200">
        <v>-326079100.21327603</v>
      </c>
      <c r="AA200">
        <v>6978238.5343615999</v>
      </c>
      <c r="AB200">
        <v>-87137771.510174707</v>
      </c>
      <c r="AC200">
        <v>-27031730.3149519</v>
      </c>
      <c r="AD200">
        <v>-243896189.45670801</v>
      </c>
      <c r="AE200">
        <v>6769359.3584828898</v>
      </c>
      <c r="AF200">
        <v>-6946826.4496890903</v>
      </c>
      <c r="AG200">
        <v>-358748307.87056202</v>
      </c>
    </row>
    <row r="201" spans="1:33" x14ac:dyDescent="0.2">
      <c r="A201">
        <v>6</v>
      </c>
      <c r="B201">
        <v>2010</v>
      </c>
      <c r="C201">
        <v>2717269399.99999</v>
      </c>
      <c r="D201">
        <v>2812782058</v>
      </c>
      <c r="E201">
        <v>95512658.000002801</v>
      </c>
      <c r="F201">
        <v>2827933227.36554</v>
      </c>
      <c r="G201">
        <v>62166622.144997597</v>
      </c>
      <c r="H201">
        <v>552453534.09999895</v>
      </c>
      <c r="I201">
        <v>1.424962058</v>
      </c>
      <c r="J201">
        <v>27553600.749999899</v>
      </c>
      <c r="K201">
        <v>2.86</v>
      </c>
      <c r="L201">
        <v>30.93</v>
      </c>
      <c r="M201">
        <v>0.69408651159993096</v>
      </c>
      <c r="N201">
        <v>-16133294.239773899</v>
      </c>
      <c r="O201" s="20">
        <f t="shared" si="9"/>
        <v>-5.8332088504219406E-3</v>
      </c>
      <c r="P201">
        <v>-27577459.7927908</v>
      </c>
      <c r="Q201" s="20">
        <f t="shared" si="9"/>
        <v>-9.9710003514890937E-3</v>
      </c>
      <c r="R201">
        <v>-19852875.0352326</v>
      </c>
      <c r="S201" s="20">
        <f t="shared" si="9"/>
        <v>-7.1780731598100802E-3</v>
      </c>
      <c r="T201">
        <v>115480539.72124299</v>
      </c>
      <c r="U201" s="20">
        <f t="shared" si="9"/>
        <v>4.1753537519495308E-2</v>
      </c>
      <c r="V201">
        <v>10210647.562539</v>
      </c>
      <c r="W201" s="20">
        <f t="shared" si="9"/>
        <v>3.6917965323848469E-3</v>
      </c>
      <c r="X201">
        <v>940351.138625458</v>
      </c>
      <c r="Y201" s="20">
        <f t="shared" si="9"/>
        <v>3.3999656256261549E-4</v>
      </c>
      <c r="Z201">
        <v>63067909.354620501</v>
      </c>
      <c r="AA201">
        <v>-15902737.497110499</v>
      </c>
      <c r="AB201">
        <v>-27183357.434880398</v>
      </c>
      <c r="AC201">
        <v>-19569162.723748099</v>
      </c>
      <c r="AD201">
        <v>113830237.14302</v>
      </c>
      <c r="AE201">
        <v>10064729.834422501</v>
      </c>
      <c r="AF201">
        <v>926912.82328457595</v>
      </c>
      <c r="AG201">
        <v>63080288.696426697</v>
      </c>
    </row>
    <row r="202" spans="1:33" x14ac:dyDescent="0.2">
      <c r="A202">
        <v>6</v>
      </c>
      <c r="B202">
        <v>2011</v>
      </c>
      <c r="C202">
        <v>2812782058</v>
      </c>
      <c r="D202">
        <v>2875478446.99999</v>
      </c>
      <c r="E202">
        <v>62696388.999994203</v>
      </c>
      <c r="F202">
        <v>2868261785.2116299</v>
      </c>
      <c r="G202">
        <v>40328557.846090302</v>
      </c>
      <c r="H202">
        <v>542784230.60000002</v>
      </c>
      <c r="I202">
        <v>1.5565862049999999</v>
      </c>
      <c r="J202">
        <v>27682634.670000002</v>
      </c>
      <c r="K202">
        <v>3.63</v>
      </c>
      <c r="L202">
        <v>31.299999999999901</v>
      </c>
      <c r="M202">
        <v>0.68613917826660797</v>
      </c>
      <c r="N202">
        <v>-16901590.8964586</v>
      </c>
      <c r="O202" s="20">
        <f t="shared" si="9"/>
        <v>-5.9766584065366586E-3</v>
      </c>
      <c r="P202">
        <v>-139274597.438752</v>
      </c>
      <c r="Q202" s="20">
        <f t="shared" si="9"/>
        <v>-4.9249606069552823E-2</v>
      </c>
      <c r="R202">
        <v>14761766.5538566</v>
      </c>
      <c r="S202" s="20">
        <f t="shared" si="9"/>
        <v>5.2199841251585844E-3</v>
      </c>
      <c r="T202">
        <v>186195287.314668</v>
      </c>
      <c r="U202" s="20">
        <f t="shared" si="9"/>
        <v>6.5841472320803243E-2</v>
      </c>
      <c r="V202">
        <v>12224631.010427</v>
      </c>
      <c r="W202" s="20">
        <f t="shared" si="9"/>
        <v>4.3228145884530948E-3</v>
      </c>
      <c r="X202">
        <v>-7580159.6050976701</v>
      </c>
      <c r="Y202" s="20">
        <f t="shared" si="9"/>
        <v>-2.6804591889742859E-3</v>
      </c>
      <c r="Z202">
        <v>49425336.938632801</v>
      </c>
      <c r="AA202">
        <v>-13790837.4201898</v>
      </c>
      <c r="AB202">
        <v>-113640978.63962901</v>
      </c>
      <c r="AC202">
        <v>12044849.7319673</v>
      </c>
      <c r="AD202">
        <v>151925872.037296</v>
      </c>
      <c r="AE202">
        <v>9974676.3378312197</v>
      </c>
      <c r="AF202">
        <v>-6185024.2011771398</v>
      </c>
      <c r="AG202">
        <v>35281893.084129497</v>
      </c>
    </row>
    <row r="203" spans="1:33" x14ac:dyDescent="0.2">
      <c r="A203">
        <v>6</v>
      </c>
      <c r="B203">
        <v>2012</v>
      </c>
      <c r="C203">
        <v>2875478446.99999</v>
      </c>
      <c r="D203">
        <v>2926682201</v>
      </c>
      <c r="E203">
        <v>51203754.0000076</v>
      </c>
      <c r="F203">
        <v>2923909457.6554298</v>
      </c>
      <c r="G203">
        <v>55647672.443798997</v>
      </c>
      <c r="H203">
        <v>541132314.10000002</v>
      </c>
      <c r="I203">
        <v>1.561612505</v>
      </c>
      <c r="J203">
        <v>27909105.420000002</v>
      </c>
      <c r="K203">
        <v>3.77</v>
      </c>
      <c r="L203">
        <v>31.509999999999899</v>
      </c>
      <c r="M203">
        <v>0.68630248062319699</v>
      </c>
      <c r="N203">
        <v>-2990049.1173732802</v>
      </c>
      <c r="O203" s="20">
        <f t="shared" si="9"/>
        <v>-1.0424603265955601E-3</v>
      </c>
      <c r="P203">
        <v>-5420957.5210563997</v>
      </c>
      <c r="Q203" s="20">
        <f t="shared" si="9"/>
        <v>-1.8899800391324543E-3</v>
      </c>
      <c r="R203">
        <v>26368326.721568499</v>
      </c>
      <c r="S203" s="20">
        <f t="shared" si="9"/>
        <v>9.1931381080764766E-3</v>
      </c>
      <c r="T203">
        <v>30344891.347607501</v>
      </c>
      <c r="U203" s="20">
        <f t="shared" si="9"/>
        <v>1.0579540369732519E-2</v>
      </c>
      <c r="V203">
        <v>7086306.1573539795</v>
      </c>
      <c r="W203" s="20">
        <f t="shared" si="9"/>
        <v>2.4705925358312888E-3</v>
      </c>
      <c r="X203">
        <v>159448.81474007899</v>
      </c>
      <c r="Y203" s="20">
        <f t="shared" si="9"/>
        <v>5.5590746828680537E-5</v>
      </c>
      <c r="Z203">
        <v>55547966.402830198</v>
      </c>
      <c r="AA203">
        <v>-2995416.1178073501</v>
      </c>
      <c r="AB203">
        <v>-5430687.8900993401</v>
      </c>
      <c r="AC203">
        <v>26415656.653420702</v>
      </c>
      <c r="AD203">
        <v>30399359.029789701</v>
      </c>
      <c r="AE203">
        <v>7099025.75048758</v>
      </c>
      <c r="AF203">
        <v>159735.01801779401</v>
      </c>
      <c r="AG203">
        <v>55807694.178826399</v>
      </c>
    </row>
    <row r="204" spans="1:33" x14ac:dyDescent="0.2">
      <c r="A204">
        <v>6</v>
      </c>
      <c r="B204">
        <v>2013</v>
      </c>
      <c r="C204">
        <v>2926682201</v>
      </c>
      <c r="D204">
        <v>3025842522</v>
      </c>
      <c r="E204">
        <v>99160321.000001401</v>
      </c>
      <c r="F204">
        <v>2871831523.4917302</v>
      </c>
      <c r="G204">
        <v>-52077934.163695797</v>
      </c>
      <c r="H204">
        <v>553170967.49999905</v>
      </c>
      <c r="I204">
        <v>1.63302466</v>
      </c>
      <c r="J204">
        <v>28818049.079999998</v>
      </c>
      <c r="K204">
        <v>3.65</v>
      </c>
      <c r="L204">
        <v>29.93</v>
      </c>
      <c r="M204">
        <v>0.66429372522682495</v>
      </c>
      <c r="N204">
        <v>22063107.804684602</v>
      </c>
      <c r="O204" s="20">
        <f t="shared" si="9"/>
        <v>7.5457561611282442E-3</v>
      </c>
      <c r="P204">
        <v>-76302753.859986201</v>
      </c>
      <c r="Q204" s="20">
        <f t="shared" si="9"/>
        <v>-2.6096141130570585E-2</v>
      </c>
      <c r="R204">
        <v>106994990.97516701</v>
      </c>
      <c r="S204" s="20">
        <f t="shared" si="9"/>
        <v>3.6593127292307528E-2</v>
      </c>
      <c r="T204">
        <v>-26160304.031094201</v>
      </c>
      <c r="U204" s="20">
        <f t="shared" si="9"/>
        <v>-8.9470294514766326E-3</v>
      </c>
      <c r="V204">
        <v>-53699898.437206201</v>
      </c>
      <c r="W204" s="20">
        <f t="shared" si="9"/>
        <v>-1.8365787044673426E-2</v>
      </c>
      <c r="X204">
        <v>-21789937.182208098</v>
      </c>
      <c r="Y204" s="20">
        <f t="shared" si="9"/>
        <v>-7.4523296626567252E-3</v>
      </c>
      <c r="Z204">
        <v>-48894794.730621703</v>
      </c>
      <c r="AA204">
        <v>23499455.965182699</v>
      </c>
      <c r="AB204">
        <v>-81270200.926734105</v>
      </c>
      <c r="AC204">
        <v>113960558.103342</v>
      </c>
      <c r="AD204">
        <v>-27863387.0648068</v>
      </c>
      <c r="AE204">
        <v>-57195858.798821002</v>
      </c>
      <c r="AF204">
        <v>-23208501.4418809</v>
      </c>
      <c r="AG204">
        <v>-76797350.960274398</v>
      </c>
    </row>
    <row r="205" spans="1:33" x14ac:dyDescent="0.2">
      <c r="A205">
        <v>6</v>
      </c>
      <c r="B205">
        <v>2014</v>
      </c>
      <c r="C205">
        <v>3025842522</v>
      </c>
      <c r="D205">
        <v>3134495495.99999</v>
      </c>
      <c r="E205">
        <v>108652973.99999399</v>
      </c>
      <c r="F205">
        <v>2879789430.0386701</v>
      </c>
      <c r="G205">
        <v>7957906.5469355499</v>
      </c>
      <c r="H205">
        <v>560050466.89999998</v>
      </c>
      <c r="I205">
        <v>1.6551606369999901</v>
      </c>
      <c r="J205">
        <v>29110612.079999998</v>
      </c>
      <c r="K205">
        <v>3.5399999999999898</v>
      </c>
      <c r="L205">
        <v>30.2</v>
      </c>
      <c r="M205">
        <v>0.66590503712185001</v>
      </c>
      <c r="N205">
        <v>12792194.6022918</v>
      </c>
      <c r="O205" s="20">
        <f t="shared" si="9"/>
        <v>4.4543680566394607E-3</v>
      </c>
      <c r="P205">
        <v>-24240392.156719301</v>
      </c>
      <c r="Q205" s="20">
        <f t="shared" si="9"/>
        <v>-8.4407431140829953E-3</v>
      </c>
      <c r="R205">
        <v>34436587.9226074</v>
      </c>
      <c r="S205" s="20">
        <f t="shared" si="9"/>
        <v>1.199115882701138E-2</v>
      </c>
      <c r="T205">
        <v>-25419980.186339501</v>
      </c>
      <c r="U205" s="20">
        <f t="shared" si="9"/>
        <v>-8.851487275072633E-3</v>
      </c>
      <c r="V205">
        <v>9590767.5589858796</v>
      </c>
      <c r="W205" s="20">
        <f t="shared" si="9"/>
        <v>3.3395996528810643E-3</v>
      </c>
      <c r="X205">
        <v>1655966.06460658</v>
      </c>
      <c r="Y205" s="20">
        <f t="shared" si="9"/>
        <v>5.7662368111105824E-4</v>
      </c>
      <c r="Z205">
        <v>8815143.8054273594</v>
      </c>
      <c r="AA205">
        <v>11548205.1594638</v>
      </c>
      <c r="AB205">
        <v>-21883111.575045899</v>
      </c>
      <c r="AC205">
        <v>31087768.3373372</v>
      </c>
      <c r="AD205">
        <v>-22947989.416042902</v>
      </c>
      <c r="AE205">
        <v>8658104.0119617991</v>
      </c>
      <c r="AF205">
        <v>1494930.0292664799</v>
      </c>
      <c r="AG205">
        <v>9307460.6472133808</v>
      </c>
    </row>
    <row r="206" spans="1:33" x14ac:dyDescent="0.2">
      <c r="A206">
        <v>6</v>
      </c>
      <c r="B206">
        <v>2015</v>
      </c>
      <c r="C206">
        <v>3134495495.99999</v>
      </c>
      <c r="D206">
        <v>3047199073.99999</v>
      </c>
      <c r="E206">
        <v>-87296422.000000894</v>
      </c>
      <c r="F206">
        <v>2552480862.3031602</v>
      </c>
      <c r="G206">
        <v>-327308567.735506</v>
      </c>
      <c r="H206">
        <v>561246899.20000005</v>
      </c>
      <c r="I206">
        <v>1.7834350839999999</v>
      </c>
      <c r="J206">
        <v>29378317.829999901</v>
      </c>
      <c r="K206">
        <v>2.5499999999999998</v>
      </c>
      <c r="L206">
        <v>30.17</v>
      </c>
      <c r="M206">
        <v>0.66804748020605098</v>
      </c>
      <c r="N206">
        <v>2283993.3881893801</v>
      </c>
      <c r="O206" s="20">
        <f t="shared" si="9"/>
        <v>7.9311124777574815E-4</v>
      </c>
      <c r="P206">
        <v>-138912019.69360399</v>
      </c>
      <c r="Q206" s="20">
        <f t="shared" si="9"/>
        <v>-4.8236866989173816E-2</v>
      </c>
      <c r="R206">
        <v>32312320.940591399</v>
      </c>
      <c r="S206" s="20">
        <f t="shared" si="9"/>
        <v>1.1220376255133871E-2</v>
      </c>
      <c r="T206">
        <v>-260262249.34926</v>
      </c>
      <c r="U206" s="20">
        <f t="shared" si="9"/>
        <v>-9.0375444341347269E-2</v>
      </c>
      <c r="V206">
        <v>-1101966.68793652</v>
      </c>
      <c r="W206" s="20">
        <f t="shared" si="9"/>
        <v>-3.8265529987785348E-4</v>
      </c>
      <c r="X206">
        <v>2281085.7276985599</v>
      </c>
      <c r="Y206" s="20">
        <f t="shared" si="9"/>
        <v>7.9210156961647337E-4</v>
      </c>
      <c r="Z206">
        <v>-363398835.67433298</v>
      </c>
      <c r="AA206">
        <v>2057162.9053748001</v>
      </c>
      <c r="AB206">
        <v>-125116235.231712</v>
      </c>
      <c r="AC206">
        <v>29103283.910224002</v>
      </c>
      <c r="AD206">
        <v>-234414796.3822</v>
      </c>
      <c r="AE206">
        <v>-992526.95086777105</v>
      </c>
      <c r="AF206">
        <v>2054544.0136853301</v>
      </c>
      <c r="AG206">
        <v>-325458066.87403601</v>
      </c>
    </row>
    <row r="207" spans="1:33" x14ac:dyDescent="0.2">
      <c r="A207">
        <v>6</v>
      </c>
      <c r="B207">
        <v>2016</v>
      </c>
      <c r="C207">
        <v>3047199073.99999</v>
      </c>
      <c r="D207">
        <v>3069648696.99999</v>
      </c>
      <c r="E207">
        <v>22449622.999998499</v>
      </c>
      <c r="F207">
        <v>2467080131.8671298</v>
      </c>
      <c r="G207">
        <v>-85400730.436031297</v>
      </c>
      <c r="H207">
        <v>560737093.89999998</v>
      </c>
      <c r="I207">
        <v>1.8097946410000001</v>
      </c>
      <c r="J207">
        <v>29437697.499999899</v>
      </c>
      <c r="K207">
        <v>2.31</v>
      </c>
      <c r="L207">
        <v>29.8799999999999</v>
      </c>
      <c r="M207">
        <v>0.67140437302771305</v>
      </c>
      <c r="N207">
        <v>-945045.48106515605</v>
      </c>
      <c r="O207" s="20">
        <f t="shared" si="9"/>
        <v>-3.7024586355269301E-4</v>
      </c>
      <c r="P207">
        <v>-27470004.683082499</v>
      </c>
      <c r="Q207" s="20">
        <f t="shared" si="9"/>
        <v>-1.0762080565922717E-2</v>
      </c>
      <c r="R207">
        <v>6901110.6325049596</v>
      </c>
      <c r="S207" s="20">
        <f t="shared" si="9"/>
        <v>2.703687512186843E-3</v>
      </c>
      <c r="T207">
        <v>-74247424.048246905</v>
      </c>
      <c r="U207" s="20">
        <f t="shared" si="9"/>
        <v>-2.908833721137161E-2</v>
      </c>
      <c r="V207">
        <v>-10339912.402001999</v>
      </c>
      <c r="W207" s="20">
        <f t="shared" si="9"/>
        <v>-4.0509265141647592E-3</v>
      </c>
      <c r="X207">
        <v>3475301.80223874</v>
      </c>
      <c r="Y207" s="20">
        <f t="shared" si="9"/>
        <v>1.3615388281904288E-3</v>
      </c>
      <c r="Z207">
        <v>-102625974.17964201</v>
      </c>
      <c r="AA207">
        <v>-786424.44101880095</v>
      </c>
      <c r="AB207">
        <v>-22859305.198018901</v>
      </c>
      <c r="AC207">
        <v>5742794.5853565</v>
      </c>
      <c r="AD207">
        <v>-61785374.4863341</v>
      </c>
      <c r="AE207">
        <v>-8604411.1038579606</v>
      </c>
      <c r="AF207">
        <v>2891990.2078329702</v>
      </c>
      <c r="AG207">
        <v>-82994145.961329594</v>
      </c>
    </row>
    <row r="208" spans="1:33" x14ac:dyDescent="0.2">
      <c r="A208">
        <v>6</v>
      </c>
      <c r="B208">
        <v>2017</v>
      </c>
      <c r="C208">
        <v>3069648696.99999</v>
      </c>
      <c r="D208">
        <v>3090688329.99999</v>
      </c>
      <c r="E208">
        <v>21039632.999999002</v>
      </c>
      <c r="F208">
        <v>2534019936.7993002</v>
      </c>
      <c r="G208">
        <v>66939804.932165101</v>
      </c>
      <c r="H208">
        <v>563993926.60000002</v>
      </c>
      <c r="I208">
        <v>1.866888656</v>
      </c>
      <c r="J208">
        <v>29668394.669999901</v>
      </c>
      <c r="K208">
        <v>2.64</v>
      </c>
      <c r="L208">
        <v>29.999999999999901</v>
      </c>
      <c r="M208">
        <v>0.672815187691711</v>
      </c>
      <c r="N208">
        <v>6073898.0998420203</v>
      </c>
      <c r="O208" s="20">
        <f t="shared" si="9"/>
        <v>2.4619784422021131E-3</v>
      </c>
      <c r="P208">
        <v>-58756168.552317597</v>
      </c>
      <c r="Q208" s="20">
        <f t="shared" si="9"/>
        <v>-2.3816076256854248E-2</v>
      </c>
      <c r="R208">
        <v>26964099.111282699</v>
      </c>
      <c r="S208" s="20">
        <f t="shared" si="9"/>
        <v>1.0929559507609423E-2</v>
      </c>
      <c r="T208">
        <v>104543909.805906</v>
      </c>
      <c r="U208" s="20">
        <f t="shared" si="9"/>
        <v>4.2375563102113475E-2</v>
      </c>
      <c r="V208">
        <v>4320472.9114417797</v>
      </c>
      <c r="W208" s="20">
        <f t="shared" si="9"/>
        <v>1.7512495259616758E-3</v>
      </c>
      <c r="X208">
        <v>1470853.2831936399</v>
      </c>
      <c r="Y208" s="20">
        <f t="shared" si="9"/>
        <v>5.9619193726004847E-4</v>
      </c>
      <c r="Z208">
        <v>84617064.659337804</v>
      </c>
      <c r="AA208">
        <v>4805006.5978790103</v>
      </c>
      <c r="AB208">
        <v>-46481480.742543302</v>
      </c>
      <c r="AC208">
        <v>21331058.243954901</v>
      </c>
      <c r="AD208">
        <v>82703754.348218799</v>
      </c>
      <c r="AE208">
        <v>3417887.5746985702</v>
      </c>
      <c r="AF208">
        <v>1163578.9099657901</v>
      </c>
      <c r="AG208">
        <v>67860301.826858893</v>
      </c>
    </row>
    <row r="209" spans="1:33" x14ac:dyDescent="0.2">
      <c r="A209">
        <v>6</v>
      </c>
      <c r="B209">
        <v>2018</v>
      </c>
      <c r="C209">
        <v>3090688329.99999</v>
      </c>
      <c r="D209">
        <v>3025899128.99999</v>
      </c>
      <c r="E209">
        <v>-64789200.999997102</v>
      </c>
      <c r="F209">
        <v>2522298605.0396299</v>
      </c>
      <c r="G209">
        <v>-11721331.7596626</v>
      </c>
      <c r="H209">
        <v>559394026.10000002</v>
      </c>
      <c r="I209">
        <v>1.9700299480000001</v>
      </c>
      <c r="J209">
        <v>29807700.839999899</v>
      </c>
      <c r="K209">
        <v>2.9199999999999902</v>
      </c>
      <c r="L209">
        <v>30.01</v>
      </c>
      <c r="M209">
        <v>0.674687690806556</v>
      </c>
      <c r="N209">
        <v>-8627222.3986470494</v>
      </c>
      <c r="O209" s="20">
        <f t="shared" si="9"/>
        <v>-3.4045597958254517E-3</v>
      </c>
      <c r="P209">
        <v>-103190704.124575</v>
      </c>
      <c r="Q209" s="20">
        <f t="shared" si="9"/>
        <v>-4.0722135854587768E-2</v>
      </c>
      <c r="R209">
        <v>16263295.8173644</v>
      </c>
      <c r="S209" s="20">
        <f t="shared" si="9"/>
        <v>6.4179825822153697E-3</v>
      </c>
      <c r="T209">
        <v>81777721.664170295</v>
      </c>
      <c r="U209" s="20">
        <f t="shared" si="9"/>
        <v>3.2271933017016065E-2</v>
      </c>
      <c r="V209">
        <v>362273.50830716302</v>
      </c>
      <c r="W209" s="20">
        <f t="shared" si="9"/>
        <v>1.4296395345837244E-4</v>
      </c>
      <c r="X209">
        <v>1965723.9052118999</v>
      </c>
      <c r="Y209" s="20">
        <f t="shared" si="9"/>
        <v>7.7573340156699387E-4</v>
      </c>
      <c r="Z209">
        <v>-11448911.628154701</v>
      </c>
      <c r="AA209">
        <v>-8832502.0913130306</v>
      </c>
      <c r="AB209">
        <v>-105646066.354717</v>
      </c>
      <c r="AC209">
        <v>16650271.3945383</v>
      </c>
      <c r="AD209">
        <v>83723574.546411693</v>
      </c>
      <c r="AE209">
        <v>370893.59377731202</v>
      </c>
      <c r="AF209">
        <v>2012497.1516268</v>
      </c>
      <c r="AG209">
        <v>-9660948.4196931403</v>
      </c>
    </row>
  </sheetData>
  <autoFilter ref="A2:AG209" xr:uid="{F38D897D-BE68-3949-83EF-69017AE53A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54A8-7B70-0643-9EDA-84BDD3F7B918}">
  <dimension ref="A1:ET208"/>
  <sheetViews>
    <sheetView topLeftCell="AL1" zoomScaleNormal="100" workbookViewId="0">
      <selection activeCell="R1" sqref="R1"/>
    </sheetView>
  </sheetViews>
  <sheetFormatPr baseColWidth="10" defaultRowHeight="16" x14ac:dyDescent="0.2"/>
  <sheetData>
    <row r="1" spans="1:150" x14ac:dyDescent="0.2">
      <c r="A1" t="s">
        <v>0</v>
      </c>
      <c r="B1" t="s">
        <v>1</v>
      </c>
      <c r="C1" t="s">
        <v>2</v>
      </c>
      <c r="D1" t="s">
        <v>36</v>
      </c>
      <c r="E1" t="s">
        <v>37</v>
      </c>
      <c r="F1" t="s">
        <v>38</v>
      </c>
      <c r="G1" t="s">
        <v>6</v>
      </c>
      <c r="H1" t="s">
        <v>10</v>
      </c>
      <c r="I1" t="s">
        <v>190</v>
      </c>
      <c r="J1" t="s">
        <v>39</v>
      </c>
      <c r="K1" t="s">
        <v>40</v>
      </c>
      <c r="L1" t="s">
        <v>11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14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13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152</v>
      </c>
      <c r="BT1" t="s">
        <v>121</v>
      </c>
      <c r="BU1" t="s">
        <v>153</v>
      </c>
      <c r="BV1" t="s">
        <v>154</v>
      </c>
      <c r="BW1" t="s">
        <v>97</v>
      </c>
      <c r="BX1" t="s">
        <v>155</v>
      </c>
      <c r="BY1" t="s">
        <v>122</v>
      </c>
      <c r="BZ1" t="s">
        <v>156</v>
      </c>
      <c r="CA1" t="s">
        <v>157</v>
      </c>
      <c r="CB1" t="s">
        <v>98</v>
      </c>
      <c r="CC1" t="s">
        <v>158</v>
      </c>
      <c r="CD1" t="s">
        <v>123</v>
      </c>
      <c r="CE1" t="s">
        <v>159</v>
      </c>
      <c r="CF1" t="s">
        <v>160</v>
      </c>
      <c r="CG1" t="s">
        <v>99</v>
      </c>
      <c r="CH1" t="s">
        <v>161</v>
      </c>
      <c r="CI1" t="s">
        <v>124</v>
      </c>
      <c r="CJ1" t="s">
        <v>162</v>
      </c>
      <c r="CK1" t="s">
        <v>163</v>
      </c>
      <c r="CL1" t="s">
        <v>100</v>
      </c>
      <c r="CM1" t="s">
        <v>164</v>
      </c>
      <c r="CN1" t="s">
        <v>125</v>
      </c>
      <c r="CO1" t="s">
        <v>165</v>
      </c>
      <c r="CP1" t="s">
        <v>166</v>
      </c>
      <c r="CQ1" t="s">
        <v>101</v>
      </c>
      <c r="CR1" t="s">
        <v>167</v>
      </c>
      <c r="CS1" t="s">
        <v>126</v>
      </c>
      <c r="CT1" t="s">
        <v>168</v>
      </c>
      <c r="CU1" t="s">
        <v>169</v>
      </c>
      <c r="CV1" t="s">
        <v>102</v>
      </c>
      <c r="CW1" t="s">
        <v>170</v>
      </c>
      <c r="CX1" t="s">
        <v>127</v>
      </c>
      <c r="CY1" t="s">
        <v>171</v>
      </c>
      <c r="CZ1" t="s">
        <v>172</v>
      </c>
      <c r="DA1" t="s">
        <v>103</v>
      </c>
      <c r="DB1" t="s">
        <v>173</v>
      </c>
      <c r="DC1" t="s">
        <v>128</v>
      </c>
      <c r="DD1" t="s">
        <v>174</v>
      </c>
      <c r="DE1" t="s">
        <v>175</v>
      </c>
      <c r="DF1" t="s">
        <v>104</v>
      </c>
      <c r="DG1" t="s">
        <v>176</v>
      </c>
      <c r="DH1" t="s">
        <v>129</v>
      </c>
      <c r="DI1" t="s">
        <v>177</v>
      </c>
      <c r="DJ1" t="s">
        <v>178</v>
      </c>
      <c r="DK1" t="s">
        <v>105</v>
      </c>
      <c r="DL1" t="s">
        <v>179</v>
      </c>
      <c r="DM1" t="s">
        <v>130</v>
      </c>
      <c r="DN1" t="s">
        <v>180</v>
      </c>
      <c r="DO1" t="s">
        <v>181</v>
      </c>
      <c r="DP1" t="s">
        <v>106</v>
      </c>
      <c r="DQ1" t="s">
        <v>182</v>
      </c>
      <c r="DR1" t="s">
        <v>131</v>
      </c>
      <c r="DS1" t="s">
        <v>183</v>
      </c>
      <c r="DT1" t="s">
        <v>184</v>
      </c>
      <c r="DU1" t="s">
        <v>107</v>
      </c>
      <c r="DV1" t="s">
        <v>185</v>
      </c>
      <c r="DW1" t="s">
        <v>132</v>
      </c>
      <c r="DX1" t="s">
        <v>186</v>
      </c>
      <c r="DY1" t="s">
        <v>187</v>
      </c>
      <c r="DZ1" t="s">
        <v>3</v>
      </c>
      <c r="EA1" t="s">
        <v>4</v>
      </c>
      <c r="EB1" t="s">
        <v>108</v>
      </c>
      <c r="EC1" t="s">
        <v>12</v>
      </c>
      <c r="ED1" t="s">
        <v>109</v>
      </c>
      <c r="EE1" t="s">
        <v>15</v>
      </c>
      <c r="EF1" t="s">
        <v>110</v>
      </c>
      <c r="EG1" t="s">
        <v>111</v>
      </c>
      <c r="EH1" t="s">
        <v>112</v>
      </c>
      <c r="EI1" t="s">
        <v>113</v>
      </c>
      <c r="EJ1" t="s">
        <v>114</v>
      </c>
      <c r="EK1" t="s">
        <v>115</v>
      </c>
      <c r="EL1" t="s">
        <v>116</v>
      </c>
      <c r="EM1" t="s">
        <v>117</v>
      </c>
      <c r="EN1" t="s">
        <v>118</v>
      </c>
      <c r="EO1" t="s">
        <v>119</v>
      </c>
      <c r="EP1" t="s">
        <v>120</v>
      </c>
      <c r="EQ1" t="s">
        <v>32</v>
      </c>
      <c r="ER1" t="s">
        <v>33</v>
      </c>
      <c r="ES1" t="s">
        <v>34</v>
      </c>
      <c r="ET1" t="s">
        <v>35</v>
      </c>
    </row>
    <row r="2" spans="1:150" x14ac:dyDescent="0.2">
      <c r="A2">
        <v>1</v>
      </c>
      <c r="B2">
        <v>0</v>
      </c>
      <c r="C2">
        <v>2002</v>
      </c>
      <c r="D2">
        <v>1191460</v>
      </c>
      <c r="E2">
        <v>639856848.37409997</v>
      </c>
      <c r="F2">
        <v>297749018.94700003</v>
      </c>
      <c r="G2">
        <v>639856848.37409997</v>
      </c>
      <c r="H2">
        <v>297749018.94700003</v>
      </c>
      <c r="I2" t="e">
        <f>VLOOKUP(C2,#REF!,6)</f>
        <v>#REF!</v>
      </c>
      <c r="J2">
        <v>22004147.888</v>
      </c>
      <c r="K2">
        <v>498529745</v>
      </c>
      <c r="L2">
        <v>73.932853909999906</v>
      </c>
      <c r="M2">
        <v>33226226191</v>
      </c>
      <c r="N2">
        <v>35919153.311329998</v>
      </c>
      <c r="O2">
        <v>25348097.110470001</v>
      </c>
      <c r="P2">
        <v>7766779.6409949996</v>
      </c>
      <c r="Q2">
        <v>344658.40626999998</v>
      </c>
      <c r="R2">
        <v>1069182.8125799999</v>
      </c>
      <c r="S2">
        <v>1057124.5313500001</v>
      </c>
      <c r="T2">
        <v>1225791.75012</v>
      </c>
      <c r="U2">
        <v>37849391.019999899</v>
      </c>
      <c r="V2">
        <v>558.39</v>
      </c>
      <c r="W2">
        <v>361.72</v>
      </c>
      <c r="X2">
        <v>3380.45</v>
      </c>
      <c r="Y2">
        <v>1131.4399999999901</v>
      </c>
      <c r="Z2">
        <v>2654.22</v>
      </c>
      <c r="AA2">
        <v>514.33999999999901</v>
      </c>
      <c r="AB2">
        <v>15391353.289999999</v>
      </c>
      <c r="AC2">
        <v>1420540.17</v>
      </c>
      <c r="AD2">
        <v>5249126.6500000004</v>
      </c>
      <c r="AE2">
        <v>5917662.1899999902</v>
      </c>
      <c r="AF2">
        <v>2009266.68</v>
      </c>
      <c r="AG2">
        <v>794757.67</v>
      </c>
      <c r="AH2">
        <v>372.31999999999903</v>
      </c>
      <c r="AI2">
        <v>1698182.9532399999</v>
      </c>
      <c r="AJ2">
        <v>2211122.6251099999</v>
      </c>
      <c r="AK2">
        <v>1930.23999999999</v>
      </c>
      <c r="AL2">
        <v>1920.26</v>
      </c>
      <c r="AM2">
        <v>449.5</v>
      </c>
      <c r="AN2">
        <v>1077562.77</v>
      </c>
      <c r="AO2">
        <v>18552184.649999902</v>
      </c>
      <c r="AP2">
        <v>19629747.41</v>
      </c>
      <c r="AQ2">
        <v>245.16</v>
      </c>
      <c r="AR2">
        <v>4054.84</v>
      </c>
      <c r="AS2">
        <v>59.749999999999901</v>
      </c>
      <c r="AT2">
        <v>0</v>
      </c>
      <c r="AU2">
        <v>9437502</v>
      </c>
      <c r="AV2">
        <v>583.969999999999</v>
      </c>
      <c r="AW2">
        <v>60.199999999999903</v>
      </c>
      <c r="AX2">
        <v>86638</v>
      </c>
      <c r="AY2">
        <v>0</v>
      </c>
      <c r="AZ2">
        <v>0</v>
      </c>
      <c r="BA2">
        <v>697941643</v>
      </c>
      <c r="BB2">
        <v>1496855.9375799999</v>
      </c>
      <c r="BC2">
        <v>1479974.3438500001</v>
      </c>
      <c r="BD2">
        <v>1716108.4501199899</v>
      </c>
      <c r="BE2">
        <v>2377456.1344900001</v>
      </c>
      <c r="BF2">
        <v>3095571.6751299999</v>
      </c>
      <c r="BG2">
        <v>83.649999999999906</v>
      </c>
      <c r="BH2">
        <v>103.50599548199899</v>
      </c>
      <c r="BI2">
        <v>0</v>
      </c>
      <c r="BJ2">
        <v>0</v>
      </c>
      <c r="BK2">
        <v>0</v>
      </c>
      <c r="BL2">
        <v>60504</v>
      </c>
      <c r="BM2">
        <v>0</v>
      </c>
      <c r="BN2">
        <v>0</v>
      </c>
      <c r="BO2">
        <v>0</v>
      </c>
      <c r="BP2">
        <v>0</v>
      </c>
      <c r="BQ2">
        <v>0</v>
      </c>
      <c r="BR2">
        <v>639856848.37409997</v>
      </c>
      <c r="BS2">
        <v>0</v>
      </c>
      <c r="BT2">
        <v>0</v>
      </c>
      <c r="BU2">
        <v>0</v>
      </c>
      <c r="BV2">
        <v>149644386</v>
      </c>
      <c r="BW2">
        <v>297749018.94700003</v>
      </c>
      <c r="BX2">
        <v>0</v>
      </c>
      <c r="BY2">
        <v>0</v>
      </c>
      <c r="BZ2">
        <v>0</v>
      </c>
      <c r="CA2">
        <v>-93096698.5</v>
      </c>
      <c r="CB2">
        <v>22004147.888</v>
      </c>
      <c r="CC2">
        <v>0</v>
      </c>
      <c r="CD2">
        <v>0</v>
      </c>
      <c r="CE2">
        <v>0</v>
      </c>
      <c r="CF2">
        <v>-2616130.75</v>
      </c>
      <c r="CG2">
        <v>498529745</v>
      </c>
      <c r="CH2">
        <v>0</v>
      </c>
      <c r="CI2">
        <v>0</v>
      </c>
      <c r="CJ2">
        <v>0</v>
      </c>
      <c r="CK2">
        <v>-206595650</v>
      </c>
      <c r="CL2">
        <v>103.50599548199899</v>
      </c>
      <c r="CM2">
        <v>0</v>
      </c>
      <c r="CN2">
        <v>0</v>
      </c>
      <c r="CO2">
        <v>0</v>
      </c>
      <c r="CP2">
        <v>-873.76113519999899</v>
      </c>
      <c r="CQ2">
        <v>583.969999999999</v>
      </c>
      <c r="CR2">
        <v>0</v>
      </c>
      <c r="CS2">
        <v>0</v>
      </c>
      <c r="CT2">
        <v>0</v>
      </c>
      <c r="CU2">
        <v>-946</v>
      </c>
      <c r="CV2">
        <v>0</v>
      </c>
      <c r="CW2">
        <v>0</v>
      </c>
      <c r="CX2">
        <v>0</v>
      </c>
      <c r="CY2">
        <v>0</v>
      </c>
      <c r="CZ2">
        <v>-8551492560</v>
      </c>
      <c r="DA2">
        <v>0</v>
      </c>
      <c r="DB2">
        <v>0</v>
      </c>
      <c r="DC2">
        <v>0</v>
      </c>
      <c r="DD2">
        <v>0</v>
      </c>
      <c r="DE2">
        <v>11700116562</v>
      </c>
      <c r="DF2">
        <v>0</v>
      </c>
      <c r="DG2">
        <v>0</v>
      </c>
      <c r="DH2">
        <v>0</v>
      </c>
      <c r="DI2">
        <v>0</v>
      </c>
      <c r="DJ2">
        <v>901619063.60000002</v>
      </c>
      <c r="DK2">
        <v>0</v>
      </c>
      <c r="DL2">
        <v>0</v>
      </c>
      <c r="DM2">
        <v>0</v>
      </c>
      <c r="DN2">
        <v>0</v>
      </c>
      <c r="DO2">
        <v>-210035321050</v>
      </c>
      <c r="DP2">
        <v>0</v>
      </c>
      <c r="DQ2">
        <v>0</v>
      </c>
      <c r="DR2">
        <v>0</v>
      </c>
      <c r="DS2">
        <v>0</v>
      </c>
      <c r="DT2">
        <v>-1018.6569538</v>
      </c>
      <c r="DU2">
        <v>0</v>
      </c>
      <c r="DV2">
        <v>0</v>
      </c>
      <c r="DW2">
        <v>0</v>
      </c>
      <c r="DX2">
        <v>0</v>
      </c>
      <c r="DY2">
        <v>-2666</v>
      </c>
      <c r="DZ2">
        <v>1090</v>
      </c>
      <c r="EA2">
        <v>99</v>
      </c>
      <c r="EB2">
        <v>43</v>
      </c>
      <c r="EC2">
        <v>54471337.961329997</v>
      </c>
      <c r="ED2">
        <v>33943537.939999998</v>
      </c>
      <c r="EE2">
        <v>10.140058679926399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2">
      <c r="A3">
        <v>1</v>
      </c>
      <c r="B3">
        <v>0</v>
      </c>
      <c r="C3">
        <v>2003</v>
      </c>
      <c r="D3">
        <v>1231200</v>
      </c>
      <c r="E3">
        <v>638293508.85070002</v>
      </c>
      <c r="F3">
        <v>301614439.43300003</v>
      </c>
      <c r="G3">
        <v>638293508.85070002</v>
      </c>
      <c r="H3">
        <v>301614439.43300003</v>
      </c>
      <c r="I3" t="e">
        <f>VLOOKUP(C3,#REF!,6)</f>
        <v>#REF!</v>
      </c>
      <c r="J3">
        <v>22760218.123300001</v>
      </c>
      <c r="K3">
        <v>498558374</v>
      </c>
      <c r="L3">
        <v>171.71157349800001</v>
      </c>
      <c r="M3">
        <v>33492724487</v>
      </c>
      <c r="N3">
        <v>36905329.6285</v>
      </c>
      <c r="O3">
        <v>25997737.939999901</v>
      </c>
      <c r="P3">
        <v>7949892.25</v>
      </c>
      <c r="Q3">
        <v>384328.75</v>
      </c>
      <c r="R3">
        <v>1080909.5</v>
      </c>
      <c r="S3">
        <v>1069368.5625</v>
      </c>
      <c r="T3">
        <v>1223868.875</v>
      </c>
      <c r="U3">
        <v>38154376.479999997</v>
      </c>
      <c r="V3">
        <v>578.33999999999901</v>
      </c>
      <c r="W3">
        <v>370.29</v>
      </c>
      <c r="X3">
        <v>3451.84</v>
      </c>
      <c r="Y3">
        <v>1126.07</v>
      </c>
      <c r="Z3">
        <v>2730.5699999999902</v>
      </c>
      <c r="AA3">
        <v>543.42999999999995</v>
      </c>
      <c r="AB3">
        <v>15421577.630000001</v>
      </c>
      <c r="AC3">
        <v>1414263.11</v>
      </c>
      <c r="AD3">
        <v>5255246.7299999902</v>
      </c>
      <c r="AE3">
        <v>5934589.8899999997</v>
      </c>
      <c r="AF3">
        <v>2018931.1099999901</v>
      </c>
      <c r="AG3">
        <v>798546.98</v>
      </c>
      <c r="AH3">
        <v>384.73999999999899</v>
      </c>
      <c r="AI3">
        <v>1825494.9375</v>
      </c>
      <c r="AJ3">
        <v>2373319.1875</v>
      </c>
      <c r="AK3">
        <v>1901.51999999999</v>
      </c>
      <c r="AL3">
        <v>1979.57</v>
      </c>
      <c r="AM3">
        <v>519.03</v>
      </c>
      <c r="AN3">
        <v>1171227.76</v>
      </c>
      <c r="AO3">
        <v>18698929.010000002</v>
      </c>
      <c r="AP3">
        <v>19870156.760000002</v>
      </c>
      <c r="AQ3">
        <v>263.22000000000003</v>
      </c>
      <c r="AR3">
        <v>4136.78</v>
      </c>
      <c r="AS3">
        <v>70.77</v>
      </c>
      <c r="AT3">
        <v>0</v>
      </c>
      <c r="AU3">
        <v>9515688</v>
      </c>
      <c r="AV3">
        <v>599.35</v>
      </c>
      <c r="AW3">
        <v>60.279999999999902</v>
      </c>
      <c r="AX3">
        <v>88653</v>
      </c>
      <c r="AY3">
        <v>0</v>
      </c>
      <c r="AZ3">
        <v>0</v>
      </c>
      <c r="BA3">
        <v>683024972.38</v>
      </c>
      <c r="BB3">
        <v>1480846.01507999</v>
      </c>
      <c r="BC3">
        <v>1465034.9307299999</v>
      </c>
      <c r="BD3">
        <v>1676700.3588699901</v>
      </c>
      <c r="BE3">
        <v>2500928.0644899998</v>
      </c>
      <c r="BF3">
        <v>3251447.2870100001</v>
      </c>
      <c r="BG3">
        <v>96.954899999999895</v>
      </c>
      <c r="BH3">
        <v>235.24485577199999</v>
      </c>
      <c r="BI3">
        <v>0</v>
      </c>
      <c r="BJ3">
        <v>0</v>
      </c>
      <c r="BK3">
        <v>0</v>
      </c>
      <c r="BL3">
        <v>60504</v>
      </c>
      <c r="BM3">
        <v>0</v>
      </c>
      <c r="BN3">
        <v>0</v>
      </c>
      <c r="BO3">
        <v>0</v>
      </c>
      <c r="BP3">
        <v>0</v>
      </c>
      <c r="BQ3">
        <v>0</v>
      </c>
      <c r="BR3">
        <v>638293508.85070002</v>
      </c>
      <c r="BS3">
        <v>-4064624.33539999</v>
      </c>
      <c r="BT3">
        <v>-1.30884631499999</v>
      </c>
      <c r="BU3">
        <v>486.07333810999899</v>
      </c>
      <c r="BV3">
        <v>153124488</v>
      </c>
      <c r="BW3">
        <v>301614439.43300003</v>
      </c>
      <c r="BX3">
        <v>2464385.1880000001</v>
      </c>
      <c r="BY3">
        <v>1.71565443999999</v>
      </c>
      <c r="BZ3">
        <v>427.77764724099899</v>
      </c>
      <c r="CA3">
        <v>-95261738</v>
      </c>
      <c r="CB3">
        <v>22760218.123300001</v>
      </c>
      <c r="CC3">
        <v>631959.9425</v>
      </c>
      <c r="CD3">
        <v>1.5115321740000001</v>
      </c>
      <c r="CE3">
        <v>509.385583371</v>
      </c>
      <c r="CF3">
        <v>-2676971</v>
      </c>
      <c r="CG3">
        <v>498558374</v>
      </c>
      <c r="CH3">
        <v>-1730638</v>
      </c>
      <c r="CI3">
        <v>1.05275107999999</v>
      </c>
      <c r="CJ3">
        <v>304.15035694400001</v>
      </c>
      <c r="CK3">
        <v>-211400200</v>
      </c>
      <c r="CL3">
        <v>235.24485577199999</v>
      </c>
      <c r="CM3">
        <v>130.775277182</v>
      </c>
      <c r="CN3">
        <v>1.4301530330000001</v>
      </c>
      <c r="CO3">
        <v>2062.8128761950002</v>
      </c>
      <c r="CP3">
        <v>-894.08116159999895</v>
      </c>
      <c r="CQ3">
        <v>599.35</v>
      </c>
      <c r="CR3">
        <v>4.09</v>
      </c>
      <c r="CS3">
        <v>0.20667342299999999</v>
      </c>
      <c r="CT3">
        <v>49.471601987999897</v>
      </c>
      <c r="CU3">
        <v>-968</v>
      </c>
      <c r="CV3">
        <v>0</v>
      </c>
      <c r="CW3">
        <v>0</v>
      </c>
      <c r="CX3">
        <v>0</v>
      </c>
      <c r="CY3">
        <v>0</v>
      </c>
      <c r="CZ3">
        <v>-8750364480</v>
      </c>
      <c r="DA3">
        <v>0</v>
      </c>
      <c r="DB3">
        <v>0</v>
      </c>
      <c r="DC3">
        <v>0</v>
      </c>
      <c r="DD3">
        <v>0</v>
      </c>
      <c r="DE3">
        <v>11972212296</v>
      </c>
      <c r="DF3">
        <v>0</v>
      </c>
      <c r="DG3">
        <v>0</v>
      </c>
      <c r="DH3">
        <v>0</v>
      </c>
      <c r="DI3">
        <v>0</v>
      </c>
      <c r="DJ3">
        <v>922586948.79999995</v>
      </c>
      <c r="DK3">
        <v>0</v>
      </c>
      <c r="DL3">
        <v>0</v>
      </c>
      <c r="DM3">
        <v>0</v>
      </c>
      <c r="DN3">
        <v>0</v>
      </c>
      <c r="DO3">
        <v>-214919863400</v>
      </c>
      <c r="DP3">
        <v>0</v>
      </c>
      <c r="DQ3">
        <v>0</v>
      </c>
      <c r="DR3">
        <v>0</v>
      </c>
      <c r="DS3">
        <v>0</v>
      </c>
      <c r="DT3">
        <v>-1042.3466504</v>
      </c>
      <c r="DU3">
        <v>0</v>
      </c>
      <c r="DV3">
        <v>0</v>
      </c>
      <c r="DW3">
        <v>0</v>
      </c>
      <c r="DX3">
        <v>0</v>
      </c>
      <c r="DY3">
        <v>-2728</v>
      </c>
      <c r="DZ3">
        <v>1121</v>
      </c>
      <c r="EA3">
        <v>102</v>
      </c>
      <c r="EB3">
        <v>44</v>
      </c>
      <c r="EC3">
        <v>55604258.638499998</v>
      </c>
      <c r="ED3">
        <v>34120506.639999896</v>
      </c>
      <c r="EE3">
        <v>10.044137242269199</v>
      </c>
      <c r="EF3">
        <v>44</v>
      </c>
      <c r="EG3">
        <v>44</v>
      </c>
      <c r="EH3">
        <v>0</v>
      </c>
      <c r="EI3">
        <v>44</v>
      </c>
      <c r="EJ3">
        <v>0</v>
      </c>
      <c r="EK3">
        <v>44</v>
      </c>
      <c r="EL3">
        <v>0</v>
      </c>
      <c r="EM3">
        <v>44</v>
      </c>
      <c r="EN3">
        <v>0</v>
      </c>
      <c r="EO3">
        <v>0</v>
      </c>
      <c r="EP3">
        <v>0</v>
      </c>
      <c r="EQ3">
        <v>44</v>
      </c>
      <c r="ER3">
        <v>0</v>
      </c>
      <c r="ES3">
        <v>0</v>
      </c>
      <c r="ET3">
        <v>0</v>
      </c>
    </row>
    <row r="4" spans="1:150" x14ac:dyDescent="0.2">
      <c r="A4">
        <v>1</v>
      </c>
      <c r="B4">
        <v>0</v>
      </c>
      <c r="C4">
        <v>2004</v>
      </c>
      <c r="D4">
        <v>1350420</v>
      </c>
      <c r="E4">
        <v>640203201.96039999</v>
      </c>
      <c r="F4">
        <v>306140094.829</v>
      </c>
      <c r="G4">
        <v>640203201.96039999</v>
      </c>
      <c r="H4">
        <v>306140094.829</v>
      </c>
      <c r="I4" t="e">
        <f>VLOOKUP(C4,#REF!,6)</f>
        <v>#REF!</v>
      </c>
      <c r="J4">
        <v>23287832.572099999</v>
      </c>
      <c r="K4">
        <v>513948760</v>
      </c>
      <c r="L4">
        <v>43.049093419999899</v>
      </c>
      <c r="M4">
        <v>34189177353</v>
      </c>
      <c r="N4">
        <v>38262056</v>
      </c>
      <c r="O4">
        <v>26734880</v>
      </c>
      <c r="P4">
        <v>8379053.25</v>
      </c>
      <c r="Q4">
        <v>415215.25</v>
      </c>
      <c r="R4">
        <v>1142093.25</v>
      </c>
      <c r="S4">
        <v>1128640.25</v>
      </c>
      <c r="T4">
        <v>1266487.5</v>
      </c>
      <c r="U4">
        <v>38796126.75</v>
      </c>
      <c r="V4">
        <v>622.01999999999896</v>
      </c>
      <c r="W4">
        <v>396.23</v>
      </c>
      <c r="X4">
        <v>3682.53</v>
      </c>
      <c r="Y4">
        <v>1168.31</v>
      </c>
      <c r="Z4">
        <v>2929.53</v>
      </c>
      <c r="AA4">
        <v>602.50999999999897</v>
      </c>
      <c r="AB4">
        <v>15590383.5</v>
      </c>
      <c r="AC4">
        <v>1417214.5</v>
      </c>
      <c r="AD4">
        <v>5323000.5</v>
      </c>
      <c r="AE4">
        <v>5997562</v>
      </c>
      <c r="AF4">
        <v>2041423.75</v>
      </c>
      <c r="AG4">
        <v>811182.75</v>
      </c>
      <c r="AH4">
        <v>412.83</v>
      </c>
      <c r="AI4">
        <v>2036474.75</v>
      </c>
      <c r="AJ4">
        <v>2652986.75</v>
      </c>
      <c r="AK4">
        <v>1958.6899999999901</v>
      </c>
      <c r="AL4">
        <v>2120.4299999999998</v>
      </c>
      <c r="AM4">
        <v>621.18999999999903</v>
      </c>
      <c r="AN4">
        <v>1139957.56</v>
      </c>
      <c r="AO4">
        <v>19122981.089999899</v>
      </c>
      <c r="AP4">
        <v>20262938.66</v>
      </c>
      <c r="AQ4">
        <v>268.719999999999</v>
      </c>
      <c r="AR4">
        <v>4431.28</v>
      </c>
      <c r="AS4">
        <v>89.2</v>
      </c>
      <c r="AT4">
        <v>0</v>
      </c>
      <c r="AU4">
        <v>9642494</v>
      </c>
      <c r="AV4">
        <v>627.25</v>
      </c>
      <c r="AW4">
        <v>62.509999999999899</v>
      </c>
      <c r="AX4">
        <v>94701</v>
      </c>
      <c r="AY4">
        <v>0</v>
      </c>
      <c r="AZ4">
        <v>0</v>
      </c>
      <c r="BA4">
        <v>683551850.79999995</v>
      </c>
      <c r="BB4">
        <v>1518984.0225</v>
      </c>
      <c r="BC4">
        <v>1501091.5325</v>
      </c>
      <c r="BD4">
        <v>1684428.375</v>
      </c>
      <c r="BE4">
        <v>2708511.4175</v>
      </c>
      <c r="BF4">
        <v>3528472.3774999902</v>
      </c>
      <c r="BG4">
        <v>118.636</v>
      </c>
      <c r="BH4">
        <v>57.255294251000002</v>
      </c>
      <c r="BI4">
        <v>0</v>
      </c>
      <c r="BJ4">
        <v>0</v>
      </c>
      <c r="BK4">
        <v>0</v>
      </c>
      <c r="BL4">
        <v>62522</v>
      </c>
      <c r="BM4">
        <v>0</v>
      </c>
      <c r="BN4">
        <v>0</v>
      </c>
      <c r="BO4">
        <v>0</v>
      </c>
      <c r="BP4">
        <v>0</v>
      </c>
      <c r="BQ4">
        <v>0</v>
      </c>
      <c r="BR4">
        <v>640203201.96039999</v>
      </c>
      <c r="BS4">
        <v>-6966121.2291999999</v>
      </c>
      <c r="BT4">
        <v>11.251694175000001</v>
      </c>
      <c r="BU4">
        <v>14809.0111213169</v>
      </c>
      <c r="BV4">
        <v>163564794</v>
      </c>
      <c r="BW4">
        <v>306140094.829</v>
      </c>
      <c r="BX4">
        <v>-327751.90120000002</v>
      </c>
      <c r="BY4">
        <v>3.1457338699999902</v>
      </c>
      <c r="BZ4">
        <v>2863.620043897</v>
      </c>
      <c r="CA4">
        <v>-101756856.5</v>
      </c>
      <c r="CB4">
        <v>23287832.572099999</v>
      </c>
      <c r="CC4">
        <v>164622.6024</v>
      </c>
      <c r="CD4">
        <v>4.1825604869999999</v>
      </c>
      <c r="CE4">
        <v>2668.2399751359899</v>
      </c>
      <c r="CF4">
        <v>-2859491.75</v>
      </c>
      <c r="CG4">
        <v>513948760</v>
      </c>
      <c r="CH4">
        <v>8521720</v>
      </c>
      <c r="CI4">
        <v>-3.1182501379999898</v>
      </c>
      <c r="CJ4">
        <v>23.234009596999901</v>
      </c>
      <c r="CK4">
        <v>-225813850</v>
      </c>
      <c r="CL4">
        <v>57.255294251000002</v>
      </c>
      <c r="CM4">
        <v>-181.098847089</v>
      </c>
      <c r="CN4">
        <v>-15.673743395000001</v>
      </c>
      <c r="CO4">
        <v>-466.48292586599899</v>
      </c>
      <c r="CP4">
        <v>-955.04124079999895</v>
      </c>
      <c r="CQ4">
        <v>627.25</v>
      </c>
      <c r="CR4">
        <v>-15.4599999999999</v>
      </c>
      <c r="CS4">
        <v>-1.0376615819999999</v>
      </c>
      <c r="CT4">
        <v>-62.466638633999899</v>
      </c>
      <c r="CU4">
        <v>-1034</v>
      </c>
      <c r="CV4">
        <v>0</v>
      </c>
      <c r="CW4">
        <v>0</v>
      </c>
      <c r="CX4">
        <v>0</v>
      </c>
      <c r="CY4">
        <v>0</v>
      </c>
      <c r="CZ4">
        <v>-9346980240</v>
      </c>
      <c r="DA4">
        <v>0</v>
      </c>
      <c r="DB4">
        <v>0</v>
      </c>
      <c r="DC4">
        <v>0</v>
      </c>
      <c r="DD4">
        <v>0</v>
      </c>
      <c r="DE4">
        <v>12788499498</v>
      </c>
      <c r="DF4">
        <v>0</v>
      </c>
      <c r="DG4">
        <v>0</v>
      </c>
      <c r="DH4">
        <v>0</v>
      </c>
      <c r="DI4">
        <v>0</v>
      </c>
      <c r="DJ4">
        <v>985490604.39999998</v>
      </c>
      <c r="DK4">
        <v>0</v>
      </c>
      <c r="DL4">
        <v>0</v>
      </c>
      <c r="DM4">
        <v>0</v>
      </c>
      <c r="DN4">
        <v>0</v>
      </c>
      <c r="DO4">
        <v>-229573490450</v>
      </c>
      <c r="DP4">
        <v>0</v>
      </c>
      <c r="DQ4">
        <v>0</v>
      </c>
      <c r="DR4">
        <v>0</v>
      </c>
      <c r="DS4">
        <v>0</v>
      </c>
      <c r="DT4">
        <v>-1113.4157402000001</v>
      </c>
      <c r="DU4">
        <v>0</v>
      </c>
      <c r="DV4">
        <v>0</v>
      </c>
      <c r="DW4">
        <v>0</v>
      </c>
      <c r="DX4">
        <v>0</v>
      </c>
      <c r="DY4">
        <v>-2914</v>
      </c>
      <c r="DZ4">
        <v>1210</v>
      </c>
      <c r="EA4">
        <v>110</v>
      </c>
      <c r="EB4">
        <v>47</v>
      </c>
      <c r="EC4">
        <v>57385037.090000004</v>
      </c>
      <c r="ED4">
        <v>34713364.590000004</v>
      </c>
      <c r="EE4">
        <v>10.1097653626354</v>
      </c>
      <c r="EF4">
        <v>94</v>
      </c>
      <c r="EG4">
        <v>94</v>
      </c>
      <c r="EH4">
        <v>0</v>
      </c>
      <c r="EI4">
        <v>94</v>
      </c>
      <c r="EJ4">
        <v>0</v>
      </c>
      <c r="EK4">
        <v>94</v>
      </c>
      <c r="EL4">
        <v>0</v>
      </c>
      <c r="EM4">
        <v>94</v>
      </c>
      <c r="EN4">
        <v>0</v>
      </c>
      <c r="EO4">
        <v>0</v>
      </c>
      <c r="EP4">
        <v>0</v>
      </c>
      <c r="EQ4">
        <v>94</v>
      </c>
      <c r="ER4">
        <v>0</v>
      </c>
      <c r="ES4">
        <v>0</v>
      </c>
      <c r="ET4">
        <v>0</v>
      </c>
    </row>
    <row r="5" spans="1:150" x14ac:dyDescent="0.2">
      <c r="A5">
        <v>1</v>
      </c>
      <c r="B5">
        <v>0</v>
      </c>
      <c r="C5">
        <v>2005</v>
      </c>
      <c r="D5">
        <v>1350420</v>
      </c>
      <c r="E5">
        <v>659740494.67840004</v>
      </c>
      <c r="F5">
        <v>294568113.48299998</v>
      </c>
      <c r="G5">
        <v>659740494.67840004</v>
      </c>
      <c r="H5">
        <v>294568113.48299998</v>
      </c>
      <c r="I5" t="e">
        <f>VLOOKUP(C5,#REF!,6)</f>
        <v>#REF!</v>
      </c>
      <c r="J5">
        <v>22194804.158199999</v>
      </c>
      <c r="K5">
        <v>507161823</v>
      </c>
      <c r="L5">
        <v>32.644329771999999</v>
      </c>
      <c r="M5">
        <v>34189177353</v>
      </c>
      <c r="N5">
        <v>38891590</v>
      </c>
      <c r="O5">
        <v>27083569</v>
      </c>
      <c r="P5">
        <v>8533461</v>
      </c>
      <c r="Q5">
        <v>439007</v>
      </c>
      <c r="R5">
        <v>1132646</v>
      </c>
      <c r="S5">
        <v>1117815</v>
      </c>
      <c r="T5">
        <v>1242231</v>
      </c>
      <c r="U5">
        <v>38750463</v>
      </c>
      <c r="V5">
        <v>629.19999999999902</v>
      </c>
      <c r="W5">
        <v>392.79999999999899</v>
      </c>
      <c r="X5">
        <v>3678.1</v>
      </c>
      <c r="Y5">
        <v>1136.2</v>
      </c>
      <c r="Z5">
        <v>2944.9</v>
      </c>
      <c r="AA5">
        <v>618.9</v>
      </c>
      <c r="AB5">
        <v>15484667</v>
      </c>
      <c r="AC5">
        <v>1398277</v>
      </c>
      <c r="AD5">
        <v>5294117</v>
      </c>
      <c r="AE5">
        <v>5956806</v>
      </c>
      <c r="AF5">
        <v>2026946</v>
      </c>
      <c r="AG5">
        <v>808521</v>
      </c>
      <c r="AH5">
        <v>414.60999999999899</v>
      </c>
      <c r="AI5">
        <v>2116685</v>
      </c>
      <c r="AJ5">
        <v>2764429</v>
      </c>
      <c r="AK5">
        <v>1887.4</v>
      </c>
      <c r="AL5">
        <v>2133.8000000000002</v>
      </c>
      <c r="AM5">
        <v>678.79999999999905</v>
      </c>
      <c r="AN5">
        <v>1082769.52999999</v>
      </c>
      <c r="AO5">
        <v>19284811.09</v>
      </c>
      <c r="AP5">
        <v>20367580.599999901</v>
      </c>
      <c r="AQ5">
        <v>252.479999999999</v>
      </c>
      <c r="AR5">
        <v>4447.5200000000004</v>
      </c>
      <c r="AS5">
        <v>108.649999999999</v>
      </c>
      <c r="AT5">
        <v>935507.2</v>
      </c>
      <c r="AU5">
        <v>9619595</v>
      </c>
      <c r="AV5">
        <v>634.11</v>
      </c>
      <c r="AW5">
        <v>60.629999999999903</v>
      </c>
      <c r="AX5">
        <v>94701</v>
      </c>
      <c r="AY5">
        <v>0</v>
      </c>
      <c r="AZ5">
        <v>0</v>
      </c>
      <c r="BA5">
        <v>654238751.669999</v>
      </c>
      <c r="BB5">
        <v>1461113.3399999901</v>
      </c>
      <c r="BC5">
        <v>1441981.35</v>
      </c>
      <c r="BD5">
        <v>1602477.99</v>
      </c>
      <c r="BE5">
        <v>2730523.6499999901</v>
      </c>
      <c r="BF5">
        <v>3566113.41</v>
      </c>
      <c r="BG5">
        <v>140.15849999999901</v>
      </c>
      <c r="BH5">
        <v>42.111185406999901</v>
      </c>
      <c r="BI5">
        <v>0</v>
      </c>
      <c r="BJ5">
        <v>0</v>
      </c>
      <c r="BK5">
        <v>0</v>
      </c>
      <c r="BL5">
        <v>62522</v>
      </c>
      <c r="BM5">
        <v>0</v>
      </c>
      <c r="BN5">
        <v>0</v>
      </c>
      <c r="BO5">
        <v>0</v>
      </c>
      <c r="BP5">
        <v>0</v>
      </c>
      <c r="BQ5">
        <v>0</v>
      </c>
      <c r="BR5">
        <v>659740494.67840004</v>
      </c>
      <c r="BS5">
        <v>19537292.717999998</v>
      </c>
      <c r="BT5">
        <v>3.3219536279999899</v>
      </c>
      <c r="BU5">
        <v>1419.75941094</v>
      </c>
      <c r="BV5">
        <v>163564794</v>
      </c>
      <c r="BW5">
        <v>294568113.48299998</v>
      </c>
      <c r="BX5">
        <v>-11571981.346000001</v>
      </c>
      <c r="BY5">
        <v>-0.93207950099999903</v>
      </c>
      <c r="BZ5">
        <v>-74.662955494000002</v>
      </c>
      <c r="CA5">
        <v>-101756856.5</v>
      </c>
      <c r="CB5">
        <v>22194804.158199999</v>
      </c>
      <c r="CC5">
        <v>-1093028.4139</v>
      </c>
      <c r="CD5">
        <v>-1.5975930970000001</v>
      </c>
      <c r="CE5">
        <v>-113.844897394</v>
      </c>
      <c r="CF5">
        <v>-2859491.75</v>
      </c>
      <c r="CG5">
        <v>507161823</v>
      </c>
      <c r="CH5">
        <v>-6786937</v>
      </c>
      <c r="CI5">
        <v>-0.63385946499999901</v>
      </c>
      <c r="CJ5">
        <v>109.883780899</v>
      </c>
      <c r="CK5">
        <v>-225813850</v>
      </c>
      <c r="CL5">
        <v>42.111185406999901</v>
      </c>
      <c r="CM5">
        <v>-15.144108847999901</v>
      </c>
      <c r="CN5">
        <v>-5.3910390210000001</v>
      </c>
      <c r="CO5">
        <v>-242.572989933</v>
      </c>
      <c r="CP5">
        <v>-955.04124079999895</v>
      </c>
      <c r="CQ5">
        <v>634.11</v>
      </c>
      <c r="CR5">
        <v>6.86</v>
      </c>
      <c r="CS5">
        <v>0.66655896000000003</v>
      </c>
      <c r="CT5">
        <v>104.65465386</v>
      </c>
      <c r="CU5">
        <v>-1034</v>
      </c>
      <c r="CV5">
        <v>0</v>
      </c>
      <c r="CW5">
        <v>0</v>
      </c>
      <c r="CX5">
        <v>0</v>
      </c>
      <c r="CY5">
        <v>0</v>
      </c>
      <c r="CZ5">
        <v>-9346980240</v>
      </c>
      <c r="DA5">
        <v>0</v>
      </c>
      <c r="DB5">
        <v>0</v>
      </c>
      <c r="DC5">
        <v>0</v>
      </c>
      <c r="DD5">
        <v>0</v>
      </c>
      <c r="DE5">
        <v>12788499498</v>
      </c>
      <c r="DF5">
        <v>0</v>
      </c>
      <c r="DG5">
        <v>0</v>
      </c>
      <c r="DH5">
        <v>0</v>
      </c>
      <c r="DI5">
        <v>0</v>
      </c>
      <c r="DJ5">
        <v>985490604.39999998</v>
      </c>
      <c r="DK5">
        <v>0</v>
      </c>
      <c r="DL5">
        <v>0</v>
      </c>
      <c r="DM5">
        <v>0</v>
      </c>
      <c r="DN5">
        <v>0</v>
      </c>
      <c r="DO5">
        <v>-229573490450</v>
      </c>
      <c r="DP5">
        <v>0</v>
      </c>
      <c r="DQ5">
        <v>0</v>
      </c>
      <c r="DR5">
        <v>0</v>
      </c>
      <c r="DS5">
        <v>0</v>
      </c>
      <c r="DT5">
        <v>-1113.4157402000001</v>
      </c>
      <c r="DU5">
        <v>0</v>
      </c>
      <c r="DV5">
        <v>0</v>
      </c>
      <c r="DW5">
        <v>0</v>
      </c>
      <c r="DX5">
        <v>0</v>
      </c>
      <c r="DY5">
        <v>-2914</v>
      </c>
      <c r="DZ5">
        <v>1210</v>
      </c>
      <c r="EA5">
        <v>110</v>
      </c>
      <c r="EB5">
        <v>47</v>
      </c>
      <c r="EC5">
        <v>58176401.090000004</v>
      </c>
      <c r="ED5">
        <v>34769478.090000004</v>
      </c>
      <c r="EE5">
        <v>9.8128948374117702</v>
      </c>
      <c r="EF5">
        <v>141</v>
      </c>
      <c r="EG5">
        <v>141</v>
      </c>
      <c r="EH5">
        <v>0</v>
      </c>
      <c r="EI5">
        <v>141</v>
      </c>
      <c r="EJ5">
        <v>0</v>
      </c>
      <c r="EK5">
        <v>141</v>
      </c>
      <c r="EL5">
        <v>0</v>
      </c>
      <c r="EM5">
        <v>141</v>
      </c>
      <c r="EN5">
        <v>0</v>
      </c>
      <c r="EO5">
        <v>0</v>
      </c>
      <c r="EP5">
        <v>0</v>
      </c>
      <c r="EQ5">
        <v>141</v>
      </c>
      <c r="ER5">
        <v>0</v>
      </c>
      <c r="ES5">
        <v>0</v>
      </c>
      <c r="ET5">
        <v>0</v>
      </c>
    </row>
    <row r="6" spans="1:150" x14ac:dyDescent="0.2">
      <c r="A6">
        <v>1</v>
      </c>
      <c r="B6">
        <v>0</v>
      </c>
      <c r="C6">
        <v>2006</v>
      </c>
      <c r="D6">
        <v>1350420</v>
      </c>
      <c r="E6">
        <v>654905215.20580006</v>
      </c>
      <c r="F6">
        <v>287187597.81220001</v>
      </c>
      <c r="G6">
        <v>654905215.20580006</v>
      </c>
      <c r="H6">
        <v>287187597.81220001</v>
      </c>
      <c r="I6" t="e">
        <f>VLOOKUP(C6,#REF!,6)</f>
        <v>#REF!</v>
      </c>
      <c r="J6">
        <v>21758589.070900001</v>
      </c>
      <c r="K6">
        <v>541883719</v>
      </c>
      <c r="L6">
        <v>35.023487561000003</v>
      </c>
      <c r="M6">
        <v>34189177353</v>
      </c>
      <c r="N6">
        <v>39707348</v>
      </c>
      <c r="O6">
        <v>27567746</v>
      </c>
      <c r="P6">
        <v>8720929</v>
      </c>
      <c r="Q6">
        <v>466988</v>
      </c>
      <c r="R6">
        <v>1099481</v>
      </c>
      <c r="S6">
        <v>1085211</v>
      </c>
      <c r="T6">
        <v>1183314</v>
      </c>
      <c r="U6">
        <v>38665114</v>
      </c>
      <c r="V6">
        <v>646.599999999999</v>
      </c>
      <c r="W6">
        <v>389.6</v>
      </c>
      <c r="X6">
        <v>3663.4</v>
      </c>
      <c r="Y6">
        <v>1096.3</v>
      </c>
      <c r="Z6">
        <v>2963.8</v>
      </c>
      <c r="AA6">
        <v>639.9</v>
      </c>
      <c r="AB6">
        <v>15337736</v>
      </c>
      <c r="AC6">
        <v>1373931</v>
      </c>
      <c r="AD6">
        <v>5255708</v>
      </c>
      <c r="AE6">
        <v>5904198</v>
      </c>
      <c r="AF6">
        <v>2004898</v>
      </c>
      <c r="AG6">
        <v>799001</v>
      </c>
      <c r="AH6">
        <v>414.85</v>
      </c>
      <c r="AI6">
        <v>2185764</v>
      </c>
      <c r="AJ6">
        <v>2851310</v>
      </c>
      <c r="AK6">
        <v>1823.2</v>
      </c>
      <c r="AL6">
        <v>2149.99999999999</v>
      </c>
      <c r="AM6">
        <v>726.8</v>
      </c>
      <c r="AN6">
        <v>1026863.66</v>
      </c>
      <c r="AO6">
        <v>19382034.850000001</v>
      </c>
      <c r="AP6">
        <v>20408898.510000002</v>
      </c>
      <c r="AQ6">
        <v>235.2</v>
      </c>
      <c r="AR6">
        <v>4464.8</v>
      </c>
      <c r="AS6">
        <v>123.38</v>
      </c>
      <c r="AT6">
        <v>935507.2</v>
      </c>
      <c r="AU6">
        <v>9596696</v>
      </c>
      <c r="AV6">
        <v>630.69000000000005</v>
      </c>
      <c r="AW6">
        <v>58.75</v>
      </c>
      <c r="AX6">
        <v>94701</v>
      </c>
      <c r="AY6">
        <v>0</v>
      </c>
      <c r="AZ6">
        <v>0</v>
      </c>
      <c r="BA6">
        <v>677354648.75</v>
      </c>
      <c r="BB6">
        <v>1374351.25</v>
      </c>
      <c r="BC6">
        <v>1356513.75</v>
      </c>
      <c r="BD6">
        <v>1479142.5</v>
      </c>
      <c r="BE6">
        <v>2732205</v>
      </c>
      <c r="BF6">
        <v>3564137.5</v>
      </c>
      <c r="BG6">
        <v>154.224999999999</v>
      </c>
      <c r="BH6">
        <v>43.779359452999898</v>
      </c>
      <c r="BI6">
        <v>0</v>
      </c>
      <c r="BJ6">
        <v>0</v>
      </c>
      <c r="BK6">
        <v>0</v>
      </c>
      <c r="BL6">
        <v>62522</v>
      </c>
      <c r="BM6">
        <v>0</v>
      </c>
      <c r="BN6">
        <v>0</v>
      </c>
      <c r="BO6">
        <v>0</v>
      </c>
      <c r="BP6">
        <v>0</v>
      </c>
      <c r="BQ6">
        <v>0</v>
      </c>
      <c r="BR6">
        <v>654905215.20580006</v>
      </c>
      <c r="BS6">
        <v>-4835279.4736000001</v>
      </c>
      <c r="BT6">
        <v>-0.88384338699999998</v>
      </c>
      <c r="BU6">
        <v>57.602731732999999</v>
      </c>
      <c r="BV6">
        <v>163564794</v>
      </c>
      <c r="BW6">
        <v>287187597.81220001</v>
      </c>
      <c r="BX6">
        <v>-7380515.6707999902</v>
      </c>
      <c r="BY6">
        <v>-1.772529789</v>
      </c>
      <c r="BZ6">
        <v>-63.705608300000002</v>
      </c>
      <c r="CA6">
        <v>-101756856.5</v>
      </c>
      <c r="CB6">
        <v>21758589.070900001</v>
      </c>
      <c r="CC6">
        <v>-436215.08729999902</v>
      </c>
      <c r="CD6">
        <v>-1.4719864679999899</v>
      </c>
      <c r="CE6">
        <v>-28.129428492999899</v>
      </c>
      <c r="CF6">
        <v>-2859491.75</v>
      </c>
      <c r="CG6">
        <v>541883719</v>
      </c>
      <c r="CH6">
        <v>34721896</v>
      </c>
      <c r="CI6">
        <v>5.703440198</v>
      </c>
      <c r="CJ6">
        <v>12807.7342885089</v>
      </c>
      <c r="CK6">
        <v>-225813850</v>
      </c>
      <c r="CL6">
        <v>43.779359452999898</v>
      </c>
      <c r="CM6">
        <v>1.6681740459999901</v>
      </c>
      <c r="CN6">
        <v>5.1068461259999998</v>
      </c>
      <c r="CO6">
        <v>11929.466732151001</v>
      </c>
      <c r="CP6">
        <v>-955.04124079999895</v>
      </c>
      <c r="CQ6">
        <v>630.69000000000005</v>
      </c>
      <c r="CR6">
        <v>-3.4199999999999902</v>
      </c>
      <c r="CS6">
        <v>-0.30183243199999998</v>
      </c>
      <c r="CT6">
        <v>-24.897598231999901</v>
      </c>
      <c r="CU6">
        <v>-1034</v>
      </c>
      <c r="CV6">
        <v>0</v>
      </c>
      <c r="CW6">
        <v>0</v>
      </c>
      <c r="CX6">
        <v>0</v>
      </c>
      <c r="CY6">
        <v>0</v>
      </c>
      <c r="CZ6">
        <v>-9346980240</v>
      </c>
      <c r="DA6">
        <v>0</v>
      </c>
      <c r="DB6">
        <v>0</v>
      </c>
      <c r="DC6">
        <v>0</v>
      </c>
      <c r="DD6">
        <v>0</v>
      </c>
      <c r="DE6">
        <v>12788499498</v>
      </c>
      <c r="DF6">
        <v>0</v>
      </c>
      <c r="DG6">
        <v>0</v>
      </c>
      <c r="DH6">
        <v>0</v>
      </c>
      <c r="DI6">
        <v>0</v>
      </c>
      <c r="DJ6">
        <v>985490604.39999998</v>
      </c>
      <c r="DK6">
        <v>0</v>
      </c>
      <c r="DL6">
        <v>0</v>
      </c>
      <c r="DM6">
        <v>0</v>
      </c>
      <c r="DN6">
        <v>0</v>
      </c>
      <c r="DO6">
        <v>-229573490450</v>
      </c>
      <c r="DP6">
        <v>0</v>
      </c>
      <c r="DQ6">
        <v>0</v>
      </c>
      <c r="DR6">
        <v>0</v>
      </c>
      <c r="DS6">
        <v>0</v>
      </c>
      <c r="DT6">
        <v>-1113.4157402000001</v>
      </c>
      <c r="DU6">
        <v>0</v>
      </c>
      <c r="DV6">
        <v>0</v>
      </c>
      <c r="DW6">
        <v>0</v>
      </c>
      <c r="DX6">
        <v>0</v>
      </c>
      <c r="DY6">
        <v>-2914</v>
      </c>
      <c r="DZ6">
        <v>1210</v>
      </c>
      <c r="EA6">
        <v>110</v>
      </c>
      <c r="EB6">
        <v>47</v>
      </c>
      <c r="EC6">
        <v>59089382.850000001</v>
      </c>
      <c r="ED6">
        <v>34719770.850000001</v>
      </c>
      <c r="EE6">
        <v>9.5125185358839097</v>
      </c>
      <c r="EF6">
        <v>188</v>
      </c>
      <c r="EG6">
        <v>188</v>
      </c>
      <c r="EH6">
        <v>0</v>
      </c>
      <c r="EI6">
        <v>188</v>
      </c>
      <c r="EJ6">
        <v>0</v>
      </c>
      <c r="EK6">
        <v>188</v>
      </c>
      <c r="EL6">
        <v>0</v>
      </c>
      <c r="EM6">
        <v>188</v>
      </c>
      <c r="EN6">
        <v>0</v>
      </c>
      <c r="EO6">
        <v>0</v>
      </c>
      <c r="EP6">
        <v>0</v>
      </c>
      <c r="EQ6">
        <v>188</v>
      </c>
      <c r="ER6">
        <v>0</v>
      </c>
      <c r="ES6">
        <v>0</v>
      </c>
      <c r="ET6">
        <v>0</v>
      </c>
    </row>
    <row r="7" spans="1:150" x14ac:dyDescent="0.2">
      <c r="A7">
        <v>1</v>
      </c>
      <c r="B7">
        <v>0</v>
      </c>
      <c r="C7">
        <v>2007</v>
      </c>
      <c r="D7">
        <v>1377480</v>
      </c>
      <c r="E7">
        <v>662744177.22979999</v>
      </c>
      <c r="F7">
        <v>294773696.2432</v>
      </c>
      <c r="G7">
        <v>662744177.22979999</v>
      </c>
      <c r="H7">
        <v>294773696.2432</v>
      </c>
      <c r="I7" t="e">
        <f>VLOOKUP(C7,#REF!,6)</f>
        <v>#REF!</v>
      </c>
      <c r="J7">
        <v>22107376.6443999</v>
      </c>
      <c r="K7">
        <v>580398242</v>
      </c>
      <c r="L7">
        <v>38.422777490000001</v>
      </c>
      <c r="M7">
        <v>34252840658</v>
      </c>
      <c r="N7">
        <v>39879265</v>
      </c>
      <c r="O7">
        <v>27567316</v>
      </c>
      <c r="P7">
        <v>8805616</v>
      </c>
      <c r="Q7">
        <v>479870</v>
      </c>
      <c r="R7">
        <v>1180533</v>
      </c>
      <c r="S7">
        <v>1159837</v>
      </c>
      <c r="T7">
        <v>1279060</v>
      </c>
      <c r="U7">
        <v>38827629</v>
      </c>
      <c r="V7">
        <v>644.89999999999895</v>
      </c>
      <c r="W7">
        <v>391.29999999999899</v>
      </c>
      <c r="X7">
        <v>3763.8</v>
      </c>
      <c r="Y7">
        <v>1103.3</v>
      </c>
      <c r="Z7">
        <v>3044.1</v>
      </c>
      <c r="AA7">
        <v>652.599999999999</v>
      </c>
      <c r="AB7">
        <v>15393307</v>
      </c>
      <c r="AC7">
        <v>1376677</v>
      </c>
      <c r="AD7">
        <v>5267819</v>
      </c>
      <c r="AE7">
        <v>5914058</v>
      </c>
      <c r="AF7">
        <v>2016581</v>
      </c>
      <c r="AG7">
        <v>818172</v>
      </c>
      <c r="AH7">
        <v>431.39999999999901</v>
      </c>
      <c r="AI7">
        <v>2342760</v>
      </c>
      <c r="AJ7">
        <v>3099484</v>
      </c>
      <c r="AK7">
        <v>1772.69999999999</v>
      </c>
      <c r="AL7">
        <v>2195.6999999999998</v>
      </c>
      <c r="AM7">
        <v>831.599999999999</v>
      </c>
      <c r="AN7">
        <v>1032585.1</v>
      </c>
      <c r="AO7">
        <v>19505669.18</v>
      </c>
      <c r="AP7">
        <v>20538254.2299999</v>
      </c>
      <c r="AQ7">
        <v>235.73999999999899</v>
      </c>
      <c r="AR7">
        <v>4564.26</v>
      </c>
      <c r="AS7">
        <v>136.74999999999901</v>
      </c>
      <c r="AT7">
        <v>936825.6</v>
      </c>
      <c r="AU7">
        <v>9588767</v>
      </c>
      <c r="AV7">
        <v>654.41</v>
      </c>
      <c r="AW7">
        <v>58.08</v>
      </c>
      <c r="AX7">
        <v>96718</v>
      </c>
      <c r="AY7">
        <v>0</v>
      </c>
      <c r="AZ7">
        <v>0</v>
      </c>
      <c r="BA7">
        <v>702281872.81999898</v>
      </c>
      <c r="BB7">
        <v>1428444.93</v>
      </c>
      <c r="BC7">
        <v>1403402.77</v>
      </c>
      <c r="BD7">
        <v>1547662.5999999901</v>
      </c>
      <c r="BE7">
        <v>2834739.6</v>
      </c>
      <c r="BF7">
        <v>3750375.64</v>
      </c>
      <c r="BG7">
        <v>165.4675</v>
      </c>
      <c r="BH7">
        <v>46.491560765999999</v>
      </c>
      <c r="BI7">
        <v>0</v>
      </c>
      <c r="BJ7">
        <v>0</v>
      </c>
      <c r="BK7">
        <v>0</v>
      </c>
      <c r="BL7">
        <v>64540</v>
      </c>
      <c r="BM7">
        <v>0</v>
      </c>
      <c r="BN7">
        <v>0</v>
      </c>
      <c r="BO7">
        <v>0</v>
      </c>
      <c r="BP7">
        <v>0</v>
      </c>
      <c r="BQ7">
        <v>0</v>
      </c>
      <c r="BR7">
        <v>662744177.22979999</v>
      </c>
      <c r="BS7">
        <v>4734022.02399999</v>
      </c>
      <c r="BT7">
        <v>1.6055752189999899</v>
      </c>
      <c r="BU7">
        <v>321.91111390299898</v>
      </c>
      <c r="BV7">
        <v>167044896</v>
      </c>
      <c r="BW7">
        <v>294773696.2432</v>
      </c>
      <c r="BX7">
        <v>6050645.4309999999</v>
      </c>
      <c r="BY7">
        <v>2.0064053839999998</v>
      </c>
      <c r="BZ7">
        <v>358.32709073099898</v>
      </c>
      <c r="CA7">
        <v>-103921896</v>
      </c>
      <c r="CB7">
        <v>22107376.6443999</v>
      </c>
      <c r="CC7">
        <v>233340.57349999901</v>
      </c>
      <c r="CD7">
        <v>1.2159723139999901</v>
      </c>
      <c r="CE7">
        <v>297.15805683899998</v>
      </c>
      <c r="CF7">
        <v>-2920332</v>
      </c>
      <c r="CG7">
        <v>580398242</v>
      </c>
      <c r="CH7">
        <v>35317025</v>
      </c>
      <c r="CI7">
        <v>6.232119333</v>
      </c>
      <c r="CJ7">
        <v>1399.8040416639999</v>
      </c>
      <c r="CK7">
        <v>-230618400</v>
      </c>
      <c r="CL7">
        <v>46.491560765999999</v>
      </c>
      <c r="CM7">
        <v>1.4661313149999999</v>
      </c>
      <c r="CN7">
        <v>3.0979541080000002</v>
      </c>
      <c r="CO7">
        <v>899.04310690800003</v>
      </c>
      <c r="CP7">
        <v>-975.36126719999902</v>
      </c>
      <c r="CQ7">
        <v>654.41</v>
      </c>
      <c r="CR7">
        <v>10.42</v>
      </c>
      <c r="CS7">
        <v>0.78971878500000003</v>
      </c>
      <c r="CT7">
        <v>87.529704168999999</v>
      </c>
      <c r="CU7">
        <v>-1056</v>
      </c>
      <c r="CV7">
        <v>0</v>
      </c>
      <c r="CW7">
        <v>0</v>
      </c>
      <c r="CX7">
        <v>0</v>
      </c>
      <c r="CY7">
        <v>0</v>
      </c>
      <c r="CZ7">
        <v>-9545852160</v>
      </c>
      <c r="DA7">
        <v>0</v>
      </c>
      <c r="DB7">
        <v>0</v>
      </c>
      <c r="DC7">
        <v>0</v>
      </c>
      <c r="DD7">
        <v>0</v>
      </c>
      <c r="DE7">
        <v>13060595232</v>
      </c>
      <c r="DF7">
        <v>0</v>
      </c>
      <c r="DG7">
        <v>0</v>
      </c>
      <c r="DH7">
        <v>0</v>
      </c>
      <c r="DI7">
        <v>0</v>
      </c>
      <c r="DJ7">
        <v>1006458489.6</v>
      </c>
      <c r="DK7">
        <v>0</v>
      </c>
      <c r="DL7">
        <v>0</v>
      </c>
      <c r="DM7">
        <v>0</v>
      </c>
      <c r="DN7">
        <v>0</v>
      </c>
      <c r="DO7">
        <v>-234458032800</v>
      </c>
      <c r="DP7">
        <v>0</v>
      </c>
      <c r="DQ7">
        <v>0</v>
      </c>
      <c r="DR7">
        <v>0</v>
      </c>
      <c r="DS7">
        <v>0</v>
      </c>
      <c r="DT7">
        <v>-1137.1054368</v>
      </c>
      <c r="DU7">
        <v>0</v>
      </c>
      <c r="DV7">
        <v>0</v>
      </c>
      <c r="DW7">
        <v>0</v>
      </c>
      <c r="DX7">
        <v>0</v>
      </c>
      <c r="DY7">
        <v>-2976</v>
      </c>
      <c r="DZ7">
        <v>1241</v>
      </c>
      <c r="EA7">
        <v>113</v>
      </c>
      <c r="EB7">
        <v>48</v>
      </c>
      <c r="EC7">
        <v>59384934.18</v>
      </c>
      <c r="ED7">
        <v>34898976.18</v>
      </c>
      <c r="EE7">
        <v>9.5714777305216892</v>
      </c>
      <c r="EF7">
        <v>240</v>
      </c>
      <c r="EG7">
        <v>240</v>
      </c>
      <c r="EH7">
        <v>0</v>
      </c>
      <c r="EI7">
        <v>240</v>
      </c>
      <c r="EJ7">
        <v>0</v>
      </c>
      <c r="EK7">
        <v>240</v>
      </c>
      <c r="EL7">
        <v>0</v>
      </c>
      <c r="EM7">
        <v>240</v>
      </c>
      <c r="EN7">
        <v>0</v>
      </c>
      <c r="EO7">
        <v>0</v>
      </c>
      <c r="EP7">
        <v>0</v>
      </c>
      <c r="EQ7">
        <v>240</v>
      </c>
      <c r="ER7">
        <v>0</v>
      </c>
      <c r="ES7">
        <v>0</v>
      </c>
      <c r="ET7">
        <v>0</v>
      </c>
    </row>
    <row r="8" spans="1:150" x14ac:dyDescent="0.2">
      <c r="A8">
        <v>1</v>
      </c>
      <c r="B8">
        <v>0</v>
      </c>
      <c r="C8">
        <v>2008</v>
      </c>
      <c r="D8">
        <v>1377480</v>
      </c>
      <c r="E8">
        <v>693750966.32159996</v>
      </c>
      <c r="F8">
        <v>294708289.45420003</v>
      </c>
      <c r="G8">
        <v>693750966.32159996</v>
      </c>
      <c r="H8">
        <v>294708289.45420003</v>
      </c>
      <c r="I8" t="e">
        <f>VLOOKUP(C8,#REF!,6)</f>
        <v>#REF!</v>
      </c>
      <c r="J8">
        <v>21871404.1164</v>
      </c>
      <c r="K8">
        <v>613478742</v>
      </c>
      <c r="L8">
        <v>38.638213948999997</v>
      </c>
      <c r="M8">
        <v>34252840658</v>
      </c>
      <c r="N8">
        <v>40037756</v>
      </c>
      <c r="O8">
        <v>27699716</v>
      </c>
      <c r="P8">
        <v>8832336</v>
      </c>
      <c r="Q8">
        <v>501028</v>
      </c>
      <c r="R8">
        <v>1213214</v>
      </c>
      <c r="S8">
        <v>1194060</v>
      </c>
      <c r="T8">
        <v>1325262</v>
      </c>
      <c r="U8">
        <v>38965023</v>
      </c>
      <c r="V8">
        <v>658.4</v>
      </c>
      <c r="W8">
        <v>398.1</v>
      </c>
      <c r="X8">
        <v>3743.6</v>
      </c>
      <c r="Y8">
        <v>1089.2</v>
      </c>
      <c r="Z8">
        <v>3046.49999999999</v>
      </c>
      <c r="AA8">
        <v>664.3</v>
      </c>
      <c r="AB8">
        <v>15460321</v>
      </c>
      <c r="AC8">
        <v>1398273</v>
      </c>
      <c r="AD8">
        <v>5350957</v>
      </c>
      <c r="AE8">
        <v>5892801</v>
      </c>
      <c r="AF8">
        <v>2021462</v>
      </c>
      <c r="AG8">
        <v>796828</v>
      </c>
      <c r="AH8">
        <v>432.289999999999</v>
      </c>
      <c r="AI8">
        <v>2415490</v>
      </c>
      <c r="AJ8">
        <v>3176657</v>
      </c>
      <c r="AK8">
        <v>1722.7</v>
      </c>
      <c r="AL8">
        <v>2201.2999999999902</v>
      </c>
      <c r="AM8">
        <v>876</v>
      </c>
      <c r="AN8">
        <v>1251007</v>
      </c>
      <c r="AO8">
        <v>19396135.4599999</v>
      </c>
      <c r="AP8">
        <v>20647142.48</v>
      </c>
      <c r="AQ8">
        <v>286.52</v>
      </c>
      <c r="AR8">
        <v>4513.4799999999996</v>
      </c>
      <c r="AS8">
        <v>158.73999999999899</v>
      </c>
      <c r="AT8">
        <v>936825.6</v>
      </c>
      <c r="AU8">
        <v>9566482</v>
      </c>
      <c r="AV8">
        <v>658.79</v>
      </c>
      <c r="AW8">
        <v>56.16</v>
      </c>
      <c r="AX8">
        <v>96718</v>
      </c>
      <c r="AY8">
        <v>0</v>
      </c>
      <c r="AZ8">
        <v>0</v>
      </c>
      <c r="BA8">
        <v>717770128.13999903</v>
      </c>
      <c r="BB8">
        <v>1419460.38</v>
      </c>
      <c r="BC8">
        <v>1397050.2</v>
      </c>
      <c r="BD8">
        <v>1550556.54</v>
      </c>
      <c r="BE8">
        <v>2826123.3</v>
      </c>
      <c r="BF8">
        <v>3716688.69</v>
      </c>
      <c r="BG8">
        <v>185.725799999999</v>
      </c>
      <c r="BH8">
        <v>45.206710319999999</v>
      </c>
      <c r="BI8">
        <v>0</v>
      </c>
      <c r="BJ8">
        <v>0</v>
      </c>
      <c r="BK8">
        <v>0</v>
      </c>
      <c r="BL8">
        <v>64540</v>
      </c>
      <c r="BM8">
        <v>0</v>
      </c>
      <c r="BN8">
        <v>0</v>
      </c>
      <c r="BO8">
        <v>0</v>
      </c>
      <c r="BP8">
        <v>0</v>
      </c>
      <c r="BQ8">
        <v>0</v>
      </c>
      <c r="BR8">
        <v>693750966.32159996</v>
      </c>
      <c r="BS8">
        <v>31006789.0917999</v>
      </c>
      <c r="BT8">
        <v>2.98740649599999</v>
      </c>
      <c r="BU8">
        <v>320.57917684</v>
      </c>
      <c r="BV8">
        <v>167044896</v>
      </c>
      <c r="BW8">
        <v>294708289.45420003</v>
      </c>
      <c r="BX8">
        <v>-65406.789000000099</v>
      </c>
      <c r="BY8">
        <v>0.17227641699999999</v>
      </c>
      <c r="BZ8">
        <v>29.398530339000001</v>
      </c>
      <c r="CA8">
        <v>-103921896</v>
      </c>
      <c r="CB8">
        <v>21871404.1164</v>
      </c>
      <c r="CC8">
        <v>-235972.52799999999</v>
      </c>
      <c r="CD8">
        <v>-0.13949260099999999</v>
      </c>
      <c r="CE8">
        <v>-3.3107740739999998</v>
      </c>
      <c r="CF8">
        <v>-2920332</v>
      </c>
      <c r="CG8">
        <v>613478742</v>
      </c>
      <c r="CH8">
        <v>33080500</v>
      </c>
      <c r="CI8">
        <v>3.2234063050000001</v>
      </c>
      <c r="CJ8">
        <v>357.02190268299898</v>
      </c>
      <c r="CK8">
        <v>-230618400</v>
      </c>
      <c r="CL8">
        <v>45.206710319999999</v>
      </c>
      <c r="CM8">
        <v>-1.2848504459999901</v>
      </c>
      <c r="CN8">
        <v>-1.37759750799999</v>
      </c>
      <c r="CO8">
        <v>-98.353676565000001</v>
      </c>
      <c r="CP8">
        <v>-975.36126719999902</v>
      </c>
      <c r="CQ8">
        <v>658.79</v>
      </c>
      <c r="CR8">
        <v>4.3799999999999901</v>
      </c>
      <c r="CS8">
        <v>0.31199133600000001</v>
      </c>
      <c r="CT8">
        <v>35.798712789</v>
      </c>
      <c r="CU8">
        <v>-1056</v>
      </c>
      <c r="CV8">
        <v>0</v>
      </c>
      <c r="CW8">
        <v>0</v>
      </c>
      <c r="CX8">
        <v>0</v>
      </c>
      <c r="CY8">
        <v>0</v>
      </c>
      <c r="CZ8">
        <v>-9545852160</v>
      </c>
      <c r="DA8">
        <v>0</v>
      </c>
      <c r="DB8">
        <v>0</v>
      </c>
      <c r="DC8">
        <v>0</v>
      </c>
      <c r="DD8">
        <v>0</v>
      </c>
      <c r="DE8">
        <v>13060595232</v>
      </c>
      <c r="DF8">
        <v>0</v>
      </c>
      <c r="DG8">
        <v>0</v>
      </c>
      <c r="DH8">
        <v>0</v>
      </c>
      <c r="DI8">
        <v>0</v>
      </c>
      <c r="DJ8">
        <v>1006458489.6</v>
      </c>
      <c r="DK8">
        <v>0</v>
      </c>
      <c r="DL8">
        <v>0</v>
      </c>
      <c r="DM8">
        <v>0</v>
      </c>
      <c r="DN8">
        <v>0</v>
      </c>
      <c r="DO8">
        <v>-234458032800</v>
      </c>
      <c r="DP8">
        <v>0</v>
      </c>
      <c r="DQ8">
        <v>0</v>
      </c>
      <c r="DR8">
        <v>0</v>
      </c>
      <c r="DS8">
        <v>0</v>
      </c>
      <c r="DT8">
        <v>-1137.1054368</v>
      </c>
      <c r="DU8">
        <v>0</v>
      </c>
      <c r="DV8">
        <v>0</v>
      </c>
      <c r="DW8">
        <v>0</v>
      </c>
      <c r="DX8">
        <v>0</v>
      </c>
      <c r="DY8">
        <v>-2976</v>
      </c>
      <c r="DZ8">
        <v>1241</v>
      </c>
      <c r="EA8">
        <v>113</v>
      </c>
      <c r="EB8">
        <v>48</v>
      </c>
      <c r="EC8">
        <v>59433891.459999897</v>
      </c>
      <c r="ED8">
        <v>34856456.459999897</v>
      </c>
      <c r="EE8">
        <v>9.4567685441097904</v>
      </c>
      <c r="EF8">
        <v>288</v>
      </c>
      <c r="EG8">
        <v>288</v>
      </c>
      <c r="EH8">
        <v>0</v>
      </c>
      <c r="EI8">
        <v>288</v>
      </c>
      <c r="EJ8">
        <v>0</v>
      </c>
      <c r="EK8">
        <v>288</v>
      </c>
      <c r="EL8">
        <v>0</v>
      </c>
      <c r="EM8">
        <v>288</v>
      </c>
      <c r="EN8">
        <v>0</v>
      </c>
      <c r="EO8">
        <v>0</v>
      </c>
      <c r="EP8">
        <v>0</v>
      </c>
      <c r="EQ8">
        <v>288</v>
      </c>
      <c r="ER8">
        <v>0</v>
      </c>
      <c r="ES8">
        <v>0</v>
      </c>
      <c r="ET8">
        <v>0</v>
      </c>
    </row>
    <row r="9" spans="1:150" x14ac:dyDescent="0.2">
      <c r="A9">
        <v>1</v>
      </c>
      <c r="B9">
        <v>0</v>
      </c>
      <c r="C9">
        <v>2009</v>
      </c>
      <c r="D9">
        <v>1377480</v>
      </c>
      <c r="E9">
        <v>661307238.50599897</v>
      </c>
      <c r="F9">
        <v>295245887.50319999</v>
      </c>
      <c r="G9">
        <v>661307238.50599897</v>
      </c>
      <c r="H9">
        <v>295245887.50319999</v>
      </c>
      <c r="I9" t="e">
        <f>VLOOKUP(C9,#REF!,6)</f>
        <v>#REF!</v>
      </c>
      <c r="J9">
        <v>21855176.324999899</v>
      </c>
      <c r="K9">
        <v>629890540</v>
      </c>
      <c r="L9">
        <v>42.159592298999897</v>
      </c>
      <c r="M9">
        <v>34252840658</v>
      </c>
      <c r="N9">
        <v>40299004</v>
      </c>
      <c r="O9">
        <v>27846650</v>
      </c>
      <c r="P9">
        <v>8816341</v>
      </c>
      <c r="Q9">
        <v>499822</v>
      </c>
      <c r="R9">
        <v>1161930</v>
      </c>
      <c r="S9">
        <v>1147237</v>
      </c>
      <c r="T9">
        <v>1254878</v>
      </c>
      <c r="U9">
        <v>39238071</v>
      </c>
      <c r="V9">
        <v>715.89999999999895</v>
      </c>
      <c r="W9">
        <v>421.4</v>
      </c>
      <c r="X9">
        <v>3662.9</v>
      </c>
      <c r="Y9">
        <v>1087.0999999999999</v>
      </c>
      <c r="Z9">
        <v>3040.5</v>
      </c>
      <c r="AA9">
        <v>672.4</v>
      </c>
      <c r="AB9">
        <v>15529676</v>
      </c>
      <c r="AC9">
        <v>1444567</v>
      </c>
      <c r="AD9">
        <v>5441401</v>
      </c>
      <c r="AE9">
        <v>5859989</v>
      </c>
      <c r="AF9">
        <v>2002040</v>
      </c>
      <c r="AG9">
        <v>781679</v>
      </c>
      <c r="AH9">
        <v>436.03</v>
      </c>
      <c r="AI9">
        <v>2317266</v>
      </c>
      <c r="AJ9">
        <v>3073295</v>
      </c>
      <c r="AK9">
        <v>1809.9</v>
      </c>
      <c r="AL9">
        <v>2146.4</v>
      </c>
      <c r="AM9">
        <v>843.7</v>
      </c>
      <c r="AN9">
        <v>1938069.9</v>
      </c>
      <c r="AO9">
        <v>18683067.6399999</v>
      </c>
      <c r="AP9">
        <v>20621137.579999998</v>
      </c>
      <c r="AQ9">
        <v>435.39</v>
      </c>
      <c r="AR9">
        <v>4364.6099999999997</v>
      </c>
      <c r="AS9">
        <v>115.11</v>
      </c>
      <c r="AT9">
        <v>936825.6</v>
      </c>
      <c r="AU9">
        <v>9544197</v>
      </c>
      <c r="AV9">
        <v>656.57</v>
      </c>
      <c r="AW9">
        <v>56.16</v>
      </c>
      <c r="AX9">
        <v>96718</v>
      </c>
      <c r="AY9">
        <v>0</v>
      </c>
      <c r="AZ9">
        <v>0</v>
      </c>
      <c r="BA9">
        <v>736971931.79999995</v>
      </c>
      <c r="BB9">
        <v>1359458.0999999901</v>
      </c>
      <c r="BC9">
        <v>1342267.29</v>
      </c>
      <c r="BD9">
        <v>1468207.26</v>
      </c>
      <c r="BE9">
        <v>2711201.22</v>
      </c>
      <c r="BF9">
        <v>3595755.15</v>
      </c>
      <c r="BG9">
        <v>134.67869999999999</v>
      </c>
      <c r="BH9">
        <v>49.326722989999901</v>
      </c>
      <c r="BI9">
        <v>0</v>
      </c>
      <c r="BJ9">
        <v>0</v>
      </c>
      <c r="BK9">
        <v>0</v>
      </c>
      <c r="BL9">
        <v>64540</v>
      </c>
      <c r="BM9">
        <v>0</v>
      </c>
      <c r="BN9">
        <v>0</v>
      </c>
      <c r="BO9">
        <v>0</v>
      </c>
      <c r="BP9">
        <v>0</v>
      </c>
      <c r="BQ9">
        <v>0</v>
      </c>
      <c r="BR9">
        <v>661307238.50599897</v>
      </c>
      <c r="BS9">
        <v>-32443727.8155999</v>
      </c>
      <c r="BT9">
        <v>-2.2984776949999999</v>
      </c>
      <c r="BU9">
        <v>-209.33151222000001</v>
      </c>
      <c r="BV9">
        <v>167044896</v>
      </c>
      <c r="BW9">
        <v>295245887.50319999</v>
      </c>
      <c r="BX9">
        <v>537598.049</v>
      </c>
      <c r="BY9">
        <v>0.199924882</v>
      </c>
      <c r="BZ9">
        <v>30.653876975999999</v>
      </c>
      <c r="CA9">
        <v>-103921896</v>
      </c>
      <c r="CB9">
        <v>21855176.324999899</v>
      </c>
      <c r="CC9">
        <v>-16227.7914</v>
      </c>
      <c r="CD9">
        <v>0.42217885100000002</v>
      </c>
      <c r="CE9">
        <v>52.228743573999999</v>
      </c>
      <c r="CF9">
        <v>-2920332</v>
      </c>
      <c r="CG9">
        <v>629890540</v>
      </c>
      <c r="CH9">
        <v>16411798</v>
      </c>
      <c r="CI9">
        <v>1.6671732479999899</v>
      </c>
      <c r="CJ9">
        <v>190.04712864499999</v>
      </c>
      <c r="CK9">
        <v>-230618400</v>
      </c>
      <c r="CL9">
        <v>49.326722989999901</v>
      </c>
      <c r="CM9">
        <v>4.1200126699999897</v>
      </c>
      <c r="CN9">
        <v>3.965650932</v>
      </c>
      <c r="CO9">
        <v>452.12951127399998</v>
      </c>
      <c r="CP9">
        <v>-975.36126719999902</v>
      </c>
      <c r="CQ9">
        <v>656.57</v>
      </c>
      <c r="CR9">
        <v>-2.2200000000000002</v>
      </c>
      <c r="CS9">
        <v>-0.22247683999999901</v>
      </c>
      <c r="CT9">
        <v>-17.752420603000001</v>
      </c>
      <c r="CU9">
        <v>-1056</v>
      </c>
      <c r="CV9">
        <v>0</v>
      </c>
      <c r="CW9">
        <v>0</v>
      </c>
      <c r="CX9">
        <v>0</v>
      </c>
      <c r="CY9">
        <v>0</v>
      </c>
      <c r="CZ9">
        <v>-9545852160</v>
      </c>
      <c r="DA9">
        <v>0</v>
      </c>
      <c r="DB9">
        <v>0</v>
      </c>
      <c r="DC9">
        <v>0</v>
      </c>
      <c r="DD9">
        <v>0</v>
      </c>
      <c r="DE9">
        <v>13060595232</v>
      </c>
      <c r="DF9">
        <v>0</v>
      </c>
      <c r="DG9">
        <v>0</v>
      </c>
      <c r="DH9">
        <v>0</v>
      </c>
      <c r="DI9">
        <v>0</v>
      </c>
      <c r="DJ9">
        <v>1006458489.6</v>
      </c>
      <c r="DK9">
        <v>0</v>
      </c>
      <c r="DL9">
        <v>0</v>
      </c>
      <c r="DM9">
        <v>0</v>
      </c>
      <c r="DN9">
        <v>0</v>
      </c>
      <c r="DO9">
        <v>-234458032800</v>
      </c>
      <c r="DP9">
        <v>0</v>
      </c>
      <c r="DQ9">
        <v>0</v>
      </c>
      <c r="DR9">
        <v>0</v>
      </c>
      <c r="DS9">
        <v>0</v>
      </c>
      <c r="DT9">
        <v>-1137.1054368</v>
      </c>
      <c r="DU9">
        <v>0</v>
      </c>
      <c r="DV9">
        <v>0</v>
      </c>
      <c r="DW9">
        <v>0</v>
      </c>
      <c r="DX9">
        <v>0</v>
      </c>
      <c r="DY9">
        <v>-2976</v>
      </c>
      <c r="DZ9">
        <v>1241</v>
      </c>
      <c r="EA9">
        <v>113</v>
      </c>
      <c r="EB9">
        <v>48</v>
      </c>
      <c r="EC9">
        <v>58982071.639999896</v>
      </c>
      <c r="ED9">
        <v>34212743.639999896</v>
      </c>
      <c r="EE9">
        <v>9.3417296575908395</v>
      </c>
      <c r="EF9">
        <v>336</v>
      </c>
      <c r="EG9">
        <v>336</v>
      </c>
      <c r="EH9">
        <v>0</v>
      </c>
      <c r="EI9">
        <v>336</v>
      </c>
      <c r="EJ9">
        <v>0</v>
      </c>
      <c r="EK9">
        <v>336</v>
      </c>
      <c r="EL9">
        <v>0</v>
      </c>
      <c r="EM9">
        <v>336</v>
      </c>
      <c r="EN9">
        <v>0</v>
      </c>
      <c r="EO9">
        <v>0</v>
      </c>
      <c r="EP9">
        <v>0</v>
      </c>
      <c r="EQ9">
        <v>336</v>
      </c>
      <c r="ER9">
        <v>0</v>
      </c>
      <c r="ES9">
        <v>0</v>
      </c>
      <c r="ET9">
        <v>0</v>
      </c>
    </row>
    <row r="10" spans="1:150" x14ac:dyDescent="0.2">
      <c r="A10">
        <v>1</v>
      </c>
      <c r="B10">
        <v>0</v>
      </c>
      <c r="C10">
        <v>2010</v>
      </c>
      <c r="D10">
        <v>1377480</v>
      </c>
      <c r="E10">
        <v>651836289.38019896</v>
      </c>
      <c r="F10">
        <v>285895897.70599997</v>
      </c>
      <c r="G10">
        <v>651836289.38019896</v>
      </c>
      <c r="H10">
        <v>285895897.70599997</v>
      </c>
      <c r="I10" t="e">
        <f>VLOOKUP(C10,#REF!,6)</f>
        <v>#REF!</v>
      </c>
      <c r="J10">
        <v>21652107.479600001</v>
      </c>
      <c r="K10">
        <v>626498468</v>
      </c>
      <c r="L10">
        <v>41.589954246999902</v>
      </c>
      <c r="M10">
        <v>34252840658</v>
      </c>
      <c r="N10">
        <v>40398349</v>
      </c>
      <c r="O10">
        <v>27818794</v>
      </c>
      <c r="P10">
        <v>8825824</v>
      </c>
      <c r="Q10">
        <v>528552</v>
      </c>
      <c r="R10">
        <v>1172099</v>
      </c>
      <c r="S10">
        <v>1152307</v>
      </c>
      <c r="T10">
        <v>1283009</v>
      </c>
      <c r="U10">
        <v>39364269</v>
      </c>
      <c r="V10">
        <v>0</v>
      </c>
      <c r="W10">
        <v>0</v>
      </c>
      <c r="X10">
        <v>0</v>
      </c>
      <c r="Y10">
        <v>1081</v>
      </c>
      <c r="Z10">
        <v>3037.5</v>
      </c>
      <c r="AA10">
        <v>681.49999999999898</v>
      </c>
      <c r="AB10">
        <v>15646420</v>
      </c>
      <c r="AC10">
        <v>1501094</v>
      </c>
      <c r="AD10">
        <v>5523491</v>
      </c>
      <c r="AE10">
        <v>5881124</v>
      </c>
      <c r="AF10">
        <v>1962740</v>
      </c>
      <c r="AG10">
        <v>777971</v>
      </c>
      <c r="AH10">
        <v>463.4</v>
      </c>
      <c r="AI10">
        <v>2303288</v>
      </c>
      <c r="AJ10">
        <v>3050316</v>
      </c>
      <c r="AK10">
        <v>1816.8999999999901</v>
      </c>
      <c r="AL10">
        <v>2140.4</v>
      </c>
      <c r="AM10">
        <v>842.69999999999902</v>
      </c>
      <c r="AN10">
        <v>1966769.9</v>
      </c>
      <c r="AO10">
        <v>18611637.579999998</v>
      </c>
      <c r="AP10">
        <v>20578407.509999901</v>
      </c>
      <c r="AQ10">
        <v>454</v>
      </c>
      <c r="AR10">
        <v>4346</v>
      </c>
      <c r="AS10">
        <v>136.29</v>
      </c>
      <c r="AT10">
        <v>936825.6</v>
      </c>
      <c r="AU10">
        <v>9521912</v>
      </c>
      <c r="AV10">
        <v>649.03</v>
      </c>
      <c r="AW10">
        <v>55.199999999999903</v>
      </c>
      <c r="AX10">
        <v>96718</v>
      </c>
      <c r="AY10">
        <v>0</v>
      </c>
      <c r="AZ10">
        <v>0</v>
      </c>
      <c r="BA10">
        <v>720473238.19999897</v>
      </c>
      <c r="BB10">
        <v>1347913.85</v>
      </c>
      <c r="BC10">
        <v>1325153.05</v>
      </c>
      <c r="BD10">
        <v>1475460.3499999901</v>
      </c>
      <c r="BE10">
        <v>2648781.2000000002</v>
      </c>
      <c r="BF10">
        <v>3507863.4</v>
      </c>
      <c r="BG10">
        <v>156.73349999999999</v>
      </c>
      <c r="BH10">
        <v>47.828447382999997</v>
      </c>
      <c r="BI10">
        <v>0</v>
      </c>
      <c r="BJ10">
        <v>0</v>
      </c>
      <c r="BK10">
        <v>0</v>
      </c>
      <c r="BL10">
        <v>64540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651836289.38019896</v>
      </c>
      <c r="BS10">
        <v>-9470949.1257999893</v>
      </c>
      <c r="BT10">
        <v>0.123068284</v>
      </c>
      <c r="BU10">
        <v>23.0009134529999</v>
      </c>
      <c r="BV10">
        <v>167044896</v>
      </c>
      <c r="BW10">
        <v>285895897.70599997</v>
      </c>
      <c r="BX10">
        <v>-9349989.7971999999</v>
      </c>
      <c r="BY10">
        <v>0.38833531399999999</v>
      </c>
      <c r="BZ10">
        <v>67.206040767999994</v>
      </c>
      <c r="CA10">
        <v>-103921896</v>
      </c>
      <c r="CB10">
        <v>21652107.479600001</v>
      </c>
      <c r="CC10">
        <v>-203068.845399999</v>
      </c>
      <c r="CD10">
        <v>0.87173811599999995</v>
      </c>
      <c r="CE10">
        <v>106.01955314999999</v>
      </c>
      <c r="CF10">
        <v>-2920332</v>
      </c>
      <c r="CG10">
        <v>626498468</v>
      </c>
      <c r="CH10">
        <v>-3392072</v>
      </c>
      <c r="CI10">
        <v>-0.22369565199999999</v>
      </c>
      <c r="CJ10">
        <v>-6.8896599070000004</v>
      </c>
      <c r="CK10">
        <v>-230618400</v>
      </c>
      <c r="CL10">
        <v>47.828447382999997</v>
      </c>
      <c r="CM10">
        <v>-1.4982756069999901</v>
      </c>
      <c r="CN10">
        <v>-1.1743706060000001</v>
      </c>
      <c r="CO10">
        <v>-95.838892247000004</v>
      </c>
      <c r="CP10">
        <v>-975.36126719999902</v>
      </c>
      <c r="CQ10">
        <v>649.03</v>
      </c>
      <c r="CR10">
        <v>-7.54</v>
      </c>
      <c r="CS10">
        <v>-0.48429450400000001</v>
      </c>
      <c r="CT10">
        <v>-39.4732940089999</v>
      </c>
      <c r="CU10">
        <v>-1056</v>
      </c>
      <c r="CV10">
        <v>0</v>
      </c>
      <c r="CW10">
        <v>0</v>
      </c>
      <c r="CX10">
        <v>0</v>
      </c>
      <c r="CY10">
        <v>0</v>
      </c>
      <c r="CZ10">
        <v>-9545852160</v>
      </c>
      <c r="DA10">
        <v>0</v>
      </c>
      <c r="DB10">
        <v>0</v>
      </c>
      <c r="DC10">
        <v>0</v>
      </c>
      <c r="DD10">
        <v>0</v>
      </c>
      <c r="DE10">
        <v>13060595232</v>
      </c>
      <c r="DF10">
        <v>0</v>
      </c>
      <c r="DG10">
        <v>0</v>
      </c>
      <c r="DH10">
        <v>0</v>
      </c>
      <c r="DI10">
        <v>0</v>
      </c>
      <c r="DJ10">
        <v>1006458489.6</v>
      </c>
      <c r="DK10">
        <v>0</v>
      </c>
      <c r="DL10">
        <v>0</v>
      </c>
      <c r="DM10">
        <v>0</v>
      </c>
      <c r="DN10">
        <v>0</v>
      </c>
      <c r="DO10">
        <v>-234458032800</v>
      </c>
      <c r="DP10">
        <v>0</v>
      </c>
      <c r="DQ10">
        <v>0</v>
      </c>
      <c r="DR10">
        <v>0</v>
      </c>
      <c r="DS10">
        <v>0</v>
      </c>
      <c r="DT10">
        <v>-1137.1054368</v>
      </c>
      <c r="DU10">
        <v>0</v>
      </c>
      <c r="DV10">
        <v>0</v>
      </c>
      <c r="DW10">
        <v>0</v>
      </c>
      <c r="DX10">
        <v>0</v>
      </c>
      <c r="DY10">
        <v>-2976</v>
      </c>
      <c r="DZ10">
        <v>1241</v>
      </c>
      <c r="EA10">
        <v>113</v>
      </c>
      <c r="EB10">
        <v>48</v>
      </c>
      <c r="EC10">
        <v>59009986.579999901</v>
      </c>
      <c r="ED10">
        <v>34258057.579999998</v>
      </c>
      <c r="EE10">
        <v>9.2187409596681107</v>
      </c>
      <c r="EF10">
        <v>384</v>
      </c>
      <c r="EG10">
        <v>384</v>
      </c>
      <c r="EH10">
        <v>0</v>
      </c>
      <c r="EI10">
        <v>384</v>
      </c>
      <c r="EJ10">
        <v>0</v>
      </c>
      <c r="EK10">
        <v>384</v>
      </c>
      <c r="EL10">
        <v>0</v>
      </c>
      <c r="EM10">
        <v>384</v>
      </c>
      <c r="EN10">
        <v>0</v>
      </c>
      <c r="EO10">
        <v>0</v>
      </c>
      <c r="EP10">
        <v>0</v>
      </c>
      <c r="EQ10">
        <v>384</v>
      </c>
      <c r="ER10">
        <v>0</v>
      </c>
      <c r="ES10">
        <v>0</v>
      </c>
      <c r="ET10">
        <v>0</v>
      </c>
    </row>
    <row r="11" spans="1:150" x14ac:dyDescent="0.2">
      <c r="A11">
        <v>1</v>
      </c>
      <c r="B11">
        <v>0</v>
      </c>
      <c r="C11">
        <v>2011</v>
      </c>
      <c r="D11">
        <v>1377480</v>
      </c>
      <c r="E11">
        <v>662427329.37179995</v>
      </c>
      <c r="F11">
        <v>278385914.79860002</v>
      </c>
      <c r="G11">
        <v>662427329.37179995</v>
      </c>
      <c r="H11">
        <v>278385914.79860002</v>
      </c>
      <c r="I11" t="e">
        <f>VLOOKUP(C11,#REF!,6)</f>
        <v>#REF!</v>
      </c>
      <c r="J11">
        <v>21140095.242800001</v>
      </c>
      <c r="K11">
        <v>649158889</v>
      </c>
      <c r="L11">
        <v>42.022651611000001</v>
      </c>
      <c r="M11">
        <v>34252840658</v>
      </c>
      <c r="N11">
        <v>40510464</v>
      </c>
      <c r="O11">
        <v>27900698</v>
      </c>
      <c r="P11">
        <v>8796039</v>
      </c>
      <c r="Q11">
        <v>544639</v>
      </c>
      <c r="R11">
        <v>1184936</v>
      </c>
      <c r="S11">
        <v>1174881</v>
      </c>
      <c r="T11">
        <v>1285892</v>
      </c>
      <c r="U11">
        <v>39497566</v>
      </c>
      <c r="V11">
        <v>0</v>
      </c>
      <c r="W11">
        <v>0</v>
      </c>
      <c r="X11">
        <v>0</v>
      </c>
      <c r="Y11">
        <v>1066.2</v>
      </c>
      <c r="Z11">
        <v>3044.5</v>
      </c>
      <c r="AA11">
        <v>689.29999999999905</v>
      </c>
      <c r="AB11">
        <v>15640173</v>
      </c>
      <c r="AC11">
        <v>1526899</v>
      </c>
      <c r="AD11">
        <v>5565147</v>
      </c>
      <c r="AE11">
        <v>5859740</v>
      </c>
      <c r="AF11">
        <v>1930743</v>
      </c>
      <c r="AG11">
        <v>757644</v>
      </c>
      <c r="AH11">
        <v>461.14</v>
      </c>
      <c r="AI11">
        <v>2329499</v>
      </c>
      <c r="AJ11">
        <v>3124212</v>
      </c>
      <c r="AK11">
        <v>1805.3</v>
      </c>
      <c r="AL11">
        <v>2106.9</v>
      </c>
      <c r="AM11">
        <v>887.8</v>
      </c>
      <c r="AN11">
        <v>1777289.3199999901</v>
      </c>
      <c r="AO11">
        <v>18690243.669999901</v>
      </c>
      <c r="AP11">
        <v>20467533</v>
      </c>
      <c r="AQ11">
        <v>417.11</v>
      </c>
      <c r="AR11">
        <v>4382.8899999999903</v>
      </c>
      <c r="AS11">
        <v>172.55999999999901</v>
      </c>
      <c r="AT11">
        <v>936825.6</v>
      </c>
      <c r="AU11">
        <v>9499627</v>
      </c>
      <c r="AV11">
        <v>648.19000000000005</v>
      </c>
      <c r="AW11">
        <v>53.759999999999899</v>
      </c>
      <c r="AX11">
        <v>96718</v>
      </c>
      <c r="AY11">
        <v>0</v>
      </c>
      <c r="AZ11">
        <v>0</v>
      </c>
      <c r="BA11">
        <v>727057955.67999995</v>
      </c>
      <c r="BB11">
        <v>1327128.32</v>
      </c>
      <c r="BC11">
        <v>1315866.71999999</v>
      </c>
      <c r="BD11">
        <v>1440199.04</v>
      </c>
      <c r="BE11">
        <v>2609038.88</v>
      </c>
      <c r="BF11">
        <v>3499117.44</v>
      </c>
      <c r="BG11">
        <v>193.26719999999901</v>
      </c>
      <c r="BH11">
        <v>47.065369807000003</v>
      </c>
      <c r="BI11">
        <v>0</v>
      </c>
      <c r="BJ11">
        <v>0</v>
      </c>
      <c r="BK11">
        <v>0</v>
      </c>
      <c r="BL11">
        <v>64540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662427329.37179995</v>
      </c>
      <c r="BS11">
        <v>10591039.991599999</v>
      </c>
      <c r="BT11">
        <v>1.532322951</v>
      </c>
      <c r="BU11">
        <v>165.48417787899999</v>
      </c>
      <c r="BV11">
        <v>167044896</v>
      </c>
      <c r="BW11">
        <v>278385914.79860002</v>
      </c>
      <c r="BX11">
        <v>-7509982.9073999999</v>
      </c>
      <c r="BY11">
        <v>-0.487222658999999</v>
      </c>
      <c r="BZ11">
        <v>-39.964540317999898</v>
      </c>
      <c r="CA11">
        <v>-103921896</v>
      </c>
      <c r="CB11">
        <v>21140095.242800001</v>
      </c>
      <c r="CC11">
        <v>-512012.23680000001</v>
      </c>
      <c r="CD11">
        <v>-0.32838725699999899</v>
      </c>
      <c r="CE11">
        <v>-25.629931158000002</v>
      </c>
      <c r="CF11">
        <v>-2920332</v>
      </c>
      <c r="CG11">
        <v>649158889</v>
      </c>
      <c r="CH11">
        <v>22660421</v>
      </c>
      <c r="CI11">
        <v>2.1419707959999901</v>
      </c>
      <c r="CJ11">
        <v>228.489955982</v>
      </c>
      <c r="CK11">
        <v>-230618400</v>
      </c>
      <c r="CL11">
        <v>47.065369807000003</v>
      </c>
      <c r="CM11">
        <v>-0.76307757599999904</v>
      </c>
      <c r="CN11">
        <v>-0.65914849599999903</v>
      </c>
      <c r="CO11">
        <v>-51.194475830999998</v>
      </c>
      <c r="CP11">
        <v>-975.36126719999902</v>
      </c>
      <c r="CQ11">
        <v>648.19000000000005</v>
      </c>
      <c r="CR11">
        <v>-0.84</v>
      </c>
      <c r="CS11">
        <v>-0.157527847999999</v>
      </c>
      <c r="CT11">
        <v>-4.5920085799999901</v>
      </c>
      <c r="CU11">
        <v>-1056</v>
      </c>
      <c r="CV11">
        <v>0</v>
      </c>
      <c r="CW11">
        <v>0</v>
      </c>
      <c r="CX11">
        <v>0</v>
      </c>
      <c r="CY11">
        <v>0</v>
      </c>
      <c r="CZ11">
        <v>-9545852160</v>
      </c>
      <c r="DA11">
        <v>0</v>
      </c>
      <c r="DB11">
        <v>0</v>
      </c>
      <c r="DC11">
        <v>0</v>
      </c>
      <c r="DD11">
        <v>0</v>
      </c>
      <c r="DE11">
        <v>13060595232</v>
      </c>
      <c r="DF11">
        <v>0</v>
      </c>
      <c r="DG11">
        <v>0</v>
      </c>
      <c r="DH11">
        <v>0</v>
      </c>
      <c r="DI11">
        <v>0</v>
      </c>
      <c r="DJ11">
        <v>1006458489.6</v>
      </c>
      <c r="DK11">
        <v>0</v>
      </c>
      <c r="DL11">
        <v>0</v>
      </c>
      <c r="DM11">
        <v>0</v>
      </c>
      <c r="DN11">
        <v>0</v>
      </c>
      <c r="DO11">
        <v>-234458032800</v>
      </c>
      <c r="DP11">
        <v>0</v>
      </c>
      <c r="DQ11">
        <v>0</v>
      </c>
      <c r="DR11">
        <v>0</v>
      </c>
      <c r="DS11">
        <v>0</v>
      </c>
      <c r="DT11">
        <v>-1137.1054368</v>
      </c>
      <c r="DU11">
        <v>0</v>
      </c>
      <c r="DV11">
        <v>0</v>
      </c>
      <c r="DW11">
        <v>0</v>
      </c>
      <c r="DX11">
        <v>0</v>
      </c>
      <c r="DY11">
        <v>-2976</v>
      </c>
      <c r="DZ11">
        <v>1241</v>
      </c>
      <c r="EA11">
        <v>113</v>
      </c>
      <c r="EB11">
        <v>48</v>
      </c>
      <c r="EC11">
        <v>59200707.670000002</v>
      </c>
      <c r="ED11">
        <v>34330416.670000002</v>
      </c>
      <c r="EE11">
        <v>9.1463549369097095</v>
      </c>
      <c r="EF11">
        <v>432</v>
      </c>
      <c r="EG11">
        <v>384</v>
      </c>
      <c r="EH11">
        <v>48</v>
      </c>
      <c r="EI11">
        <v>432</v>
      </c>
      <c r="EJ11">
        <v>0</v>
      </c>
      <c r="EK11">
        <v>432</v>
      </c>
      <c r="EL11">
        <v>0</v>
      </c>
      <c r="EM11">
        <v>384</v>
      </c>
      <c r="EN11">
        <v>48</v>
      </c>
      <c r="EO11">
        <v>0</v>
      </c>
      <c r="EP11">
        <v>0</v>
      </c>
      <c r="EQ11">
        <v>432</v>
      </c>
      <c r="ER11">
        <v>0</v>
      </c>
      <c r="ES11">
        <v>0</v>
      </c>
      <c r="ET11">
        <v>0</v>
      </c>
    </row>
    <row r="12" spans="1:150" x14ac:dyDescent="0.2">
      <c r="A12">
        <v>1</v>
      </c>
      <c r="B12">
        <v>0</v>
      </c>
      <c r="C12">
        <v>2012</v>
      </c>
      <c r="D12">
        <v>1377480</v>
      </c>
      <c r="E12">
        <v>663533071.368999</v>
      </c>
      <c r="F12">
        <v>271408748.86799997</v>
      </c>
      <c r="G12">
        <v>663533071.368999</v>
      </c>
      <c r="H12">
        <v>271408748.86799997</v>
      </c>
      <c r="I12" t="e">
        <f>VLOOKUP(C12,#REF!,6)</f>
        <v>#REF!</v>
      </c>
      <c r="J12">
        <v>20969978.652800001</v>
      </c>
      <c r="K12">
        <v>673267165</v>
      </c>
      <c r="L12">
        <v>44.006634800999997</v>
      </c>
      <c r="M12">
        <v>34252840658</v>
      </c>
      <c r="N12">
        <v>40639518</v>
      </c>
      <c r="O12">
        <v>27962612</v>
      </c>
      <c r="P12">
        <v>8834109</v>
      </c>
      <c r="Q12">
        <v>533766</v>
      </c>
      <c r="R12">
        <v>1222279</v>
      </c>
      <c r="S12">
        <v>1199310</v>
      </c>
      <c r="T12">
        <v>1334735</v>
      </c>
      <c r="U12">
        <v>39631340</v>
      </c>
      <c r="V12">
        <v>0</v>
      </c>
      <c r="W12">
        <v>0</v>
      </c>
      <c r="X12">
        <v>0</v>
      </c>
      <c r="Y12">
        <v>1054.5999999999999</v>
      </c>
      <c r="Z12">
        <v>3031.3</v>
      </c>
      <c r="AA12">
        <v>714.099999999999</v>
      </c>
      <c r="AB12">
        <v>15765443</v>
      </c>
      <c r="AC12">
        <v>1545371</v>
      </c>
      <c r="AD12">
        <v>5570238</v>
      </c>
      <c r="AE12">
        <v>5875373</v>
      </c>
      <c r="AF12">
        <v>1987353</v>
      </c>
      <c r="AG12">
        <v>787108</v>
      </c>
      <c r="AH12">
        <v>463.09</v>
      </c>
      <c r="AI12">
        <v>2394877</v>
      </c>
      <c r="AJ12">
        <v>3198644</v>
      </c>
      <c r="AK12">
        <v>1761.8999999999901</v>
      </c>
      <c r="AL12">
        <v>2115.9</v>
      </c>
      <c r="AM12">
        <v>922.2</v>
      </c>
      <c r="AN12">
        <v>1636984.8499999901</v>
      </c>
      <c r="AO12">
        <v>18838526.559999999</v>
      </c>
      <c r="AP12">
        <v>20475511.4099999</v>
      </c>
      <c r="AQ12">
        <v>389.26</v>
      </c>
      <c r="AR12">
        <v>4410.74</v>
      </c>
      <c r="AS12">
        <v>178.21</v>
      </c>
      <c r="AT12">
        <v>936825.6</v>
      </c>
      <c r="AU12">
        <v>9508803</v>
      </c>
      <c r="AV12">
        <v>641.79999999999995</v>
      </c>
      <c r="AW12">
        <v>52.32</v>
      </c>
      <c r="AX12">
        <v>96718</v>
      </c>
      <c r="AY12">
        <v>1</v>
      </c>
      <c r="AZ12">
        <v>0</v>
      </c>
      <c r="BA12">
        <v>733861209.85000002</v>
      </c>
      <c r="BB12">
        <v>1332284.1099999901</v>
      </c>
      <c r="BC12">
        <v>1307247.8999999899</v>
      </c>
      <c r="BD12">
        <v>1454861.15</v>
      </c>
      <c r="BE12">
        <v>2610415.9300000002</v>
      </c>
      <c r="BF12">
        <v>3486521.9599999902</v>
      </c>
      <c r="BG12">
        <v>194.248899999999</v>
      </c>
      <c r="BH12">
        <v>47.967231933999997</v>
      </c>
      <c r="BI12">
        <v>0</v>
      </c>
      <c r="BJ12">
        <v>0</v>
      </c>
      <c r="BK12">
        <v>0</v>
      </c>
      <c r="BL12">
        <v>64540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663533071.368999</v>
      </c>
      <c r="BS12">
        <v>1105741.9972000001</v>
      </c>
      <c r="BT12">
        <v>0.68543441799999905</v>
      </c>
      <c r="BU12">
        <v>90.570803911999903</v>
      </c>
      <c r="BV12">
        <v>167044896</v>
      </c>
      <c r="BW12">
        <v>271408748.86799997</v>
      </c>
      <c r="BX12">
        <v>-6977165.9305999996</v>
      </c>
      <c r="BY12">
        <v>-0.59764496899999997</v>
      </c>
      <c r="BZ12">
        <v>-53.387113841999998</v>
      </c>
      <c r="CA12">
        <v>-103921896</v>
      </c>
      <c r="CB12">
        <v>20969978.652800001</v>
      </c>
      <c r="CC12">
        <v>-170116.59</v>
      </c>
      <c r="CD12">
        <v>-0.19830515399999901</v>
      </c>
      <c r="CE12">
        <v>-13.439717502999899</v>
      </c>
      <c r="CF12">
        <v>-2920332</v>
      </c>
      <c r="CG12">
        <v>673267165</v>
      </c>
      <c r="CH12">
        <v>24108276</v>
      </c>
      <c r="CI12">
        <v>3.06353740299999</v>
      </c>
      <c r="CJ12">
        <v>341.118638627</v>
      </c>
      <c r="CK12">
        <v>-230618400</v>
      </c>
      <c r="CL12">
        <v>47.967231933999997</v>
      </c>
      <c r="CM12">
        <v>0.90186212700000001</v>
      </c>
      <c r="CN12">
        <v>1.0748555099999999</v>
      </c>
      <c r="CO12">
        <v>144.87253480599901</v>
      </c>
      <c r="CP12">
        <v>-975.36126719999902</v>
      </c>
      <c r="CQ12">
        <v>641.79999999999995</v>
      </c>
      <c r="CR12">
        <v>-6.39</v>
      </c>
      <c r="CS12">
        <v>-0.39735753399999901</v>
      </c>
      <c r="CT12">
        <v>-34.717704223999903</v>
      </c>
      <c r="CU12">
        <v>-1056</v>
      </c>
      <c r="CV12">
        <v>0</v>
      </c>
      <c r="CW12">
        <v>0</v>
      </c>
      <c r="CX12">
        <v>0</v>
      </c>
      <c r="CY12">
        <v>0</v>
      </c>
      <c r="CZ12">
        <v>-9545852160</v>
      </c>
      <c r="DA12">
        <v>0</v>
      </c>
      <c r="DB12">
        <v>0</v>
      </c>
      <c r="DC12">
        <v>0</v>
      </c>
      <c r="DD12">
        <v>0</v>
      </c>
      <c r="DE12">
        <v>13060595232</v>
      </c>
      <c r="DF12">
        <v>0</v>
      </c>
      <c r="DG12">
        <v>0</v>
      </c>
      <c r="DH12">
        <v>0</v>
      </c>
      <c r="DI12">
        <v>0</v>
      </c>
      <c r="DJ12">
        <v>1006458489.6</v>
      </c>
      <c r="DK12">
        <v>0</v>
      </c>
      <c r="DL12">
        <v>0</v>
      </c>
      <c r="DM12">
        <v>0</v>
      </c>
      <c r="DN12">
        <v>0</v>
      </c>
      <c r="DO12">
        <v>-234458032800</v>
      </c>
      <c r="DP12">
        <v>0</v>
      </c>
      <c r="DQ12">
        <v>0</v>
      </c>
      <c r="DR12">
        <v>0</v>
      </c>
      <c r="DS12">
        <v>0</v>
      </c>
      <c r="DT12">
        <v>-1137.1054368</v>
      </c>
      <c r="DU12">
        <v>0</v>
      </c>
      <c r="DV12">
        <v>0</v>
      </c>
      <c r="DW12">
        <v>0</v>
      </c>
      <c r="DX12">
        <v>0</v>
      </c>
      <c r="DY12">
        <v>-2976</v>
      </c>
      <c r="DZ12">
        <v>1241</v>
      </c>
      <c r="EA12">
        <v>113</v>
      </c>
      <c r="EB12">
        <v>48</v>
      </c>
      <c r="EC12">
        <v>59478044.559999898</v>
      </c>
      <c r="ED12">
        <v>34603969.560000002</v>
      </c>
      <c r="EE12">
        <v>9.1176442034671705</v>
      </c>
      <c r="EF12">
        <v>480</v>
      </c>
      <c r="EG12">
        <v>384</v>
      </c>
      <c r="EH12">
        <v>96</v>
      </c>
      <c r="EI12">
        <v>480</v>
      </c>
      <c r="EJ12">
        <v>0</v>
      </c>
      <c r="EK12">
        <v>480</v>
      </c>
      <c r="EL12">
        <v>0</v>
      </c>
      <c r="EM12">
        <v>384</v>
      </c>
      <c r="EN12">
        <v>96</v>
      </c>
      <c r="EO12">
        <v>0</v>
      </c>
      <c r="EP12">
        <v>0</v>
      </c>
      <c r="EQ12">
        <v>480</v>
      </c>
      <c r="ER12">
        <v>0</v>
      </c>
      <c r="ES12">
        <v>0</v>
      </c>
      <c r="ET12">
        <v>0</v>
      </c>
    </row>
    <row r="13" spans="1:150" x14ac:dyDescent="0.2">
      <c r="A13">
        <v>1</v>
      </c>
      <c r="B13">
        <v>0</v>
      </c>
      <c r="C13">
        <v>2013</v>
      </c>
      <c r="D13">
        <v>1377480</v>
      </c>
      <c r="E13">
        <v>653285799.58719897</v>
      </c>
      <c r="F13">
        <v>271707812.2622</v>
      </c>
      <c r="G13">
        <v>653285799.58719897</v>
      </c>
      <c r="H13">
        <v>271707812.2622</v>
      </c>
      <c r="I13" t="e">
        <f>VLOOKUP(C13,#REF!,6)</f>
        <v>#REF!</v>
      </c>
      <c r="J13">
        <v>21075176.1941</v>
      </c>
      <c r="K13">
        <v>692680183</v>
      </c>
      <c r="L13">
        <v>45.860309616999899</v>
      </c>
      <c r="M13">
        <v>34252840658</v>
      </c>
      <c r="N13">
        <v>40803309</v>
      </c>
      <c r="O13">
        <v>28025828</v>
      </c>
      <c r="P13">
        <v>8825641</v>
      </c>
      <c r="Q13">
        <v>578693</v>
      </c>
      <c r="R13">
        <v>1231599</v>
      </c>
      <c r="S13">
        <v>1214913</v>
      </c>
      <c r="T13">
        <v>1346342</v>
      </c>
      <c r="U13">
        <v>39766108</v>
      </c>
      <c r="V13">
        <v>779.39999999999895</v>
      </c>
      <c r="W13">
        <v>439.4</v>
      </c>
      <c r="X13">
        <v>3580.9</v>
      </c>
      <c r="Y13">
        <v>1044.8</v>
      </c>
      <c r="Z13">
        <v>3022.7</v>
      </c>
      <c r="AA13">
        <v>732.49999999999898</v>
      </c>
      <c r="AB13">
        <v>15788792</v>
      </c>
      <c r="AC13">
        <v>1530252</v>
      </c>
      <c r="AD13">
        <v>5548966</v>
      </c>
      <c r="AE13">
        <v>5896788</v>
      </c>
      <c r="AF13">
        <v>2007194</v>
      </c>
      <c r="AG13">
        <v>805592</v>
      </c>
      <c r="AH13">
        <v>466.909999999999</v>
      </c>
      <c r="AI13">
        <v>2438890</v>
      </c>
      <c r="AJ13">
        <v>3304326</v>
      </c>
      <c r="AK13">
        <v>1725.3</v>
      </c>
      <c r="AL13">
        <v>2101.8000000000002</v>
      </c>
      <c r="AM13">
        <v>972.9</v>
      </c>
      <c r="AN13">
        <v>1541544.57</v>
      </c>
      <c r="AO13">
        <v>18947231.649999999</v>
      </c>
      <c r="AP13">
        <v>20488776.260000002</v>
      </c>
      <c r="AQ13">
        <v>367.94</v>
      </c>
      <c r="AR13">
        <v>4432.0600000000004</v>
      </c>
      <c r="AS13">
        <v>172.96</v>
      </c>
      <c r="AT13">
        <v>936825.6</v>
      </c>
      <c r="AU13">
        <v>9513069</v>
      </c>
      <c r="AV13">
        <v>638.03</v>
      </c>
      <c r="AW13">
        <v>51.839999999999897</v>
      </c>
      <c r="AX13">
        <v>96718</v>
      </c>
      <c r="AY13">
        <v>4</v>
      </c>
      <c r="AZ13">
        <v>1</v>
      </c>
      <c r="BA13">
        <v>748094597.63999999</v>
      </c>
      <c r="BB13">
        <v>1330126.9199999899</v>
      </c>
      <c r="BC13">
        <v>1312106.04</v>
      </c>
      <c r="BD13">
        <v>1454049.36</v>
      </c>
      <c r="BE13">
        <v>2634001.2000000002</v>
      </c>
      <c r="BF13">
        <v>3568672.08</v>
      </c>
      <c r="BG13">
        <v>186.79679999999999</v>
      </c>
      <c r="BH13">
        <v>49.529134388000003</v>
      </c>
      <c r="BI13">
        <v>0</v>
      </c>
      <c r="BJ13">
        <v>0</v>
      </c>
      <c r="BK13">
        <v>0</v>
      </c>
      <c r="BL13">
        <v>64540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653285799.58719897</v>
      </c>
      <c r="BS13">
        <v>-10247271.7818</v>
      </c>
      <c r="BT13">
        <v>-0.65864724199999902</v>
      </c>
      <c r="BU13">
        <v>-57.826696933999997</v>
      </c>
      <c r="BV13">
        <v>167044896</v>
      </c>
      <c r="BW13">
        <v>271707812.2622</v>
      </c>
      <c r="BX13">
        <v>299063.39419999899</v>
      </c>
      <c r="BY13">
        <v>4.8210696999999997E-2</v>
      </c>
      <c r="BZ13">
        <v>14.397510033</v>
      </c>
      <c r="CA13">
        <v>-103921896</v>
      </c>
      <c r="CB13">
        <v>21075176.1941</v>
      </c>
      <c r="CC13">
        <v>105197.5413</v>
      </c>
      <c r="CD13">
        <v>0.34005114800000003</v>
      </c>
      <c r="CE13">
        <v>38.660984360999997</v>
      </c>
      <c r="CF13">
        <v>-2920332</v>
      </c>
      <c r="CG13">
        <v>692680183</v>
      </c>
      <c r="CH13">
        <v>19413018</v>
      </c>
      <c r="CI13">
        <v>1.29211062199999</v>
      </c>
      <c r="CJ13">
        <v>166.642920304999</v>
      </c>
      <c r="CK13">
        <v>-230618400</v>
      </c>
      <c r="CL13">
        <v>49.529134388000003</v>
      </c>
      <c r="CM13">
        <v>1.5619024539999999</v>
      </c>
      <c r="CN13">
        <v>1.508358415</v>
      </c>
      <c r="CO13">
        <v>209.00519368400001</v>
      </c>
      <c r="CP13">
        <v>-975.36126719999902</v>
      </c>
      <c r="CQ13">
        <v>638.03</v>
      </c>
      <c r="CR13">
        <v>-3.7699999999999898</v>
      </c>
      <c r="CS13">
        <v>-0.29252677799999999</v>
      </c>
      <c r="CT13">
        <v>-24.688155781999999</v>
      </c>
      <c r="CU13">
        <v>-1056</v>
      </c>
      <c r="CV13">
        <v>0</v>
      </c>
      <c r="CW13">
        <v>0</v>
      </c>
      <c r="CX13">
        <v>0</v>
      </c>
      <c r="CY13">
        <v>0</v>
      </c>
      <c r="CZ13">
        <v>-9545852160</v>
      </c>
      <c r="DA13">
        <v>0</v>
      </c>
      <c r="DB13">
        <v>0</v>
      </c>
      <c r="DC13">
        <v>0</v>
      </c>
      <c r="DD13">
        <v>0</v>
      </c>
      <c r="DE13">
        <v>13060595232</v>
      </c>
      <c r="DF13">
        <v>0</v>
      </c>
      <c r="DG13">
        <v>0</v>
      </c>
      <c r="DH13">
        <v>0</v>
      </c>
      <c r="DI13">
        <v>0</v>
      </c>
      <c r="DJ13">
        <v>1006458489.6</v>
      </c>
      <c r="DK13">
        <v>0</v>
      </c>
      <c r="DL13">
        <v>0</v>
      </c>
      <c r="DM13">
        <v>0</v>
      </c>
      <c r="DN13">
        <v>0</v>
      </c>
      <c r="DO13">
        <v>-234458032800</v>
      </c>
      <c r="DP13">
        <v>0</v>
      </c>
      <c r="DQ13">
        <v>0</v>
      </c>
      <c r="DR13">
        <v>0</v>
      </c>
      <c r="DS13">
        <v>0</v>
      </c>
      <c r="DT13">
        <v>-1137.1054368</v>
      </c>
      <c r="DU13">
        <v>0</v>
      </c>
      <c r="DV13">
        <v>0</v>
      </c>
      <c r="DW13">
        <v>0</v>
      </c>
      <c r="DX13">
        <v>0</v>
      </c>
      <c r="DY13">
        <v>-2976</v>
      </c>
      <c r="DZ13">
        <v>1241</v>
      </c>
      <c r="EA13">
        <v>113</v>
      </c>
      <c r="EB13">
        <v>48</v>
      </c>
      <c r="EC13">
        <v>59750540.649999902</v>
      </c>
      <c r="ED13">
        <v>34736023.649999902</v>
      </c>
      <c r="EE13">
        <v>9.1030669390388699</v>
      </c>
      <c r="EF13">
        <v>528</v>
      </c>
      <c r="EG13">
        <v>384</v>
      </c>
      <c r="EH13">
        <v>144</v>
      </c>
      <c r="EI13">
        <v>528</v>
      </c>
      <c r="EJ13">
        <v>0</v>
      </c>
      <c r="EK13">
        <v>528</v>
      </c>
      <c r="EL13">
        <v>0</v>
      </c>
      <c r="EM13">
        <v>384</v>
      </c>
      <c r="EN13">
        <v>144</v>
      </c>
      <c r="EO13">
        <v>0</v>
      </c>
      <c r="EP13">
        <v>0</v>
      </c>
      <c r="EQ13">
        <v>528</v>
      </c>
      <c r="ER13">
        <v>0</v>
      </c>
      <c r="ES13">
        <v>0</v>
      </c>
      <c r="ET13">
        <v>0</v>
      </c>
    </row>
    <row r="14" spans="1:150" x14ac:dyDescent="0.2">
      <c r="A14">
        <v>1</v>
      </c>
      <c r="B14">
        <v>0</v>
      </c>
      <c r="C14">
        <v>2014</v>
      </c>
      <c r="D14">
        <v>1377480</v>
      </c>
      <c r="E14">
        <v>649705909.58060002</v>
      </c>
      <c r="F14">
        <v>275453765.46359998</v>
      </c>
      <c r="G14">
        <v>649705909.58060002</v>
      </c>
      <c r="H14">
        <v>275453765.46359998</v>
      </c>
      <c r="I14" t="e">
        <f>VLOOKUP(C14,#REF!,6)</f>
        <v>#REF!</v>
      </c>
      <c r="J14">
        <v>21327168.973999999</v>
      </c>
      <c r="K14">
        <v>684635885</v>
      </c>
      <c r="L14">
        <v>46.573391824999902</v>
      </c>
      <c r="M14">
        <v>34252840658</v>
      </c>
      <c r="N14">
        <v>40903617</v>
      </c>
      <c r="O14">
        <v>28075788</v>
      </c>
      <c r="P14">
        <v>8769625</v>
      </c>
      <c r="Q14">
        <v>592186</v>
      </c>
      <c r="R14">
        <v>1265718</v>
      </c>
      <c r="S14">
        <v>1247939</v>
      </c>
      <c r="T14">
        <v>1380009</v>
      </c>
      <c r="U14">
        <v>39869294</v>
      </c>
      <c r="V14">
        <v>759.3</v>
      </c>
      <c r="W14">
        <v>432.99999999999898</v>
      </c>
      <c r="X14">
        <v>3607.7</v>
      </c>
      <c r="Y14">
        <v>1039</v>
      </c>
      <c r="Z14">
        <v>3010.8</v>
      </c>
      <c r="AA14">
        <v>750.2</v>
      </c>
      <c r="AB14">
        <v>15834062</v>
      </c>
      <c r="AC14">
        <v>1534018</v>
      </c>
      <c r="AD14">
        <v>5555943</v>
      </c>
      <c r="AE14">
        <v>5875623</v>
      </c>
      <c r="AF14">
        <v>2037490</v>
      </c>
      <c r="AG14">
        <v>830988</v>
      </c>
      <c r="AH14">
        <v>472.52</v>
      </c>
      <c r="AI14">
        <v>2488279</v>
      </c>
      <c r="AJ14">
        <v>3365813</v>
      </c>
      <c r="AK14">
        <v>1691.1</v>
      </c>
      <c r="AL14">
        <v>2098.1</v>
      </c>
      <c r="AM14">
        <v>1010.8</v>
      </c>
      <c r="AN14">
        <v>1287978.52</v>
      </c>
      <c r="AO14">
        <v>19170638.43</v>
      </c>
      <c r="AP14">
        <v>20458616.93</v>
      </c>
      <c r="AQ14">
        <v>304.93999999999897</v>
      </c>
      <c r="AR14">
        <v>4495.0599999999904</v>
      </c>
      <c r="AS14">
        <v>166.6</v>
      </c>
      <c r="AT14">
        <v>936825.6</v>
      </c>
      <c r="AU14">
        <v>9536047</v>
      </c>
      <c r="AV14">
        <v>636.78</v>
      </c>
      <c r="AW14">
        <v>50.88</v>
      </c>
      <c r="AX14">
        <v>96718</v>
      </c>
      <c r="AY14">
        <v>24</v>
      </c>
      <c r="AZ14">
        <v>5</v>
      </c>
      <c r="BA14">
        <v>725714038.10000002</v>
      </c>
      <c r="BB14">
        <v>1341661.08</v>
      </c>
      <c r="BC14">
        <v>1322815.3399999901</v>
      </c>
      <c r="BD14">
        <v>1462809.53999999</v>
      </c>
      <c r="BE14">
        <v>2637575.73999999</v>
      </c>
      <c r="BF14">
        <v>3567761.78</v>
      </c>
      <c r="BG14">
        <v>176.59599999999901</v>
      </c>
      <c r="BH14">
        <v>49.367795336999897</v>
      </c>
      <c r="BI14">
        <v>0</v>
      </c>
      <c r="BJ14">
        <v>0</v>
      </c>
      <c r="BK14">
        <v>0</v>
      </c>
      <c r="BL14">
        <v>64540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649705909.58060002</v>
      </c>
      <c r="BS14">
        <v>-3579890.0066</v>
      </c>
      <c r="BT14">
        <v>-0.48966168300000001</v>
      </c>
      <c r="BU14">
        <v>-41.827402663999997</v>
      </c>
      <c r="BV14">
        <v>167044896</v>
      </c>
      <c r="BW14">
        <v>275453765.46359998</v>
      </c>
      <c r="BX14">
        <v>3745953.2014000001</v>
      </c>
      <c r="BY14">
        <v>0.51603181899999995</v>
      </c>
      <c r="BZ14">
        <v>55.725079244999897</v>
      </c>
      <c r="CA14">
        <v>-103921896</v>
      </c>
      <c r="CB14">
        <v>21327168.973999999</v>
      </c>
      <c r="CC14">
        <v>251992.77989999999</v>
      </c>
      <c r="CD14">
        <v>0.60086371399999905</v>
      </c>
      <c r="CE14">
        <v>63.762449724</v>
      </c>
      <c r="CF14">
        <v>-2920332</v>
      </c>
      <c r="CG14">
        <v>684635885</v>
      </c>
      <c r="CH14">
        <v>-8044298</v>
      </c>
      <c r="CI14">
        <v>0.54111487700000005</v>
      </c>
      <c r="CJ14">
        <v>67.765964108999995</v>
      </c>
      <c r="CK14">
        <v>-230618400</v>
      </c>
      <c r="CL14">
        <v>49.367795336999897</v>
      </c>
      <c r="CM14">
        <v>-0.16133905100000001</v>
      </c>
      <c r="CN14">
        <v>0.133554178999999</v>
      </c>
      <c r="CO14">
        <v>25.622625007</v>
      </c>
      <c r="CP14">
        <v>-975.36126719999902</v>
      </c>
      <c r="CQ14">
        <v>636.78</v>
      </c>
      <c r="CR14">
        <v>-1.25</v>
      </c>
      <c r="CS14">
        <v>-8.5878687999999995E-2</v>
      </c>
      <c r="CT14">
        <v>-7.5940272179999999</v>
      </c>
      <c r="CU14">
        <v>-1056</v>
      </c>
      <c r="CV14">
        <v>0</v>
      </c>
      <c r="CW14">
        <v>0</v>
      </c>
      <c r="CX14">
        <v>0</v>
      </c>
      <c r="CY14">
        <v>0</v>
      </c>
      <c r="CZ14">
        <v>-9545852160</v>
      </c>
      <c r="DA14">
        <v>0</v>
      </c>
      <c r="DB14">
        <v>0</v>
      </c>
      <c r="DC14">
        <v>0</v>
      </c>
      <c r="DD14">
        <v>0</v>
      </c>
      <c r="DE14">
        <v>13060595232</v>
      </c>
      <c r="DF14">
        <v>0</v>
      </c>
      <c r="DG14">
        <v>0</v>
      </c>
      <c r="DH14">
        <v>0</v>
      </c>
      <c r="DI14">
        <v>0</v>
      </c>
      <c r="DJ14">
        <v>1006458489.6</v>
      </c>
      <c r="DK14">
        <v>0</v>
      </c>
      <c r="DL14">
        <v>0</v>
      </c>
      <c r="DM14">
        <v>0</v>
      </c>
      <c r="DN14">
        <v>0</v>
      </c>
      <c r="DO14">
        <v>-234458032800</v>
      </c>
      <c r="DP14">
        <v>0</v>
      </c>
      <c r="DQ14">
        <v>0</v>
      </c>
      <c r="DR14">
        <v>0</v>
      </c>
      <c r="DS14">
        <v>0</v>
      </c>
      <c r="DT14">
        <v>-1137.1054368</v>
      </c>
      <c r="DU14">
        <v>0</v>
      </c>
      <c r="DV14">
        <v>0</v>
      </c>
      <c r="DW14">
        <v>0</v>
      </c>
      <c r="DX14">
        <v>0</v>
      </c>
      <c r="DY14">
        <v>-2976</v>
      </c>
      <c r="DZ14">
        <v>1241</v>
      </c>
      <c r="EA14">
        <v>113</v>
      </c>
      <c r="EB14">
        <v>48</v>
      </c>
      <c r="EC14">
        <v>60074255.43</v>
      </c>
      <c r="ED14">
        <v>35004700.43</v>
      </c>
      <c r="EE14">
        <v>9.0973301668721405</v>
      </c>
      <c r="EF14">
        <v>576</v>
      </c>
      <c r="EG14">
        <v>384</v>
      </c>
      <c r="EH14">
        <v>192</v>
      </c>
      <c r="EI14">
        <v>576</v>
      </c>
      <c r="EJ14">
        <v>0</v>
      </c>
      <c r="EK14">
        <v>576</v>
      </c>
      <c r="EL14">
        <v>0</v>
      </c>
      <c r="EM14">
        <v>384</v>
      </c>
      <c r="EN14">
        <v>192</v>
      </c>
      <c r="EO14">
        <v>0</v>
      </c>
      <c r="EP14">
        <v>0</v>
      </c>
      <c r="EQ14">
        <v>576</v>
      </c>
      <c r="ER14">
        <v>0</v>
      </c>
      <c r="ES14">
        <v>0</v>
      </c>
      <c r="ET14">
        <v>0</v>
      </c>
    </row>
    <row r="15" spans="1:150" x14ac:dyDescent="0.2">
      <c r="A15">
        <v>1</v>
      </c>
      <c r="B15">
        <v>0</v>
      </c>
      <c r="C15">
        <v>2015</v>
      </c>
      <c r="D15">
        <v>1377480</v>
      </c>
      <c r="E15">
        <v>629274448.44399905</v>
      </c>
      <c r="F15">
        <v>284180220.78659898</v>
      </c>
      <c r="G15">
        <v>629274448.44399905</v>
      </c>
      <c r="H15">
        <v>284180220.78659898</v>
      </c>
      <c r="I15" t="e">
        <f>VLOOKUP(C15,#REF!,6)</f>
        <v>#REF!</v>
      </c>
      <c r="J15">
        <v>22060634.1719</v>
      </c>
      <c r="K15">
        <v>670443793</v>
      </c>
      <c r="L15">
        <v>47.852688424999997</v>
      </c>
      <c r="M15">
        <v>34252840658</v>
      </c>
      <c r="N15">
        <v>41013108</v>
      </c>
      <c r="O15">
        <v>28023924</v>
      </c>
      <c r="P15">
        <v>8830386</v>
      </c>
      <c r="Q15">
        <v>592724</v>
      </c>
      <c r="R15">
        <v>1311637</v>
      </c>
      <c r="S15">
        <v>1290368</v>
      </c>
      <c r="T15">
        <v>1422056</v>
      </c>
      <c r="U15">
        <v>39965054</v>
      </c>
      <c r="V15">
        <v>745.599999999999</v>
      </c>
      <c r="W15">
        <v>401.7</v>
      </c>
      <c r="X15">
        <v>3652.7999999999902</v>
      </c>
      <c r="Y15">
        <v>1031</v>
      </c>
      <c r="Z15">
        <v>2999.8</v>
      </c>
      <c r="AA15">
        <v>769.19999999999902</v>
      </c>
      <c r="AB15">
        <v>15888197</v>
      </c>
      <c r="AC15">
        <v>1528073</v>
      </c>
      <c r="AD15">
        <v>5529630</v>
      </c>
      <c r="AE15">
        <v>5939943</v>
      </c>
      <c r="AF15">
        <v>2034038</v>
      </c>
      <c r="AG15">
        <v>856513</v>
      </c>
      <c r="AH15">
        <v>461.94</v>
      </c>
      <c r="AI15">
        <v>2576811</v>
      </c>
      <c r="AJ15">
        <v>3466439</v>
      </c>
      <c r="AK15">
        <v>1622.29999999999</v>
      </c>
      <c r="AL15">
        <v>2114.2999999999902</v>
      </c>
      <c r="AM15">
        <v>1063.3999999999901</v>
      </c>
      <c r="AN15">
        <v>1092228.25</v>
      </c>
      <c r="AO15">
        <v>19399095.719999898</v>
      </c>
      <c r="AP15">
        <v>20491323.969999898</v>
      </c>
      <c r="AQ15">
        <v>263.93999999999897</v>
      </c>
      <c r="AR15">
        <v>4536.0600000000004</v>
      </c>
      <c r="AS15">
        <v>120.51</v>
      </c>
      <c r="AT15">
        <v>936825.6</v>
      </c>
      <c r="AU15">
        <v>9569165</v>
      </c>
      <c r="AV15">
        <v>634.91</v>
      </c>
      <c r="AW15">
        <v>50.88</v>
      </c>
      <c r="AX15">
        <v>96718</v>
      </c>
      <c r="AY15">
        <v>33</v>
      </c>
      <c r="AZ15">
        <v>29</v>
      </c>
      <c r="BA15">
        <v>710670420.57999897</v>
      </c>
      <c r="BB15">
        <v>1390335.22</v>
      </c>
      <c r="BC15">
        <v>1367790.08</v>
      </c>
      <c r="BD15">
        <v>1507379.36</v>
      </c>
      <c r="BE15">
        <v>2731419.66</v>
      </c>
      <c r="BF15">
        <v>3674425.34</v>
      </c>
      <c r="BG15">
        <v>127.7406</v>
      </c>
      <c r="BH15">
        <v>50.723849729999998</v>
      </c>
      <c r="BI15">
        <v>273</v>
      </c>
      <c r="BJ15">
        <v>0</v>
      </c>
      <c r="BK15">
        <v>0</v>
      </c>
      <c r="BL15">
        <v>64540</v>
      </c>
      <c r="BM15">
        <v>0</v>
      </c>
      <c r="BN15">
        <v>4</v>
      </c>
      <c r="BO15">
        <v>0</v>
      </c>
      <c r="BP15">
        <v>0</v>
      </c>
      <c r="BQ15">
        <v>0</v>
      </c>
      <c r="BR15">
        <v>629274448.44399905</v>
      </c>
      <c r="BS15">
        <v>-20431461.136599999</v>
      </c>
      <c r="BT15">
        <v>-2.0439817499999999</v>
      </c>
      <c r="BU15">
        <v>-193.609997528999</v>
      </c>
      <c r="BV15">
        <v>167044896</v>
      </c>
      <c r="BW15">
        <v>284180220.78659898</v>
      </c>
      <c r="BX15">
        <v>8726455.3229999896</v>
      </c>
      <c r="BY15">
        <v>0.95904659199999898</v>
      </c>
      <c r="BZ15">
        <v>105.698470837999</v>
      </c>
      <c r="CA15">
        <v>-103921896</v>
      </c>
      <c r="CB15">
        <v>22060634.1719</v>
      </c>
      <c r="CC15">
        <v>733465.19790000003</v>
      </c>
      <c r="CD15">
        <v>1.0982902889999999</v>
      </c>
      <c r="CE15">
        <v>118.330594582</v>
      </c>
      <c r="CF15">
        <v>-2920332</v>
      </c>
      <c r="CG15">
        <v>670443793</v>
      </c>
      <c r="CH15">
        <v>-14192092</v>
      </c>
      <c r="CI15">
        <v>-1.027696078</v>
      </c>
      <c r="CJ15">
        <v>-69.892561506999996</v>
      </c>
      <c r="CK15">
        <v>-230618400</v>
      </c>
      <c r="CL15">
        <v>50.723849729999998</v>
      </c>
      <c r="CM15">
        <v>1.356054393</v>
      </c>
      <c r="CN15">
        <v>1.0162856649999901</v>
      </c>
      <c r="CO15">
        <v>139.80980934999999</v>
      </c>
      <c r="CP15">
        <v>-975.36126719999902</v>
      </c>
      <c r="CQ15">
        <v>634.91</v>
      </c>
      <c r="CR15">
        <v>-1.8699999999999899</v>
      </c>
      <c r="CS15">
        <v>-0.13747977</v>
      </c>
      <c r="CT15">
        <v>-12.150944641999899</v>
      </c>
      <c r="CU15">
        <v>-1056</v>
      </c>
      <c r="CV15">
        <v>0</v>
      </c>
      <c r="CW15">
        <v>0</v>
      </c>
      <c r="CX15">
        <v>0</v>
      </c>
      <c r="CY15">
        <v>0</v>
      </c>
      <c r="CZ15">
        <v>-9545852160</v>
      </c>
      <c r="DA15">
        <v>0</v>
      </c>
      <c r="DB15">
        <v>0</v>
      </c>
      <c r="DC15">
        <v>0</v>
      </c>
      <c r="DD15">
        <v>0</v>
      </c>
      <c r="DE15">
        <v>13060595232</v>
      </c>
      <c r="DF15">
        <v>0</v>
      </c>
      <c r="DG15">
        <v>0</v>
      </c>
      <c r="DH15">
        <v>0</v>
      </c>
      <c r="DI15">
        <v>0</v>
      </c>
      <c r="DJ15">
        <v>1006458489.6</v>
      </c>
      <c r="DK15">
        <v>0</v>
      </c>
      <c r="DL15">
        <v>0</v>
      </c>
      <c r="DM15">
        <v>0</v>
      </c>
      <c r="DN15">
        <v>0</v>
      </c>
      <c r="DO15">
        <v>-234458032800</v>
      </c>
      <c r="DP15">
        <v>0</v>
      </c>
      <c r="DQ15">
        <v>0</v>
      </c>
      <c r="DR15">
        <v>0</v>
      </c>
      <c r="DS15">
        <v>0</v>
      </c>
      <c r="DT15">
        <v>-1137.1054368</v>
      </c>
      <c r="DU15">
        <v>0</v>
      </c>
      <c r="DV15">
        <v>0</v>
      </c>
      <c r="DW15">
        <v>0</v>
      </c>
      <c r="DX15">
        <v>0</v>
      </c>
      <c r="DY15">
        <v>-2976</v>
      </c>
      <c r="DZ15">
        <v>1241</v>
      </c>
      <c r="EA15">
        <v>113</v>
      </c>
      <c r="EB15">
        <v>48</v>
      </c>
      <c r="EC15">
        <v>60412203.719999902</v>
      </c>
      <c r="ED15">
        <v>35287292.719999902</v>
      </c>
      <c r="EE15">
        <v>9.1004084019056997</v>
      </c>
      <c r="EF15">
        <v>624</v>
      </c>
      <c r="EG15">
        <v>384</v>
      </c>
      <c r="EH15">
        <v>240</v>
      </c>
      <c r="EI15">
        <v>576</v>
      </c>
      <c r="EJ15">
        <v>48</v>
      </c>
      <c r="EK15">
        <v>624</v>
      </c>
      <c r="EL15">
        <v>0</v>
      </c>
      <c r="EM15">
        <v>384</v>
      </c>
      <c r="EN15">
        <v>240</v>
      </c>
      <c r="EO15">
        <v>0</v>
      </c>
      <c r="EP15">
        <v>0</v>
      </c>
      <c r="EQ15">
        <v>576</v>
      </c>
      <c r="ER15">
        <v>48</v>
      </c>
      <c r="ES15">
        <v>0</v>
      </c>
      <c r="ET15">
        <v>0</v>
      </c>
    </row>
    <row r="16" spans="1:150" x14ac:dyDescent="0.2">
      <c r="A16">
        <v>1</v>
      </c>
      <c r="B16">
        <v>0</v>
      </c>
      <c r="C16">
        <v>2016</v>
      </c>
      <c r="D16">
        <v>1377480</v>
      </c>
      <c r="E16">
        <v>610716992.28539896</v>
      </c>
      <c r="F16">
        <v>290937627.49239999</v>
      </c>
      <c r="G16">
        <v>610716992.28539896</v>
      </c>
      <c r="H16">
        <v>290937627.49239999</v>
      </c>
      <c r="I16" t="e">
        <f>VLOOKUP(C16,#REF!,6)</f>
        <v>#REF!</v>
      </c>
      <c r="J16">
        <v>22563533.418099899</v>
      </c>
      <c r="K16">
        <v>667345654</v>
      </c>
      <c r="L16">
        <v>50.263750186000003</v>
      </c>
      <c r="M16">
        <v>34252840658</v>
      </c>
      <c r="N16">
        <v>41029206</v>
      </c>
      <c r="O16">
        <v>28032742</v>
      </c>
      <c r="P16">
        <v>8798833</v>
      </c>
      <c r="Q16">
        <v>625377</v>
      </c>
      <c r="R16">
        <v>1348357</v>
      </c>
      <c r="S16">
        <v>1324938</v>
      </c>
      <c r="T16">
        <v>1460065</v>
      </c>
      <c r="U16">
        <v>39988334</v>
      </c>
      <c r="V16">
        <v>719.099999999999</v>
      </c>
      <c r="W16">
        <v>395.9</v>
      </c>
      <c r="X16">
        <v>3685</v>
      </c>
      <c r="Y16">
        <v>1025.3</v>
      </c>
      <c r="Z16">
        <v>2986</v>
      </c>
      <c r="AA16">
        <v>788.69999999999902</v>
      </c>
      <c r="AB16">
        <v>15957958</v>
      </c>
      <c r="AC16">
        <v>1493718</v>
      </c>
      <c r="AD16">
        <v>5559793</v>
      </c>
      <c r="AE16">
        <v>5934990</v>
      </c>
      <c r="AF16">
        <v>2080908</v>
      </c>
      <c r="AG16">
        <v>888549</v>
      </c>
      <c r="AH16">
        <v>448.45999999999901</v>
      </c>
      <c r="AI16">
        <v>2645988</v>
      </c>
      <c r="AJ16">
        <v>3588372</v>
      </c>
      <c r="AK16">
        <v>1579.6</v>
      </c>
      <c r="AL16">
        <v>2099.6999999999998</v>
      </c>
      <c r="AM16">
        <v>1120.7</v>
      </c>
      <c r="AN16">
        <v>1031671.49</v>
      </c>
      <c r="AO16">
        <v>19637294.019999899</v>
      </c>
      <c r="AP16">
        <v>20668965.489999998</v>
      </c>
      <c r="AQ16">
        <v>250.32</v>
      </c>
      <c r="AR16">
        <v>4549.68</v>
      </c>
      <c r="AS16">
        <v>108.4</v>
      </c>
      <c r="AT16">
        <v>936825.6</v>
      </c>
      <c r="AU16">
        <v>9577817</v>
      </c>
      <c r="AV16">
        <v>635.91999999999996</v>
      </c>
      <c r="AW16">
        <v>50.399999999999899</v>
      </c>
      <c r="AX16">
        <v>96718</v>
      </c>
      <c r="AY16">
        <v>37</v>
      </c>
      <c r="AZ16">
        <v>62</v>
      </c>
      <c r="BA16">
        <v>700712936.69999897</v>
      </c>
      <c r="BB16">
        <v>1415774.85</v>
      </c>
      <c r="BC16">
        <v>1391184.8999999899</v>
      </c>
      <c r="BD16">
        <v>1533068.25</v>
      </c>
      <c r="BE16">
        <v>2778287.4</v>
      </c>
      <c r="BF16">
        <v>3767790.5999999898</v>
      </c>
      <c r="BG16">
        <v>113.819999999999</v>
      </c>
      <c r="BH16">
        <v>52.776937695000001</v>
      </c>
      <c r="BI16">
        <v>447</v>
      </c>
      <c r="BJ16">
        <v>0</v>
      </c>
      <c r="BK16">
        <v>0</v>
      </c>
      <c r="BL16">
        <v>64540</v>
      </c>
      <c r="BM16">
        <v>0</v>
      </c>
      <c r="BN16">
        <v>11</v>
      </c>
      <c r="BO16">
        <v>0</v>
      </c>
      <c r="BP16">
        <v>0</v>
      </c>
      <c r="BQ16">
        <v>0</v>
      </c>
      <c r="BR16">
        <v>610716992.28539896</v>
      </c>
      <c r="BS16">
        <v>-18557456.158599999</v>
      </c>
      <c r="BT16">
        <v>-2.5986611289999999</v>
      </c>
      <c r="BU16">
        <v>-205.61826614099999</v>
      </c>
      <c r="BV16">
        <v>167044896</v>
      </c>
      <c r="BW16">
        <v>290937627.49239999</v>
      </c>
      <c r="BX16">
        <v>6757406.7057999996</v>
      </c>
      <c r="BY16">
        <v>0.79896508899999996</v>
      </c>
      <c r="BZ16">
        <v>114.279204359</v>
      </c>
      <c r="CA16">
        <v>-103921896</v>
      </c>
      <c r="CB16">
        <v>22563533.418099899</v>
      </c>
      <c r="CC16">
        <v>502899.246199999</v>
      </c>
      <c r="CD16">
        <v>0.72406945700000003</v>
      </c>
      <c r="CE16">
        <v>108.669185877</v>
      </c>
      <c r="CF16">
        <v>-2920332</v>
      </c>
      <c r="CG16">
        <v>667345654</v>
      </c>
      <c r="CH16">
        <v>-3098139</v>
      </c>
      <c r="CI16">
        <v>-0.88751626499999903</v>
      </c>
      <c r="CJ16">
        <v>-63.058435150000001</v>
      </c>
      <c r="CK16">
        <v>-230618400</v>
      </c>
      <c r="CL16">
        <v>52.776937695000001</v>
      </c>
      <c r="CM16">
        <v>2.053087965</v>
      </c>
      <c r="CN16">
        <v>1.256165164</v>
      </c>
      <c r="CO16">
        <v>201.38311675</v>
      </c>
      <c r="CP16">
        <v>-975.36126719999902</v>
      </c>
      <c r="CQ16">
        <v>635.91999999999996</v>
      </c>
      <c r="CR16">
        <v>1.00999999999999</v>
      </c>
      <c r="CS16">
        <v>7.0028799000000003E-2</v>
      </c>
      <c r="CT16">
        <v>8.0768212980000005</v>
      </c>
      <c r="CU16">
        <v>-1056</v>
      </c>
      <c r="CV16">
        <v>0</v>
      </c>
      <c r="CW16">
        <v>0</v>
      </c>
      <c r="CX16">
        <v>0</v>
      </c>
      <c r="CY16">
        <v>0</v>
      </c>
      <c r="CZ16">
        <v>-9545852160</v>
      </c>
      <c r="DA16">
        <v>0</v>
      </c>
      <c r="DB16">
        <v>0</v>
      </c>
      <c r="DC16">
        <v>0</v>
      </c>
      <c r="DD16">
        <v>0</v>
      </c>
      <c r="DE16">
        <v>13060595232</v>
      </c>
      <c r="DF16">
        <v>0</v>
      </c>
      <c r="DG16">
        <v>0</v>
      </c>
      <c r="DH16">
        <v>0</v>
      </c>
      <c r="DI16">
        <v>0</v>
      </c>
      <c r="DJ16">
        <v>1006458489.6</v>
      </c>
      <c r="DK16">
        <v>0</v>
      </c>
      <c r="DL16">
        <v>0</v>
      </c>
      <c r="DM16">
        <v>0</v>
      </c>
      <c r="DN16">
        <v>0</v>
      </c>
      <c r="DO16">
        <v>-234458032800</v>
      </c>
      <c r="DP16">
        <v>0</v>
      </c>
      <c r="DQ16">
        <v>0</v>
      </c>
      <c r="DR16">
        <v>0</v>
      </c>
      <c r="DS16">
        <v>0</v>
      </c>
      <c r="DT16">
        <v>-1137.1054368</v>
      </c>
      <c r="DU16">
        <v>0</v>
      </c>
      <c r="DV16">
        <v>0</v>
      </c>
      <c r="DW16">
        <v>0</v>
      </c>
      <c r="DX16">
        <v>0</v>
      </c>
      <c r="DY16">
        <v>-2976</v>
      </c>
      <c r="DZ16">
        <v>1241</v>
      </c>
      <c r="EA16">
        <v>113</v>
      </c>
      <c r="EB16">
        <v>48</v>
      </c>
      <c r="EC16">
        <v>60666500.020000003</v>
      </c>
      <c r="ED16">
        <v>35595252.020000003</v>
      </c>
      <c r="EE16">
        <v>9.1028247893582606</v>
      </c>
      <c r="EF16">
        <v>672</v>
      </c>
      <c r="EG16">
        <v>384</v>
      </c>
      <c r="EH16">
        <v>288</v>
      </c>
      <c r="EI16">
        <v>576</v>
      </c>
      <c r="EJ16">
        <v>96</v>
      </c>
      <c r="EK16">
        <v>672</v>
      </c>
      <c r="EL16">
        <v>0</v>
      </c>
      <c r="EM16">
        <v>384</v>
      </c>
      <c r="EN16">
        <v>288</v>
      </c>
      <c r="EO16">
        <v>0</v>
      </c>
      <c r="EP16">
        <v>0</v>
      </c>
      <c r="EQ16">
        <v>576</v>
      </c>
      <c r="ER16">
        <v>96</v>
      </c>
      <c r="ES16">
        <v>0</v>
      </c>
      <c r="ET16">
        <v>0</v>
      </c>
    </row>
    <row r="17" spans="1:150" x14ac:dyDescent="0.2">
      <c r="A17">
        <v>1</v>
      </c>
      <c r="B17">
        <v>0</v>
      </c>
      <c r="C17">
        <v>2017</v>
      </c>
      <c r="D17">
        <v>1377480</v>
      </c>
      <c r="E17">
        <v>577309386.28989995</v>
      </c>
      <c r="F17">
        <v>293943725.42919999</v>
      </c>
      <c r="G17">
        <v>577309386.28989995</v>
      </c>
      <c r="H17">
        <v>293943725.42919999</v>
      </c>
      <c r="I17" t="e">
        <f>VLOOKUP(C17,#REF!,6)</f>
        <v>#REF!</v>
      </c>
      <c r="J17">
        <v>22768316.809499901</v>
      </c>
      <c r="K17">
        <v>647042553</v>
      </c>
      <c r="L17">
        <v>53.272750449999997</v>
      </c>
      <c r="M17">
        <v>34252840658</v>
      </c>
      <c r="N17">
        <v>41182492</v>
      </c>
      <c r="O17">
        <v>27973917</v>
      </c>
      <c r="P17">
        <v>8881703</v>
      </c>
      <c r="Q17">
        <v>631669</v>
      </c>
      <c r="R17">
        <v>1388574</v>
      </c>
      <c r="S17">
        <v>1371505</v>
      </c>
      <c r="T17">
        <v>1501311</v>
      </c>
      <c r="U17">
        <v>40132001</v>
      </c>
      <c r="V17">
        <v>681.1</v>
      </c>
      <c r="W17">
        <v>401.7</v>
      </c>
      <c r="X17">
        <v>3717.49999999999</v>
      </c>
      <c r="Y17">
        <v>1016.8</v>
      </c>
      <c r="Z17">
        <v>2972.4</v>
      </c>
      <c r="AA17">
        <v>810.79999999999905</v>
      </c>
      <c r="AB17">
        <v>16073823</v>
      </c>
      <c r="AC17">
        <v>1460662</v>
      </c>
      <c r="AD17">
        <v>5488859</v>
      </c>
      <c r="AE17">
        <v>6056248</v>
      </c>
      <c r="AF17">
        <v>2146059</v>
      </c>
      <c r="AG17">
        <v>921995</v>
      </c>
      <c r="AH17">
        <v>438.659999999999</v>
      </c>
      <c r="AI17">
        <v>2728607</v>
      </c>
      <c r="AJ17">
        <v>3706357</v>
      </c>
      <c r="AK17">
        <v>1531.4</v>
      </c>
      <c r="AL17">
        <v>2086.7999999999902</v>
      </c>
      <c r="AM17">
        <v>1181.79999999999</v>
      </c>
      <c r="AN17">
        <v>958156.48</v>
      </c>
      <c r="AO17">
        <v>19845392.850000001</v>
      </c>
      <c r="AP17">
        <v>20803549.339999899</v>
      </c>
      <c r="AQ17">
        <v>232.48</v>
      </c>
      <c r="AR17">
        <v>4567.5199999999904</v>
      </c>
      <c r="AS17">
        <v>122.329999999999</v>
      </c>
      <c r="AT17">
        <v>936825.6</v>
      </c>
      <c r="AU17">
        <v>9590470</v>
      </c>
      <c r="AV17">
        <v>640.03</v>
      </c>
      <c r="AW17">
        <v>48.96</v>
      </c>
      <c r="AX17">
        <v>96718</v>
      </c>
      <c r="AY17">
        <v>47</v>
      </c>
      <c r="AZ17">
        <v>99</v>
      </c>
      <c r="BA17">
        <v>659983404.05999899</v>
      </c>
      <c r="BB17">
        <v>1416345.48</v>
      </c>
      <c r="BC17">
        <v>1398935.0999999901</v>
      </c>
      <c r="BD17">
        <v>1531337.21999999</v>
      </c>
      <c r="BE17">
        <v>2783179.1399999899</v>
      </c>
      <c r="BF17">
        <v>3780484.14</v>
      </c>
      <c r="BG17">
        <v>124.7766</v>
      </c>
      <c r="BH17">
        <v>54.338205455000001</v>
      </c>
      <c r="BI17">
        <v>724</v>
      </c>
      <c r="BJ17">
        <v>3</v>
      </c>
      <c r="BK17">
        <v>0</v>
      </c>
      <c r="BL17">
        <v>64540</v>
      </c>
      <c r="BM17">
        <v>0</v>
      </c>
      <c r="BN17">
        <v>19</v>
      </c>
      <c r="BO17">
        <v>0</v>
      </c>
      <c r="BP17">
        <v>0</v>
      </c>
      <c r="BQ17">
        <v>0</v>
      </c>
      <c r="BR17">
        <v>577309386.28989995</v>
      </c>
      <c r="BS17">
        <v>-33407605.995999999</v>
      </c>
      <c r="BT17">
        <v>-4.8893360169999998</v>
      </c>
      <c r="BU17">
        <v>-264.74310077199902</v>
      </c>
      <c r="BV17">
        <v>167044896</v>
      </c>
      <c r="BW17">
        <v>293943725.42919999</v>
      </c>
      <c r="BX17">
        <v>3006097.9367999998</v>
      </c>
      <c r="BY17">
        <v>-1.6529497820000001</v>
      </c>
      <c r="BZ17">
        <v>-12.7028578769999</v>
      </c>
      <c r="CA17">
        <v>-103921896</v>
      </c>
      <c r="CB17">
        <v>22768316.809499901</v>
      </c>
      <c r="CC17">
        <v>204783.391399999</v>
      </c>
      <c r="CD17">
        <v>-1.932522012</v>
      </c>
      <c r="CE17">
        <v>-31.0311790219999</v>
      </c>
      <c r="CF17">
        <v>-2920332</v>
      </c>
      <c r="CG17">
        <v>647042553</v>
      </c>
      <c r="CH17">
        <v>-17872414</v>
      </c>
      <c r="CI17">
        <v>-2.458293324</v>
      </c>
      <c r="CJ17">
        <v>-75.973297874999901</v>
      </c>
      <c r="CK17">
        <v>-230618400</v>
      </c>
      <c r="CL17">
        <v>54.338205455000001</v>
      </c>
      <c r="CM17">
        <v>2.3449535570000002</v>
      </c>
      <c r="CN17">
        <v>1.3981875109999899</v>
      </c>
      <c r="CO17">
        <v>190.020118153</v>
      </c>
      <c r="CP17">
        <v>-975.36126719999902</v>
      </c>
      <c r="CQ17">
        <v>640.03</v>
      </c>
      <c r="CR17">
        <v>4.1100000000000003</v>
      </c>
      <c r="CS17">
        <v>0.28165997099999901</v>
      </c>
      <c r="CT17">
        <v>30.217594510999898</v>
      </c>
      <c r="CU17">
        <v>-1056</v>
      </c>
      <c r="CV17">
        <v>0</v>
      </c>
      <c r="CW17">
        <v>0</v>
      </c>
      <c r="CX17">
        <v>0</v>
      </c>
      <c r="CY17">
        <v>0</v>
      </c>
      <c r="CZ17">
        <v>-9545852160</v>
      </c>
      <c r="DA17">
        <v>0</v>
      </c>
      <c r="DB17">
        <v>0</v>
      </c>
      <c r="DC17">
        <v>0</v>
      </c>
      <c r="DD17">
        <v>0</v>
      </c>
      <c r="DE17">
        <v>13060595232</v>
      </c>
      <c r="DF17">
        <v>0</v>
      </c>
      <c r="DG17">
        <v>0</v>
      </c>
      <c r="DH17">
        <v>0</v>
      </c>
      <c r="DI17">
        <v>0</v>
      </c>
      <c r="DJ17">
        <v>1006458489.6</v>
      </c>
      <c r="DK17">
        <v>0</v>
      </c>
      <c r="DL17">
        <v>0</v>
      </c>
      <c r="DM17">
        <v>0</v>
      </c>
      <c r="DN17">
        <v>0</v>
      </c>
      <c r="DO17">
        <v>-234458032800</v>
      </c>
      <c r="DP17">
        <v>0</v>
      </c>
      <c r="DQ17">
        <v>0</v>
      </c>
      <c r="DR17">
        <v>0</v>
      </c>
      <c r="DS17">
        <v>0</v>
      </c>
      <c r="DT17">
        <v>-1137.1054368</v>
      </c>
      <c r="DU17">
        <v>0</v>
      </c>
      <c r="DV17">
        <v>0</v>
      </c>
      <c r="DW17">
        <v>0</v>
      </c>
      <c r="DX17">
        <v>0</v>
      </c>
      <c r="DY17">
        <v>-2976</v>
      </c>
      <c r="DZ17">
        <v>1241</v>
      </c>
      <c r="EA17">
        <v>113</v>
      </c>
      <c r="EB17">
        <v>48</v>
      </c>
      <c r="EC17">
        <v>61027884.850000001</v>
      </c>
      <c r="ED17">
        <v>35919215.850000001</v>
      </c>
      <c r="EE17">
        <v>9.0866537954611797</v>
      </c>
      <c r="EF17">
        <v>720</v>
      </c>
      <c r="EG17">
        <v>384</v>
      </c>
      <c r="EH17">
        <v>336</v>
      </c>
      <c r="EI17">
        <v>576</v>
      </c>
      <c r="EJ17">
        <v>144</v>
      </c>
      <c r="EK17">
        <v>720</v>
      </c>
      <c r="EL17">
        <v>0</v>
      </c>
      <c r="EM17">
        <v>384</v>
      </c>
      <c r="EN17">
        <v>336</v>
      </c>
      <c r="EO17">
        <v>0</v>
      </c>
      <c r="EP17">
        <v>0</v>
      </c>
      <c r="EQ17">
        <v>576</v>
      </c>
      <c r="ER17">
        <v>144</v>
      </c>
      <c r="ES17">
        <v>0</v>
      </c>
      <c r="ET17">
        <v>0</v>
      </c>
    </row>
    <row r="18" spans="1:150" x14ac:dyDescent="0.2">
      <c r="A18">
        <v>1</v>
      </c>
      <c r="B18">
        <v>0</v>
      </c>
      <c r="C18">
        <v>2018</v>
      </c>
      <c r="D18">
        <v>1377480</v>
      </c>
      <c r="E18">
        <v>528839468.804699</v>
      </c>
      <c r="F18">
        <v>281308370.22530001</v>
      </c>
      <c r="G18">
        <v>528839468.804699</v>
      </c>
      <c r="H18">
        <v>281308370.22530001</v>
      </c>
      <c r="I18" t="e">
        <f>VLOOKUP(C18,#REF!,6)</f>
        <v>#REF!</v>
      </c>
      <c r="J18">
        <v>21734629.715700001</v>
      </c>
      <c r="K18">
        <v>631040692.5</v>
      </c>
      <c r="L18">
        <v>49.935694265999999</v>
      </c>
      <c r="M18">
        <v>34252840658</v>
      </c>
      <c r="N18">
        <v>41301481</v>
      </c>
      <c r="O18">
        <v>27932002.75</v>
      </c>
      <c r="P18">
        <v>8935967.25</v>
      </c>
      <c r="Q18">
        <v>644551.25</v>
      </c>
      <c r="R18">
        <v>1427916.75</v>
      </c>
      <c r="S18">
        <v>1415072.75</v>
      </c>
      <c r="T18">
        <v>1541747.75</v>
      </c>
      <c r="U18">
        <v>40245571.25</v>
      </c>
      <c r="V18">
        <v>646.07999999999902</v>
      </c>
      <c r="W18">
        <v>404.73</v>
      </c>
      <c r="X18">
        <v>3750.0499999999902</v>
      </c>
      <c r="Y18">
        <v>1009.09</v>
      </c>
      <c r="Z18">
        <v>2958.8399999999901</v>
      </c>
      <c r="AA18">
        <v>832.37</v>
      </c>
      <c r="AB18">
        <v>16178162</v>
      </c>
      <c r="AC18">
        <v>1427281.25</v>
      </c>
      <c r="AD18">
        <v>5443199.25</v>
      </c>
      <c r="AE18">
        <v>6145953.25</v>
      </c>
      <c r="AF18">
        <v>2206639.75</v>
      </c>
      <c r="AG18">
        <v>955088.5</v>
      </c>
      <c r="AH18">
        <v>427.32999999999902</v>
      </c>
      <c r="AI18">
        <v>2807865.5</v>
      </c>
      <c r="AJ18">
        <v>3825329</v>
      </c>
      <c r="AK18">
        <v>1484.6899999999901</v>
      </c>
      <c r="AL18">
        <v>2073.58</v>
      </c>
      <c r="AM18">
        <v>1242.06</v>
      </c>
      <c r="AN18">
        <v>878700.4</v>
      </c>
      <c r="AO18">
        <v>20030191.57</v>
      </c>
      <c r="AP18">
        <v>20908891.939999901</v>
      </c>
      <c r="AQ18">
        <v>211.44</v>
      </c>
      <c r="AR18">
        <v>4588.5600000000004</v>
      </c>
      <c r="AS18">
        <v>137.189999999999</v>
      </c>
      <c r="AT18">
        <v>0</v>
      </c>
      <c r="AU18">
        <v>9602122.75</v>
      </c>
      <c r="AV18">
        <v>644.79</v>
      </c>
      <c r="AW18">
        <v>48</v>
      </c>
      <c r="AX18">
        <v>96718</v>
      </c>
      <c r="AY18">
        <v>48</v>
      </c>
      <c r="AZ18">
        <v>146</v>
      </c>
      <c r="BA18">
        <v>631040692.5</v>
      </c>
      <c r="BB18">
        <v>1427916.75</v>
      </c>
      <c r="BC18">
        <v>1415072.75</v>
      </c>
      <c r="BD18">
        <v>1541747.75</v>
      </c>
      <c r="BE18">
        <v>2807865.5</v>
      </c>
      <c r="BF18">
        <v>3825329</v>
      </c>
      <c r="BG18">
        <v>137.189999999999</v>
      </c>
      <c r="BH18">
        <v>49.935694265999999</v>
      </c>
      <c r="BI18">
        <v>967</v>
      </c>
      <c r="BJ18">
        <v>3</v>
      </c>
      <c r="BK18">
        <v>11</v>
      </c>
      <c r="BL18">
        <v>64540</v>
      </c>
      <c r="BM18">
        <v>0</v>
      </c>
      <c r="BN18">
        <v>28</v>
      </c>
      <c r="BO18">
        <v>4132</v>
      </c>
      <c r="BP18">
        <v>1503</v>
      </c>
      <c r="BQ18">
        <v>3417</v>
      </c>
      <c r="BR18">
        <v>528839468.804699</v>
      </c>
      <c r="BS18">
        <v>-48469917.488200001</v>
      </c>
      <c r="BT18">
        <v>-4.46429985099999</v>
      </c>
      <c r="BU18">
        <v>-194.19265822199901</v>
      </c>
      <c r="BV18">
        <v>167044896</v>
      </c>
      <c r="BW18">
        <v>281308370.22530001</v>
      </c>
      <c r="BX18">
        <v>-12635355.206900001</v>
      </c>
      <c r="BY18">
        <v>-1.67995304999999</v>
      </c>
      <c r="BZ18">
        <v>-3.3039460310000099</v>
      </c>
      <c r="CA18">
        <v>-103921896</v>
      </c>
      <c r="CB18">
        <v>21734629.715700001</v>
      </c>
      <c r="CC18">
        <v>-1033687.0934999899</v>
      </c>
      <c r="CD18">
        <v>-1.96508053</v>
      </c>
      <c r="CE18">
        <v>0.54370694799999397</v>
      </c>
      <c r="CF18">
        <v>-2920332</v>
      </c>
      <c r="CG18">
        <v>631040692.5</v>
      </c>
      <c r="CH18">
        <v>-11983982.5</v>
      </c>
      <c r="CI18">
        <v>-0.50606617499999995</v>
      </c>
      <c r="CJ18">
        <v>-42.243471374999899</v>
      </c>
      <c r="CK18">
        <v>-230618400</v>
      </c>
      <c r="CL18">
        <v>49.935694265999999</v>
      </c>
      <c r="CM18">
        <v>28.227255965999898</v>
      </c>
      <c r="CN18">
        <v>3.0210559410000002</v>
      </c>
      <c r="CO18">
        <v>2857.834662755</v>
      </c>
      <c r="CP18">
        <v>-975.36126719999902</v>
      </c>
      <c r="CQ18">
        <v>644.79</v>
      </c>
      <c r="CR18">
        <v>4.75999999999999</v>
      </c>
      <c r="CS18">
        <v>0.28644015899999897</v>
      </c>
      <c r="CT18">
        <v>36.526393990999999</v>
      </c>
      <c r="CU18">
        <v>-1056</v>
      </c>
      <c r="CV18">
        <v>0</v>
      </c>
      <c r="CW18">
        <v>0</v>
      </c>
      <c r="CX18">
        <v>0</v>
      </c>
      <c r="CY18">
        <v>0</v>
      </c>
      <c r="CZ18">
        <v>-9545852160</v>
      </c>
      <c r="DA18">
        <v>0</v>
      </c>
      <c r="DB18">
        <v>0</v>
      </c>
      <c r="DC18">
        <v>0</v>
      </c>
      <c r="DD18">
        <v>0</v>
      </c>
      <c r="DE18">
        <v>13060595232</v>
      </c>
      <c r="DF18">
        <v>0</v>
      </c>
      <c r="DG18">
        <v>0</v>
      </c>
      <c r="DH18">
        <v>0</v>
      </c>
      <c r="DI18">
        <v>0</v>
      </c>
      <c r="DJ18">
        <v>1006458489.6</v>
      </c>
      <c r="DK18">
        <v>0</v>
      </c>
      <c r="DL18">
        <v>0</v>
      </c>
      <c r="DM18">
        <v>0</v>
      </c>
      <c r="DN18">
        <v>0</v>
      </c>
      <c r="DO18">
        <v>-234458032800</v>
      </c>
      <c r="DP18">
        <v>0</v>
      </c>
      <c r="DQ18">
        <v>0</v>
      </c>
      <c r="DR18">
        <v>0</v>
      </c>
      <c r="DS18">
        <v>0</v>
      </c>
      <c r="DT18">
        <v>-1137.1054368</v>
      </c>
      <c r="DU18">
        <v>0</v>
      </c>
      <c r="DV18">
        <v>0</v>
      </c>
      <c r="DW18">
        <v>0</v>
      </c>
      <c r="DX18">
        <v>0</v>
      </c>
      <c r="DY18">
        <v>-2976</v>
      </c>
      <c r="DZ18">
        <v>1241</v>
      </c>
      <c r="EA18">
        <v>113</v>
      </c>
      <c r="EB18">
        <v>48</v>
      </c>
      <c r="EC18">
        <v>61331672.569999903</v>
      </c>
      <c r="ED18">
        <v>36208353.569999903</v>
      </c>
      <c r="EE18">
        <v>9.0755318037070207</v>
      </c>
      <c r="EF18">
        <v>768</v>
      </c>
      <c r="EG18">
        <v>384</v>
      </c>
      <c r="EH18">
        <v>384</v>
      </c>
      <c r="EI18">
        <v>576</v>
      </c>
      <c r="EJ18">
        <v>192</v>
      </c>
      <c r="EK18">
        <v>768</v>
      </c>
      <c r="EL18">
        <v>0</v>
      </c>
      <c r="EM18">
        <v>384</v>
      </c>
      <c r="EN18">
        <v>384</v>
      </c>
      <c r="EO18">
        <v>0</v>
      </c>
      <c r="EP18">
        <v>0</v>
      </c>
      <c r="EQ18">
        <v>576</v>
      </c>
      <c r="ER18">
        <v>192</v>
      </c>
      <c r="ES18">
        <v>0</v>
      </c>
      <c r="ET18">
        <v>0</v>
      </c>
    </row>
    <row r="19" spans="1:150" x14ac:dyDescent="0.2">
      <c r="A19">
        <v>2</v>
      </c>
      <c r="B19">
        <v>0</v>
      </c>
      <c r="C19">
        <v>2002</v>
      </c>
      <c r="D19">
        <v>1680820</v>
      </c>
      <c r="E19">
        <v>387688669.445099</v>
      </c>
      <c r="F19">
        <v>227648470.74649999</v>
      </c>
      <c r="G19">
        <v>387688669.445099</v>
      </c>
      <c r="H19">
        <v>227648470.74649999</v>
      </c>
      <c r="I19" t="e">
        <f>VLOOKUP(C19,#REF!,6)</f>
        <v>#REF!</v>
      </c>
      <c r="J19">
        <v>15323131.971899999</v>
      </c>
      <c r="K19">
        <v>228271509</v>
      </c>
      <c r="L19">
        <v>39.786899499</v>
      </c>
      <c r="M19">
        <v>34674316180</v>
      </c>
      <c r="N19">
        <v>34357816.439209998</v>
      </c>
      <c r="O19">
        <v>19832017.406879999</v>
      </c>
      <c r="P19">
        <v>11434179.90638</v>
      </c>
      <c r="Q19">
        <v>364448.29689</v>
      </c>
      <c r="R19">
        <v>1342041.68762</v>
      </c>
      <c r="S19">
        <v>1285564.2658200001</v>
      </c>
      <c r="T19">
        <v>1552479.3126099999</v>
      </c>
      <c r="U19">
        <v>36228457.200000003</v>
      </c>
      <c r="V19">
        <v>684.82</v>
      </c>
      <c r="W19">
        <v>419.51999999999902</v>
      </c>
      <c r="X19">
        <v>4193.0200000000004</v>
      </c>
      <c r="Y19">
        <v>1406.5</v>
      </c>
      <c r="Z19">
        <v>3374.53</v>
      </c>
      <c r="AA19">
        <v>518.97</v>
      </c>
      <c r="AB19">
        <v>14696559.66</v>
      </c>
      <c r="AC19">
        <v>885699.44</v>
      </c>
      <c r="AD19">
        <v>4812560.0999999996</v>
      </c>
      <c r="AE19">
        <v>6070457.2000000002</v>
      </c>
      <c r="AF19">
        <v>2127644.31</v>
      </c>
      <c r="AG19">
        <v>800198.59999999905</v>
      </c>
      <c r="AH19">
        <v>296.75</v>
      </c>
      <c r="AI19">
        <v>2198003.7189199999</v>
      </c>
      <c r="AJ19">
        <v>2796114.9532599999</v>
      </c>
      <c r="AK19">
        <v>2234.67</v>
      </c>
      <c r="AL19">
        <v>2456.23</v>
      </c>
      <c r="AM19">
        <v>609.10999999999899</v>
      </c>
      <c r="AN19">
        <v>1082799.93</v>
      </c>
      <c r="AO19">
        <v>19294094.219999999</v>
      </c>
      <c r="AP19">
        <v>20376894.149999999</v>
      </c>
      <c r="AQ19">
        <v>276.57999999999902</v>
      </c>
      <c r="AR19">
        <v>5123.42</v>
      </c>
      <c r="AS19">
        <v>74.699999999999903</v>
      </c>
      <c r="AT19">
        <v>0</v>
      </c>
      <c r="AU19">
        <v>9429209</v>
      </c>
      <c r="AV19">
        <v>1091.72</v>
      </c>
      <c r="AW19">
        <v>75.599999999999994</v>
      </c>
      <c r="AX19">
        <v>108780</v>
      </c>
      <c r="AY19">
        <v>0</v>
      </c>
      <c r="AZ19">
        <v>0</v>
      </c>
      <c r="BA19">
        <v>319580112.59999901</v>
      </c>
      <c r="BB19">
        <v>1878858.36262</v>
      </c>
      <c r="BC19">
        <v>1799789.9720699999</v>
      </c>
      <c r="BD19">
        <v>2173471.03761</v>
      </c>
      <c r="BE19">
        <v>3077205.2064199899</v>
      </c>
      <c r="BF19">
        <v>3914560.9345</v>
      </c>
      <c r="BG19">
        <v>104.579999999999</v>
      </c>
      <c r="BH19">
        <v>55.701659299999903</v>
      </c>
      <c r="BI19">
        <v>0</v>
      </c>
      <c r="BJ19">
        <v>0</v>
      </c>
      <c r="BK19">
        <v>0</v>
      </c>
      <c r="BL19">
        <v>58452</v>
      </c>
      <c r="BM19">
        <v>2019</v>
      </c>
      <c r="BN19">
        <v>1</v>
      </c>
      <c r="BO19">
        <v>0</v>
      </c>
      <c r="BP19">
        <v>0</v>
      </c>
      <c r="BQ19">
        <v>0</v>
      </c>
      <c r="BR19">
        <v>387688669.445099</v>
      </c>
      <c r="BS19">
        <v>0</v>
      </c>
      <c r="BT19">
        <v>0</v>
      </c>
      <c r="BU19">
        <v>0</v>
      </c>
      <c r="BV19">
        <v>187925508</v>
      </c>
      <c r="BW19">
        <v>227648470.74649999</v>
      </c>
      <c r="BX19">
        <v>0</v>
      </c>
      <c r="BY19">
        <v>0</v>
      </c>
      <c r="BZ19">
        <v>0</v>
      </c>
      <c r="CA19">
        <v>-116912133</v>
      </c>
      <c r="CB19">
        <v>15323131.971899999</v>
      </c>
      <c r="CC19">
        <v>0</v>
      </c>
      <c r="CD19">
        <v>0</v>
      </c>
      <c r="CE19">
        <v>0</v>
      </c>
      <c r="CF19">
        <v>-3285373.5</v>
      </c>
      <c r="CG19">
        <v>228271509</v>
      </c>
      <c r="CH19">
        <v>0</v>
      </c>
      <c r="CI19">
        <v>0</v>
      </c>
      <c r="CJ19">
        <v>0</v>
      </c>
      <c r="CK19">
        <v>-259445700</v>
      </c>
      <c r="CL19">
        <v>55.701659299999903</v>
      </c>
      <c r="CM19">
        <v>0</v>
      </c>
      <c r="CN19">
        <v>0</v>
      </c>
      <c r="CO19">
        <v>0</v>
      </c>
      <c r="CP19">
        <v>-1097.2814255999899</v>
      </c>
      <c r="CQ19">
        <v>1091.72</v>
      </c>
      <c r="CR19">
        <v>0</v>
      </c>
      <c r="CS19">
        <v>0</v>
      </c>
      <c r="CT19">
        <v>0</v>
      </c>
      <c r="CU19">
        <v>-1188</v>
      </c>
      <c r="CV19">
        <v>0</v>
      </c>
      <c r="CW19">
        <v>0</v>
      </c>
      <c r="CX19">
        <v>0</v>
      </c>
      <c r="CY19">
        <v>0</v>
      </c>
      <c r="CZ19">
        <v>-10739083680</v>
      </c>
      <c r="DA19">
        <v>0</v>
      </c>
      <c r="DB19">
        <v>0</v>
      </c>
      <c r="DC19">
        <v>0</v>
      </c>
      <c r="DD19">
        <v>0</v>
      </c>
      <c r="DE19">
        <v>14693169636</v>
      </c>
      <c r="DF19">
        <v>0</v>
      </c>
      <c r="DG19">
        <v>0</v>
      </c>
      <c r="DH19">
        <v>0</v>
      </c>
      <c r="DI19">
        <v>0</v>
      </c>
      <c r="DJ19">
        <v>1132265800.8</v>
      </c>
      <c r="DK19">
        <v>0</v>
      </c>
      <c r="DL19">
        <v>0</v>
      </c>
      <c r="DM19">
        <v>0</v>
      </c>
      <c r="DN19">
        <v>0</v>
      </c>
      <c r="DO19">
        <v>-263765286900</v>
      </c>
      <c r="DP19">
        <v>0</v>
      </c>
      <c r="DQ19">
        <v>0</v>
      </c>
      <c r="DR19">
        <v>0</v>
      </c>
      <c r="DS19">
        <v>0</v>
      </c>
      <c r="DT19">
        <v>-1279.2436164000001</v>
      </c>
      <c r="DU19">
        <v>0</v>
      </c>
      <c r="DV19">
        <v>0</v>
      </c>
      <c r="DW19">
        <v>0</v>
      </c>
      <c r="DX19">
        <v>0</v>
      </c>
      <c r="DY19">
        <v>-3348</v>
      </c>
      <c r="DZ19">
        <v>1499</v>
      </c>
      <c r="EA19">
        <v>137</v>
      </c>
      <c r="EB19">
        <v>54</v>
      </c>
      <c r="EC19">
        <v>53376009.489210002</v>
      </c>
      <c r="ED19">
        <v>33714752.710000001</v>
      </c>
      <c r="EE19">
        <v>15.742731134089199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">
      <c r="A20">
        <v>2</v>
      </c>
      <c r="B20">
        <v>0</v>
      </c>
      <c r="C20">
        <v>2003</v>
      </c>
      <c r="D20">
        <v>1787380</v>
      </c>
      <c r="E20">
        <v>383466375.81889999</v>
      </c>
      <c r="F20">
        <v>237579031.41150001</v>
      </c>
      <c r="G20">
        <v>383466375.81889999</v>
      </c>
      <c r="H20">
        <v>237579031.41150001</v>
      </c>
      <c r="I20" t="e">
        <f>VLOOKUP(C20,#REF!,6)</f>
        <v>#REF!</v>
      </c>
      <c r="J20">
        <v>17067318.920499999</v>
      </c>
      <c r="K20">
        <v>233500376</v>
      </c>
      <c r="L20">
        <v>42.30756959</v>
      </c>
      <c r="M20">
        <v>35512012015</v>
      </c>
      <c r="N20">
        <v>36992586.879000001</v>
      </c>
      <c r="O20">
        <v>21168879.251499999</v>
      </c>
      <c r="P20">
        <v>12299275.125499999</v>
      </c>
      <c r="Q20">
        <v>432576.875</v>
      </c>
      <c r="R20">
        <v>1428539.375</v>
      </c>
      <c r="S20">
        <v>1371785.75</v>
      </c>
      <c r="T20">
        <v>1649108.1875</v>
      </c>
      <c r="U20">
        <v>38216581.719999999</v>
      </c>
      <c r="V20">
        <v>746.31</v>
      </c>
      <c r="W20">
        <v>464.6</v>
      </c>
      <c r="X20">
        <v>4487.5899999999901</v>
      </c>
      <c r="Y20">
        <v>1487.27</v>
      </c>
      <c r="Z20">
        <v>3639.08</v>
      </c>
      <c r="AA20">
        <v>573.76</v>
      </c>
      <c r="AB20">
        <v>15312610.189999999</v>
      </c>
      <c r="AC20">
        <v>920084.15</v>
      </c>
      <c r="AD20">
        <v>5022833.8899999904</v>
      </c>
      <c r="AE20">
        <v>6265677.0999999903</v>
      </c>
      <c r="AF20">
        <v>2242682.3099999898</v>
      </c>
      <c r="AG20">
        <v>861332.99</v>
      </c>
      <c r="AH20">
        <v>318.599999999999</v>
      </c>
      <c r="AI20">
        <v>2461805.375</v>
      </c>
      <c r="AJ20">
        <v>3157246</v>
      </c>
      <c r="AK20">
        <v>2319.0499999999902</v>
      </c>
      <c r="AL20">
        <v>2657.91</v>
      </c>
      <c r="AM20">
        <v>723.19</v>
      </c>
      <c r="AN20">
        <v>1172949.32</v>
      </c>
      <c r="AO20">
        <v>20021978.850000001</v>
      </c>
      <c r="AP20">
        <v>21194928.18</v>
      </c>
      <c r="AQ20">
        <v>312.10000000000002</v>
      </c>
      <c r="AR20">
        <v>5487.9</v>
      </c>
      <c r="AS20">
        <v>93.179999999999893</v>
      </c>
      <c r="AT20">
        <v>0</v>
      </c>
      <c r="AU20">
        <v>9523996</v>
      </c>
      <c r="AV20">
        <v>1105.07</v>
      </c>
      <c r="AW20">
        <v>79.459999999999994</v>
      </c>
      <c r="AX20">
        <v>116839</v>
      </c>
      <c r="AY20">
        <v>0</v>
      </c>
      <c r="AZ20">
        <v>0</v>
      </c>
      <c r="BA20">
        <v>319895515.11999899</v>
      </c>
      <c r="BB20">
        <v>1957098.9438799999</v>
      </c>
      <c r="BC20">
        <v>1879346.4776999899</v>
      </c>
      <c r="BD20">
        <v>2259278.2169900001</v>
      </c>
      <c r="BE20">
        <v>3372673.3639199999</v>
      </c>
      <c r="BF20">
        <v>4325427.0201399997</v>
      </c>
      <c r="BG20">
        <v>127.656599999999</v>
      </c>
      <c r="BH20">
        <v>57.961370334999899</v>
      </c>
      <c r="BI20">
        <v>0</v>
      </c>
      <c r="BJ20">
        <v>0</v>
      </c>
      <c r="BK20">
        <v>0</v>
      </c>
      <c r="BL20">
        <v>62484</v>
      </c>
      <c r="BM20">
        <v>2019</v>
      </c>
      <c r="BN20">
        <v>1</v>
      </c>
      <c r="BO20">
        <v>0</v>
      </c>
      <c r="BP20">
        <v>0</v>
      </c>
      <c r="BQ20">
        <v>0</v>
      </c>
      <c r="BR20">
        <v>383466375.81889999</v>
      </c>
      <c r="BS20">
        <v>-11637564.8533</v>
      </c>
      <c r="BT20">
        <v>2.2998465319999899</v>
      </c>
      <c r="BU20">
        <v>429.80145553300002</v>
      </c>
      <c r="BV20">
        <v>201845916</v>
      </c>
      <c r="BW20">
        <v>237579031.41150001</v>
      </c>
      <c r="BX20">
        <v>6694891.1213999996</v>
      </c>
      <c r="BY20">
        <v>7.0602435940000001</v>
      </c>
      <c r="BZ20">
        <v>3328.4529667409902</v>
      </c>
      <c r="CA20">
        <v>-125572291</v>
      </c>
      <c r="CB20">
        <v>17067318.920499999</v>
      </c>
      <c r="CC20">
        <v>1485993.3045999999</v>
      </c>
      <c r="CD20">
        <v>9.7940818140000001</v>
      </c>
      <c r="CE20">
        <v>3705.347958888</v>
      </c>
      <c r="CF20">
        <v>-3528734.5</v>
      </c>
      <c r="CG20">
        <v>233500376</v>
      </c>
      <c r="CH20">
        <v>3698691</v>
      </c>
      <c r="CI20">
        <v>3.1614886949999899</v>
      </c>
      <c r="CJ20">
        <v>733.81161101600003</v>
      </c>
      <c r="CK20">
        <v>-278663900</v>
      </c>
      <c r="CL20">
        <v>57.961370334999899</v>
      </c>
      <c r="CM20">
        <v>-0.43604160599999803</v>
      </c>
      <c r="CN20">
        <v>-0.26833886299999898</v>
      </c>
      <c r="CO20">
        <v>511.85212277499897</v>
      </c>
      <c r="CP20">
        <v>-1178.56153119999</v>
      </c>
      <c r="CQ20">
        <v>1105.07</v>
      </c>
      <c r="CR20">
        <v>-38.159999999999997</v>
      </c>
      <c r="CS20">
        <v>-2.7329711130000001</v>
      </c>
      <c r="CT20">
        <v>-167.68028851299999</v>
      </c>
      <c r="CU20">
        <v>-1276</v>
      </c>
      <c r="CV20">
        <v>0</v>
      </c>
      <c r="CW20">
        <v>0</v>
      </c>
      <c r="CX20">
        <v>0</v>
      </c>
      <c r="CY20">
        <v>0</v>
      </c>
      <c r="CZ20">
        <v>-11534571360</v>
      </c>
      <c r="DA20">
        <v>0</v>
      </c>
      <c r="DB20">
        <v>0</v>
      </c>
      <c r="DC20">
        <v>0</v>
      </c>
      <c r="DD20">
        <v>0</v>
      </c>
      <c r="DE20">
        <v>15781552572</v>
      </c>
      <c r="DF20">
        <v>0</v>
      </c>
      <c r="DG20">
        <v>0</v>
      </c>
      <c r="DH20">
        <v>0</v>
      </c>
      <c r="DI20">
        <v>0</v>
      </c>
      <c r="DJ20">
        <v>1216137341.5999999</v>
      </c>
      <c r="DK20">
        <v>0</v>
      </c>
      <c r="DL20">
        <v>0</v>
      </c>
      <c r="DM20">
        <v>0</v>
      </c>
      <c r="DN20">
        <v>0</v>
      </c>
      <c r="DO20">
        <v>-283303456300</v>
      </c>
      <c r="DP20">
        <v>0</v>
      </c>
      <c r="DQ20">
        <v>0</v>
      </c>
      <c r="DR20">
        <v>0</v>
      </c>
      <c r="DS20">
        <v>0</v>
      </c>
      <c r="DT20">
        <v>-1374.0024028</v>
      </c>
      <c r="DU20">
        <v>0</v>
      </c>
      <c r="DV20">
        <v>0</v>
      </c>
      <c r="DW20">
        <v>0</v>
      </c>
      <c r="DX20">
        <v>0</v>
      </c>
      <c r="DY20">
        <v>-3596</v>
      </c>
      <c r="DZ20">
        <v>1625</v>
      </c>
      <c r="EA20">
        <v>149</v>
      </c>
      <c r="EB20">
        <v>58</v>
      </c>
      <c r="EC20">
        <v>56731622.729000002</v>
      </c>
      <c r="ED20">
        <v>35051646.039999999</v>
      </c>
      <c r="EE20">
        <v>15.614743803325201</v>
      </c>
      <c r="EF20">
        <v>58</v>
      </c>
      <c r="EG20">
        <v>58</v>
      </c>
      <c r="EH20">
        <v>0</v>
      </c>
      <c r="EI20">
        <v>58</v>
      </c>
      <c r="EJ20">
        <v>0</v>
      </c>
      <c r="EK20">
        <v>58</v>
      </c>
      <c r="EL20">
        <v>0</v>
      </c>
      <c r="EM20">
        <v>58</v>
      </c>
      <c r="EN20">
        <v>0</v>
      </c>
      <c r="EO20">
        <v>0</v>
      </c>
      <c r="EP20">
        <v>0</v>
      </c>
      <c r="EQ20">
        <v>58</v>
      </c>
      <c r="ER20">
        <v>0</v>
      </c>
      <c r="ES20">
        <v>0</v>
      </c>
      <c r="ET20">
        <v>0</v>
      </c>
    </row>
    <row r="21" spans="1:150" x14ac:dyDescent="0.2">
      <c r="A21">
        <v>2</v>
      </c>
      <c r="B21">
        <v>0</v>
      </c>
      <c r="C21">
        <v>2004</v>
      </c>
      <c r="D21">
        <v>1920660</v>
      </c>
      <c r="E21">
        <v>396382304.71859998</v>
      </c>
      <c r="F21">
        <v>237803049.84369999</v>
      </c>
      <c r="G21">
        <v>396382304.71859998</v>
      </c>
      <c r="H21">
        <v>237803049.84369999</v>
      </c>
      <c r="I21" t="e">
        <f>VLOOKUP(C21,#REF!,6)</f>
        <v>#REF!</v>
      </c>
      <c r="J21">
        <v>16508642.792400001</v>
      </c>
      <c r="K21">
        <v>250366174</v>
      </c>
      <c r="L21">
        <v>47.655761186999896</v>
      </c>
      <c r="M21">
        <v>36579749836</v>
      </c>
      <c r="N21">
        <v>40205902</v>
      </c>
      <c r="O21">
        <v>23015094.5</v>
      </c>
      <c r="P21">
        <v>13116056.75</v>
      </c>
      <c r="Q21">
        <v>503779.25</v>
      </c>
      <c r="R21">
        <v>1501635.75</v>
      </c>
      <c r="S21">
        <v>1443803.75</v>
      </c>
      <c r="T21">
        <v>1745573.25</v>
      </c>
      <c r="U21">
        <v>40729077.5</v>
      </c>
      <c r="V21">
        <v>817.43</v>
      </c>
      <c r="W21">
        <v>517.76</v>
      </c>
      <c r="X21">
        <v>4764.5899999999901</v>
      </c>
      <c r="Y21">
        <v>1587.58</v>
      </c>
      <c r="Z21">
        <v>3882.98</v>
      </c>
      <c r="AA21">
        <v>629.89</v>
      </c>
      <c r="AB21">
        <v>16080742</v>
      </c>
      <c r="AC21">
        <v>967609.75</v>
      </c>
      <c r="AD21">
        <v>5288204.75</v>
      </c>
      <c r="AE21">
        <v>6532060</v>
      </c>
      <c r="AF21">
        <v>2365081.5</v>
      </c>
      <c r="AG21">
        <v>927786</v>
      </c>
      <c r="AH21">
        <v>347.87</v>
      </c>
      <c r="AI21">
        <v>2741418.75</v>
      </c>
      <c r="AJ21">
        <v>3527593.5</v>
      </c>
      <c r="AK21">
        <v>2403.5099999999902</v>
      </c>
      <c r="AL21">
        <v>2852.32</v>
      </c>
      <c r="AM21">
        <v>844.63</v>
      </c>
      <c r="AN21">
        <v>1169952.57</v>
      </c>
      <c r="AO21">
        <v>21049691.43</v>
      </c>
      <c r="AP21">
        <v>22219643.969999999</v>
      </c>
      <c r="AQ21">
        <v>319.76</v>
      </c>
      <c r="AR21">
        <v>5880.2399999999898</v>
      </c>
      <c r="AS21">
        <v>117.579999999999</v>
      </c>
      <c r="AT21">
        <v>0</v>
      </c>
      <c r="AU21">
        <v>9911577</v>
      </c>
      <c r="AV21">
        <v>948.969999999999</v>
      </c>
      <c r="AW21">
        <v>82.459999999999894</v>
      </c>
      <c r="AX21">
        <v>124903</v>
      </c>
      <c r="AY21">
        <v>0</v>
      </c>
      <c r="AZ21">
        <v>0</v>
      </c>
      <c r="BA21">
        <v>332987011.42000002</v>
      </c>
      <c r="BB21">
        <v>1997175.5474999901</v>
      </c>
      <c r="BC21">
        <v>1920258.9875</v>
      </c>
      <c r="BD21">
        <v>2321612.4224999999</v>
      </c>
      <c r="BE21">
        <v>3646086.9374999902</v>
      </c>
      <c r="BF21">
        <v>4691699.3549999902</v>
      </c>
      <c r="BG21">
        <v>156.38140000000001</v>
      </c>
      <c r="BH21">
        <v>63.382162381999997</v>
      </c>
      <c r="BI21">
        <v>0</v>
      </c>
      <c r="BJ21">
        <v>0</v>
      </c>
      <c r="BK21">
        <v>0</v>
      </c>
      <c r="BL21">
        <v>66520</v>
      </c>
      <c r="BM21">
        <v>2019</v>
      </c>
      <c r="BN21">
        <v>1</v>
      </c>
      <c r="BO21">
        <v>0</v>
      </c>
      <c r="BP21">
        <v>0</v>
      </c>
      <c r="BQ21">
        <v>0</v>
      </c>
      <c r="BR21">
        <v>396382304.71859998</v>
      </c>
      <c r="BS21">
        <v>-4016825.1002999898</v>
      </c>
      <c r="BT21">
        <v>-1.956541887</v>
      </c>
      <c r="BU21">
        <v>3.3112975809999798</v>
      </c>
      <c r="BV21">
        <v>215766324</v>
      </c>
      <c r="BW21">
        <v>237803049.84369999</v>
      </c>
      <c r="BX21">
        <v>-8087977.5677999901</v>
      </c>
      <c r="BY21">
        <v>-4.0054241529999999</v>
      </c>
      <c r="BZ21">
        <v>-133.769688522</v>
      </c>
      <c r="CA21">
        <v>-134232449</v>
      </c>
      <c r="CB21">
        <v>16508642.792400001</v>
      </c>
      <c r="CC21">
        <v>-1200186.1281000001</v>
      </c>
      <c r="CD21">
        <v>-5.1158160839999898</v>
      </c>
      <c r="CE21">
        <v>1904.0651143299999</v>
      </c>
      <c r="CF21">
        <v>-3772095.5</v>
      </c>
      <c r="CG21">
        <v>250366174</v>
      </c>
      <c r="CH21">
        <v>7805741</v>
      </c>
      <c r="CI21">
        <v>4.0759359819999998</v>
      </c>
      <c r="CJ21">
        <v>663.07773074299996</v>
      </c>
      <c r="CK21">
        <v>-297882100</v>
      </c>
      <c r="CL21">
        <v>63.382162381999997</v>
      </c>
      <c r="CM21">
        <v>1.0326345319999899</v>
      </c>
      <c r="CN21">
        <v>4.1493334690000001</v>
      </c>
      <c r="CO21">
        <v>819.71574529700001</v>
      </c>
      <c r="CP21">
        <v>-1259.8416367999901</v>
      </c>
      <c r="CQ21">
        <v>948.969999999999</v>
      </c>
      <c r="CR21">
        <v>-205.64</v>
      </c>
      <c r="CS21">
        <v>1.10917787899999</v>
      </c>
      <c r="CT21">
        <v>719.58982479599899</v>
      </c>
      <c r="CU21">
        <v>-1364</v>
      </c>
      <c r="CV21">
        <v>0</v>
      </c>
      <c r="CW21">
        <v>0</v>
      </c>
      <c r="CX21">
        <v>0</v>
      </c>
      <c r="CY21">
        <v>0</v>
      </c>
      <c r="CZ21">
        <v>-12330059040</v>
      </c>
      <c r="DA21">
        <v>0</v>
      </c>
      <c r="DB21">
        <v>0</v>
      </c>
      <c r="DC21">
        <v>0</v>
      </c>
      <c r="DD21">
        <v>0</v>
      </c>
      <c r="DE21">
        <v>16869935508</v>
      </c>
      <c r="DF21">
        <v>0</v>
      </c>
      <c r="DG21">
        <v>0</v>
      </c>
      <c r="DH21">
        <v>0</v>
      </c>
      <c r="DI21">
        <v>0</v>
      </c>
      <c r="DJ21">
        <v>1300008882.4000001</v>
      </c>
      <c r="DK21">
        <v>0</v>
      </c>
      <c r="DL21">
        <v>0</v>
      </c>
      <c r="DM21">
        <v>0</v>
      </c>
      <c r="DN21">
        <v>0</v>
      </c>
      <c r="DO21">
        <v>-302841625700</v>
      </c>
      <c r="DP21">
        <v>0</v>
      </c>
      <c r="DQ21">
        <v>0</v>
      </c>
      <c r="DR21">
        <v>0</v>
      </c>
      <c r="DS21">
        <v>0</v>
      </c>
      <c r="DT21">
        <v>-1468.76118919999</v>
      </c>
      <c r="DU21">
        <v>0</v>
      </c>
      <c r="DV21">
        <v>0</v>
      </c>
      <c r="DW21">
        <v>0</v>
      </c>
      <c r="DX21">
        <v>0</v>
      </c>
      <c r="DY21">
        <v>-3844</v>
      </c>
      <c r="DZ21">
        <v>1734</v>
      </c>
      <c r="EA21">
        <v>159</v>
      </c>
      <c r="EB21">
        <v>62</v>
      </c>
      <c r="EC21">
        <v>60958186.600000001</v>
      </c>
      <c r="ED21">
        <v>36833026.600000001</v>
      </c>
      <c r="EE21">
        <v>16.043792680897202</v>
      </c>
      <c r="EF21">
        <v>124</v>
      </c>
      <c r="EG21">
        <v>124</v>
      </c>
      <c r="EH21">
        <v>0</v>
      </c>
      <c r="EI21">
        <v>124</v>
      </c>
      <c r="EJ21">
        <v>0</v>
      </c>
      <c r="EK21">
        <v>124</v>
      </c>
      <c r="EL21">
        <v>0</v>
      </c>
      <c r="EM21">
        <v>124</v>
      </c>
      <c r="EN21">
        <v>0</v>
      </c>
      <c r="EO21">
        <v>0</v>
      </c>
      <c r="EP21">
        <v>0</v>
      </c>
      <c r="EQ21">
        <v>124</v>
      </c>
      <c r="ER21">
        <v>0</v>
      </c>
      <c r="ES21">
        <v>0</v>
      </c>
      <c r="ET21">
        <v>0</v>
      </c>
    </row>
    <row r="22" spans="1:150" x14ac:dyDescent="0.2">
      <c r="A22">
        <v>2</v>
      </c>
      <c r="B22">
        <v>0</v>
      </c>
      <c r="C22">
        <v>2005</v>
      </c>
      <c r="D22">
        <v>2028280</v>
      </c>
      <c r="E22">
        <v>408105216.93889999</v>
      </c>
      <c r="F22">
        <v>252251158.61140001</v>
      </c>
      <c r="G22">
        <v>408105216.93889999</v>
      </c>
      <c r="H22">
        <v>252251158.61140001</v>
      </c>
      <c r="I22" t="e">
        <f>VLOOKUP(C22,#REF!,6)</f>
        <v>#REF!</v>
      </c>
      <c r="J22">
        <v>17741294.7623</v>
      </c>
      <c r="K22">
        <v>270446979</v>
      </c>
      <c r="L22">
        <v>49.212555356999999</v>
      </c>
      <c r="M22">
        <v>37247011760</v>
      </c>
      <c r="N22">
        <v>42384075</v>
      </c>
      <c r="O22">
        <v>24086685</v>
      </c>
      <c r="P22">
        <v>13852089</v>
      </c>
      <c r="Q22">
        <v>564418</v>
      </c>
      <c r="R22">
        <v>1574007</v>
      </c>
      <c r="S22">
        <v>1511252</v>
      </c>
      <c r="T22">
        <v>1805824</v>
      </c>
      <c r="U22">
        <v>42208586</v>
      </c>
      <c r="V22">
        <v>840.89999999999895</v>
      </c>
      <c r="W22">
        <v>545.39999999999895</v>
      </c>
      <c r="X22">
        <v>5013.3999999999896</v>
      </c>
      <c r="Y22">
        <v>1634.3999999999901</v>
      </c>
      <c r="Z22">
        <v>4071.4</v>
      </c>
      <c r="AA22">
        <v>694.19999999999902</v>
      </c>
      <c r="AB22">
        <v>16513197</v>
      </c>
      <c r="AC22">
        <v>992175</v>
      </c>
      <c r="AD22">
        <v>5450704</v>
      </c>
      <c r="AE22">
        <v>6668907</v>
      </c>
      <c r="AF22">
        <v>2427885</v>
      </c>
      <c r="AG22">
        <v>973526</v>
      </c>
      <c r="AH22">
        <v>367.60999999999899</v>
      </c>
      <c r="AI22">
        <v>3014848</v>
      </c>
      <c r="AJ22">
        <v>3900389</v>
      </c>
      <c r="AK22">
        <v>2398.1</v>
      </c>
      <c r="AL22">
        <v>3027.8999999999901</v>
      </c>
      <c r="AM22">
        <v>974</v>
      </c>
      <c r="AN22">
        <v>1102492.33</v>
      </c>
      <c r="AO22">
        <v>21745201.939999901</v>
      </c>
      <c r="AP22">
        <v>22847694.239999902</v>
      </c>
      <c r="AQ22">
        <v>307.29000000000002</v>
      </c>
      <c r="AR22">
        <v>6192.70999999999</v>
      </c>
      <c r="AS22">
        <v>150.18</v>
      </c>
      <c r="AT22">
        <v>1075148.79999999</v>
      </c>
      <c r="AU22">
        <v>9831204</v>
      </c>
      <c r="AV22">
        <v>928.55</v>
      </c>
      <c r="AW22">
        <v>83.85</v>
      </c>
      <c r="AX22">
        <v>130951</v>
      </c>
      <c r="AY22">
        <v>0</v>
      </c>
      <c r="AZ22">
        <v>0</v>
      </c>
      <c r="BA22">
        <v>348876602.91000003</v>
      </c>
      <c r="BB22">
        <v>2030469.02999999</v>
      </c>
      <c r="BC22">
        <v>1949515.08</v>
      </c>
      <c r="BD22">
        <v>2329512.9599999902</v>
      </c>
      <c r="BE22">
        <v>3889153.92</v>
      </c>
      <c r="BF22">
        <v>5031501.8099999903</v>
      </c>
      <c r="BG22">
        <v>193.73220000000001</v>
      </c>
      <c r="BH22">
        <v>63.484196406999999</v>
      </c>
      <c r="BI22">
        <v>0</v>
      </c>
      <c r="BJ22">
        <v>0</v>
      </c>
      <c r="BK22">
        <v>0</v>
      </c>
      <c r="BL22">
        <v>66520</v>
      </c>
      <c r="BM22">
        <v>2019</v>
      </c>
      <c r="BN22">
        <v>1</v>
      </c>
      <c r="BO22">
        <v>0</v>
      </c>
      <c r="BP22">
        <v>0</v>
      </c>
      <c r="BQ22">
        <v>0</v>
      </c>
      <c r="BR22">
        <v>408105216.93889999</v>
      </c>
      <c r="BS22">
        <v>9050869.3800999895</v>
      </c>
      <c r="BT22">
        <v>4.5436088659999996</v>
      </c>
      <c r="BU22">
        <v>596.333225083</v>
      </c>
      <c r="BV22">
        <v>226206630</v>
      </c>
      <c r="BW22">
        <v>252251158.61140001</v>
      </c>
      <c r="BX22">
        <v>12551014.6546</v>
      </c>
      <c r="BY22">
        <v>5.1254425680000004</v>
      </c>
      <c r="BZ22">
        <v>1620.75053705199</v>
      </c>
      <c r="CA22">
        <v>-140727567.5</v>
      </c>
      <c r="CB22">
        <v>17741294.7623</v>
      </c>
      <c r="CC22">
        <v>1101096.91459999</v>
      </c>
      <c r="CD22">
        <v>8.1711426879999998</v>
      </c>
      <c r="CE22">
        <v>2355.8394549969998</v>
      </c>
      <c r="CF22">
        <v>-3954616.25</v>
      </c>
      <c r="CG22">
        <v>270446979</v>
      </c>
      <c r="CH22">
        <v>18751084</v>
      </c>
      <c r="CI22">
        <v>4.0558667469999996</v>
      </c>
      <c r="CJ22">
        <v>499.44245685800001</v>
      </c>
      <c r="CK22">
        <v>-312295750</v>
      </c>
      <c r="CL22">
        <v>63.484196406999999</v>
      </c>
      <c r="CM22">
        <v>-1.863984404</v>
      </c>
      <c r="CN22">
        <v>-2.22889232899999</v>
      </c>
      <c r="CO22">
        <v>-49.707179761999903</v>
      </c>
      <c r="CP22">
        <v>-1320.8017159999899</v>
      </c>
      <c r="CQ22">
        <v>928.55</v>
      </c>
      <c r="CR22">
        <v>-64.489999999999995</v>
      </c>
      <c r="CS22">
        <v>-3.0452717420000002</v>
      </c>
      <c r="CT22">
        <v>-191.49489624699899</v>
      </c>
      <c r="CU22">
        <v>-1430</v>
      </c>
      <c r="CV22">
        <v>0</v>
      </c>
      <c r="CW22">
        <v>0</v>
      </c>
      <c r="CX22">
        <v>0</v>
      </c>
      <c r="CY22">
        <v>0</v>
      </c>
      <c r="CZ22">
        <v>-12926674800</v>
      </c>
      <c r="DA22">
        <v>0</v>
      </c>
      <c r="DB22">
        <v>0</v>
      </c>
      <c r="DC22">
        <v>0</v>
      </c>
      <c r="DD22">
        <v>0</v>
      </c>
      <c r="DE22">
        <v>17686222710</v>
      </c>
      <c r="DF22">
        <v>0</v>
      </c>
      <c r="DG22">
        <v>0</v>
      </c>
      <c r="DH22">
        <v>0</v>
      </c>
      <c r="DI22">
        <v>0</v>
      </c>
      <c r="DJ22">
        <v>1362912538</v>
      </c>
      <c r="DK22">
        <v>0</v>
      </c>
      <c r="DL22">
        <v>0</v>
      </c>
      <c r="DM22">
        <v>0</v>
      </c>
      <c r="DN22">
        <v>0</v>
      </c>
      <c r="DO22">
        <v>-317495252750</v>
      </c>
      <c r="DP22">
        <v>0</v>
      </c>
      <c r="DQ22">
        <v>0</v>
      </c>
      <c r="DR22">
        <v>0</v>
      </c>
      <c r="DS22">
        <v>0</v>
      </c>
      <c r="DT22">
        <v>-1539.83027899999</v>
      </c>
      <c r="DU22">
        <v>0</v>
      </c>
      <c r="DV22">
        <v>0</v>
      </c>
      <c r="DW22">
        <v>0</v>
      </c>
      <c r="DX22">
        <v>0</v>
      </c>
      <c r="DY22">
        <v>-4030</v>
      </c>
      <c r="DZ22">
        <v>1828</v>
      </c>
      <c r="EA22">
        <v>168</v>
      </c>
      <c r="EB22">
        <v>65</v>
      </c>
      <c r="EC22">
        <v>63826173.770000003</v>
      </c>
      <c r="ED22">
        <v>37955295.770000003</v>
      </c>
      <c r="EE22">
        <v>15.5379336059758</v>
      </c>
      <c r="EF22">
        <v>195</v>
      </c>
      <c r="EG22">
        <v>195</v>
      </c>
      <c r="EH22">
        <v>0</v>
      </c>
      <c r="EI22">
        <v>195</v>
      </c>
      <c r="EJ22">
        <v>0</v>
      </c>
      <c r="EK22">
        <v>195</v>
      </c>
      <c r="EL22">
        <v>0</v>
      </c>
      <c r="EM22">
        <v>195</v>
      </c>
      <c r="EN22">
        <v>0</v>
      </c>
      <c r="EO22">
        <v>0</v>
      </c>
      <c r="EP22">
        <v>0</v>
      </c>
      <c r="EQ22">
        <v>195</v>
      </c>
      <c r="ER22">
        <v>0</v>
      </c>
      <c r="ES22">
        <v>0</v>
      </c>
      <c r="ET22">
        <v>0</v>
      </c>
    </row>
    <row r="23" spans="1:150" x14ac:dyDescent="0.2">
      <c r="A23">
        <v>2</v>
      </c>
      <c r="B23">
        <v>0</v>
      </c>
      <c r="C23">
        <v>2006</v>
      </c>
      <c r="D23">
        <v>2066920</v>
      </c>
      <c r="E23">
        <v>442594330.82519901</v>
      </c>
      <c r="F23">
        <v>262723967.781499</v>
      </c>
      <c r="G23">
        <v>442594330.82519901</v>
      </c>
      <c r="H23">
        <v>262723967.781499</v>
      </c>
      <c r="I23" t="e">
        <f>VLOOKUP(C23,#REF!,6)</f>
        <v>#REF!</v>
      </c>
      <c r="J23">
        <v>18579986.7027</v>
      </c>
      <c r="K23">
        <v>296201883</v>
      </c>
      <c r="L23">
        <v>55.110606615000002</v>
      </c>
      <c r="M23">
        <v>37646387593</v>
      </c>
      <c r="N23">
        <v>44745636</v>
      </c>
      <c r="O23">
        <v>25442998</v>
      </c>
      <c r="P23">
        <v>14475617</v>
      </c>
      <c r="Q23">
        <v>641899</v>
      </c>
      <c r="R23">
        <v>1602365</v>
      </c>
      <c r="S23">
        <v>1528441</v>
      </c>
      <c r="T23">
        <v>1828379</v>
      </c>
      <c r="U23">
        <v>43608919</v>
      </c>
      <c r="V23">
        <v>855.1</v>
      </c>
      <c r="W23">
        <v>559.4</v>
      </c>
      <c r="X23">
        <v>5185.5</v>
      </c>
      <c r="Y23">
        <v>1649.7</v>
      </c>
      <c r="Z23">
        <v>4213.2</v>
      </c>
      <c r="AA23">
        <v>737.099999999999</v>
      </c>
      <c r="AB23">
        <v>16906621</v>
      </c>
      <c r="AC23">
        <v>1021610</v>
      </c>
      <c r="AD23">
        <v>5597829</v>
      </c>
      <c r="AE23">
        <v>6772467</v>
      </c>
      <c r="AF23">
        <v>2498761</v>
      </c>
      <c r="AG23">
        <v>1015954</v>
      </c>
      <c r="AH23">
        <v>384.36999999999898</v>
      </c>
      <c r="AI23">
        <v>3251869</v>
      </c>
      <c r="AJ23">
        <v>4207911</v>
      </c>
      <c r="AK23">
        <v>2349.6999999999898</v>
      </c>
      <c r="AL23">
        <v>3149.5999999999899</v>
      </c>
      <c r="AM23">
        <v>1100.69999999999</v>
      </c>
      <c r="AN23">
        <v>1024077.15999999</v>
      </c>
      <c r="AO23">
        <v>22509208.07</v>
      </c>
      <c r="AP23">
        <v>23533285.269999899</v>
      </c>
      <c r="AQ23">
        <v>286.88</v>
      </c>
      <c r="AR23">
        <v>6413.12</v>
      </c>
      <c r="AS23">
        <v>174.68</v>
      </c>
      <c r="AT23">
        <v>1081625.5999999901</v>
      </c>
      <c r="AU23">
        <v>9734239</v>
      </c>
      <c r="AV23">
        <v>964.91999999999905</v>
      </c>
      <c r="AW23">
        <v>83.75</v>
      </c>
      <c r="AX23">
        <v>134980</v>
      </c>
      <c r="AY23">
        <v>0</v>
      </c>
      <c r="AZ23">
        <v>0</v>
      </c>
      <c r="BA23">
        <v>370252353.75</v>
      </c>
      <c r="BB23">
        <v>2002956.25</v>
      </c>
      <c r="BC23">
        <v>1910551.25</v>
      </c>
      <c r="BD23">
        <v>2285473.75</v>
      </c>
      <c r="BE23">
        <v>4064836.25</v>
      </c>
      <c r="BF23">
        <v>5259888.75</v>
      </c>
      <c r="BG23">
        <v>218.35</v>
      </c>
      <c r="BH23">
        <v>68.888258262999997</v>
      </c>
      <c r="BI23">
        <v>0</v>
      </c>
      <c r="BJ23">
        <v>0</v>
      </c>
      <c r="BK23">
        <v>0</v>
      </c>
      <c r="BL23">
        <v>68538</v>
      </c>
      <c r="BM23">
        <v>2019</v>
      </c>
      <c r="BN23">
        <v>1</v>
      </c>
      <c r="BO23">
        <v>0</v>
      </c>
      <c r="BP23">
        <v>0</v>
      </c>
      <c r="BQ23">
        <v>0</v>
      </c>
      <c r="BR23">
        <v>442594330.82519901</v>
      </c>
      <c r="BS23">
        <v>31578167.886300001</v>
      </c>
      <c r="BT23">
        <v>6.1423475319999996</v>
      </c>
      <c r="BU23">
        <v>844.34066011300001</v>
      </c>
      <c r="BV23">
        <v>233166834</v>
      </c>
      <c r="BW23">
        <v>262723967.781499</v>
      </c>
      <c r="BX23">
        <v>8298236.1700999998</v>
      </c>
      <c r="BY23">
        <v>4.1587750779999997</v>
      </c>
      <c r="BZ23">
        <v>636.22589711800003</v>
      </c>
      <c r="CA23">
        <v>-145057646.5</v>
      </c>
      <c r="CB23">
        <v>18579986.7027</v>
      </c>
      <c r="CC23">
        <v>694201.94039999996</v>
      </c>
      <c r="CD23">
        <v>3.400966774</v>
      </c>
      <c r="CE23">
        <v>617.37188881699899</v>
      </c>
      <c r="CF23">
        <v>-4076296.75</v>
      </c>
      <c r="CG23">
        <v>296201883</v>
      </c>
      <c r="CH23">
        <v>24118496</v>
      </c>
      <c r="CI23">
        <v>6.4559137829999997</v>
      </c>
      <c r="CJ23">
        <v>815.24548548199903</v>
      </c>
      <c r="CK23">
        <v>-321904850</v>
      </c>
      <c r="CL23">
        <v>68.888258262999997</v>
      </c>
      <c r="CM23">
        <v>3.9626340499999899</v>
      </c>
      <c r="CN23">
        <v>-1.4834823879999901</v>
      </c>
      <c r="CO23">
        <v>111.475244663</v>
      </c>
      <c r="CP23">
        <v>-1361.4417687999901</v>
      </c>
      <c r="CQ23">
        <v>964.91999999999905</v>
      </c>
      <c r="CR23">
        <v>6.5599999999999801</v>
      </c>
      <c r="CS23">
        <v>0.75933364599999897</v>
      </c>
      <c r="CT23">
        <v>151.54678993799999</v>
      </c>
      <c r="CU23">
        <v>-1474</v>
      </c>
      <c r="CV23">
        <v>0</v>
      </c>
      <c r="CW23">
        <v>0</v>
      </c>
      <c r="CX23">
        <v>0</v>
      </c>
      <c r="CY23">
        <v>0</v>
      </c>
      <c r="CZ23">
        <v>-13324418640</v>
      </c>
      <c r="DA23">
        <v>0</v>
      </c>
      <c r="DB23">
        <v>0</v>
      </c>
      <c r="DC23">
        <v>0</v>
      </c>
      <c r="DD23">
        <v>0</v>
      </c>
      <c r="DE23">
        <v>18230414178</v>
      </c>
      <c r="DF23">
        <v>0</v>
      </c>
      <c r="DG23">
        <v>0</v>
      </c>
      <c r="DH23">
        <v>0</v>
      </c>
      <c r="DI23">
        <v>0</v>
      </c>
      <c r="DJ23">
        <v>1404848308.4000001</v>
      </c>
      <c r="DK23">
        <v>0</v>
      </c>
      <c r="DL23">
        <v>0</v>
      </c>
      <c r="DM23">
        <v>0</v>
      </c>
      <c r="DN23">
        <v>0</v>
      </c>
      <c r="DO23">
        <v>-327264337450</v>
      </c>
      <c r="DP23">
        <v>0</v>
      </c>
      <c r="DQ23">
        <v>0</v>
      </c>
      <c r="DR23">
        <v>0</v>
      </c>
      <c r="DS23">
        <v>0</v>
      </c>
      <c r="DT23">
        <v>-1587.2096721999901</v>
      </c>
      <c r="DU23">
        <v>0</v>
      </c>
      <c r="DV23">
        <v>0</v>
      </c>
      <c r="DW23">
        <v>0</v>
      </c>
      <c r="DX23">
        <v>0</v>
      </c>
      <c r="DY23">
        <v>-4154</v>
      </c>
      <c r="DZ23">
        <v>1891</v>
      </c>
      <c r="EA23">
        <v>174</v>
      </c>
      <c r="EB23">
        <v>67</v>
      </c>
      <c r="EC23">
        <v>66942817.069999903</v>
      </c>
      <c r="ED23">
        <v>39103802.069999903</v>
      </c>
      <c r="EE23">
        <v>14.7804783359653</v>
      </c>
      <c r="EF23">
        <v>268</v>
      </c>
      <c r="EG23">
        <v>268</v>
      </c>
      <c r="EH23">
        <v>0</v>
      </c>
      <c r="EI23">
        <v>268</v>
      </c>
      <c r="EJ23">
        <v>0</v>
      </c>
      <c r="EK23">
        <v>268</v>
      </c>
      <c r="EL23">
        <v>0</v>
      </c>
      <c r="EM23">
        <v>268</v>
      </c>
      <c r="EN23">
        <v>0</v>
      </c>
      <c r="EO23">
        <v>0</v>
      </c>
      <c r="EP23">
        <v>0</v>
      </c>
      <c r="EQ23">
        <v>268</v>
      </c>
      <c r="ER23">
        <v>0</v>
      </c>
      <c r="ES23">
        <v>0</v>
      </c>
      <c r="ET23">
        <v>0</v>
      </c>
    </row>
    <row r="24" spans="1:150" x14ac:dyDescent="0.2">
      <c r="A24">
        <v>2</v>
      </c>
      <c r="B24">
        <v>0</v>
      </c>
      <c r="C24">
        <v>2007</v>
      </c>
      <c r="D24">
        <v>2145680</v>
      </c>
      <c r="E24">
        <v>457920093.04009998</v>
      </c>
      <c r="F24">
        <v>271750548.26590002</v>
      </c>
      <c r="G24">
        <v>457920093.04009998</v>
      </c>
      <c r="H24">
        <v>271750548.26590002</v>
      </c>
      <c r="I24" t="e">
        <f>VLOOKUP(C24,#REF!,6)</f>
        <v>#REF!</v>
      </c>
      <c r="J24">
        <v>19375611.650399901</v>
      </c>
      <c r="K24">
        <v>319950723</v>
      </c>
      <c r="L24">
        <v>52.580547615999997</v>
      </c>
      <c r="M24">
        <v>38317905799</v>
      </c>
      <c r="N24">
        <v>46288855</v>
      </c>
      <c r="O24">
        <v>26378058</v>
      </c>
      <c r="P24">
        <v>14937895</v>
      </c>
      <c r="Q24">
        <v>650780</v>
      </c>
      <c r="R24">
        <v>1716924</v>
      </c>
      <c r="S24">
        <v>1666015</v>
      </c>
      <c r="T24">
        <v>1923494</v>
      </c>
      <c r="U24">
        <v>45141410</v>
      </c>
      <c r="V24">
        <v>843.5</v>
      </c>
      <c r="W24">
        <v>587.29999999999995</v>
      </c>
      <c r="X24">
        <v>5369.6999999999898</v>
      </c>
      <c r="Y24">
        <v>1699.79999999999</v>
      </c>
      <c r="Z24">
        <v>4327.5999999999904</v>
      </c>
      <c r="AA24">
        <v>772.599999999999</v>
      </c>
      <c r="AB24">
        <v>17368099</v>
      </c>
      <c r="AC24">
        <v>1022796</v>
      </c>
      <c r="AD24">
        <v>5750797</v>
      </c>
      <c r="AE24">
        <v>6979545</v>
      </c>
      <c r="AF24">
        <v>2548475</v>
      </c>
      <c r="AG24">
        <v>1066486</v>
      </c>
      <c r="AH24">
        <v>382.25</v>
      </c>
      <c r="AI24">
        <v>3492039</v>
      </c>
      <c r="AJ24">
        <v>4562467</v>
      </c>
      <c r="AK24">
        <v>2302.6999999999998</v>
      </c>
      <c r="AL24">
        <v>3250.7</v>
      </c>
      <c r="AM24">
        <v>1246.5999999999899</v>
      </c>
      <c r="AN24">
        <v>1066368.53</v>
      </c>
      <c r="AO24">
        <v>23136493.539999999</v>
      </c>
      <c r="AP24">
        <v>24202861.969999898</v>
      </c>
      <c r="AQ24">
        <v>296.91999999999899</v>
      </c>
      <c r="AR24">
        <v>6603.0799999999899</v>
      </c>
      <c r="AS24">
        <v>197.1</v>
      </c>
      <c r="AT24">
        <v>1091007.99999999</v>
      </c>
      <c r="AU24">
        <v>9677836</v>
      </c>
      <c r="AV24">
        <v>992.75</v>
      </c>
      <c r="AW24">
        <v>83.489999999999895</v>
      </c>
      <c r="AX24">
        <v>139010</v>
      </c>
      <c r="AY24">
        <v>0</v>
      </c>
      <c r="AZ24">
        <v>0</v>
      </c>
      <c r="BA24">
        <v>387140374.82999903</v>
      </c>
      <c r="BB24">
        <v>2077478.04</v>
      </c>
      <c r="BC24">
        <v>2015878.15</v>
      </c>
      <c r="BD24">
        <v>2327427.73999999</v>
      </c>
      <c r="BE24">
        <v>4225367.1899999902</v>
      </c>
      <c r="BF24">
        <v>5520585.0700000003</v>
      </c>
      <c r="BG24">
        <v>238.49100000000001</v>
      </c>
      <c r="BH24">
        <v>63.622462608999903</v>
      </c>
      <c r="BI24">
        <v>0</v>
      </c>
      <c r="BJ24">
        <v>0</v>
      </c>
      <c r="BK24">
        <v>0</v>
      </c>
      <c r="BL24">
        <v>70555</v>
      </c>
      <c r="BM24">
        <v>2019</v>
      </c>
      <c r="BN24">
        <v>1</v>
      </c>
      <c r="BO24">
        <v>0</v>
      </c>
      <c r="BP24">
        <v>0</v>
      </c>
      <c r="BQ24">
        <v>0</v>
      </c>
      <c r="BR24">
        <v>457920093.04009998</v>
      </c>
      <c r="BS24">
        <v>13077100.0046</v>
      </c>
      <c r="BT24">
        <v>3.9754333759999998</v>
      </c>
      <c r="BU24">
        <v>488.381424923</v>
      </c>
      <c r="BV24">
        <v>240127038</v>
      </c>
      <c r="BW24">
        <v>271750548.26590002</v>
      </c>
      <c r="BX24">
        <v>6999740.0577999996</v>
      </c>
      <c r="BY24">
        <v>3.8038084839999899</v>
      </c>
      <c r="BZ24">
        <v>532.364962598999</v>
      </c>
      <c r="CA24">
        <v>-149387725.5</v>
      </c>
      <c r="CB24">
        <v>19375611.650399901</v>
      </c>
      <c r="CC24">
        <v>664067.32399999897</v>
      </c>
      <c r="CD24">
        <v>4.0302173239999997</v>
      </c>
      <c r="CE24">
        <v>540.60933977399998</v>
      </c>
      <c r="CF24">
        <v>-4197977.25</v>
      </c>
      <c r="CG24">
        <v>319950723</v>
      </c>
      <c r="CH24">
        <v>22318807</v>
      </c>
      <c r="CI24">
        <v>5.8569874720000001</v>
      </c>
      <c r="CJ24">
        <v>776.81577222099895</v>
      </c>
      <c r="CK24">
        <v>-331513950</v>
      </c>
      <c r="CL24">
        <v>63.622462608999903</v>
      </c>
      <c r="CM24">
        <v>-7.3417144689999896</v>
      </c>
      <c r="CN24">
        <v>-0.16825035599999899</v>
      </c>
      <c r="CO24">
        <v>155.44090245000001</v>
      </c>
      <c r="CP24">
        <v>-1402.08182159999</v>
      </c>
      <c r="CQ24">
        <v>992.75</v>
      </c>
      <c r="CR24">
        <v>-1.9099999999999899</v>
      </c>
      <c r="CS24">
        <v>-0.228986252999999</v>
      </c>
      <c r="CT24">
        <v>47.432323142999998</v>
      </c>
      <c r="CU24">
        <v>-1518</v>
      </c>
      <c r="CV24">
        <v>0</v>
      </c>
      <c r="CW24">
        <v>0</v>
      </c>
      <c r="CX24">
        <v>0</v>
      </c>
      <c r="CY24">
        <v>0</v>
      </c>
      <c r="CZ24">
        <v>-13722162480</v>
      </c>
      <c r="DA24">
        <v>0</v>
      </c>
      <c r="DB24">
        <v>0</v>
      </c>
      <c r="DC24">
        <v>0</v>
      </c>
      <c r="DD24">
        <v>0</v>
      </c>
      <c r="DE24">
        <v>18774605646</v>
      </c>
      <c r="DF24">
        <v>0</v>
      </c>
      <c r="DG24">
        <v>0</v>
      </c>
      <c r="DH24">
        <v>0</v>
      </c>
      <c r="DI24">
        <v>0</v>
      </c>
      <c r="DJ24">
        <v>1446784078.8</v>
      </c>
      <c r="DK24">
        <v>0</v>
      </c>
      <c r="DL24">
        <v>0</v>
      </c>
      <c r="DM24">
        <v>0</v>
      </c>
      <c r="DN24">
        <v>0</v>
      </c>
      <c r="DO24">
        <v>-337033422150</v>
      </c>
      <c r="DP24">
        <v>0</v>
      </c>
      <c r="DQ24">
        <v>0</v>
      </c>
      <c r="DR24">
        <v>0</v>
      </c>
      <c r="DS24">
        <v>0</v>
      </c>
      <c r="DT24">
        <v>-1634.58906539999</v>
      </c>
      <c r="DU24">
        <v>0</v>
      </c>
      <c r="DV24">
        <v>0</v>
      </c>
      <c r="DW24">
        <v>0</v>
      </c>
      <c r="DX24">
        <v>0</v>
      </c>
      <c r="DY24">
        <v>-4278</v>
      </c>
      <c r="DZ24">
        <v>1955</v>
      </c>
      <c r="EA24">
        <v>180</v>
      </c>
      <c r="EB24">
        <v>69</v>
      </c>
      <c r="EC24">
        <v>69120183.620000005</v>
      </c>
      <c r="ED24">
        <v>40199427.619999997</v>
      </c>
      <c r="EE24">
        <v>14.678273258489201</v>
      </c>
      <c r="EF24">
        <v>345</v>
      </c>
      <c r="EG24">
        <v>345</v>
      </c>
      <c r="EH24">
        <v>0</v>
      </c>
      <c r="EI24">
        <v>345</v>
      </c>
      <c r="EJ24">
        <v>0</v>
      </c>
      <c r="EK24">
        <v>345</v>
      </c>
      <c r="EL24">
        <v>0</v>
      </c>
      <c r="EM24">
        <v>345</v>
      </c>
      <c r="EN24">
        <v>0</v>
      </c>
      <c r="EO24">
        <v>0</v>
      </c>
      <c r="EP24">
        <v>0</v>
      </c>
      <c r="EQ24">
        <v>345</v>
      </c>
      <c r="ER24">
        <v>0</v>
      </c>
      <c r="ES24">
        <v>0</v>
      </c>
      <c r="ET24">
        <v>0</v>
      </c>
    </row>
    <row r="25" spans="1:150" x14ac:dyDescent="0.2">
      <c r="A25">
        <v>2</v>
      </c>
      <c r="B25">
        <v>0</v>
      </c>
      <c r="C25">
        <v>2008</v>
      </c>
      <c r="D25">
        <v>2145680</v>
      </c>
      <c r="E25">
        <v>498561780.34289998</v>
      </c>
      <c r="F25">
        <v>280579196.74550003</v>
      </c>
      <c r="G25">
        <v>498561780.34289998</v>
      </c>
      <c r="H25">
        <v>280579196.74550003</v>
      </c>
      <c r="I25" t="e">
        <f>VLOOKUP(C25,#REF!,6)</f>
        <v>#REF!</v>
      </c>
      <c r="J25">
        <v>19860517.031199999</v>
      </c>
      <c r="K25">
        <v>354577099</v>
      </c>
      <c r="L25">
        <v>54.126608808</v>
      </c>
      <c r="M25">
        <v>38317905799</v>
      </c>
      <c r="N25">
        <v>46819718</v>
      </c>
      <c r="O25">
        <v>26676160</v>
      </c>
      <c r="P25">
        <v>15129169</v>
      </c>
      <c r="Q25">
        <v>694542</v>
      </c>
      <c r="R25">
        <v>1796036</v>
      </c>
      <c r="S25">
        <v>1723215</v>
      </c>
      <c r="T25">
        <v>2035723</v>
      </c>
      <c r="U25">
        <v>45687949</v>
      </c>
      <c r="V25">
        <v>855.099999999999</v>
      </c>
      <c r="W25">
        <v>580.79999999999995</v>
      </c>
      <c r="X25">
        <v>5364.2</v>
      </c>
      <c r="Y25">
        <v>1690.3</v>
      </c>
      <c r="Z25">
        <v>4323.3</v>
      </c>
      <c r="AA25">
        <v>786.4</v>
      </c>
      <c r="AB25">
        <v>17574796</v>
      </c>
      <c r="AC25">
        <v>1078484</v>
      </c>
      <c r="AD25">
        <v>5814857</v>
      </c>
      <c r="AE25">
        <v>7034447</v>
      </c>
      <c r="AF25">
        <v>2592755</v>
      </c>
      <c r="AG25">
        <v>1054253</v>
      </c>
      <c r="AH25">
        <v>404.909999999999</v>
      </c>
      <c r="AI25">
        <v>3643354</v>
      </c>
      <c r="AJ25">
        <v>4751841</v>
      </c>
      <c r="AK25">
        <v>2197.5</v>
      </c>
      <c r="AL25">
        <v>3243.1999999999898</v>
      </c>
      <c r="AM25">
        <v>1359.3</v>
      </c>
      <c r="AN25">
        <v>1344861.31</v>
      </c>
      <c r="AO25">
        <v>23123429.25</v>
      </c>
      <c r="AP25">
        <v>24468290.559999999</v>
      </c>
      <c r="AQ25">
        <v>362.51999999999902</v>
      </c>
      <c r="AR25">
        <v>6537.4799999999896</v>
      </c>
      <c r="AS25">
        <v>227.55999999999901</v>
      </c>
      <c r="AT25">
        <v>1091007.99999999</v>
      </c>
      <c r="AU25">
        <v>9544947</v>
      </c>
      <c r="AV25">
        <v>990.88</v>
      </c>
      <c r="AW25">
        <v>80.73</v>
      </c>
      <c r="AX25">
        <v>139010</v>
      </c>
      <c r="AY25">
        <v>0</v>
      </c>
      <c r="AZ25">
        <v>0</v>
      </c>
      <c r="BA25">
        <v>414855205.82999998</v>
      </c>
      <c r="BB25">
        <v>2101362.12</v>
      </c>
      <c r="BC25">
        <v>2016161.55</v>
      </c>
      <c r="BD25">
        <v>2381795.91</v>
      </c>
      <c r="BE25">
        <v>4262724.18</v>
      </c>
      <c r="BF25">
        <v>5559653.9699999997</v>
      </c>
      <c r="BG25">
        <v>266.24519999999899</v>
      </c>
      <c r="BH25">
        <v>63.328132310999997</v>
      </c>
      <c r="BI25">
        <v>0</v>
      </c>
      <c r="BJ25">
        <v>0</v>
      </c>
      <c r="BK25">
        <v>0</v>
      </c>
      <c r="BL25">
        <v>70555</v>
      </c>
      <c r="BM25">
        <v>2019</v>
      </c>
      <c r="BN25">
        <v>1</v>
      </c>
      <c r="BO25">
        <v>0</v>
      </c>
      <c r="BP25">
        <v>0</v>
      </c>
      <c r="BQ25">
        <v>0</v>
      </c>
      <c r="BR25">
        <v>498561780.34289998</v>
      </c>
      <c r="BS25">
        <v>40641687.3028</v>
      </c>
      <c r="BT25">
        <v>5.2129198030000001</v>
      </c>
      <c r="BU25">
        <v>572.39164094199998</v>
      </c>
      <c r="BV25">
        <v>240127038</v>
      </c>
      <c r="BW25">
        <v>280579196.74550003</v>
      </c>
      <c r="BX25">
        <v>8828648.4795999993</v>
      </c>
      <c r="BY25">
        <v>1.7475460619999901</v>
      </c>
      <c r="BZ25">
        <v>187.57756169500001</v>
      </c>
      <c r="CA25">
        <v>-149387725.5</v>
      </c>
      <c r="CB25">
        <v>19860517.031199999</v>
      </c>
      <c r="CC25">
        <v>484905.38079999998</v>
      </c>
      <c r="CD25">
        <v>1.6666783859999901</v>
      </c>
      <c r="CE25">
        <v>198.646555057</v>
      </c>
      <c r="CF25">
        <v>-4197977.25</v>
      </c>
      <c r="CG25">
        <v>354577099</v>
      </c>
      <c r="CH25">
        <v>35182897</v>
      </c>
      <c r="CI25">
        <v>5.7207717769999897</v>
      </c>
      <c r="CJ25">
        <v>672.66055299999903</v>
      </c>
      <c r="CK25">
        <v>-331513950</v>
      </c>
      <c r="CL25">
        <v>63.328132310999997</v>
      </c>
      <c r="CM25">
        <v>0.213118322999999</v>
      </c>
      <c r="CN25">
        <v>-1.434868815</v>
      </c>
      <c r="CO25">
        <v>-54.054041798999997</v>
      </c>
      <c r="CP25">
        <v>-1402.08182159999</v>
      </c>
      <c r="CQ25">
        <v>990.88</v>
      </c>
      <c r="CR25">
        <v>-1.87</v>
      </c>
      <c r="CS25">
        <v>8.4174257000000002E-2</v>
      </c>
      <c r="CT25">
        <v>34.096559045999904</v>
      </c>
      <c r="CU25">
        <v>-1518</v>
      </c>
      <c r="CV25">
        <v>0</v>
      </c>
      <c r="CW25">
        <v>0</v>
      </c>
      <c r="CX25">
        <v>0</v>
      </c>
      <c r="CY25">
        <v>0</v>
      </c>
      <c r="CZ25">
        <v>-13722162480</v>
      </c>
      <c r="DA25">
        <v>0</v>
      </c>
      <c r="DB25">
        <v>0</v>
      </c>
      <c r="DC25">
        <v>0</v>
      </c>
      <c r="DD25">
        <v>0</v>
      </c>
      <c r="DE25">
        <v>18774605646</v>
      </c>
      <c r="DF25">
        <v>0</v>
      </c>
      <c r="DG25">
        <v>0</v>
      </c>
      <c r="DH25">
        <v>0</v>
      </c>
      <c r="DI25">
        <v>0</v>
      </c>
      <c r="DJ25">
        <v>1446784078.8</v>
      </c>
      <c r="DK25">
        <v>0</v>
      </c>
      <c r="DL25">
        <v>0</v>
      </c>
      <c r="DM25">
        <v>0</v>
      </c>
      <c r="DN25">
        <v>0</v>
      </c>
      <c r="DO25">
        <v>-337033422150</v>
      </c>
      <c r="DP25">
        <v>0</v>
      </c>
      <c r="DQ25">
        <v>0</v>
      </c>
      <c r="DR25">
        <v>0</v>
      </c>
      <c r="DS25">
        <v>0</v>
      </c>
      <c r="DT25">
        <v>-1634.58906539999</v>
      </c>
      <c r="DU25">
        <v>0</v>
      </c>
      <c r="DV25">
        <v>0</v>
      </c>
      <c r="DW25">
        <v>0</v>
      </c>
      <c r="DX25">
        <v>0</v>
      </c>
      <c r="DY25">
        <v>-4278</v>
      </c>
      <c r="DZ25">
        <v>1955</v>
      </c>
      <c r="EA25">
        <v>180</v>
      </c>
      <c r="EB25">
        <v>69</v>
      </c>
      <c r="EC25">
        <v>69654392.75</v>
      </c>
      <c r="ED25">
        <v>40409470.75</v>
      </c>
      <c r="EE25">
        <v>14.4014530840152</v>
      </c>
      <c r="EF25">
        <v>414</v>
      </c>
      <c r="EG25">
        <v>414</v>
      </c>
      <c r="EH25">
        <v>0</v>
      </c>
      <c r="EI25">
        <v>414</v>
      </c>
      <c r="EJ25">
        <v>0</v>
      </c>
      <c r="EK25">
        <v>414</v>
      </c>
      <c r="EL25">
        <v>0</v>
      </c>
      <c r="EM25">
        <v>414</v>
      </c>
      <c r="EN25">
        <v>0</v>
      </c>
      <c r="EO25">
        <v>0</v>
      </c>
      <c r="EP25">
        <v>0</v>
      </c>
      <c r="EQ25">
        <v>414</v>
      </c>
      <c r="ER25">
        <v>0</v>
      </c>
      <c r="ES25">
        <v>0</v>
      </c>
      <c r="ET25">
        <v>0</v>
      </c>
    </row>
    <row r="26" spans="1:150" x14ac:dyDescent="0.2">
      <c r="A26">
        <v>2</v>
      </c>
      <c r="B26">
        <v>0</v>
      </c>
      <c r="C26">
        <v>2009</v>
      </c>
      <c r="D26">
        <v>2145680</v>
      </c>
      <c r="E26">
        <v>459936232.64450002</v>
      </c>
      <c r="F26">
        <v>279028669.94499999</v>
      </c>
      <c r="G26">
        <v>459936232.64450002</v>
      </c>
      <c r="H26">
        <v>279028669.94499999</v>
      </c>
      <c r="I26" t="e">
        <f>VLOOKUP(C26,#REF!,6)</f>
        <v>#REF!</v>
      </c>
      <c r="J26">
        <v>19892250.266499899</v>
      </c>
      <c r="K26">
        <v>369444139</v>
      </c>
      <c r="L26">
        <v>59.061648091999999</v>
      </c>
      <c r="M26">
        <v>38317905799</v>
      </c>
      <c r="N26">
        <v>47511234</v>
      </c>
      <c r="O26">
        <v>27171867</v>
      </c>
      <c r="P26">
        <v>15184744</v>
      </c>
      <c r="Q26">
        <v>715376</v>
      </c>
      <c r="R26">
        <v>1691651</v>
      </c>
      <c r="S26">
        <v>1628320</v>
      </c>
      <c r="T26">
        <v>1930893</v>
      </c>
      <c r="U26">
        <v>46385831</v>
      </c>
      <c r="V26">
        <v>963.79999999999905</v>
      </c>
      <c r="W26">
        <v>609.19999999999902</v>
      </c>
      <c r="X26">
        <v>5226.8999999999996</v>
      </c>
      <c r="Y26">
        <v>1676.5</v>
      </c>
      <c r="Z26">
        <v>4323.3</v>
      </c>
      <c r="AA26">
        <v>800.19999999999902</v>
      </c>
      <c r="AB26">
        <v>17665887</v>
      </c>
      <c r="AC26">
        <v>1083164</v>
      </c>
      <c r="AD26">
        <v>5905929</v>
      </c>
      <c r="AE26">
        <v>7043280</v>
      </c>
      <c r="AF26">
        <v>2574127</v>
      </c>
      <c r="AG26">
        <v>1059387</v>
      </c>
      <c r="AH26">
        <v>395.49</v>
      </c>
      <c r="AI26">
        <v>3468363</v>
      </c>
      <c r="AJ26">
        <v>4532744</v>
      </c>
      <c r="AK26">
        <v>2334.0999999999899</v>
      </c>
      <c r="AL26">
        <v>3197.9</v>
      </c>
      <c r="AM26">
        <v>1267.99999999999</v>
      </c>
      <c r="AN26">
        <v>2145753.13</v>
      </c>
      <c r="AO26">
        <v>22366909.739999902</v>
      </c>
      <c r="AP26">
        <v>24512662.8199999</v>
      </c>
      <c r="AQ26">
        <v>569.849999999999</v>
      </c>
      <c r="AR26">
        <v>6330.15</v>
      </c>
      <c r="AS26">
        <v>165.18</v>
      </c>
      <c r="AT26">
        <v>1091007.99999999</v>
      </c>
      <c r="AU26">
        <v>9412058</v>
      </c>
      <c r="AV26">
        <v>986.27999999999895</v>
      </c>
      <c r="AW26">
        <v>80.73</v>
      </c>
      <c r="AX26">
        <v>139010</v>
      </c>
      <c r="AY26">
        <v>0</v>
      </c>
      <c r="AZ26">
        <v>0</v>
      </c>
      <c r="BA26">
        <v>432249642.62999898</v>
      </c>
      <c r="BB26">
        <v>1979231.67</v>
      </c>
      <c r="BC26">
        <v>1905134.4</v>
      </c>
      <c r="BD26">
        <v>2259144.81</v>
      </c>
      <c r="BE26">
        <v>4057984.71</v>
      </c>
      <c r="BF26">
        <v>5303310.4800000004</v>
      </c>
      <c r="BG26">
        <v>193.26060000000001</v>
      </c>
      <c r="BH26">
        <v>69.102128270999998</v>
      </c>
      <c r="BI26">
        <v>0</v>
      </c>
      <c r="BJ26">
        <v>0</v>
      </c>
      <c r="BK26">
        <v>0</v>
      </c>
      <c r="BL26">
        <v>70555</v>
      </c>
      <c r="BM26">
        <v>2019</v>
      </c>
      <c r="BN26">
        <v>1</v>
      </c>
      <c r="BO26">
        <v>0</v>
      </c>
      <c r="BP26">
        <v>0</v>
      </c>
      <c r="BQ26">
        <v>0</v>
      </c>
      <c r="BR26">
        <v>459936232.64450002</v>
      </c>
      <c r="BS26">
        <v>-38625547.698399901</v>
      </c>
      <c r="BT26">
        <v>-2.5515294439999998</v>
      </c>
      <c r="BU26">
        <v>-202.04534335699901</v>
      </c>
      <c r="BV26">
        <v>240127038</v>
      </c>
      <c r="BW26">
        <v>279028669.94499999</v>
      </c>
      <c r="BX26">
        <v>-1550526.8004999999</v>
      </c>
      <c r="BY26">
        <v>1.71266690099999</v>
      </c>
      <c r="BZ26">
        <v>226.848813987</v>
      </c>
      <c r="CA26">
        <v>-149387725.5</v>
      </c>
      <c r="CB26">
        <v>19892250.266499899</v>
      </c>
      <c r="CC26">
        <v>31733.235299999898</v>
      </c>
      <c r="CD26">
        <v>2.2072826820000002</v>
      </c>
      <c r="CE26">
        <v>319.454649582</v>
      </c>
      <c r="CF26">
        <v>-4197977.25</v>
      </c>
      <c r="CG26">
        <v>369444139</v>
      </c>
      <c r="CH26">
        <v>14867040</v>
      </c>
      <c r="CI26">
        <v>3.1186493389999899</v>
      </c>
      <c r="CJ26" t="s">
        <v>188</v>
      </c>
      <c r="CK26">
        <v>-331513950</v>
      </c>
      <c r="CL26">
        <v>69.102128270999998</v>
      </c>
      <c r="CM26">
        <v>5.7739959599999997</v>
      </c>
      <c r="CN26">
        <v>5.6892001449999903</v>
      </c>
      <c r="CO26" t="s">
        <v>188</v>
      </c>
      <c r="CP26">
        <v>-1402.08182159999</v>
      </c>
      <c r="CQ26">
        <v>986.27999999999895</v>
      </c>
      <c r="CR26">
        <v>-4.5999999999999899</v>
      </c>
      <c r="CS26">
        <v>-0.49642943699999897</v>
      </c>
      <c r="CT26">
        <v>-29.711297031999901</v>
      </c>
      <c r="CU26">
        <v>-1518</v>
      </c>
      <c r="CV26">
        <v>0</v>
      </c>
      <c r="CW26">
        <v>0</v>
      </c>
      <c r="CX26">
        <v>0</v>
      </c>
      <c r="CY26">
        <v>0</v>
      </c>
      <c r="CZ26">
        <v>-13722162480</v>
      </c>
      <c r="DA26">
        <v>0</v>
      </c>
      <c r="DB26">
        <v>0</v>
      </c>
      <c r="DC26">
        <v>0</v>
      </c>
      <c r="DD26">
        <v>0</v>
      </c>
      <c r="DE26">
        <v>18774605646</v>
      </c>
      <c r="DF26">
        <v>0</v>
      </c>
      <c r="DG26">
        <v>0</v>
      </c>
      <c r="DH26">
        <v>0</v>
      </c>
      <c r="DI26">
        <v>0</v>
      </c>
      <c r="DJ26">
        <v>1446784078.8</v>
      </c>
      <c r="DK26">
        <v>0</v>
      </c>
      <c r="DL26">
        <v>0</v>
      </c>
      <c r="DM26">
        <v>0</v>
      </c>
      <c r="DN26">
        <v>0</v>
      </c>
      <c r="DO26">
        <v>-337033422150</v>
      </c>
      <c r="DP26">
        <v>0</v>
      </c>
      <c r="DQ26">
        <v>0</v>
      </c>
      <c r="DR26">
        <v>0</v>
      </c>
      <c r="DS26">
        <v>0</v>
      </c>
      <c r="DT26">
        <v>-1634.58906539999</v>
      </c>
      <c r="DU26">
        <v>0</v>
      </c>
      <c r="DV26">
        <v>0</v>
      </c>
      <c r="DW26">
        <v>0</v>
      </c>
      <c r="DX26">
        <v>0</v>
      </c>
      <c r="DY26">
        <v>-4278</v>
      </c>
      <c r="DZ26">
        <v>1955</v>
      </c>
      <c r="EA26">
        <v>180</v>
      </c>
      <c r="EB26">
        <v>69</v>
      </c>
      <c r="EC26">
        <v>69608777.819999993</v>
      </c>
      <c r="ED26">
        <v>39763430.819999903</v>
      </c>
      <c r="EE26">
        <v>14.089165971949001</v>
      </c>
      <c r="EF26">
        <v>483</v>
      </c>
      <c r="EG26">
        <v>483</v>
      </c>
      <c r="EH26">
        <v>0</v>
      </c>
      <c r="EI26">
        <v>483</v>
      </c>
      <c r="EJ26">
        <v>0</v>
      </c>
      <c r="EK26">
        <v>483</v>
      </c>
      <c r="EL26">
        <v>0</v>
      </c>
      <c r="EM26">
        <v>483</v>
      </c>
      <c r="EN26">
        <v>0</v>
      </c>
      <c r="EO26">
        <v>0</v>
      </c>
      <c r="EP26">
        <v>0</v>
      </c>
      <c r="EQ26">
        <v>483</v>
      </c>
      <c r="ER26">
        <v>0</v>
      </c>
      <c r="ES26">
        <v>0</v>
      </c>
      <c r="ET26">
        <v>0</v>
      </c>
    </row>
    <row r="27" spans="1:150" x14ac:dyDescent="0.2">
      <c r="A27">
        <v>2</v>
      </c>
      <c r="B27">
        <v>0</v>
      </c>
      <c r="C27">
        <v>2010</v>
      </c>
      <c r="D27">
        <v>2164380</v>
      </c>
      <c r="E27">
        <v>463708189.19579899</v>
      </c>
      <c r="F27">
        <v>280787712.3294</v>
      </c>
      <c r="G27">
        <v>463708189.19579899</v>
      </c>
      <c r="H27">
        <v>280787712.3294</v>
      </c>
      <c r="I27" t="e">
        <f>VLOOKUP(C27,#REF!,6)</f>
        <v>#REF!</v>
      </c>
      <c r="J27">
        <v>20017641.424699999</v>
      </c>
      <c r="K27">
        <v>368288146</v>
      </c>
      <c r="L27">
        <v>59.361192895999899</v>
      </c>
      <c r="M27">
        <v>38372591317</v>
      </c>
      <c r="N27">
        <v>48898757</v>
      </c>
      <c r="O27">
        <v>27657064</v>
      </c>
      <c r="P27">
        <v>15693080</v>
      </c>
      <c r="Q27">
        <v>748804</v>
      </c>
      <c r="R27">
        <v>1766101</v>
      </c>
      <c r="S27">
        <v>1680101</v>
      </c>
      <c r="T27">
        <v>2018717</v>
      </c>
      <c r="U27">
        <v>47744525</v>
      </c>
      <c r="V27">
        <v>0</v>
      </c>
      <c r="W27">
        <v>0</v>
      </c>
      <c r="X27">
        <v>0</v>
      </c>
      <c r="Y27">
        <v>1704.8999999999901</v>
      </c>
      <c r="Z27">
        <v>4447.7</v>
      </c>
      <c r="AA27">
        <v>847.4</v>
      </c>
      <c r="AB27">
        <v>18242939</v>
      </c>
      <c r="AC27">
        <v>1148718</v>
      </c>
      <c r="AD27">
        <v>6125200</v>
      </c>
      <c r="AE27">
        <v>7312790</v>
      </c>
      <c r="AF27">
        <v>2605204</v>
      </c>
      <c r="AG27">
        <v>1051027</v>
      </c>
      <c r="AH27">
        <v>430.61999999999898</v>
      </c>
      <c r="AI27">
        <v>3549691</v>
      </c>
      <c r="AJ27">
        <v>4644770</v>
      </c>
      <c r="AK27">
        <v>2433</v>
      </c>
      <c r="AL27">
        <v>3252.49999999999</v>
      </c>
      <c r="AM27">
        <v>1314.5</v>
      </c>
      <c r="AN27">
        <v>2273068.69</v>
      </c>
      <c r="AO27">
        <v>22832635.789999999</v>
      </c>
      <c r="AP27">
        <v>25105704.5</v>
      </c>
      <c r="AQ27">
        <v>602.02999999999895</v>
      </c>
      <c r="AR27">
        <v>6397.97</v>
      </c>
      <c r="AS27">
        <v>198.98</v>
      </c>
      <c r="AT27">
        <v>1099615.99999999</v>
      </c>
      <c r="AU27">
        <v>9344091</v>
      </c>
      <c r="AV27">
        <v>999.21</v>
      </c>
      <c r="AW27">
        <v>80.5</v>
      </c>
      <c r="AX27">
        <v>141027</v>
      </c>
      <c r="AY27">
        <v>0</v>
      </c>
      <c r="AZ27">
        <v>0</v>
      </c>
      <c r="BA27">
        <v>423531367.89999998</v>
      </c>
      <c r="BB27">
        <v>2031016.1499999899</v>
      </c>
      <c r="BC27">
        <v>1932116.15</v>
      </c>
      <c r="BD27">
        <v>2321524.5499999998</v>
      </c>
      <c r="BE27">
        <v>4082144.65</v>
      </c>
      <c r="BF27">
        <v>5341485.5</v>
      </c>
      <c r="BG27">
        <v>228.826999999999</v>
      </c>
      <c r="BH27">
        <v>68.265371834999897</v>
      </c>
      <c r="BI27">
        <v>0</v>
      </c>
      <c r="BJ27">
        <v>0</v>
      </c>
      <c r="BK27">
        <v>0</v>
      </c>
      <c r="BL27">
        <v>72571</v>
      </c>
      <c r="BM27">
        <v>2019</v>
      </c>
      <c r="BN27">
        <v>2</v>
      </c>
      <c r="BO27">
        <v>0</v>
      </c>
      <c r="BP27">
        <v>0</v>
      </c>
      <c r="BQ27">
        <v>0</v>
      </c>
      <c r="BR27">
        <v>463708189.19579899</v>
      </c>
      <c r="BS27">
        <v>3000975.5512999999</v>
      </c>
      <c r="BT27">
        <v>2.1234150149999902</v>
      </c>
      <c r="BU27">
        <v>334.34433388899902</v>
      </c>
      <c r="BV27">
        <v>243607140</v>
      </c>
      <c r="BW27">
        <v>280787712.3294</v>
      </c>
      <c r="BX27">
        <v>1391763.3844000001</v>
      </c>
      <c r="BY27">
        <v>0.87621741399999997</v>
      </c>
      <c r="BZ27">
        <v>117.228250108</v>
      </c>
      <c r="CA27">
        <v>-151552765</v>
      </c>
      <c r="CB27">
        <v>20017641.424699999</v>
      </c>
      <c r="CC27">
        <v>98900.158200000005</v>
      </c>
      <c r="CD27">
        <v>0.81024392299999903</v>
      </c>
      <c r="CE27">
        <v>138.914215525</v>
      </c>
      <c r="CF27">
        <v>-4258817.5</v>
      </c>
      <c r="CG27">
        <v>368288146</v>
      </c>
      <c r="CH27">
        <v>-1618837</v>
      </c>
      <c r="CI27">
        <v>2.62553734599999</v>
      </c>
      <c r="CJ27">
        <v>1777.5292159139999</v>
      </c>
      <c r="CK27">
        <v>-336318500</v>
      </c>
      <c r="CL27">
        <v>68.265371834999897</v>
      </c>
      <c r="CM27">
        <v>-1.527137392</v>
      </c>
      <c r="CN27">
        <v>-0.61288421299999896</v>
      </c>
      <c r="CO27">
        <v>323.65577398099998</v>
      </c>
      <c r="CP27">
        <v>-1422.40184799999</v>
      </c>
      <c r="CQ27">
        <v>999.21</v>
      </c>
      <c r="CR27">
        <v>-0.92999999999999905</v>
      </c>
      <c r="CS27">
        <v>6.3940368000000095E-2</v>
      </c>
      <c r="CT27">
        <v>34.178033716999899</v>
      </c>
      <c r="CU27">
        <v>-1540</v>
      </c>
      <c r="CV27">
        <v>0</v>
      </c>
      <c r="CW27">
        <v>0</v>
      </c>
      <c r="CX27">
        <v>0</v>
      </c>
      <c r="CY27">
        <v>0</v>
      </c>
      <c r="CZ27">
        <v>-13921034400</v>
      </c>
      <c r="DA27">
        <v>0</v>
      </c>
      <c r="DB27">
        <v>0</v>
      </c>
      <c r="DC27">
        <v>0</v>
      </c>
      <c r="DD27">
        <v>0</v>
      </c>
      <c r="DE27">
        <v>19046701380</v>
      </c>
      <c r="DF27">
        <v>0</v>
      </c>
      <c r="DG27">
        <v>0</v>
      </c>
      <c r="DH27">
        <v>0</v>
      </c>
      <c r="DI27">
        <v>0</v>
      </c>
      <c r="DJ27">
        <v>1467751964</v>
      </c>
      <c r="DK27">
        <v>0</v>
      </c>
      <c r="DL27">
        <v>0</v>
      </c>
      <c r="DM27">
        <v>0</v>
      </c>
      <c r="DN27">
        <v>0</v>
      </c>
      <c r="DO27">
        <v>-341917964500</v>
      </c>
      <c r="DP27">
        <v>0</v>
      </c>
      <c r="DQ27">
        <v>0</v>
      </c>
      <c r="DR27">
        <v>0</v>
      </c>
      <c r="DS27">
        <v>0</v>
      </c>
      <c r="DT27">
        <v>-1658.2787619999899</v>
      </c>
      <c r="DU27">
        <v>0</v>
      </c>
      <c r="DV27">
        <v>0</v>
      </c>
      <c r="DW27">
        <v>0</v>
      </c>
      <c r="DX27">
        <v>0</v>
      </c>
      <c r="DY27">
        <v>-4340</v>
      </c>
      <c r="DZ27">
        <v>1986</v>
      </c>
      <c r="EA27">
        <v>183</v>
      </c>
      <c r="EB27">
        <v>70</v>
      </c>
      <c r="EC27">
        <v>71731392.789999902</v>
      </c>
      <c r="ED27">
        <v>41075574.789999902</v>
      </c>
      <c r="EE27">
        <v>14.0426590637678</v>
      </c>
      <c r="EF27">
        <v>560</v>
      </c>
      <c r="EG27">
        <v>560</v>
      </c>
      <c r="EH27">
        <v>0</v>
      </c>
      <c r="EI27">
        <v>560</v>
      </c>
      <c r="EJ27">
        <v>0</v>
      </c>
      <c r="EK27">
        <v>560</v>
      </c>
      <c r="EL27">
        <v>0</v>
      </c>
      <c r="EM27">
        <v>560</v>
      </c>
      <c r="EN27">
        <v>0</v>
      </c>
      <c r="EO27">
        <v>0</v>
      </c>
      <c r="EP27">
        <v>0</v>
      </c>
      <c r="EQ27">
        <v>560</v>
      </c>
      <c r="ER27">
        <v>0</v>
      </c>
      <c r="ES27">
        <v>0</v>
      </c>
      <c r="ET27">
        <v>0</v>
      </c>
    </row>
    <row r="28" spans="1:150" x14ac:dyDescent="0.2">
      <c r="A28">
        <v>2</v>
      </c>
      <c r="B28">
        <v>0</v>
      </c>
      <c r="C28">
        <v>2011</v>
      </c>
      <c r="D28">
        <v>2185320</v>
      </c>
      <c r="E28">
        <v>491646909.79460001</v>
      </c>
      <c r="F28">
        <v>282912510.44309998</v>
      </c>
      <c r="G28">
        <v>491646909.79460001</v>
      </c>
      <c r="H28">
        <v>282912510.44309998</v>
      </c>
      <c r="I28" t="e">
        <f>VLOOKUP(C28,#REF!,6)</f>
        <v>#REF!</v>
      </c>
      <c r="J28">
        <v>20399438.601500001</v>
      </c>
      <c r="K28">
        <v>398355209</v>
      </c>
      <c r="L28">
        <v>60.211079739999903</v>
      </c>
      <c r="M28">
        <v>38450279545</v>
      </c>
      <c r="N28">
        <v>49589780</v>
      </c>
      <c r="O28">
        <v>28114831</v>
      </c>
      <c r="P28">
        <v>15736956</v>
      </c>
      <c r="Q28">
        <v>775334</v>
      </c>
      <c r="R28">
        <v>1793545</v>
      </c>
      <c r="S28">
        <v>1721922</v>
      </c>
      <c r="T28">
        <v>2030237</v>
      </c>
      <c r="U28">
        <v>48423309</v>
      </c>
      <c r="V28">
        <v>0</v>
      </c>
      <c r="W28">
        <v>0</v>
      </c>
      <c r="X28">
        <v>0</v>
      </c>
      <c r="Y28">
        <v>1714.4</v>
      </c>
      <c r="Z28">
        <v>4513.2</v>
      </c>
      <c r="AA28">
        <v>872.39999999999895</v>
      </c>
      <c r="AB28">
        <v>18411029</v>
      </c>
      <c r="AC28">
        <v>1210959</v>
      </c>
      <c r="AD28">
        <v>6248275</v>
      </c>
      <c r="AE28">
        <v>7327200</v>
      </c>
      <c r="AF28">
        <v>2590002</v>
      </c>
      <c r="AG28">
        <v>1034593</v>
      </c>
      <c r="AH28">
        <v>453.55</v>
      </c>
      <c r="AI28">
        <v>3625242</v>
      </c>
      <c r="AJ28">
        <v>4780783</v>
      </c>
      <c r="AK28">
        <v>2479.9</v>
      </c>
      <c r="AL28">
        <v>3228.8</v>
      </c>
      <c r="AM28">
        <v>1391.29999999999</v>
      </c>
      <c r="AN28">
        <v>2117018.0399999898</v>
      </c>
      <c r="AO28">
        <v>23198467.579999998</v>
      </c>
      <c r="AP28">
        <v>25315485.690000001</v>
      </c>
      <c r="AQ28">
        <v>585.24999999999898</v>
      </c>
      <c r="AR28">
        <v>6514.74999999999</v>
      </c>
      <c r="AS28">
        <v>253.74999999999901</v>
      </c>
      <c r="AT28">
        <v>1102745.5999999901</v>
      </c>
      <c r="AU28">
        <v>9248301</v>
      </c>
      <c r="AV28">
        <v>1012.47999999999</v>
      </c>
      <c r="AW28">
        <v>79.52</v>
      </c>
      <c r="AX28">
        <v>143042</v>
      </c>
      <c r="AY28">
        <v>0</v>
      </c>
      <c r="AZ28">
        <v>0</v>
      </c>
      <c r="BA28">
        <v>446157834.07999998</v>
      </c>
      <c r="BB28">
        <v>2008770.4</v>
      </c>
      <c r="BC28">
        <v>1928552.64</v>
      </c>
      <c r="BD28">
        <v>2273865.44</v>
      </c>
      <c r="BE28">
        <v>4060271.04</v>
      </c>
      <c r="BF28">
        <v>5354476.96</v>
      </c>
      <c r="BG28">
        <v>284.19999999999902</v>
      </c>
      <c r="BH28">
        <v>67.436409308999998</v>
      </c>
      <c r="BI28">
        <v>0</v>
      </c>
      <c r="BJ28">
        <v>0</v>
      </c>
      <c r="BK28">
        <v>0</v>
      </c>
      <c r="BL28">
        <v>72571</v>
      </c>
      <c r="BM28">
        <v>2019</v>
      </c>
      <c r="BN28">
        <v>3</v>
      </c>
      <c r="BO28">
        <v>0</v>
      </c>
      <c r="BP28">
        <v>0</v>
      </c>
      <c r="BQ28">
        <v>0</v>
      </c>
      <c r="BR28">
        <v>491646909.79460001</v>
      </c>
      <c r="BS28">
        <v>27296287.598799899</v>
      </c>
      <c r="BT28">
        <v>4.7130127719999999</v>
      </c>
      <c r="BU28">
        <v>514.53873973700001</v>
      </c>
      <c r="BV28">
        <v>247087242</v>
      </c>
      <c r="BW28">
        <v>282912510.44309998</v>
      </c>
      <c r="BX28">
        <v>1474932.1137000001</v>
      </c>
      <c r="BY28">
        <v>0.67474670999999897</v>
      </c>
      <c r="BZ28">
        <v>78.399854766999994</v>
      </c>
      <c r="CA28">
        <v>-153717804.5</v>
      </c>
      <c r="CB28">
        <v>20399438.601500001</v>
      </c>
      <c r="CC28">
        <v>349444.17679999903</v>
      </c>
      <c r="CD28">
        <v>1.226957353</v>
      </c>
      <c r="CE28">
        <v>138.404503917</v>
      </c>
      <c r="CF28">
        <v>-4319657.75</v>
      </c>
      <c r="CG28">
        <v>398355209</v>
      </c>
      <c r="CH28">
        <v>30307440</v>
      </c>
      <c r="CI28">
        <v>5.3668296040000003</v>
      </c>
      <c r="CJ28">
        <v>653.86767993000001</v>
      </c>
      <c r="CK28">
        <v>-341123050</v>
      </c>
      <c r="CL28">
        <v>67.436409308999998</v>
      </c>
      <c r="CM28">
        <v>-1.008522812</v>
      </c>
      <c r="CN28">
        <v>-1.0118011999999901</v>
      </c>
      <c r="CO28">
        <v>3.60712195699998</v>
      </c>
      <c r="CP28">
        <v>-1442.7218743999899</v>
      </c>
      <c r="CQ28">
        <v>1012.47999999999</v>
      </c>
      <c r="CR28">
        <v>-6.82</v>
      </c>
      <c r="CS28">
        <v>-0.55090545300000004</v>
      </c>
      <c r="CT28">
        <v>-48.779109913999903</v>
      </c>
      <c r="CU28">
        <v>-1562</v>
      </c>
      <c r="CV28">
        <v>0</v>
      </c>
      <c r="CW28">
        <v>0</v>
      </c>
      <c r="CX28">
        <v>0</v>
      </c>
      <c r="CY28">
        <v>0</v>
      </c>
      <c r="CZ28">
        <v>-14119906320</v>
      </c>
      <c r="DA28">
        <v>0</v>
      </c>
      <c r="DB28">
        <v>0</v>
      </c>
      <c r="DC28">
        <v>0</v>
      </c>
      <c r="DD28">
        <v>0</v>
      </c>
      <c r="DE28">
        <v>19318797114</v>
      </c>
      <c r="DF28">
        <v>0</v>
      </c>
      <c r="DG28">
        <v>0</v>
      </c>
      <c r="DH28">
        <v>0</v>
      </c>
      <c r="DI28">
        <v>0</v>
      </c>
      <c r="DJ28">
        <v>1488719849.2</v>
      </c>
      <c r="DK28">
        <v>0</v>
      </c>
      <c r="DL28">
        <v>0</v>
      </c>
      <c r="DM28">
        <v>0</v>
      </c>
      <c r="DN28">
        <v>0</v>
      </c>
      <c r="DO28">
        <v>-346802506850</v>
      </c>
      <c r="DP28">
        <v>0</v>
      </c>
      <c r="DQ28">
        <v>0</v>
      </c>
      <c r="DR28">
        <v>0</v>
      </c>
      <c r="DS28">
        <v>0</v>
      </c>
      <c r="DT28">
        <v>-1681.9684585999901</v>
      </c>
      <c r="DU28">
        <v>0</v>
      </c>
      <c r="DV28">
        <v>0</v>
      </c>
      <c r="DW28">
        <v>0</v>
      </c>
      <c r="DX28">
        <v>0</v>
      </c>
      <c r="DY28">
        <v>-4402</v>
      </c>
      <c r="DZ28">
        <v>2017</v>
      </c>
      <c r="EA28">
        <v>186</v>
      </c>
      <c r="EB28">
        <v>71</v>
      </c>
      <c r="EC28">
        <v>72788247.579999998</v>
      </c>
      <c r="ED28">
        <v>41609496.579999901</v>
      </c>
      <c r="EE28">
        <v>13.998333945317899</v>
      </c>
      <c r="EF28">
        <v>639</v>
      </c>
      <c r="EG28">
        <v>568</v>
      </c>
      <c r="EH28">
        <v>71</v>
      </c>
      <c r="EI28">
        <v>639</v>
      </c>
      <c r="EJ28">
        <v>0</v>
      </c>
      <c r="EK28">
        <v>639</v>
      </c>
      <c r="EL28">
        <v>0</v>
      </c>
      <c r="EM28">
        <v>568</v>
      </c>
      <c r="EN28">
        <v>71</v>
      </c>
      <c r="EO28">
        <v>0</v>
      </c>
      <c r="EP28">
        <v>0</v>
      </c>
      <c r="EQ28">
        <v>639</v>
      </c>
      <c r="ER28">
        <v>0</v>
      </c>
      <c r="ES28">
        <v>0</v>
      </c>
      <c r="ET28">
        <v>0</v>
      </c>
    </row>
    <row r="29" spans="1:150" x14ac:dyDescent="0.2">
      <c r="A29">
        <v>2</v>
      </c>
      <c r="B29">
        <v>0</v>
      </c>
      <c r="C29">
        <v>2012</v>
      </c>
      <c r="D29">
        <v>2185320</v>
      </c>
      <c r="E29">
        <v>496757117.36809999</v>
      </c>
      <c r="F29">
        <v>279769034.52219999</v>
      </c>
      <c r="G29">
        <v>496757117.36809999</v>
      </c>
      <c r="H29">
        <v>279769034.52219999</v>
      </c>
      <c r="I29" t="e">
        <f>VLOOKUP(C29,#REF!,6)</f>
        <v>#REF!</v>
      </c>
      <c r="J29">
        <v>20080662.5878</v>
      </c>
      <c r="K29">
        <v>431743748</v>
      </c>
      <c r="L29">
        <v>68.088871357999906</v>
      </c>
      <c r="M29">
        <v>38450279545</v>
      </c>
      <c r="N29">
        <v>50151185</v>
      </c>
      <c r="O29">
        <v>28479866</v>
      </c>
      <c r="P29">
        <v>15900199</v>
      </c>
      <c r="Q29">
        <v>788083</v>
      </c>
      <c r="R29">
        <v>1831374</v>
      </c>
      <c r="S29">
        <v>1747796</v>
      </c>
      <c r="T29">
        <v>2093286</v>
      </c>
      <c r="U29">
        <v>48981378</v>
      </c>
      <c r="V29">
        <v>0</v>
      </c>
      <c r="W29">
        <v>0</v>
      </c>
      <c r="X29">
        <v>0</v>
      </c>
      <c r="Y29">
        <v>1703.5999999999899</v>
      </c>
      <c r="Z29">
        <v>4489.1000000000004</v>
      </c>
      <c r="AA29">
        <v>907.3</v>
      </c>
      <c r="AB29">
        <v>18598434</v>
      </c>
      <c r="AC29">
        <v>1194435</v>
      </c>
      <c r="AD29">
        <v>6317881</v>
      </c>
      <c r="AE29">
        <v>7380100</v>
      </c>
      <c r="AF29">
        <v>2628909</v>
      </c>
      <c r="AG29">
        <v>1077109</v>
      </c>
      <c r="AH29">
        <v>432.75</v>
      </c>
      <c r="AI29">
        <v>3717239</v>
      </c>
      <c r="AJ29">
        <v>4905203</v>
      </c>
      <c r="AK29">
        <v>2394.5</v>
      </c>
      <c r="AL29">
        <v>3256.1</v>
      </c>
      <c r="AM29">
        <v>1449.4</v>
      </c>
      <c r="AN29">
        <v>1862882.42</v>
      </c>
      <c r="AO29">
        <v>23617056.32</v>
      </c>
      <c r="AP29">
        <v>25479938.73</v>
      </c>
      <c r="AQ29">
        <v>522.79999999999905</v>
      </c>
      <c r="AR29">
        <v>6577.2</v>
      </c>
      <c r="AS29">
        <v>261.64999999999998</v>
      </c>
      <c r="AT29">
        <v>1102745.5999999901</v>
      </c>
      <c r="AU29">
        <v>9317134</v>
      </c>
      <c r="AV29">
        <v>1018.35</v>
      </c>
      <c r="AW29">
        <v>77.3900000000001</v>
      </c>
      <c r="AX29">
        <v>143042</v>
      </c>
      <c r="AY29">
        <v>0</v>
      </c>
      <c r="AZ29">
        <v>0</v>
      </c>
      <c r="BA29">
        <v>470600685.31999999</v>
      </c>
      <c r="BB29">
        <v>1996197.6599999899</v>
      </c>
      <c r="BC29">
        <v>1905097.64</v>
      </c>
      <c r="BD29">
        <v>2281681.73999999</v>
      </c>
      <c r="BE29">
        <v>4051790.50999999</v>
      </c>
      <c r="BF29">
        <v>5346671.2699999996</v>
      </c>
      <c r="BG29">
        <v>285.19850000000002</v>
      </c>
      <c r="BH29">
        <v>74.216869785</v>
      </c>
      <c r="BI29">
        <v>0</v>
      </c>
      <c r="BJ29">
        <v>0</v>
      </c>
      <c r="BK29">
        <v>0</v>
      </c>
      <c r="BL29">
        <v>72571</v>
      </c>
      <c r="BM29">
        <v>2019</v>
      </c>
      <c r="BN29">
        <v>6</v>
      </c>
      <c r="BO29">
        <v>0</v>
      </c>
      <c r="BP29">
        <v>0</v>
      </c>
      <c r="BQ29">
        <v>0</v>
      </c>
      <c r="BR29">
        <v>496757117.36809999</v>
      </c>
      <c r="BS29">
        <v>5110207.5734999897</v>
      </c>
      <c r="BT29">
        <v>-0.52469861099999904</v>
      </c>
      <c r="BU29">
        <v>-13.210683741</v>
      </c>
      <c r="BV29">
        <v>247087242</v>
      </c>
      <c r="BW29">
        <v>279769034.52219999</v>
      </c>
      <c r="BX29">
        <v>-3143475.9208999998</v>
      </c>
      <c r="BY29">
        <v>-1.4351997780000001</v>
      </c>
      <c r="BZ29">
        <v>-117.534704444</v>
      </c>
      <c r="CA29">
        <v>-153717804.5</v>
      </c>
      <c r="CB29">
        <v>20080662.5878</v>
      </c>
      <c r="CC29">
        <v>-318776.01370000001</v>
      </c>
      <c r="CD29">
        <v>-1.9191375449999999</v>
      </c>
      <c r="CE29">
        <v>-157.61732683599999</v>
      </c>
      <c r="CF29">
        <v>-4319657.75</v>
      </c>
      <c r="CG29">
        <v>431743748</v>
      </c>
      <c r="CH29">
        <v>33705109</v>
      </c>
      <c r="CI29">
        <v>7.5077060769999999</v>
      </c>
      <c r="CJ29" t="s">
        <v>188</v>
      </c>
      <c r="CK29">
        <v>-341123050</v>
      </c>
      <c r="CL29">
        <v>74.216869785</v>
      </c>
      <c r="CM29">
        <v>7.1209662050000002</v>
      </c>
      <c r="CN29">
        <v>6.2077159199999903</v>
      </c>
      <c r="CO29" t="s">
        <v>188</v>
      </c>
      <c r="CP29">
        <v>-1442.7218743999899</v>
      </c>
      <c r="CQ29">
        <v>1018.35</v>
      </c>
      <c r="CR29">
        <v>5.87</v>
      </c>
      <c r="CS29">
        <v>0.48778269600000002</v>
      </c>
      <c r="CT29">
        <v>57.0789613379999</v>
      </c>
      <c r="CU29">
        <v>-1562</v>
      </c>
      <c r="CV29">
        <v>0</v>
      </c>
      <c r="CW29">
        <v>0</v>
      </c>
      <c r="CX29">
        <v>0</v>
      </c>
      <c r="CY29">
        <v>0</v>
      </c>
      <c r="CZ29">
        <v>-14119906320</v>
      </c>
      <c r="DA29">
        <v>0</v>
      </c>
      <c r="DB29">
        <v>0</v>
      </c>
      <c r="DC29">
        <v>0</v>
      </c>
      <c r="DD29">
        <v>0</v>
      </c>
      <c r="DE29">
        <v>19318797114</v>
      </c>
      <c r="DF29">
        <v>0</v>
      </c>
      <c r="DG29">
        <v>0</v>
      </c>
      <c r="DH29">
        <v>0</v>
      </c>
      <c r="DI29">
        <v>0</v>
      </c>
      <c r="DJ29">
        <v>1488719849.2</v>
      </c>
      <c r="DK29">
        <v>0</v>
      </c>
      <c r="DL29">
        <v>0</v>
      </c>
      <c r="DM29">
        <v>0</v>
      </c>
      <c r="DN29">
        <v>0</v>
      </c>
      <c r="DO29">
        <v>-346802506850</v>
      </c>
      <c r="DP29">
        <v>0</v>
      </c>
      <c r="DQ29">
        <v>0</v>
      </c>
      <c r="DR29">
        <v>0</v>
      </c>
      <c r="DS29">
        <v>0</v>
      </c>
      <c r="DT29">
        <v>-1681.9684585999901</v>
      </c>
      <c r="DU29">
        <v>0</v>
      </c>
      <c r="DV29">
        <v>0</v>
      </c>
      <c r="DW29">
        <v>0</v>
      </c>
      <c r="DX29">
        <v>0</v>
      </c>
      <c r="DY29">
        <v>-4402</v>
      </c>
      <c r="DZ29">
        <v>2017</v>
      </c>
      <c r="EA29">
        <v>186</v>
      </c>
      <c r="EB29">
        <v>71</v>
      </c>
      <c r="EC29">
        <v>73768241.319999993</v>
      </c>
      <c r="ED29">
        <v>42215490.319999903</v>
      </c>
      <c r="EE29">
        <v>13.942334688867</v>
      </c>
      <c r="EF29">
        <v>710</v>
      </c>
      <c r="EG29">
        <v>568</v>
      </c>
      <c r="EH29">
        <v>142</v>
      </c>
      <c r="EI29">
        <v>710</v>
      </c>
      <c r="EJ29">
        <v>0</v>
      </c>
      <c r="EK29">
        <v>710</v>
      </c>
      <c r="EL29">
        <v>0</v>
      </c>
      <c r="EM29">
        <v>568</v>
      </c>
      <c r="EN29">
        <v>142</v>
      </c>
      <c r="EO29">
        <v>0</v>
      </c>
      <c r="EP29">
        <v>0</v>
      </c>
      <c r="EQ29">
        <v>710</v>
      </c>
      <c r="ER29">
        <v>0</v>
      </c>
      <c r="ES29">
        <v>0</v>
      </c>
      <c r="ET29">
        <v>0</v>
      </c>
    </row>
    <row r="30" spans="1:150" x14ac:dyDescent="0.2">
      <c r="A30">
        <v>2</v>
      </c>
      <c r="B30">
        <v>0</v>
      </c>
      <c r="C30">
        <v>2013</v>
      </c>
      <c r="D30">
        <v>2185320</v>
      </c>
      <c r="E30">
        <v>493836020.29899901</v>
      </c>
      <c r="F30">
        <v>281008822.375</v>
      </c>
      <c r="G30">
        <v>493836020.29899901</v>
      </c>
      <c r="H30">
        <v>281008822.375</v>
      </c>
      <c r="I30" t="e">
        <f>VLOOKUP(C30,#REF!,6)</f>
        <v>#REF!</v>
      </c>
      <c r="J30">
        <v>20338836.729199901</v>
      </c>
      <c r="K30">
        <v>438580123</v>
      </c>
      <c r="L30">
        <v>68.376790329999906</v>
      </c>
      <c r="M30">
        <v>38450279545</v>
      </c>
      <c r="N30">
        <v>51756033</v>
      </c>
      <c r="O30">
        <v>29515061</v>
      </c>
      <c r="P30">
        <v>16263176</v>
      </c>
      <c r="Q30">
        <v>850209</v>
      </c>
      <c r="R30">
        <v>1854716</v>
      </c>
      <c r="S30">
        <v>1776484</v>
      </c>
      <c r="T30">
        <v>2098436</v>
      </c>
      <c r="U30">
        <v>50533166</v>
      </c>
      <c r="V30">
        <v>1088.29999999999</v>
      </c>
      <c r="W30">
        <v>676.599999999999</v>
      </c>
      <c r="X30">
        <v>5334.8</v>
      </c>
      <c r="Y30">
        <v>1696.7</v>
      </c>
      <c r="Z30">
        <v>4464.2</v>
      </c>
      <c r="AA30">
        <v>939.099999999999</v>
      </c>
      <c r="AB30">
        <v>19118560</v>
      </c>
      <c r="AC30">
        <v>1208613</v>
      </c>
      <c r="AD30">
        <v>6467273</v>
      </c>
      <c r="AE30">
        <v>7539391</v>
      </c>
      <c r="AF30">
        <v>2755863</v>
      </c>
      <c r="AG30">
        <v>1147420</v>
      </c>
      <c r="AH30">
        <v>430.04</v>
      </c>
      <c r="AI30">
        <v>3795171</v>
      </c>
      <c r="AJ30">
        <v>5027185</v>
      </c>
      <c r="AK30">
        <v>2326.7999999999902</v>
      </c>
      <c r="AL30">
        <v>3261.5</v>
      </c>
      <c r="AM30">
        <v>1511.69999999999</v>
      </c>
      <c r="AN30">
        <v>1702643.06</v>
      </c>
      <c r="AO30">
        <v>23971713.419999901</v>
      </c>
      <c r="AP30">
        <v>25674356.489999998</v>
      </c>
      <c r="AQ30">
        <v>473.72</v>
      </c>
      <c r="AR30">
        <v>6626.28</v>
      </c>
      <c r="AS30">
        <v>253.9</v>
      </c>
      <c r="AT30">
        <v>1102745.5999999901</v>
      </c>
      <c r="AU30">
        <v>9410779</v>
      </c>
      <c r="AV30">
        <v>1016.75</v>
      </c>
      <c r="AW30">
        <v>76.679999999999893</v>
      </c>
      <c r="AX30">
        <v>143042</v>
      </c>
      <c r="AY30">
        <v>5</v>
      </c>
      <c r="AZ30">
        <v>0</v>
      </c>
      <c r="BA30">
        <v>473666532.83999902</v>
      </c>
      <c r="BB30">
        <v>2003093.27999999</v>
      </c>
      <c r="BC30">
        <v>1918602.72</v>
      </c>
      <c r="BD30">
        <v>2266310.88</v>
      </c>
      <c r="BE30">
        <v>4098784.68</v>
      </c>
      <c r="BF30">
        <v>5429359.7999999998</v>
      </c>
      <c r="BG30">
        <v>274.21199999999999</v>
      </c>
      <c r="BH30">
        <v>73.846933562000004</v>
      </c>
      <c r="BI30">
        <v>0</v>
      </c>
      <c r="BJ30">
        <v>0</v>
      </c>
      <c r="BK30">
        <v>0</v>
      </c>
      <c r="BL30">
        <v>72571</v>
      </c>
      <c r="BM30">
        <v>2019</v>
      </c>
      <c r="BN30">
        <v>9</v>
      </c>
      <c r="BO30">
        <v>0</v>
      </c>
      <c r="BP30">
        <v>0</v>
      </c>
      <c r="BQ30">
        <v>0</v>
      </c>
      <c r="BR30">
        <v>493836020.29899901</v>
      </c>
      <c r="BS30">
        <v>-2921097.0691</v>
      </c>
      <c r="BT30">
        <v>0.33146305100000001</v>
      </c>
      <c r="BU30">
        <v>60.384828684999903</v>
      </c>
      <c r="BV30">
        <v>247087242</v>
      </c>
      <c r="BW30">
        <v>281008822.375</v>
      </c>
      <c r="BX30">
        <v>1239787.8528</v>
      </c>
      <c r="BY30">
        <v>-0.15147913899999901</v>
      </c>
      <c r="BZ30">
        <v>16.628476762999899</v>
      </c>
      <c r="CA30">
        <v>-153717804.5</v>
      </c>
      <c r="CB30">
        <v>20338836.729199901</v>
      </c>
      <c r="CC30">
        <v>258174.141399999</v>
      </c>
      <c r="CD30">
        <v>1.2306108E-2</v>
      </c>
      <c r="CE30">
        <v>31.215232658000001</v>
      </c>
      <c r="CF30">
        <v>-4319657.75</v>
      </c>
      <c r="CG30">
        <v>438580123</v>
      </c>
      <c r="CH30">
        <v>6836375</v>
      </c>
      <c r="CI30">
        <v>1.31872926499999</v>
      </c>
      <c r="CJ30">
        <v>169.578638122</v>
      </c>
      <c r="CK30">
        <v>-341123050</v>
      </c>
      <c r="CL30">
        <v>73.846933562000004</v>
      </c>
      <c r="CM30">
        <v>-0.36993622300000001</v>
      </c>
      <c r="CN30">
        <v>0.27908669800000002</v>
      </c>
      <c r="CO30">
        <v>98.483955015000006</v>
      </c>
      <c r="CP30">
        <v>-1442.7218743999899</v>
      </c>
      <c r="CQ30">
        <v>1016.75</v>
      </c>
      <c r="CR30">
        <v>-1.6</v>
      </c>
      <c r="CS30">
        <v>-0.164581438</v>
      </c>
      <c r="CT30">
        <v>-12.139348155999899</v>
      </c>
      <c r="CU30">
        <v>-1562</v>
      </c>
      <c r="CV30">
        <v>0</v>
      </c>
      <c r="CW30">
        <v>0</v>
      </c>
      <c r="CX30">
        <v>0</v>
      </c>
      <c r="CY30">
        <v>0</v>
      </c>
      <c r="CZ30">
        <v>-14119906320</v>
      </c>
      <c r="DA30">
        <v>0</v>
      </c>
      <c r="DB30">
        <v>0</v>
      </c>
      <c r="DC30">
        <v>0</v>
      </c>
      <c r="DD30">
        <v>0</v>
      </c>
      <c r="DE30">
        <v>19318797114</v>
      </c>
      <c r="DF30">
        <v>0</v>
      </c>
      <c r="DG30">
        <v>0</v>
      </c>
      <c r="DH30">
        <v>0</v>
      </c>
      <c r="DI30">
        <v>0</v>
      </c>
      <c r="DJ30">
        <v>1488719849.2</v>
      </c>
      <c r="DK30">
        <v>0</v>
      </c>
      <c r="DL30">
        <v>0</v>
      </c>
      <c r="DM30">
        <v>0</v>
      </c>
      <c r="DN30">
        <v>0</v>
      </c>
      <c r="DO30">
        <v>-346802506850</v>
      </c>
      <c r="DP30">
        <v>0</v>
      </c>
      <c r="DQ30">
        <v>0</v>
      </c>
      <c r="DR30">
        <v>0</v>
      </c>
      <c r="DS30">
        <v>0</v>
      </c>
      <c r="DT30">
        <v>-1681.9684585999901</v>
      </c>
      <c r="DU30">
        <v>0</v>
      </c>
      <c r="DV30">
        <v>0</v>
      </c>
      <c r="DW30">
        <v>0</v>
      </c>
      <c r="DX30">
        <v>0</v>
      </c>
      <c r="DY30">
        <v>-4402</v>
      </c>
      <c r="DZ30">
        <v>2017</v>
      </c>
      <c r="EA30">
        <v>186</v>
      </c>
      <c r="EB30">
        <v>71</v>
      </c>
      <c r="EC30">
        <v>75727746.420000002</v>
      </c>
      <c r="ED30">
        <v>43090273.420000002</v>
      </c>
      <c r="EE30">
        <v>13.798969929459201</v>
      </c>
      <c r="EF30">
        <v>781</v>
      </c>
      <c r="EG30">
        <v>568</v>
      </c>
      <c r="EH30">
        <v>213</v>
      </c>
      <c r="EI30">
        <v>781</v>
      </c>
      <c r="EJ30">
        <v>0</v>
      </c>
      <c r="EK30">
        <v>781</v>
      </c>
      <c r="EL30">
        <v>0</v>
      </c>
      <c r="EM30">
        <v>568</v>
      </c>
      <c r="EN30">
        <v>213</v>
      </c>
      <c r="EO30">
        <v>0</v>
      </c>
      <c r="EP30">
        <v>0</v>
      </c>
      <c r="EQ30">
        <v>781</v>
      </c>
      <c r="ER30">
        <v>0</v>
      </c>
      <c r="ES30">
        <v>0</v>
      </c>
      <c r="ET30">
        <v>0</v>
      </c>
    </row>
    <row r="31" spans="1:150" x14ac:dyDescent="0.2">
      <c r="A31">
        <v>2</v>
      </c>
      <c r="B31">
        <v>0</v>
      </c>
      <c r="C31">
        <v>2014</v>
      </c>
      <c r="D31">
        <v>2185320</v>
      </c>
      <c r="E31">
        <v>493568321.55430001</v>
      </c>
      <c r="F31">
        <v>286671414.13609898</v>
      </c>
      <c r="G31">
        <v>493568321.55430001</v>
      </c>
      <c r="H31">
        <v>286671414.13609898</v>
      </c>
      <c r="I31" t="e">
        <f>VLOOKUP(C31,#REF!,6)</f>
        <v>#REF!</v>
      </c>
      <c r="J31">
        <v>20928496.641499899</v>
      </c>
      <c r="K31">
        <v>445828667</v>
      </c>
      <c r="L31">
        <v>69.658908058999998</v>
      </c>
      <c r="M31">
        <v>38450279545</v>
      </c>
      <c r="N31">
        <v>52427646</v>
      </c>
      <c r="O31">
        <v>29894103</v>
      </c>
      <c r="P31">
        <v>16395235</v>
      </c>
      <c r="Q31">
        <v>863053</v>
      </c>
      <c r="R31">
        <v>1900665</v>
      </c>
      <c r="S31">
        <v>1821610</v>
      </c>
      <c r="T31">
        <v>2147431</v>
      </c>
      <c r="U31">
        <v>51217903</v>
      </c>
      <c r="V31">
        <v>1060.3999999999901</v>
      </c>
      <c r="W31">
        <v>685.69999999999902</v>
      </c>
      <c r="X31">
        <v>5354.5999999999904</v>
      </c>
      <c r="Y31">
        <v>1682.3</v>
      </c>
      <c r="Z31">
        <v>4449.5</v>
      </c>
      <c r="AA31">
        <v>968.19999999999902</v>
      </c>
      <c r="AB31">
        <v>19373182</v>
      </c>
      <c r="AC31">
        <v>1219100</v>
      </c>
      <c r="AD31">
        <v>6490157</v>
      </c>
      <c r="AE31">
        <v>7679628</v>
      </c>
      <c r="AF31">
        <v>2800488</v>
      </c>
      <c r="AG31">
        <v>1183809</v>
      </c>
      <c r="AH31">
        <v>428.04999999999899</v>
      </c>
      <c r="AI31">
        <v>3886145</v>
      </c>
      <c r="AJ31">
        <v>5192613</v>
      </c>
      <c r="AK31">
        <v>2275.6999999999898</v>
      </c>
      <c r="AL31">
        <v>3240</v>
      </c>
      <c r="AM31">
        <v>1584.3</v>
      </c>
      <c r="AN31">
        <v>1443485.9</v>
      </c>
      <c r="AO31">
        <v>24485260.780000001</v>
      </c>
      <c r="AP31">
        <v>25928746.6599999</v>
      </c>
      <c r="AQ31">
        <v>401.289999999999</v>
      </c>
      <c r="AR31">
        <v>6698.71</v>
      </c>
      <c r="AS31">
        <v>244.22</v>
      </c>
      <c r="AT31">
        <v>1102745.5999999901</v>
      </c>
      <c r="AU31">
        <v>9499610</v>
      </c>
      <c r="AV31">
        <v>1019.22</v>
      </c>
      <c r="AW31">
        <v>75.260000000000005</v>
      </c>
      <c r="AX31">
        <v>143042</v>
      </c>
      <c r="AY31">
        <v>45</v>
      </c>
      <c r="AZ31">
        <v>5</v>
      </c>
      <c r="BA31">
        <v>472578387.01999998</v>
      </c>
      <c r="BB31">
        <v>2014704.9</v>
      </c>
      <c r="BC31">
        <v>1930906.6</v>
      </c>
      <c r="BD31">
        <v>2276276.8599999901</v>
      </c>
      <c r="BE31">
        <v>4119313.6999999899</v>
      </c>
      <c r="BF31">
        <v>5504169.7800000003</v>
      </c>
      <c r="BG31">
        <v>258.8732</v>
      </c>
      <c r="BH31">
        <v>73.838442536999906</v>
      </c>
      <c r="BI31">
        <v>0</v>
      </c>
      <c r="BJ31">
        <v>0</v>
      </c>
      <c r="BK31">
        <v>0</v>
      </c>
      <c r="BL31">
        <v>72571</v>
      </c>
      <c r="BM31">
        <v>2019</v>
      </c>
      <c r="BN31">
        <v>13</v>
      </c>
      <c r="BO31">
        <v>0</v>
      </c>
      <c r="BP31">
        <v>0</v>
      </c>
      <c r="BQ31">
        <v>0</v>
      </c>
      <c r="BR31">
        <v>493568321.55430001</v>
      </c>
      <c r="BS31">
        <v>-267698.74469999998</v>
      </c>
      <c r="BT31">
        <v>0.760326323999999</v>
      </c>
      <c r="BU31">
        <v>90.069506113000003</v>
      </c>
      <c r="BV31">
        <v>247087242</v>
      </c>
      <c r="BW31">
        <v>286671414.13609898</v>
      </c>
      <c r="BX31">
        <v>5662591.7610999905</v>
      </c>
      <c r="BY31">
        <v>2.3256331109999899</v>
      </c>
      <c r="BZ31">
        <v>346.26804922199898</v>
      </c>
      <c r="CA31">
        <v>-153717804.5</v>
      </c>
      <c r="CB31">
        <v>20928496.641499899</v>
      </c>
      <c r="CC31">
        <v>589659.91229999997</v>
      </c>
      <c r="CD31">
        <v>2.2964125489999998</v>
      </c>
      <c r="CE31">
        <v>266.172719148</v>
      </c>
      <c r="CF31">
        <v>-4319657.75</v>
      </c>
      <c r="CG31">
        <v>445828667</v>
      </c>
      <c r="CH31">
        <v>7248544</v>
      </c>
      <c r="CI31">
        <v>2.9349301579999998</v>
      </c>
      <c r="CJ31">
        <v>357.63154727499898</v>
      </c>
      <c r="CK31">
        <v>-341123050</v>
      </c>
      <c r="CL31">
        <v>73.838442536999906</v>
      </c>
      <c r="CM31">
        <v>-8.4910249999999004E-3</v>
      </c>
      <c r="CN31">
        <v>0.87340437499999901</v>
      </c>
      <c r="CO31">
        <v>147.224684924</v>
      </c>
      <c r="CP31">
        <v>-1442.7218743999899</v>
      </c>
      <c r="CQ31">
        <v>1019.22</v>
      </c>
      <c r="CR31">
        <v>2.4700000000000002</v>
      </c>
      <c r="CS31">
        <v>2.63359819999999E-2</v>
      </c>
      <c r="CT31">
        <v>25.501190174000001</v>
      </c>
      <c r="CU31">
        <v>-1562</v>
      </c>
      <c r="CV31">
        <v>0</v>
      </c>
      <c r="CW31">
        <v>0</v>
      </c>
      <c r="CX31">
        <v>0</v>
      </c>
      <c r="CY31">
        <v>0</v>
      </c>
      <c r="CZ31">
        <v>-14119906320</v>
      </c>
      <c r="DA31">
        <v>0</v>
      </c>
      <c r="DB31">
        <v>0</v>
      </c>
      <c r="DC31">
        <v>0</v>
      </c>
      <c r="DD31">
        <v>0</v>
      </c>
      <c r="DE31">
        <v>19318797114</v>
      </c>
      <c r="DF31">
        <v>0</v>
      </c>
      <c r="DG31">
        <v>0</v>
      </c>
      <c r="DH31">
        <v>0</v>
      </c>
      <c r="DI31">
        <v>0</v>
      </c>
      <c r="DJ31">
        <v>1488719849.2</v>
      </c>
      <c r="DK31">
        <v>0</v>
      </c>
      <c r="DL31">
        <v>0</v>
      </c>
      <c r="DM31">
        <v>0</v>
      </c>
      <c r="DN31">
        <v>0</v>
      </c>
      <c r="DO31">
        <v>-346802506850</v>
      </c>
      <c r="DP31">
        <v>0</v>
      </c>
      <c r="DQ31">
        <v>0</v>
      </c>
      <c r="DR31">
        <v>0</v>
      </c>
      <c r="DS31">
        <v>0</v>
      </c>
      <c r="DT31">
        <v>-1681.9684585999901</v>
      </c>
      <c r="DU31">
        <v>0</v>
      </c>
      <c r="DV31">
        <v>0</v>
      </c>
      <c r="DW31">
        <v>0</v>
      </c>
      <c r="DX31">
        <v>0</v>
      </c>
      <c r="DY31">
        <v>-4402</v>
      </c>
      <c r="DZ31">
        <v>2017</v>
      </c>
      <c r="EA31">
        <v>186</v>
      </c>
      <c r="EB31">
        <v>71</v>
      </c>
      <c r="EC31">
        <v>76912906.780000001</v>
      </c>
      <c r="ED31">
        <v>43858442.780000001</v>
      </c>
      <c r="EE31">
        <v>13.7417356142495</v>
      </c>
      <c r="EF31">
        <v>852</v>
      </c>
      <c r="EG31">
        <v>568</v>
      </c>
      <c r="EH31">
        <v>284</v>
      </c>
      <c r="EI31">
        <v>852</v>
      </c>
      <c r="EJ31">
        <v>0</v>
      </c>
      <c r="EK31">
        <v>852</v>
      </c>
      <c r="EL31">
        <v>0</v>
      </c>
      <c r="EM31">
        <v>568</v>
      </c>
      <c r="EN31">
        <v>284</v>
      </c>
      <c r="EO31">
        <v>0</v>
      </c>
      <c r="EP31">
        <v>0</v>
      </c>
      <c r="EQ31">
        <v>852</v>
      </c>
      <c r="ER31">
        <v>0</v>
      </c>
      <c r="ES31">
        <v>0</v>
      </c>
      <c r="ET31">
        <v>0</v>
      </c>
    </row>
    <row r="32" spans="1:150" x14ac:dyDescent="0.2">
      <c r="A32">
        <v>2</v>
      </c>
      <c r="B32">
        <v>0</v>
      </c>
      <c r="C32">
        <v>2015</v>
      </c>
      <c r="D32">
        <v>2185320</v>
      </c>
      <c r="E32">
        <v>476809009.378299</v>
      </c>
      <c r="F32">
        <v>293216891.94190001</v>
      </c>
      <c r="G32">
        <v>476809009.378299</v>
      </c>
      <c r="H32">
        <v>293216891.94190001</v>
      </c>
      <c r="I32" t="e">
        <f>VLOOKUP(C32,#REF!,6)</f>
        <v>#REF!</v>
      </c>
      <c r="J32">
        <v>21535277.1719</v>
      </c>
      <c r="K32">
        <v>439072785</v>
      </c>
      <c r="L32">
        <v>69.083290181999899</v>
      </c>
      <c r="M32">
        <v>38450279545</v>
      </c>
      <c r="N32">
        <v>53146804</v>
      </c>
      <c r="O32">
        <v>30196327</v>
      </c>
      <c r="P32">
        <v>16584479</v>
      </c>
      <c r="Q32">
        <v>930918</v>
      </c>
      <c r="R32">
        <v>1963377</v>
      </c>
      <c r="S32">
        <v>1886257</v>
      </c>
      <c r="T32">
        <v>2222505</v>
      </c>
      <c r="U32">
        <v>51940012</v>
      </c>
      <c r="V32">
        <v>1029</v>
      </c>
      <c r="W32">
        <v>635.70000000000005</v>
      </c>
      <c r="X32">
        <v>5435.9</v>
      </c>
      <c r="Y32">
        <v>1672.3</v>
      </c>
      <c r="Z32">
        <v>4432.7999999999902</v>
      </c>
      <c r="AA32">
        <v>994.9</v>
      </c>
      <c r="AB32">
        <v>19661088</v>
      </c>
      <c r="AC32">
        <v>1200401</v>
      </c>
      <c r="AD32">
        <v>6549713</v>
      </c>
      <c r="AE32">
        <v>7778368</v>
      </c>
      <c r="AF32">
        <v>2879859</v>
      </c>
      <c r="AG32">
        <v>1252747</v>
      </c>
      <c r="AH32">
        <v>416.27</v>
      </c>
      <c r="AI32">
        <v>4007560</v>
      </c>
      <c r="AJ32">
        <v>5382708</v>
      </c>
      <c r="AK32">
        <v>2198.5</v>
      </c>
      <c r="AL32">
        <v>3224.1999999999898</v>
      </c>
      <c r="AM32">
        <v>1677.3</v>
      </c>
      <c r="AN32">
        <v>1258741.29999999</v>
      </c>
      <c r="AO32">
        <v>24968559.530000001</v>
      </c>
      <c r="AP32">
        <v>26227300.850000001</v>
      </c>
      <c r="AQ32">
        <v>351.55</v>
      </c>
      <c r="AR32">
        <v>6748.45</v>
      </c>
      <c r="AS32">
        <v>180.24</v>
      </c>
      <c r="AT32">
        <v>1102745.5999999901</v>
      </c>
      <c r="AU32">
        <v>9587833</v>
      </c>
      <c r="AV32">
        <v>1000.54</v>
      </c>
      <c r="AW32">
        <v>75.260000000000005</v>
      </c>
      <c r="AX32">
        <v>143042</v>
      </c>
      <c r="AY32">
        <v>54</v>
      </c>
      <c r="AZ32">
        <v>50</v>
      </c>
      <c r="BA32">
        <v>465417152.09999901</v>
      </c>
      <c r="BB32">
        <v>2081179.62</v>
      </c>
      <c r="BC32">
        <v>1999432.42</v>
      </c>
      <c r="BD32">
        <v>2355855.29999999</v>
      </c>
      <c r="BE32">
        <v>4248013.5999999996</v>
      </c>
      <c r="BF32">
        <v>5705670.4799999902</v>
      </c>
      <c r="BG32">
        <v>191.05439999999999</v>
      </c>
      <c r="BH32">
        <v>73.228287593999994</v>
      </c>
      <c r="BI32">
        <v>531</v>
      </c>
      <c r="BJ32">
        <v>0</v>
      </c>
      <c r="BK32">
        <v>0</v>
      </c>
      <c r="BL32">
        <v>72571</v>
      </c>
      <c r="BM32">
        <v>2019</v>
      </c>
      <c r="BN32">
        <v>17</v>
      </c>
      <c r="BO32">
        <v>0</v>
      </c>
      <c r="BP32">
        <v>0</v>
      </c>
      <c r="BQ32">
        <v>0</v>
      </c>
      <c r="BR32">
        <v>476809009.378299</v>
      </c>
      <c r="BS32">
        <v>-16759312.1759999</v>
      </c>
      <c r="BT32">
        <v>-2.4113116670000001</v>
      </c>
      <c r="BU32">
        <v>-192.500463975</v>
      </c>
      <c r="BV32">
        <v>247087242</v>
      </c>
      <c r="BW32">
        <v>293216891.94190001</v>
      </c>
      <c r="BX32">
        <v>6545477.80579999</v>
      </c>
      <c r="BY32">
        <v>0.27388566799999903</v>
      </c>
      <c r="BZ32">
        <v>102.003248187</v>
      </c>
      <c r="CA32">
        <v>-153717804.5</v>
      </c>
      <c r="CB32">
        <v>21535277.1719</v>
      </c>
      <c r="CC32">
        <v>606780.53040000005</v>
      </c>
      <c r="CD32">
        <v>1.337716439</v>
      </c>
      <c r="CE32">
        <v>166.06052084999999</v>
      </c>
      <c r="CF32">
        <v>-4319657.75</v>
      </c>
      <c r="CG32">
        <v>439072785</v>
      </c>
      <c r="CH32">
        <v>-6755882</v>
      </c>
      <c r="CI32">
        <v>-1.50556679199999</v>
      </c>
      <c r="CJ32">
        <v>-54.7865161819999</v>
      </c>
      <c r="CK32">
        <v>-341123050</v>
      </c>
      <c r="CL32">
        <v>73.228287593999994</v>
      </c>
      <c r="CM32">
        <v>-0.61015494299999995</v>
      </c>
      <c r="CN32">
        <v>0.86727686500000001</v>
      </c>
      <c r="CO32">
        <v>134.45521501799999</v>
      </c>
      <c r="CP32">
        <v>-1442.7218743999899</v>
      </c>
      <c r="CQ32">
        <v>1000.54</v>
      </c>
      <c r="CR32">
        <v>-18.6799999999999</v>
      </c>
      <c r="CS32">
        <v>-1.0670859429999999</v>
      </c>
      <c r="CT32">
        <v>-88.441433988999904</v>
      </c>
      <c r="CU32">
        <v>-1562</v>
      </c>
      <c r="CV32">
        <v>0</v>
      </c>
      <c r="CW32">
        <v>0</v>
      </c>
      <c r="CX32">
        <v>0</v>
      </c>
      <c r="CY32">
        <v>0</v>
      </c>
      <c r="CZ32">
        <v>-14119906320</v>
      </c>
      <c r="DA32">
        <v>0</v>
      </c>
      <c r="DB32">
        <v>0</v>
      </c>
      <c r="DC32">
        <v>0</v>
      </c>
      <c r="DD32">
        <v>0</v>
      </c>
      <c r="DE32">
        <v>19318797114</v>
      </c>
      <c r="DF32">
        <v>0</v>
      </c>
      <c r="DG32">
        <v>0</v>
      </c>
      <c r="DH32">
        <v>0</v>
      </c>
      <c r="DI32">
        <v>0</v>
      </c>
      <c r="DJ32">
        <v>1488719849.2</v>
      </c>
      <c r="DK32">
        <v>0</v>
      </c>
      <c r="DL32">
        <v>0</v>
      </c>
      <c r="DM32">
        <v>0</v>
      </c>
      <c r="DN32">
        <v>0</v>
      </c>
      <c r="DO32">
        <v>-346802506850</v>
      </c>
      <c r="DP32">
        <v>0</v>
      </c>
      <c r="DQ32">
        <v>0</v>
      </c>
      <c r="DR32">
        <v>0</v>
      </c>
      <c r="DS32">
        <v>0</v>
      </c>
      <c r="DT32">
        <v>-1681.9684585999901</v>
      </c>
      <c r="DU32">
        <v>0</v>
      </c>
      <c r="DV32">
        <v>0</v>
      </c>
      <c r="DW32">
        <v>0</v>
      </c>
      <c r="DX32">
        <v>0</v>
      </c>
      <c r="DY32">
        <v>-4402</v>
      </c>
      <c r="DZ32">
        <v>2017</v>
      </c>
      <c r="EA32">
        <v>186</v>
      </c>
      <c r="EB32">
        <v>71</v>
      </c>
      <c r="EC32">
        <v>78115363.530000001</v>
      </c>
      <c r="ED32">
        <v>44629647.530000001</v>
      </c>
      <c r="EE32">
        <v>13.6842943186636</v>
      </c>
      <c r="EF32">
        <v>923</v>
      </c>
      <c r="EG32">
        <v>568</v>
      </c>
      <c r="EH32">
        <v>355</v>
      </c>
      <c r="EI32">
        <v>852</v>
      </c>
      <c r="EJ32">
        <v>71</v>
      </c>
      <c r="EK32">
        <v>923</v>
      </c>
      <c r="EL32">
        <v>0</v>
      </c>
      <c r="EM32">
        <v>568</v>
      </c>
      <c r="EN32">
        <v>355</v>
      </c>
      <c r="EO32">
        <v>0</v>
      </c>
      <c r="EP32">
        <v>0</v>
      </c>
      <c r="EQ32">
        <v>852</v>
      </c>
      <c r="ER32">
        <v>71</v>
      </c>
      <c r="ES32">
        <v>0</v>
      </c>
      <c r="ET32">
        <v>0</v>
      </c>
    </row>
    <row r="33" spans="1:150" x14ac:dyDescent="0.2">
      <c r="A33">
        <v>2</v>
      </c>
      <c r="B33">
        <v>0</v>
      </c>
      <c r="C33">
        <v>2016</v>
      </c>
      <c r="D33">
        <v>2185320</v>
      </c>
      <c r="E33">
        <v>451764635.32609999</v>
      </c>
      <c r="F33">
        <v>300117364.96289998</v>
      </c>
      <c r="G33">
        <v>451764635.32609999</v>
      </c>
      <c r="H33">
        <v>300117364.96289998</v>
      </c>
      <c r="I33" t="e">
        <f>VLOOKUP(C33,#REF!,6)</f>
        <v>#REF!</v>
      </c>
      <c r="J33">
        <v>22117213.092299901</v>
      </c>
      <c r="K33">
        <v>431407809</v>
      </c>
      <c r="L33">
        <v>68.545876708999998</v>
      </c>
      <c r="M33">
        <v>38450279545</v>
      </c>
      <c r="N33">
        <v>53763046</v>
      </c>
      <c r="O33">
        <v>30476738</v>
      </c>
      <c r="P33">
        <v>16799537</v>
      </c>
      <c r="Q33">
        <v>946081</v>
      </c>
      <c r="R33">
        <v>2041117</v>
      </c>
      <c r="S33">
        <v>1951239</v>
      </c>
      <c r="T33">
        <v>2309139</v>
      </c>
      <c r="U33">
        <v>52540439</v>
      </c>
      <c r="V33">
        <v>949.7</v>
      </c>
      <c r="W33">
        <v>623.099999999999</v>
      </c>
      <c r="X33">
        <v>5527.5999999999904</v>
      </c>
      <c r="Y33">
        <v>1662.4</v>
      </c>
      <c r="Z33">
        <v>4414.5</v>
      </c>
      <c r="AA33">
        <v>1023.1</v>
      </c>
      <c r="AB33">
        <v>19886939</v>
      </c>
      <c r="AC33">
        <v>1157960</v>
      </c>
      <c r="AD33">
        <v>6525067</v>
      </c>
      <c r="AE33">
        <v>7841009</v>
      </c>
      <c r="AF33">
        <v>3003806</v>
      </c>
      <c r="AG33">
        <v>1359097</v>
      </c>
      <c r="AH33">
        <v>403.79</v>
      </c>
      <c r="AI33">
        <v>4209327</v>
      </c>
      <c r="AJ33">
        <v>5592017</v>
      </c>
      <c r="AK33">
        <v>2070.99999999999</v>
      </c>
      <c r="AL33">
        <v>3224.6999999999898</v>
      </c>
      <c r="AM33">
        <v>1804.3</v>
      </c>
      <c r="AN33">
        <v>1192948.51</v>
      </c>
      <c r="AO33">
        <v>25506697.5</v>
      </c>
      <c r="AP33">
        <v>26699645.9799999</v>
      </c>
      <c r="AQ33">
        <v>332.03</v>
      </c>
      <c r="AR33">
        <v>6767.9699999999903</v>
      </c>
      <c r="AS33">
        <v>160.96</v>
      </c>
      <c r="AT33">
        <v>1102745.5999999901</v>
      </c>
      <c r="AU33">
        <v>9659027</v>
      </c>
      <c r="AV33">
        <v>999.43999999999903</v>
      </c>
      <c r="AW33">
        <v>74.549999999999898</v>
      </c>
      <c r="AX33">
        <v>143042</v>
      </c>
      <c r="AY33">
        <v>63</v>
      </c>
      <c r="AZ33">
        <v>104</v>
      </c>
      <c r="BA33">
        <v>452978199.44999897</v>
      </c>
      <c r="BB33">
        <v>2143172.85</v>
      </c>
      <c r="BC33">
        <v>2048800.95</v>
      </c>
      <c r="BD33">
        <v>2424595.9499999899</v>
      </c>
      <c r="BE33">
        <v>4419793.3499999996</v>
      </c>
      <c r="BF33">
        <v>5871617.8499999996</v>
      </c>
      <c r="BG33">
        <v>169.00799999999899</v>
      </c>
      <c r="BH33">
        <v>71.973170543999998</v>
      </c>
      <c r="BI33">
        <v>668</v>
      </c>
      <c r="BJ33">
        <v>0</v>
      </c>
      <c r="BK33">
        <v>0</v>
      </c>
      <c r="BL33">
        <v>72571</v>
      </c>
      <c r="BM33">
        <v>2019</v>
      </c>
      <c r="BN33">
        <v>18</v>
      </c>
      <c r="BO33">
        <v>0</v>
      </c>
      <c r="BP33">
        <v>0</v>
      </c>
      <c r="BQ33">
        <v>0</v>
      </c>
      <c r="BR33">
        <v>451764635.32609999</v>
      </c>
      <c r="BS33">
        <v>-25044374.052200001</v>
      </c>
      <c r="BT33">
        <v>-3.5250154070000002</v>
      </c>
      <c r="BU33">
        <v>-324.96399357299998</v>
      </c>
      <c r="BV33">
        <v>247087242</v>
      </c>
      <c r="BW33">
        <v>300117364.96289998</v>
      </c>
      <c r="BX33">
        <v>6900473.0209999904</v>
      </c>
      <c r="BY33">
        <v>1.1864242299999901</v>
      </c>
      <c r="BZ33">
        <v>124.08173210899901</v>
      </c>
      <c r="CA33">
        <v>-153717804.5</v>
      </c>
      <c r="CB33">
        <v>22117213.092299901</v>
      </c>
      <c r="CC33">
        <v>581935.92039999994</v>
      </c>
      <c r="CD33">
        <v>1.308155746</v>
      </c>
      <c r="CE33">
        <v>136.78014551000001</v>
      </c>
      <c r="CF33">
        <v>-4319657.75</v>
      </c>
      <c r="CG33">
        <v>431407809</v>
      </c>
      <c r="CH33">
        <v>-7664976</v>
      </c>
      <c r="CI33">
        <v>-3.80373098199999</v>
      </c>
      <c r="CJ33">
        <v>-239.095966575999</v>
      </c>
      <c r="CK33">
        <v>-341123050</v>
      </c>
      <c r="CL33">
        <v>71.973170543999998</v>
      </c>
      <c r="CM33">
        <v>-1.25511705</v>
      </c>
      <c r="CN33">
        <v>-1.0548697169999901</v>
      </c>
      <c r="CO33">
        <v>30.864666670999998</v>
      </c>
      <c r="CP33">
        <v>-1442.7218743999899</v>
      </c>
      <c r="CQ33">
        <v>999.43999999999903</v>
      </c>
      <c r="CR33">
        <v>-1.1000000000000001</v>
      </c>
      <c r="CS33">
        <v>-0.11917826099999899</v>
      </c>
      <c r="CT33">
        <v>-9.5484360409999898</v>
      </c>
      <c r="CU33">
        <v>-1562</v>
      </c>
      <c r="CV33">
        <v>0</v>
      </c>
      <c r="CW33">
        <v>0</v>
      </c>
      <c r="CX33">
        <v>0</v>
      </c>
      <c r="CY33">
        <v>0</v>
      </c>
      <c r="CZ33">
        <v>-14119906320</v>
      </c>
      <c r="DA33">
        <v>0</v>
      </c>
      <c r="DB33">
        <v>0</v>
      </c>
      <c r="DC33">
        <v>0</v>
      </c>
      <c r="DD33">
        <v>0</v>
      </c>
      <c r="DE33">
        <v>19318797114</v>
      </c>
      <c r="DF33">
        <v>0</v>
      </c>
      <c r="DG33">
        <v>0</v>
      </c>
      <c r="DH33">
        <v>0</v>
      </c>
      <c r="DI33">
        <v>0</v>
      </c>
      <c r="DJ33">
        <v>1488719849.2</v>
      </c>
      <c r="DK33">
        <v>0</v>
      </c>
      <c r="DL33">
        <v>0</v>
      </c>
      <c r="DM33">
        <v>0</v>
      </c>
      <c r="DN33">
        <v>0</v>
      </c>
      <c r="DO33">
        <v>-346802506850</v>
      </c>
      <c r="DP33">
        <v>0</v>
      </c>
      <c r="DQ33">
        <v>0</v>
      </c>
      <c r="DR33">
        <v>0</v>
      </c>
      <c r="DS33">
        <v>0</v>
      </c>
      <c r="DT33">
        <v>-1681.9684585999901</v>
      </c>
      <c r="DU33">
        <v>0</v>
      </c>
      <c r="DV33">
        <v>0</v>
      </c>
      <c r="DW33">
        <v>0</v>
      </c>
      <c r="DX33">
        <v>0</v>
      </c>
      <c r="DY33">
        <v>-4402</v>
      </c>
      <c r="DZ33">
        <v>2017</v>
      </c>
      <c r="EA33">
        <v>186</v>
      </c>
      <c r="EB33">
        <v>71</v>
      </c>
      <c r="EC33">
        <v>79269743.499999896</v>
      </c>
      <c r="ED33">
        <v>45393636.5</v>
      </c>
      <c r="EE33">
        <v>13.660632630968299</v>
      </c>
      <c r="EF33">
        <v>994</v>
      </c>
      <c r="EG33">
        <v>568</v>
      </c>
      <c r="EH33">
        <v>426</v>
      </c>
      <c r="EI33">
        <v>852</v>
      </c>
      <c r="EJ33">
        <v>142</v>
      </c>
      <c r="EK33">
        <v>994</v>
      </c>
      <c r="EL33">
        <v>0</v>
      </c>
      <c r="EM33">
        <v>568</v>
      </c>
      <c r="EN33">
        <v>426</v>
      </c>
      <c r="EO33">
        <v>0</v>
      </c>
      <c r="EP33">
        <v>0</v>
      </c>
      <c r="EQ33">
        <v>852</v>
      </c>
      <c r="ER33">
        <v>142</v>
      </c>
      <c r="ES33">
        <v>0</v>
      </c>
      <c r="ET33">
        <v>0</v>
      </c>
    </row>
    <row r="34" spans="1:150" x14ac:dyDescent="0.2">
      <c r="A34">
        <v>2</v>
      </c>
      <c r="B34">
        <v>0</v>
      </c>
      <c r="C34">
        <v>2017</v>
      </c>
      <c r="D34">
        <v>2185320</v>
      </c>
      <c r="E34">
        <v>435842153.73019898</v>
      </c>
      <c r="F34">
        <v>301403975.7313</v>
      </c>
      <c r="G34">
        <v>435842153.73019898</v>
      </c>
      <c r="H34">
        <v>301403975.7313</v>
      </c>
      <c r="I34" t="e">
        <f>VLOOKUP(C34,#REF!,6)</f>
        <v>#REF!</v>
      </c>
      <c r="J34">
        <v>22428834.1377999</v>
      </c>
      <c r="K34">
        <v>420892300</v>
      </c>
      <c r="L34">
        <v>70.268688773999898</v>
      </c>
      <c r="M34">
        <v>38450279545</v>
      </c>
      <c r="N34">
        <v>54469347</v>
      </c>
      <c r="O34">
        <v>30850116</v>
      </c>
      <c r="P34">
        <v>16895039</v>
      </c>
      <c r="Q34">
        <v>1023138</v>
      </c>
      <c r="R34">
        <v>2124840</v>
      </c>
      <c r="S34">
        <v>2037549</v>
      </c>
      <c r="T34">
        <v>2368390</v>
      </c>
      <c r="U34">
        <v>53239376</v>
      </c>
      <c r="V34">
        <v>914.89999999999895</v>
      </c>
      <c r="W34">
        <v>598.5</v>
      </c>
      <c r="X34">
        <v>5586.2</v>
      </c>
      <c r="Y34">
        <v>1654.0999999999899</v>
      </c>
      <c r="Z34">
        <v>4397.2</v>
      </c>
      <c r="AA34">
        <v>1048.7</v>
      </c>
      <c r="AB34">
        <v>20159937</v>
      </c>
      <c r="AC34">
        <v>1154088</v>
      </c>
      <c r="AD34">
        <v>6499977</v>
      </c>
      <c r="AE34">
        <v>8002763</v>
      </c>
      <c r="AF34">
        <v>3071718</v>
      </c>
      <c r="AG34">
        <v>1431391</v>
      </c>
      <c r="AH34">
        <v>392.58</v>
      </c>
      <c r="AI34">
        <v>4360872</v>
      </c>
      <c r="AJ34">
        <v>5781695</v>
      </c>
      <c r="AK34">
        <v>1994.7</v>
      </c>
      <c r="AL34">
        <v>3189.9</v>
      </c>
      <c r="AM34">
        <v>1915.3999999999901</v>
      </c>
      <c r="AN34">
        <v>1074116.5900000001</v>
      </c>
      <c r="AO34">
        <v>26019720.129999898</v>
      </c>
      <c r="AP34">
        <v>27093836.77</v>
      </c>
      <c r="AQ34">
        <v>294.02</v>
      </c>
      <c r="AR34">
        <v>6805.98</v>
      </c>
      <c r="AS34">
        <v>180.42999999999901</v>
      </c>
      <c r="AT34">
        <v>1102745.5999999901</v>
      </c>
      <c r="AU34">
        <v>9724314</v>
      </c>
      <c r="AV34">
        <v>993.78</v>
      </c>
      <c r="AW34">
        <v>72.42</v>
      </c>
      <c r="AX34">
        <v>143042</v>
      </c>
      <c r="AY34">
        <v>70</v>
      </c>
      <c r="AZ34">
        <v>167</v>
      </c>
      <c r="BA34">
        <v>429310146</v>
      </c>
      <c r="BB34">
        <v>2167336.7999999998</v>
      </c>
      <c r="BC34">
        <v>2078299.98</v>
      </c>
      <c r="BD34">
        <v>2415757.79999999</v>
      </c>
      <c r="BE34">
        <v>4448089.4399999902</v>
      </c>
      <c r="BF34">
        <v>5897328.9000000004</v>
      </c>
      <c r="BG34">
        <v>184.03859999999901</v>
      </c>
      <c r="BH34">
        <v>71.674062555000006</v>
      </c>
      <c r="BI34">
        <v>792</v>
      </c>
      <c r="BJ34">
        <v>6</v>
      </c>
      <c r="BK34">
        <v>0</v>
      </c>
      <c r="BL34">
        <v>72571</v>
      </c>
      <c r="BM34">
        <v>2019</v>
      </c>
      <c r="BN34">
        <v>21</v>
      </c>
      <c r="BO34">
        <v>0</v>
      </c>
      <c r="BP34">
        <v>0</v>
      </c>
      <c r="BQ34">
        <v>0</v>
      </c>
      <c r="BR34">
        <v>435842153.73019898</v>
      </c>
      <c r="BS34">
        <v>-15922481.595899999</v>
      </c>
      <c r="BT34">
        <v>-2.4336658949999999</v>
      </c>
      <c r="BU34">
        <v>-232.55876410600001</v>
      </c>
      <c r="BV34">
        <v>247087242</v>
      </c>
      <c r="BW34">
        <v>301403975.7313</v>
      </c>
      <c r="BX34">
        <v>1286610.7683999999</v>
      </c>
      <c r="BY34">
        <v>-8.5772393999999794E-2</v>
      </c>
      <c r="BZ34">
        <v>-3.1862774250000099</v>
      </c>
      <c r="CA34">
        <v>-153717804.5</v>
      </c>
      <c r="CB34">
        <v>22428834.1377999</v>
      </c>
      <c r="CC34">
        <v>311621.04550000001</v>
      </c>
      <c r="CD34">
        <v>0.31804479800000002</v>
      </c>
      <c r="CE34">
        <v>37.872373662999998</v>
      </c>
      <c r="CF34">
        <v>-4319657.75</v>
      </c>
      <c r="CG34">
        <v>420892300</v>
      </c>
      <c r="CH34">
        <v>-10515509</v>
      </c>
      <c r="CI34">
        <v>-0.388856217</v>
      </c>
      <c r="CJ34">
        <v>78.798575259000003</v>
      </c>
      <c r="CK34">
        <v>-341123050</v>
      </c>
      <c r="CL34">
        <v>71.674062555000006</v>
      </c>
      <c r="CM34">
        <v>-0.29910798899999902</v>
      </c>
      <c r="CN34">
        <v>-2.5358008999999699E-2</v>
      </c>
      <c r="CO34">
        <v>110.178175733999</v>
      </c>
      <c r="CP34">
        <v>-1442.7218743999899</v>
      </c>
      <c r="CQ34">
        <v>993.78</v>
      </c>
      <c r="CR34">
        <v>-5.66</v>
      </c>
      <c r="CS34">
        <v>-0.40072306499999999</v>
      </c>
      <c r="CT34">
        <v>-37.660061764999902</v>
      </c>
      <c r="CU34">
        <v>-1562</v>
      </c>
      <c r="CV34">
        <v>0</v>
      </c>
      <c r="CW34">
        <v>0</v>
      </c>
      <c r="CX34">
        <v>0</v>
      </c>
      <c r="CY34">
        <v>0</v>
      </c>
      <c r="CZ34">
        <v>-14119906320</v>
      </c>
      <c r="DA34">
        <v>0</v>
      </c>
      <c r="DB34">
        <v>0</v>
      </c>
      <c r="DC34">
        <v>0</v>
      </c>
      <c r="DD34">
        <v>0</v>
      </c>
      <c r="DE34">
        <v>19318797114</v>
      </c>
      <c r="DF34">
        <v>0</v>
      </c>
      <c r="DG34">
        <v>0</v>
      </c>
      <c r="DH34">
        <v>0</v>
      </c>
      <c r="DI34">
        <v>0</v>
      </c>
      <c r="DJ34">
        <v>1488719849.2</v>
      </c>
      <c r="DK34">
        <v>0</v>
      </c>
      <c r="DL34">
        <v>0</v>
      </c>
      <c r="DM34">
        <v>0</v>
      </c>
      <c r="DN34">
        <v>0</v>
      </c>
      <c r="DO34">
        <v>-346802506850</v>
      </c>
      <c r="DP34">
        <v>0</v>
      </c>
      <c r="DQ34">
        <v>0</v>
      </c>
      <c r="DR34">
        <v>0</v>
      </c>
      <c r="DS34">
        <v>0</v>
      </c>
      <c r="DT34">
        <v>-1681.9684585999901</v>
      </c>
      <c r="DU34">
        <v>0</v>
      </c>
      <c r="DV34">
        <v>0</v>
      </c>
      <c r="DW34">
        <v>0</v>
      </c>
      <c r="DX34">
        <v>0</v>
      </c>
      <c r="DY34">
        <v>-4402</v>
      </c>
      <c r="DZ34">
        <v>2017</v>
      </c>
      <c r="EA34">
        <v>186</v>
      </c>
      <c r="EB34">
        <v>71</v>
      </c>
      <c r="EC34">
        <v>80489067.129999906</v>
      </c>
      <c r="ED34">
        <v>46179657.129999898</v>
      </c>
      <c r="EE34">
        <v>13.5701629543655</v>
      </c>
      <c r="EF34">
        <v>1065</v>
      </c>
      <c r="EG34">
        <v>568</v>
      </c>
      <c r="EH34">
        <v>497</v>
      </c>
      <c r="EI34">
        <v>852</v>
      </c>
      <c r="EJ34">
        <v>213</v>
      </c>
      <c r="EK34">
        <v>1065</v>
      </c>
      <c r="EL34">
        <v>0</v>
      </c>
      <c r="EM34">
        <v>568</v>
      </c>
      <c r="EN34">
        <v>497</v>
      </c>
      <c r="EO34">
        <v>0</v>
      </c>
      <c r="EP34">
        <v>0</v>
      </c>
      <c r="EQ34">
        <v>852</v>
      </c>
      <c r="ER34">
        <v>213</v>
      </c>
      <c r="ES34">
        <v>0</v>
      </c>
      <c r="ET34">
        <v>0</v>
      </c>
    </row>
    <row r="35" spans="1:150" x14ac:dyDescent="0.2">
      <c r="A35">
        <v>2</v>
      </c>
      <c r="B35">
        <v>0</v>
      </c>
      <c r="C35">
        <v>2018</v>
      </c>
      <c r="D35">
        <v>2185320</v>
      </c>
      <c r="E35">
        <v>427351459.24129897</v>
      </c>
      <c r="F35">
        <v>304684215.75049901</v>
      </c>
      <c r="G35">
        <v>427351459.24129897</v>
      </c>
      <c r="H35">
        <v>304684215.75049901</v>
      </c>
      <c r="I35" t="e">
        <f>VLOOKUP(C35,#REF!,6)</f>
        <v>#REF!</v>
      </c>
      <c r="J35">
        <v>22722428.091899998</v>
      </c>
      <c r="K35">
        <v>411089424.25</v>
      </c>
      <c r="L35">
        <v>70.097237984000003</v>
      </c>
      <c r="M35">
        <v>38450279545</v>
      </c>
      <c r="N35">
        <v>55153133.25</v>
      </c>
      <c r="O35">
        <v>31200252.25</v>
      </c>
      <c r="P35">
        <v>17020430</v>
      </c>
      <c r="Q35">
        <v>1084721.5</v>
      </c>
      <c r="R35">
        <v>2207067.25</v>
      </c>
      <c r="S35">
        <v>2118527</v>
      </c>
      <c r="T35">
        <v>2434486.75</v>
      </c>
      <c r="U35">
        <v>53913685.5</v>
      </c>
      <c r="V35">
        <v>869.16</v>
      </c>
      <c r="W35">
        <v>577.08999999999901</v>
      </c>
      <c r="X35">
        <v>5653.26</v>
      </c>
      <c r="Y35">
        <v>1645.56</v>
      </c>
      <c r="Z35">
        <v>4379.8399999999901</v>
      </c>
      <c r="AA35">
        <v>1075.1199999999999</v>
      </c>
      <c r="AB35">
        <v>20421148.25</v>
      </c>
      <c r="AC35">
        <v>1140573.75</v>
      </c>
      <c r="AD35">
        <v>6474998</v>
      </c>
      <c r="AE35">
        <v>8139738.75</v>
      </c>
      <c r="AF35">
        <v>3153638.75</v>
      </c>
      <c r="AG35">
        <v>1512199</v>
      </c>
      <c r="AH35">
        <v>381.25</v>
      </c>
      <c r="AI35">
        <v>4524972.5</v>
      </c>
      <c r="AJ35">
        <v>5976280.75</v>
      </c>
      <c r="AK35">
        <v>1905.78</v>
      </c>
      <c r="AL35">
        <v>3164.0999999999899</v>
      </c>
      <c r="AM35">
        <v>2030.6499999999901</v>
      </c>
      <c r="AN35">
        <v>972758.179999999</v>
      </c>
      <c r="AO35">
        <v>26508830.6199999</v>
      </c>
      <c r="AP35">
        <v>27481588.829999998</v>
      </c>
      <c r="AQ35">
        <v>263.33999999999997</v>
      </c>
      <c r="AR35">
        <v>6836.66</v>
      </c>
      <c r="AS35">
        <v>204.53</v>
      </c>
      <c r="AT35">
        <v>0</v>
      </c>
      <c r="AU35">
        <v>9791077.75</v>
      </c>
      <c r="AV35">
        <v>1005.49</v>
      </c>
      <c r="AW35">
        <v>71</v>
      </c>
      <c r="AX35">
        <v>143042</v>
      </c>
      <c r="AY35">
        <v>70</v>
      </c>
      <c r="AZ35">
        <v>237</v>
      </c>
      <c r="BA35">
        <v>411089424.25</v>
      </c>
      <c r="BB35">
        <v>2207067.25</v>
      </c>
      <c r="BC35">
        <v>2118527</v>
      </c>
      <c r="BD35">
        <v>2434486.75</v>
      </c>
      <c r="BE35">
        <v>4524972.5</v>
      </c>
      <c r="BF35">
        <v>5976280.75</v>
      </c>
      <c r="BG35">
        <v>204.53</v>
      </c>
      <c r="BH35">
        <v>70.097237984000003</v>
      </c>
      <c r="BI35">
        <v>929</v>
      </c>
      <c r="BJ35">
        <v>8</v>
      </c>
      <c r="BK35">
        <v>39</v>
      </c>
      <c r="BL35">
        <v>72571</v>
      </c>
      <c r="BM35">
        <v>2019</v>
      </c>
      <c r="BN35">
        <v>32</v>
      </c>
      <c r="BO35">
        <v>5785</v>
      </c>
      <c r="BP35">
        <v>2001</v>
      </c>
      <c r="BQ35">
        <v>5066</v>
      </c>
      <c r="BR35">
        <v>427351459.24129897</v>
      </c>
      <c r="BS35">
        <v>-8490694.4889000002</v>
      </c>
      <c r="BT35">
        <v>-1.3190952300000001</v>
      </c>
      <c r="BU35">
        <v>-121.19945107300001</v>
      </c>
      <c r="BV35">
        <v>247087242</v>
      </c>
      <c r="BW35">
        <v>304684215.75049901</v>
      </c>
      <c r="BX35">
        <v>3280240.0192</v>
      </c>
      <c r="BY35">
        <v>-1.29557806</v>
      </c>
      <c r="BZ35">
        <v>-33.196833161000001</v>
      </c>
      <c r="CA35">
        <v>-153717804.5</v>
      </c>
      <c r="CB35">
        <v>22722428.091899998</v>
      </c>
      <c r="CC35">
        <v>293593.95409999997</v>
      </c>
      <c r="CD35">
        <v>-1.791817819</v>
      </c>
      <c r="CE35">
        <v>-22.558588106999999</v>
      </c>
      <c r="CF35">
        <v>-4319657.75</v>
      </c>
      <c r="CG35">
        <v>411089424.25</v>
      </c>
      <c r="CH35">
        <v>-9546430</v>
      </c>
      <c r="CI35">
        <v>-1.58647989099999</v>
      </c>
      <c r="CJ35">
        <v>-130.91229330499999</v>
      </c>
      <c r="CK35">
        <v>-341123050</v>
      </c>
      <c r="CL35">
        <v>70.097237984000003</v>
      </c>
      <c r="CM35">
        <v>-0.93633746500000004</v>
      </c>
      <c r="CN35">
        <v>-1.716449648</v>
      </c>
      <c r="CO35">
        <v>-126.876820262</v>
      </c>
      <c r="CP35">
        <v>-1442.7218743999899</v>
      </c>
      <c r="CQ35">
        <v>1005.49</v>
      </c>
      <c r="CR35">
        <v>11.7099999999999</v>
      </c>
      <c r="CS35">
        <v>0.49366726999999999</v>
      </c>
      <c r="CT35">
        <v>80.820235647999993</v>
      </c>
      <c r="CU35">
        <v>-1562</v>
      </c>
      <c r="CV35">
        <v>0</v>
      </c>
      <c r="CW35">
        <v>0</v>
      </c>
      <c r="CX35">
        <v>0</v>
      </c>
      <c r="CY35">
        <v>0</v>
      </c>
      <c r="CZ35">
        <v>-14119906320</v>
      </c>
      <c r="DA35">
        <v>0</v>
      </c>
      <c r="DB35">
        <v>0</v>
      </c>
      <c r="DC35">
        <v>0</v>
      </c>
      <c r="DD35">
        <v>0</v>
      </c>
      <c r="DE35">
        <v>19318797114</v>
      </c>
      <c r="DF35">
        <v>0</v>
      </c>
      <c r="DG35">
        <v>0</v>
      </c>
      <c r="DH35">
        <v>0</v>
      </c>
      <c r="DI35">
        <v>0</v>
      </c>
      <c r="DJ35">
        <v>1488719849.2</v>
      </c>
      <c r="DK35">
        <v>0</v>
      </c>
      <c r="DL35">
        <v>0</v>
      </c>
      <c r="DM35">
        <v>0</v>
      </c>
      <c r="DN35">
        <v>0</v>
      </c>
      <c r="DO35">
        <v>-346802506850</v>
      </c>
      <c r="DP35">
        <v>0</v>
      </c>
      <c r="DQ35">
        <v>0</v>
      </c>
      <c r="DR35">
        <v>0</v>
      </c>
      <c r="DS35">
        <v>0</v>
      </c>
      <c r="DT35">
        <v>-1681.9684585999901</v>
      </c>
      <c r="DU35">
        <v>0</v>
      </c>
      <c r="DV35">
        <v>0</v>
      </c>
      <c r="DW35">
        <v>0</v>
      </c>
      <c r="DX35">
        <v>0</v>
      </c>
      <c r="DY35">
        <v>-4402</v>
      </c>
      <c r="DZ35">
        <v>2017</v>
      </c>
      <c r="EA35">
        <v>186</v>
      </c>
      <c r="EB35">
        <v>71</v>
      </c>
      <c r="EC35">
        <v>81661963.8699999</v>
      </c>
      <c r="ED35">
        <v>46929978.869999997</v>
      </c>
      <c r="EE35">
        <v>13.4987084345879</v>
      </c>
      <c r="EF35">
        <v>1136</v>
      </c>
      <c r="EG35">
        <v>568</v>
      </c>
      <c r="EH35">
        <v>568</v>
      </c>
      <c r="EI35">
        <v>852</v>
      </c>
      <c r="EJ35">
        <v>284</v>
      </c>
      <c r="EK35">
        <v>1136</v>
      </c>
      <c r="EL35">
        <v>0</v>
      </c>
      <c r="EM35">
        <v>568</v>
      </c>
      <c r="EN35">
        <v>568</v>
      </c>
      <c r="EO35">
        <v>0</v>
      </c>
      <c r="EP35">
        <v>0</v>
      </c>
      <c r="EQ35">
        <v>852</v>
      </c>
      <c r="ER35">
        <v>284</v>
      </c>
      <c r="ES35">
        <v>0</v>
      </c>
      <c r="ET35">
        <v>0</v>
      </c>
    </row>
    <row r="36" spans="1:150" x14ac:dyDescent="0.2">
      <c r="A36">
        <v>3</v>
      </c>
      <c r="B36">
        <v>0</v>
      </c>
      <c r="C36">
        <v>2002</v>
      </c>
      <c r="D36">
        <v>1581120</v>
      </c>
      <c r="E36">
        <v>122960064.63070001</v>
      </c>
      <c r="F36">
        <v>78687645.3671</v>
      </c>
      <c r="G36">
        <v>122960064.63070001</v>
      </c>
      <c r="H36">
        <v>78687645.3671</v>
      </c>
      <c r="I36" t="e">
        <f>VLOOKUP(C36,#REF!,6)</f>
        <v>#REF!</v>
      </c>
      <c r="J36">
        <v>5796640.6390000004</v>
      </c>
      <c r="K36">
        <v>69000514</v>
      </c>
      <c r="L36">
        <v>46.591218479999903</v>
      </c>
      <c r="M36">
        <v>20748860765</v>
      </c>
      <c r="N36">
        <v>17043706.48426</v>
      </c>
      <c r="O36">
        <v>9973050.5161799993</v>
      </c>
      <c r="P36">
        <v>5759447.9221599996</v>
      </c>
      <c r="Q36">
        <v>193528.218765</v>
      </c>
      <c r="R36">
        <v>1241181.4376399999</v>
      </c>
      <c r="S36">
        <v>1190839.0157600001</v>
      </c>
      <c r="T36">
        <v>1413587.6563599999</v>
      </c>
      <c r="U36">
        <v>18169512.620000001</v>
      </c>
      <c r="V36">
        <v>696.68</v>
      </c>
      <c r="W36">
        <v>509.62</v>
      </c>
      <c r="X36">
        <v>4093.6299999999901</v>
      </c>
      <c r="Y36">
        <v>1405.72</v>
      </c>
      <c r="Z36">
        <v>3252.77</v>
      </c>
      <c r="AA36">
        <v>641.59</v>
      </c>
      <c r="AB36">
        <v>7484205.6099999901</v>
      </c>
      <c r="AC36">
        <v>469304.97</v>
      </c>
      <c r="AD36">
        <v>2544003.31</v>
      </c>
      <c r="AE36">
        <v>2981042.86</v>
      </c>
      <c r="AF36">
        <v>1043944.34999999</v>
      </c>
      <c r="AG36">
        <v>445910.13</v>
      </c>
      <c r="AH36">
        <v>318.89999999999998</v>
      </c>
      <c r="AI36">
        <v>2006189.0313800001</v>
      </c>
      <c r="AJ36">
        <v>2597153.6876799902</v>
      </c>
      <c r="AK36">
        <v>2456.7199999999998</v>
      </c>
      <c r="AL36">
        <v>2372.4099999999899</v>
      </c>
      <c r="AM36">
        <v>470.95999999999901</v>
      </c>
      <c r="AN36">
        <v>515480.13</v>
      </c>
      <c r="AO36">
        <v>8990651.3499999996</v>
      </c>
      <c r="AP36">
        <v>9506131.5</v>
      </c>
      <c r="AQ36">
        <v>301.08999999999997</v>
      </c>
      <c r="AR36">
        <v>4998.9099999999899</v>
      </c>
      <c r="AS36">
        <v>72.869999999999905</v>
      </c>
      <c r="AT36">
        <v>0</v>
      </c>
      <c r="AU36">
        <v>1842365</v>
      </c>
      <c r="AV36">
        <v>800</v>
      </c>
      <c r="AW36">
        <v>74.2</v>
      </c>
      <c r="AX36">
        <v>106801</v>
      </c>
      <c r="AY36">
        <v>0</v>
      </c>
      <c r="AZ36">
        <v>0</v>
      </c>
      <c r="BA36">
        <v>96600719.599999994</v>
      </c>
      <c r="BB36">
        <v>1737654.0126399901</v>
      </c>
      <c r="BC36">
        <v>1667174.6220100001</v>
      </c>
      <c r="BD36">
        <v>1979022.7188599999</v>
      </c>
      <c r="BE36">
        <v>2808664.6438799901</v>
      </c>
      <c r="BF36">
        <v>3636015.1626799898</v>
      </c>
      <c r="BG36">
        <v>102.01799999999901</v>
      </c>
      <c r="BH36">
        <v>65.227705877000005</v>
      </c>
      <c r="BI36">
        <v>0</v>
      </c>
      <c r="BJ36">
        <v>0</v>
      </c>
      <c r="BK36">
        <v>0</v>
      </c>
      <c r="BL36">
        <v>48404</v>
      </c>
      <c r="BM36">
        <v>4038</v>
      </c>
      <c r="BN36">
        <v>2</v>
      </c>
      <c r="BO36">
        <v>0</v>
      </c>
      <c r="BP36">
        <v>0</v>
      </c>
      <c r="BQ36">
        <v>0</v>
      </c>
      <c r="BR36">
        <v>122960064.63070001</v>
      </c>
      <c r="BS36">
        <v>0</v>
      </c>
      <c r="BT36">
        <v>0</v>
      </c>
      <c r="BU36">
        <v>0</v>
      </c>
      <c r="BV36">
        <v>184445406</v>
      </c>
      <c r="BW36">
        <v>78687645.3671</v>
      </c>
      <c r="BX36">
        <v>0</v>
      </c>
      <c r="BY36">
        <v>0</v>
      </c>
      <c r="BZ36">
        <v>0</v>
      </c>
      <c r="CA36">
        <v>-114747093.5</v>
      </c>
      <c r="CB36">
        <v>5796640.6390000004</v>
      </c>
      <c r="CC36">
        <v>0</v>
      </c>
      <c r="CD36">
        <v>0</v>
      </c>
      <c r="CE36">
        <v>0</v>
      </c>
      <c r="CF36">
        <v>-3224533.25</v>
      </c>
      <c r="CG36">
        <v>69000514</v>
      </c>
      <c r="CH36">
        <v>0</v>
      </c>
      <c r="CI36">
        <v>0</v>
      </c>
      <c r="CJ36">
        <v>0</v>
      </c>
      <c r="CK36">
        <v>-254641150</v>
      </c>
      <c r="CL36">
        <v>65.227705877000005</v>
      </c>
      <c r="CM36">
        <v>0</v>
      </c>
      <c r="CN36">
        <v>0</v>
      </c>
      <c r="CO36">
        <v>0</v>
      </c>
      <c r="CP36">
        <v>-1076.96139919999</v>
      </c>
      <c r="CQ36">
        <v>800</v>
      </c>
      <c r="CR36">
        <v>0</v>
      </c>
      <c r="CS36">
        <v>0</v>
      </c>
      <c r="CT36">
        <v>0</v>
      </c>
      <c r="CU36">
        <v>-1166</v>
      </c>
      <c r="CV36">
        <v>0</v>
      </c>
      <c r="CW36">
        <v>0</v>
      </c>
      <c r="CX36">
        <v>0</v>
      </c>
      <c r="CY36">
        <v>0</v>
      </c>
      <c r="CZ36">
        <v>-10540211760</v>
      </c>
      <c r="DA36">
        <v>0</v>
      </c>
      <c r="DB36">
        <v>0</v>
      </c>
      <c r="DC36">
        <v>0</v>
      </c>
      <c r="DD36">
        <v>0</v>
      </c>
      <c r="DE36">
        <v>14421073902</v>
      </c>
      <c r="DF36">
        <v>0</v>
      </c>
      <c r="DG36">
        <v>0</v>
      </c>
      <c r="DH36">
        <v>0</v>
      </c>
      <c r="DI36">
        <v>0</v>
      </c>
      <c r="DJ36">
        <v>1111297915.5999999</v>
      </c>
      <c r="DK36">
        <v>0</v>
      </c>
      <c r="DL36">
        <v>0</v>
      </c>
      <c r="DM36">
        <v>0</v>
      </c>
      <c r="DN36">
        <v>0</v>
      </c>
      <c r="DO36">
        <v>-258880744550</v>
      </c>
      <c r="DP36">
        <v>0</v>
      </c>
      <c r="DQ36">
        <v>0</v>
      </c>
      <c r="DR36">
        <v>0</v>
      </c>
      <c r="DS36">
        <v>0</v>
      </c>
      <c r="DT36">
        <v>-1255.5539197999999</v>
      </c>
      <c r="DU36">
        <v>0</v>
      </c>
      <c r="DV36">
        <v>0</v>
      </c>
      <c r="DW36">
        <v>0</v>
      </c>
      <c r="DX36">
        <v>0</v>
      </c>
      <c r="DY36">
        <v>-3286</v>
      </c>
      <c r="DZ36">
        <v>1618</v>
      </c>
      <c r="EA36">
        <v>146</v>
      </c>
      <c r="EB36">
        <v>53</v>
      </c>
      <c r="EC36">
        <v>26034357.834260002</v>
      </c>
      <c r="ED36">
        <v>16474856.960000001</v>
      </c>
      <c r="EE36">
        <v>5.3823467414597896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2">
      <c r="A37">
        <v>3</v>
      </c>
      <c r="B37">
        <v>0</v>
      </c>
      <c r="C37">
        <v>2003</v>
      </c>
      <c r="D37">
        <v>1822240</v>
      </c>
      <c r="E37">
        <v>131391181.04970001</v>
      </c>
      <c r="F37">
        <v>96163735.635100007</v>
      </c>
      <c r="G37">
        <v>131391181.04970001</v>
      </c>
      <c r="H37">
        <v>96163735.635100007</v>
      </c>
      <c r="I37" t="e">
        <f>VLOOKUP(C37,#REF!,6)</f>
        <v>#REF!</v>
      </c>
      <c r="J37">
        <v>6526898.2642000001</v>
      </c>
      <c r="K37">
        <v>82168940</v>
      </c>
      <c r="L37">
        <v>3321.3294200790001</v>
      </c>
      <c r="M37">
        <v>24284137909</v>
      </c>
      <c r="N37">
        <v>20499537.375500001</v>
      </c>
      <c r="O37">
        <v>12042707.4375</v>
      </c>
      <c r="P37">
        <v>6820020.4375</v>
      </c>
      <c r="Q37">
        <v>247101</v>
      </c>
      <c r="R37">
        <v>1412990.6875</v>
      </c>
      <c r="S37">
        <v>1353989.3125</v>
      </c>
      <c r="T37">
        <v>1602915.625</v>
      </c>
      <c r="U37">
        <v>21337752.259999901</v>
      </c>
      <c r="V37">
        <v>842.72</v>
      </c>
      <c r="W37">
        <v>584.53</v>
      </c>
      <c r="X37">
        <v>4672.3999999999996</v>
      </c>
      <c r="Y37">
        <v>1598.34</v>
      </c>
      <c r="Z37">
        <v>3762.25</v>
      </c>
      <c r="AA37">
        <v>739.58</v>
      </c>
      <c r="AB37">
        <v>8689978.0099999998</v>
      </c>
      <c r="AC37">
        <v>572862.96</v>
      </c>
      <c r="AD37">
        <v>2923897.96999999</v>
      </c>
      <c r="AE37">
        <v>3454073.3099999898</v>
      </c>
      <c r="AF37">
        <v>1219783.24999999</v>
      </c>
      <c r="AG37">
        <v>519360.81</v>
      </c>
      <c r="AH37">
        <v>391.19</v>
      </c>
      <c r="AI37">
        <v>2400060.5</v>
      </c>
      <c r="AJ37">
        <v>3106840.5</v>
      </c>
      <c r="AK37">
        <v>2735.6</v>
      </c>
      <c r="AL37">
        <v>2755.99</v>
      </c>
      <c r="AM37">
        <v>608.55999999999995</v>
      </c>
      <c r="AN37">
        <v>620989.51</v>
      </c>
      <c r="AO37">
        <v>10463137.32</v>
      </c>
      <c r="AP37">
        <v>11084126.83</v>
      </c>
      <c r="AQ37">
        <v>360.18</v>
      </c>
      <c r="AR37">
        <v>5739.82</v>
      </c>
      <c r="AS37">
        <v>96.969999999999899</v>
      </c>
      <c r="AT37">
        <v>0</v>
      </c>
      <c r="AU37">
        <v>2027035</v>
      </c>
      <c r="AV37">
        <v>1202.8499999999999</v>
      </c>
      <c r="AW37">
        <v>83.57</v>
      </c>
      <c r="AX37">
        <v>122921</v>
      </c>
      <c r="AY37">
        <v>0</v>
      </c>
      <c r="AZ37">
        <v>0</v>
      </c>
      <c r="BA37">
        <v>112571447.8</v>
      </c>
      <c r="BB37">
        <v>1935797.2420399999</v>
      </c>
      <c r="BC37">
        <v>1854965.35828</v>
      </c>
      <c r="BD37">
        <v>2195994.4063799898</v>
      </c>
      <c r="BE37">
        <v>3288082.8851399999</v>
      </c>
      <c r="BF37">
        <v>4256371.4852</v>
      </c>
      <c r="BG37">
        <v>132.84889999999999</v>
      </c>
      <c r="BH37">
        <v>4550.2213055859902</v>
      </c>
      <c r="BI37">
        <v>0</v>
      </c>
      <c r="BJ37">
        <v>0</v>
      </c>
      <c r="BK37">
        <v>0</v>
      </c>
      <c r="BL37">
        <v>58496</v>
      </c>
      <c r="BM37">
        <v>4038</v>
      </c>
      <c r="BN37">
        <v>2</v>
      </c>
      <c r="BO37">
        <v>0</v>
      </c>
      <c r="BP37">
        <v>0</v>
      </c>
      <c r="BQ37">
        <v>0</v>
      </c>
      <c r="BR37">
        <v>131391181.04970001</v>
      </c>
      <c r="BS37">
        <v>-2649856.716</v>
      </c>
      <c r="BT37">
        <v>9.9333322509999995</v>
      </c>
      <c r="BU37">
        <v>3226.8182193910002</v>
      </c>
      <c r="BV37">
        <v>212286222</v>
      </c>
      <c r="BW37">
        <v>96163735.635100007</v>
      </c>
      <c r="BX37">
        <v>8493436.1299999896</v>
      </c>
      <c r="BY37">
        <v>11.638167467000001</v>
      </c>
      <c r="BZ37">
        <v>2704.53635037699</v>
      </c>
      <c r="CA37">
        <v>-132067409.5</v>
      </c>
      <c r="CB37">
        <v>6526898.2642000001</v>
      </c>
      <c r="CC37">
        <v>52840.042199999902</v>
      </c>
      <c r="CD37">
        <v>5.0582195969999999</v>
      </c>
      <c r="CE37">
        <v>2090.2205309999999</v>
      </c>
      <c r="CF37">
        <v>-3711255.25</v>
      </c>
      <c r="CG37">
        <v>82168940</v>
      </c>
      <c r="CH37">
        <v>5601455</v>
      </c>
      <c r="CI37">
        <v>4.7704140949999996</v>
      </c>
      <c r="CJ37">
        <v>4731.6431984579904</v>
      </c>
      <c r="CK37">
        <v>-293077550</v>
      </c>
      <c r="CL37">
        <v>4550.2213055859902</v>
      </c>
      <c r="CM37">
        <v>-13.574541835</v>
      </c>
      <c r="CN37">
        <v>-6.1847712079999999</v>
      </c>
      <c r="CO37">
        <v>2146.9679072449999</v>
      </c>
      <c r="CP37">
        <v>-1239.5216103999901</v>
      </c>
      <c r="CQ37">
        <v>1202.8499999999999</v>
      </c>
      <c r="CR37">
        <v>292.3</v>
      </c>
      <c r="CS37">
        <v>6.5796212589999898</v>
      </c>
      <c r="CT37">
        <v>2808.9515748469998</v>
      </c>
      <c r="CU37">
        <v>-1342</v>
      </c>
      <c r="CV37">
        <v>0</v>
      </c>
      <c r="CW37">
        <v>0</v>
      </c>
      <c r="CX37">
        <v>0</v>
      </c>
      <c r="CY37">
        <v>0</v>
      </c>
      <c r="CZ37">
        <v>-12131187120</v>
      </c>
      <c r="DA37">
        <v>0</v>
      </c>
      <c r="DB37">
        <v>0</v>
      </c>
      <c r="DC37">
        <v>0</v>
      </c>
      <c r="DD37">
        <v>0</v>
      </c>
      <c r="DE37">
        <v>16597839774</v>
      </c>
      <c r="DF37">
        <v>0</v>
      </c>
      <c r="DG37">
        <v>0</v>
      </c>
      <c r="DH37">
        <v>0</v>
      </c>
      <c r="DI37">
        <v>0</v>
      </c>
      <c r="DJ37">
        <v>1279040997.2</v>
      </c>
      <c r="DK37">
        <v>0</v>
      </c>
      <c r="DL37">
        <v>0</v>
      </c>
      <c r="DM37">
        <v>0</v>
      </c>
      <c r="DN37">
        <v>0</v>
      </c>
      <c r="DO37">
        <v>-297957083350</v>
      </c>
      <c r="DP37">
        <v>0</v>
      </c>
      <c r="DQ37">
        <v>0</v>
      </c>
      <c r="DR37">
        <v>0</v>
      </c>
      <c r="DS37">
        <v>0</v>
      </c>
      <c r="DT37">
        <v>-1445.0714925999901</v>
      </c>
      <c r="DU37">
        <v>0</v>
      </c>
      <c r="DV37">
        <v>0</v>
      </c>
      <c r="DW37">
        <v>0</v>
      </c>
      <c r="DX37">
        <v>0</v>
      </c>
      <c r="DY37">
        <v>-3782</v>
      </c>
      <c r="DZ37">
        <v>1881</v>
      </c>
      <c r="EA37">
        <v>170</v>
      </c>
      <c r="EB37">
        <v>61</v>
      </c>
      <c r="EC37">
        <v>30962674.695499901</v>
      </c>
      <c r="ED37">
        <v>19153115.329999998</v>
      </c>
      <c r="EE37">
        <v>5.7292171338774498</v>
      </c>
      <c r="EF37">
        <v>61</v>
      </c>
      <c r="EG37">
        <v>61</v>
      </c>
      <c r="EH37">
        <v>0</v>
      </c>
      <c r="EI37">
        <v>61</v>
      </c>
      <c r="EJ37">
        <v>0</v>
      </c>
      <c r="EK37">
        <v>61</v>
      </c>
      <c r="EL37">
        <v>0</v>
      </c>
      <c r="EM37">
        <v>61</v>
      </c>
      <c r="EN37">
        <v>0</v>
      </c>
      <c r="EO37">
        <v>0</v>
      </c>
      <c r="EP37">
        <v>0</v>
      </c>
      <c r="EQ37">
        <v>61</v>
      </c>
      <c r="ER37">
        <v>0</v>
      </c>
      <c r="ES37">
        <v>0</v>
      </c>
      <c r="ET37">
        <v>0</v>
      </c>
    </row>
    <row r="38" spans="1:150" x14ac:dyDescent="0.2">
      <c r="A38">
        <v>3</v>
      </c>
      <c r="B38">
        <v>0</v>
      </c>
      <c r="C38">
        <v>2004</v>
      </c>
      <c r="D38">
        <v>2001940</v>
      </c>
      <c r="E38">
        <v>153372740.73019901</v>
      </c>
      <c r="F38">
        <v>103440821.0888</v>
      </c>
      <c r="G38">
        <v>153372740.73019901</v>
      </c>
      <c r="H38">
        <v>103440821.0888</v>
      </c>
      <c r="I38" t="e">
        <f>VLOOKUP(C38,#REF!,6)</f>
        <v>#REF!</v>
      </c>
      <c r="J38">
        <v>7350233.8592999997</v>
      </c>
      <c r="K38">
        <v>94774098</v>
      </c>
      <c r="L38">
        <v>3027.253292723</v>
      </c>
      <c r="M38">
        <v>27375026888</v>
      </c>
      <c r="N38">
        <v>23686244.5</v>
      </c>
      <c r="O38">
        <v>14147047.5</v>
      </c>
      <c r="P38">
        <v>7691186.5</v>
      </c>
      <c r="Q38">
        <v>285783.75</v>
      </c>
      <c r="R38">
        <v>1564244.75</v>
      </c>
      <c r="S38">
        <v>1490521.5</v>
      </c>
      <c r="T38">
        <v>1767894.25</v>
      </c>
      <c r="U38">
        <v>24111700.5</v>
      </c>
      <c r="V38">
        <v>974.06999999999903</v>
      </c>
      <c r="W38">
        <v>643.69999999999902</v>
      </c>
      <c r="X38">
        <v>5182.70999999999</v>
      </c>
      <c r="Y38">
        <v>1730.74</v>
      </c>
      <c r="Z38">
        <v>4230.7299999999996</v>
      </c>
      <c r="AA38">
        <v>839.08999999999901</v>
      </c>
      <c r="AB38">
        <v>9784887.75</v>
      </c>
      <c r="AC38">
        <v>657779</v>
      </c>
      <c r="AD38">
        <v>3301030.75</v>
      </c>
      <c r="AE38">
        <v>3857983.5</v>
      </c>
      <c r="AF38">
        <v>1395732.25</v>
      </c>
      <c r="AG38">
        <v>572362.25</v>
      </c>
      <c r="AH38">
        <v>444.24999999999898</v>
      </c>
      <c r="AI38">
        <v>2772029.25</v>
      </c>
      <c r="AJ38">
        <v>3593491.5</v>
      </c>
      <c r="AK38">
        <v>2958.01</v>
      </c>
      <c r="AL38">
        <v>3092.87</v>
      </c>
      <c r="AM38">
        <v>749.61</v>
      </c>
      <c r="AN38">
        <v>666923.62999999896</v>
      </c>
      <c r="AO38">
        <v>11840255.48</v>
      </c>
      <c r="AP38">
        <v>12507179.15</v>
      </c>
      <c r="AQ38">
        <v>381.28</v>
      </c>
      <c r="AR38">
        <v>6418.7199999999903</v>
      </c>
      <c r="AS38">
        <v>127.689999999999</v>
      </c>
      <c r="AT38">
        <v>0</v>
      </c>
      <c r="AU38">
        <v>2289792</v>
      </c>
      <c r="AV38">
        <v>957.17</v>
      </c>
      <c r="AW38">
        <v>90.439999999999898</v>
      </c>
      <c r="AX38">
        <v>137027</v>
      </c>
      <c r="AY38">
        <v>0</v>
      </c>
      <c r="AZ38">
        <v>0</v>
      </c>
      <c r="BA38">
        <v>126049550.34</v>
      </c>
      <c r="BB38">
        <v>2080445.5174999901</v>
      </c>
      <c r="BC38">
        <v>1982393.59499999</v>
      </c>
      <c r="BD38">
        <v>2351299.3525</v>
      </c>
      <c r="BE38">
        <v>3686798.9024999901</v>
      </c>
      <c r="BF38">
        <v>4779343.6950000003</v>
      </c>
      <c r="BG38">
        <v>169.827699999999</v>
      </c>
      <c r="BH38">
        <v>4026.246879928</v>
      </c>
      <c r="BI38">
        <v>0</v>
      </c>
      <c r="BJ38">
        <v>0</v>
      </c>
      <c r="BK38">
        <v>0</v>
      </c>
      <c r="BL38">
        <v>66567</v>
      </c>
      <c r="BM38">
        <v>4038</v>
      </c>
      <c r="BN38">
        <v>2</v>
      </c>
      <c r="BO38">
        <v>0</v>
      </c>
      <c r="BP38">
        <v>0</v>
      </c>
      <c r="BQ38">
        <v>0</v>
      </c>
      <c r="BR38">
        <v>153372740.73019901</v>
      </c>
      <c r="BS38">
        <v>1467286.5952999999</v>
      </c>
      <c r="BT38">
        <v>0.198491004</v>
      </c>
      <c r="BU38">
        <v>632.31781940099995</v>
      </c>
      <c r="BV38">
        <v>236646936</v>
      </c>
      <c r="BW38">
        <v>103440821.0888</v>
      </c>
      <c r="BX38">
        <v>-4124736.3081999901</v>
      </c>
      <c r="BY38">
        <v>-3.99251777199999</v>
      </c>
      <c r="BZ38">
        <v>-165.56266141099999</v>
      </c>
      <c r="CA38">
        <v>-147222686</v>
      </c>
      <c r="CB38">
        <v>7350233.8592999997</v>
      </c>
      <c r="CC38">
        <v>32394.185799999999</v>
      </c>
      <c r="CD38">
        <v>3.4541568609999902</v>
      </c>
      <c r="CE38">
        <v>2664.1446926549902</v>
      </c>
      <c r="CF38">
        <v>-4137137</v>
      </c>
      <c r="CG38">
        <v>94774098</v>
      </c>
      <c r="CH38">
        <v>-1759529</v>
      </c>
      <c r="CI38">
        <v>7.7160413590000001</v>
      </c>
      <c r="CJ38" t="s">
        <v>188</v>
      </c>
      <c r="CK38">
        <v>-326709400</v>
      </c>
      <c r="CL38">
        <v>4026.246879928</v>
      </c>
      <c r="CM38">
        <v>-530.504260273</v>
      </c>
      <c r="CN38">
        <v>5.8541608739999997</v>
      </c>
      <c r="CO38" t="s">
        <v>188</v>
      </c>
      <c r="CP38">
        <v>-1381.76179519999</v>
      </c>
      <c r="CQ38">
        <v>957.17</v>
      </c>
      <c r="CR38">
        <v>-345.55999999999898</v>
      </c>
      <c r="CS38">
        <v>-7.4480810770000003</v>
      </c>
      <c r="CT38">
        <v>-355.49953017399901</v>
      </c>
      <c r="CU38">
        <v>-1496</v>
      </c>
      <c r="CV38">
        <v>0</v>
      </c>
      <c r="CW38">
        <v>0</v>
      </c>
      <c r="CX38">
        <v>0</v>
      </c>
      <c r="CY38">
        <v>0</v>
      </c>
      <c r="CZ38">
        <v>-13523290560</v>
      </c>
      <c r="DA38">
        <v>0</v>
      </c>
      <c r="DB38">
        <v>0</v>
      </c>
      <c r="DC38">
        <v>0</v>
      </c>
      <c r="DD38">
        <v>0</v>
      </c>
      <c r="DE38">
        <v>18502509912</v>
      </c>
      <c r="DF38">
        <v>0</v>
      </c>
      <c r="DG38">
        <v>0</v>
      </c>
      <c r="DH38">
        <v>0</v>
      </c>
      <c r="DI38">
        <v>0</v>
      </c>
      <c r="DJ38">
        <v>1425816193.5999999</v>
      </c>
      <c r="DK38">
        <v>0</v>
      </c>
      <c r="DL38">
        <v>0</v>
      </c>
      <c r="DM38">
        <v>0</v>
      </c>
      <c r="DN38">
        <v>0</v>
      </c>
      <c r="DO38">
        <v>-332148879800</v>
      </c>
      <c r="DP38">
        <v>0</v>
      </c>
      <c r="DQ38">
        <v>0</v>
      </c>
      <c r="DR38">
        <v>0</v>
      </c>
      <c r="DS38">
        <v>0</v>
      </c>
      <c r="DT38">
        <v>-1610.89936879999</v>
      </c>
      <c r="DU38">
        <v>0</v>
      </c>
      <c r="DV38">
        <v>0</v>
      </c>
      <c r="DW38">
        <v>0</v>
      </c>
      <c r="DX38">
        <v>0</v>
      </c>
      <c r="DY38">
        <v>-4216</v>
      </c>
      <c r="DZ38">
        <v>2111</v>
      </c>
      <c r="EA38">
        <v>191</v>
      </c>
      <c r="EB38">
        <v>68</v>
      </c>
      <c r="EC38">
        <v>35526499.979999997</v>
      </c>
      <c r="ED38">
        <v>21625143.2299999</v>
      </c>
      <c r="EE38">
        <v>6.54194998214611</v>
      </c>
      <c r="EF38">
        <v>136</v>
      </c>
      <c r="EG38">
        <v>136</v>
      </c>
      <c r="EH38">
        <v>0</v>
      </c>
      <c r="EI38">
        <v>136</v>
      </c>
      <c r="EJ38">
        <v>0</v>
      </c>
      <c r="EK38">
        <v>136</v>
      </c>
      <c r="EL38">
        <v>0</v>
      </c>
      <c r="EM38">
        <v>136</v>
      </c>
      <c r="EN38">
        <v>0</v>
      </c>
      <c r="EO38">
        <v>0</v>
      </c>
      <c r="EP38">
        <v>0</v>
      </c>
      <c r="EQ38">
        <v>136</v>
      </c>
      <c r="ER38">
        <v>0</v>
      </c>
      <c r="ES38">
        <v>0</v>
      </c>
      <c r="ET38">
        <v>0</v>
      </c>
    </row>
    <row r="39" spans="1:150" x14ac:dyDescent="0.2">
      <c r="A39">
        <v>3</v>
      </c>
      <c r="B39">
        <v>0</v>
      </c>
      <c r="C39">
        <v>2005</v>
      </c>
      <c r="D39">
        <v>2236620</v>
      </c>
      <c r="E39">
        <v>174295774.59259999</v>
      </c>
      <c r="F39">
        <v>115096961.0025</v>
      </c>
      <c r="G39">
        <v>174295774.59259999</v>
      </c>
      <c r="H39">
        <v>115096961.0025</v>
      </c>
      <c r="I39" t="e">
        <f>VLOOKUP(C39,#REF!,6)</f>
        <v>#REF!</v>
      </c>
      <c r="J39">
        <v>8341269.1587999901</v>
      </c>
      <c r="K39">
        <v>111741270</v>
      </c>
      <c r="L39">
        <v>2576.057655008</v>
      </c>
      <c r="M39">
        <v>30187533237</v>
      </c>
      <c r="N39">
        <v>26930751</v>
      </c>
      <c r="O39">
        <v>16181032</v>
      </c>
      <c r="P39">
        <v>8647400</v>
      </c>
      <c r="Q39">
        <v>327146</v>
      </c>
      <c r="R39">
        <v>1744347</v>
      </c>
      <c r="S39">
        <v>1654758</v>
      </c>
      <c r="T39">
        <v>1965693</v>
      </c>
      <c r="U39">
        <v>26824593</v>
      </c>
      <c r="V39">
        <v>1100.8999999999901</v>
      </c>
      <c r="W39">
        <v>712.6</v>
      </c>
      <c r="X39">
        <v>5786.5999999999904</v>
      </c>
      <c r="Y39">
        <v>1889</v>
      </c>
      <c r="Z39">
        <v>4757.1000000000004</v>
      </c>
      <c r="AA39">
        <v>953.9</v>
      </c>
      <c r="AB39">
        <v>10817334</v>
      </c>
      <c r="AC39">
        <v>719656</v>
      </c>
      <c r="AD39">
        <v>3650495</v>
      </c>
      <c r="AE39">
        <v>4243466</v>
      </c>
      <c r="AF39">
        <v>1567791</v>
      </c>
      <c r="AG39">
        <v>635926</v>
      </c>
      <c r="AH39">
        <v>495.83</v>
      </c>
      <c r="AI39">
        <v>3232709</v>
      </c>
      <c r="AJ39">
        <v>4210383</v>
      </c>
      <c r="AK39">
        <v>3174.5999999999899</v>
      </c>
      <c r="AL39">
        <v>3483.3999999999901</v>
      </c>
      <c r="AM39">
        <v>941.99999999999898</v>
      </c>
      <c r="AN39">
        <v>699675.82</v>
      </c>
      <c r="AO39">
        <v>13248979</v>
      </c>
      <c r="AP39">
        <v>13948654.82</v>
      </c>
      <c r="AQ39">
        <v>404.49</v>
      </c>
      <c r="AR39">
        <v>7195.51</v>
      </c>
      <c r="AS39">
        <v>174.9</v>
      </c>
      <c r="AT39">
        <v>325510.39999999898</v>
      </c>
      <c r="AU39">
        <v>2406116</v>
      </c>
      <c r="AV39">
        <v>1058.47999999999</v>
      </c>
      <c r="AW39">
        <v>98.040000000000106</v>
      </c>
      <c r="AX39">
        <v>153148</v>
      </c>
      <c r="AY39">
        <v>0</v>
      </c>
      <c r="AZ39">
        <v>0</v>
      </c>
      <c r="BA39">
        <v>144146238.299999</v>
      </c>
      <c r="BB39">
        <v>2250207.6299999901</v>
      </c>
      <c r="BC39">
        <v>2134637.8199999998</v>
      </c>
      <c r="BD39">
        <v>2535743.9700000002</v>
      </c>
      <c r="BE39">
        <v>4170194.61</v>
      </c>
      <c r="BF39">
        <v>5431394.0699999901</v>
      </c>
      <c r="BG39">
        <v>225.62100000000001</v>
      </c>
      <c r="BH39">
        <v>3323.1143749479902</v>
      </c>
      <c r="BI39">
        <v>0</v>
      </c>
      <c r="BJ39">
        <v>0</v>
      </c>
      <c r="BK39">
        <v>0</v>
      </c>
      <c r="BL39">
        <v>78674</v>
      </c>
      <c r="BM39">
        <v>4038</v>
      </c>
      <c r="BN39">
        <v>2</v>
      </c>
      <c r="BO39">
        <v>0</v>
      </c>
      <c r="BP39">
        <v>0</v>
      </c>
      <c r="BQ39">
        <v>0</v>
      </c>
      <c r="BR39">
        <v>174295774.59259999</v>
      </c>
      <c r="BS39">
        <v>14291250.601600001</v>
      </c>
      <c r="BT39">
        <v>8.1924262060000004</v>
      </c>
      <c r="BU39">
        <v>1323.3339502890001</v>
      </c>
      <c r="BV39">
        <v>264487752</v>
      </c>
      <c r="BW39">
        <v>115096961.0025</v>
      </c>
      <c r="BX39">
        <v>5826528.8848999999</v>
      </c>
      <c r="BY39">
        <v>6.7620759560000003</v>
      </c>
      <c r="BZ39">
        <v>1167.6420664989901</v>
      </c>
      <c r="CA39">
        <v>-164543002</v>
      </c>
      <c r="CB39">
        <v>8341269.1587999901</v>
      </c>
      <c r="CC39">
        <v>564915.37699999905</v>
      </c>
      <c r="CD39">
        <v>6.7915683549999999</v>
      </c>
      <c r="CE39">
        <v>1257.12470701999</v>
      </c>
      <c r="CF39">
        <v>-4623859</v>
      </c>
      <c r="CG39">
        <v>111741270</v>
      </c>
      <c r="CH39">
        <v>12253772</v>
      </c>
      <c r="CI39">
        <v>2.2995062289999999</v>
      </c>
      <c r="CJ39" t="s">
        <v>188</v>
      </c>
      <c r="CK39">
        <v>-365145800</v>
      </c>
      <c r="CL39">
        <v>3323.1143749479902</v>
      </c>
      <c r="CM39">
        <v>-799.88992254699997</v>
      </c>
      <c r="CN39">
        <v>-7.8965997650000004</v>
      </c>
      <c r="CO39" t="s">
        <v>188</v>
      </c>
      <c r="CP39">
        <v>-1544.32200639999</v>
      </c>
      <c r="CQ39">
        <v>1058.47999999999</v>
      </c>
      <c r="CR39">
        <v>-3.4599999999999902</v>
      </c>
      <c r="CS39">
        <v>-2.91948340000001E-2</v>
      </c>
      <c r="CT39">
        <v>109.687350212</v>
      </c>
      <c r="CU39">
        <v>-1672</v>
      </c>
      <c r="CV39">
        <v>0</v>
      </c>
      <c r="CW39">
        <v>0</v>
      </c>
      <c r="CX39">
        <v>0</v>
      </c>
      <c r="CY39">
        <v>0</v>
      </c>
      <c r="CZ39">
        <v>-15114265920</v>
      </c>
      <c r="DA39">
        <v>0</v>
      </c>
      <c r="DB39">
        <v>0</v>
      </c>
      <c r="DC39">
        <v>0</v>
      </c>
      <c r="DD39">
        <v>0</v>
      </c>
      <c r="DE39">
        <v>20679275784</v>
      </c>
      <c r="DF39">
        <v>0</v>
      </c>
      <c r="DG39">
        <v>0</v>
      </c>
      <c r="DH39">
        <v>0</v>
      </c>
      <c r="DI39">
        <v>0</v>
      </c>
      <c r="DJ39">
        <v>1593559275.2</v>
      </c>
      <c r="DK39">
        <v>0</v>
      </c>
      <c r="DL39">
        <v>0</v>
      </c>
      <c r="DM39">
        <v>0</v>
      </c>
      <c r="DN39">
        <v>0</v>
      </c>
      <c r="DO39">
        <v>-371225218600</v>
      </c>
      <c r="DP39">
        <v>0</v>
      </c>
      <c r="DQ39">
        <v>0</v>
      </c>
      <c r="DR39">
        <v>0</v>
      </c>
      <c r="DS39">
        <v>0</v>
      </c>
      <c r="DT39">
        <v>-1800.41694159999</v>
      </c>
      <c r="DU39">
        <v>0</v>
      </c>
      <c r="DV39">
        <v>0</v>
      </c>
      <c r="DW39">
        <v>0</v>
      </c>
      <c r="DX39">
        <v>0</v>
      </c>
      <c r="DY39">
        <v>-4712</v>
      </c>
      <c r="DZ39">
        <v>2377</v>
      </c>
      <c r="EA39">
        <v>215</v>
      </c>
      <c r="EB39">
        <v>76</v>
      </c>
      <c r="EC39">
        <v>40179729.999999903</v>
      </c>
      <c r="ED39">
        <v>24066312.999999899</v>
      </c>
      <c r="EE39">
        <v>6.8315357936800698</v>
      </c>
      <c r="EF39">
        <v>228</v>
      </c>
      <c r="EG39">
        <v>228</v>
      </c>
      <c r="EH39">
        <v>0</v>
      </c>
      <c r="EI39">
        <v>228</v>
      </c>
      <c r="EJ39">
        <v>0</v>
      </c>
      <c r="EK39">
        <v>228</v>
      </c>
      <c r="EL39">
        <v>0</v>
      </c>
      <c r="EM39">
        <v>228</v>
      </c>
      <c r="EN39">
        <v>0</v>
      </c>
      <c r="EO39">
        <v>0</v>
      </c>
      <c r="EP39">
        <v>0</v>
      </c>
      <c r="EQ39">
        <v>228</v>
      </c>
      <c r="ER39">
        <v>0</v>
      </c>
      <c r="ES39">
        <v>0</v>
      </c>
      <c r="ET39">
        <v>0</v>
      </c>
    </row>
    <row r="40" spans="1:150" x14ac:dyDescent="0.2">
      <c r="A40">
        <v>3</v>
      </c>
      <c r="B40">
        <v>0</v>
      </c>
      <c r="C40">
        <v>2006</v>
      </c>
      <c r="D40">
        <v>2617220</v>
      </c>
      <c r="E40">
        <v>200816474.5957</v>
      </c>
      <c r="F40">
        <v>130433731.325699</v>
      </c>
      <c r="G40">
        <v>200816474.5957</v>
      </c>
      <c r="H40">
        <v>130433731.325699</v>
      </c>
      <c r="I40" t="e">
        <f>VLOOKUP(C40,#REF!,6)</f>
        <v>#REF!</v>
      </c>
      <c r="J40">
        <v>9731290.8449999895</v>
      </c>
      <c r="K40">
        <v>128015164</v>
      </c>
      <c r="L40">
        <v>63.566609041</v>
      </c>
      <c r="M40">
        <v>33052304377</v>
      </c>
      <c r="N40">
        <v>30886152</v>
      </c>
      <c r="O40">
        <v>18581151</v>
      </c>
      <c r="P40">
        <v>9886796</v>
      </c>
      <c r="Q40">
        <v>375367</v>
      </c>
      <c r="R40">
        <v>1991413</v>
      </c>
      <c r="S40">
        <v>1886487</v>
      </c>
      <c r="T40">
        <v>2204352</v>
      </c>
      <c r="U40">
        <v>29895046</v>
      </c>
      <c r="V40">
        <v>1326.49999999999</v>
      </c>
      <c r="W40">
        <v>843.099999999999</v>
      </c>
      <c r="X40">
        <v>6730.1999999999898</v>
      </c>
      <c r="Y40">
        <v>2121.2999999999902</v>
      </c>
      <c r="Z40">
        <v>5620.99999999999</v>
      </c>
      <c r="AA40">
        <v>1157.69999999999</v>
      </c>
      <c r="AB40">
        <v>11978832</v>
      </c>
      <c r="AC40">
        <v>782341</v>
      </c>
      <c r="AD40">
        <v>4054794</v>
      </c>
      <c r="AE40">
        <v>4674361</v>
      </c>
      <c r="AF40">
        <v>1748463</v>
      </c>
      <c r="AG40">
        <v>718873</v>
      </c>
      <c r="AH40">
        <v>575.79</v>
      </c>
      <c r="AI40">
        <v>3887828</v>
      </c>
      <c r="AJ40">
        <v>5086762</v>
      </c>
      <c r="AK40">
        <v>3613.4</v>
      </c>
      <c r="AL40">
        <v>4095.7</v>
      </c>
      <c r="AM40">
        <v>1190.9000000000001</v>
      </c>
      <c r="AN40">
        <v>713860.11</v>
      </c>
      <c r="AO40">
        <v>14841051.07</v>
      </c>
      <c r="AP40">
        <v>15554911.140000001</v>
      </c>
      <c r="AQ40">
        <v>435.18</v>
      </c>
      <c r="AR40">
        <v>8464.82</v>
      </c>
      <c r="AS40">
        <v>231.35</v>
      </c>
      <c r="AT40">
        <v>355916.79999999999</v>
      </c>
      <c r="AU40">
        <v>2603524</v>
      </c>
      <c r="AV40">
        <v>1222.6499999999901</v>
      </c>
      <c r="AW40">
        <v>111.25</v>
      </c>
      <c r="AX40">
        <v>179347</v>
      </c>
      <c r="AY40">
        <v>0</v>
      </c>
      <c r="AZ40">
        <v>0</v>
      </c>
      <c r="BA40">
        <v>160018955</v>
      </c>
      <c r="BB40">
        <v>2489266.25</v>
      </c>
      <c r="BC40">
        <v>2358108.75</v>
      </c>
      <c r="BD40">
        <v>2755440</v>
      </c>
      <c r="BE40">
        <v>4859785</v>
      </c>
      <c r="BF40">
        <v>6358452.5</v>
      </c>
      <c r="BG40">
        <v>289.1875</v>
      </c>
      <c r="BH40">
        <v>79.458261302999901</v>
      </c>
      <c r="BI40">
        <v>0</v>
      </c>
      <c r="BJ40">
        <v>0</v>
      </c>
      <c r="BK40">
        <v>0</v>
      </c>
      <c r="BL40">
        <v>90774</v>
      </c>
      <c r="BM40">
        <v>4038</v>
      </c>
      <c r="BN40">
        <v>2</v>
      </c>
      <c r="BO40">
        <v>0</v>
      </c>
      <c r="BP40">
        <v>0</v>
      </c>
      <c r="BQ40">
        <v>0</v>
      </c>
      <c r="BR40">
        <v>200816474.5957</v>
      </c>
      <c r="BS40">
        <v>11175013.4494999</v>
      </c>
      <c r="BT40">
        <v>20.113268458</v>
      </c>
      <c r="BU40">
        <v>311439.978274122</v>
      </c>
      <c r="BV40">
        <v>309729078</v>
      </c>
      <c r="BW40">
        <v>130433731.325699</v>
      </c>
      <c r="BX40">
        <v>5781516.2515000002</v>
      </c>
      <c r="BY40">
        <v>8.2111884439999994</v>
      </c>
      <c r="BZ40" t="s">
        <v>188</v>
      </c>
      <c r="CA40">
        <v>-192688515.5</v>
      </c>
      <c r="CB40">
        <v>9731290.8449999895</v>
      </c>
      <c r="CC40">
        <v>786186.01899999997</v>
      </c>
      <c r="CD40">
        <v>11.025764046000001</v>
      </c>
      <c r="CE40">
        <v>6874.7482686999901</v>
      </c>
      <c r="CF40">
        <v>-5414782.25</v>
      </c>
      <c r="CG40">
        <v>128015164</v>
      </c>
      <c r="CH40">
        <v>5742168</v>
      </c>
      <c r="CI40">
        <v>9.219020081</v>
      </c>
      <c r="CJ40" t="s">
        <v>188</v>
      </c>
      <c r="CK40">
        <v>-427604950</v>
      </c>
      <c r="CL40">
        <v>79.458261302999901</v>
      </c>
      <c r="CM40">
        <v>-3254.3493571099998</v>
      </c>
      <c r="CN40">
        <v>-12.388446151</v>
      </c>
      <c r="CO40" t="s">
        <v>188</v>
      </c>
      <c r="CP40">
        <v>-1808.4823495999899</v>
      </c>
      <c r="CQ40">
        <v>1222.6499999999901</v>
      </c>
      <c r="CR40">
        <v>-9.58</v>
      </c>
      <c r="CS40">
        <v>-1.85060373499999</v>
      </c>
      <c r="CT40" t="s">
        <v>188</v>
      </c>
      <c r="CU40">
        <v>-1958</v>
      </c>
      <c r="CV40">
        <v>0</v>
      </c>
      <c r="CW40">
        <v>0</v>
      </c>
      <c r="CX40">
        <v>0</v>
      </c>
      <c r="CY40">
        <v>0</v>
      </c>
      <c r="CZ40">
        <v>-17699600880</v>
      </c>
      <c r="DA40">
        <v>0</v>
      </c>
      <c r="DB40">
        <v>0</v>
      </c>
      <c r="DC40">
        <v>0</v>
      </c>
      <c r="DD40">
        <v>0</v>
      </c>
      <c r="DE40">
        <v>24216520326</v>
      </c>
      <c r="DF40">
        <v>0</v>
      </c>
      <c r="DG40">
        <v>0</v>
      </c>
      <c r="DH40">
        <v>0</v>
      </c>
      <c r="DI40">
        <v>0</v>
      </c>
      <c r="DJ40">
        <v>1866141782.8</v>
      </c>
      <c r="DK40">
        <v>0</v>
      </c>
      <c r="DL40">
        <v>0</v>
      </c>
      <c r="DM40">
        <v>0</v>
      </c>
      <c r="DN40">
        <v>0</v>
      </c>
      <c r="DO40">
        <v>-434724269150</v>
      </c>
      <c r="DP40">
        <v>0</v>
      </c>
      <c r="DQ40">
        <v>0</v>
      </c>
      <c r="DR40">
        <v>0</v>
      </c>
      <c r="DS40">
        <v>0</v>
      </c>
      <c r="DT40">
        <v>-2108.38299739999</v>
      </c>
      <c r="DU40">
        <v>0</v>
      </c>
      <c r="DV40">
        <v>0</v>
      </c>
      <c r="DW40">
        <v>0</v>
      </c>
      <c r="DX40">
        <v>0</v>
      </c>
      <c r="DY40">
        <v>-5518</v>
      </c>
      <c r="DZ40">
        <v>2804</v>
      </c>
      <c r="EA40">
        <v>254</v>
      </c>
      <c r="EB40">
        <v>89</v>
      </c>
      <c r="EC40">
        <v>45727203.069999903</v>
      </c>
      <c r="ED40">
        <v>26819883.0699999</v>
      </c>
      <c r="EE40">
        <v>7.6738076217523696</v>
      </c>
      <c r="EF40">
        <v>356</v>
      </c>
      <c r="EG40">
        <v>356</v>
      </c>
      <c r="EH40">
        <v>0</v>
      </c>
      <c r="EI40">
        <v>356</v>
      </c>
      <c r="EJ40">
        <v>0</v>
      </c>
      <c r="EK40">
        <v>356</v>
      </c>
      <c r="EL40">
        <v>0</v>
      </c>
      <c r="EM40">
        <v>356</v>
      </c>
      <c r="EN40">
        <v>0</v>
      </c>
      <c r="EO40">
        <v>0</v>
      </c>
      <c r="EP40">
        <v>0</v>
      </c>
      <c r="EQ40">
        <v>356</v>
      </c>
      <c r="ER40">
        <v>0</v>
      </c>
      <c r="ES40">
        <v>0</v>
      </c>
      <c r="ET40">
        <v>0</v>
      </c>
    </row>
    <row r="41" spans="1:150" x14ac:dyDescent="0.2">
      <c r="A41">
        <v>3</v>
      </c>
      <c r="B41">
        <v>0</v>
      </c>
      <c r="C41">
        <v>2007</v>
      </c>
      <c r="D41">
        <v>2737780</v>
      </c>
      <c r="E41">
        <v>213081294.71399999</v>
      </c>
      <c r="F41">
        <v>142044352.72960001</v>
      </c>
      <c r="G41">
        <v>213081294.71399999</v>
      </c>
      <c r="H41">
        <v>142044352.72960001</v>
      </c>
      <c r="I41" t="e">
        <f>VLOOKUP(C41,#REF!,6)</f>
        <v>#REF!</v>
      </c>
      <c r="J41">
        <v>10038364.3223</v>
      </c>
      <c r="K41">
        <v>147360310</v>
      </c>
      <c r="L41">
        <v>65.908319238999994</v>
      </c>
      <c r="M41">
        <v>34555204489</v>
      </c>
      <c r="N41">
        <v>32589357</v>
      </c>
      <c r="O41">
        <v>19826238</v>
      </c>
      <c r="P41">
        <v>10206319</v>
      </c>
      <c r="Q41">
        <v>403330</v>
      </c>
      <c r="R41">
        <v>2168814</v>
      </c>
      <c r="S41">
        <v>2067895</v>
      </c>
      <c r="T41">
        <v>2397483</v>
      </c>
      <c r="U41">
        <v>31559571</v>
      </c>
      <c r="V41">
        <v>1345.2</v>
      </c>
      <c r="W41">
        <v>882.9</v>
      </c>
      <c r="X41">
        <v>7071.4</v>
      </c>
      <c r="Y41">
        <v>2220.9</v>
      </c>
      <c r="Z41">
        <v>5860</v>
      </c>
      <c r="AA41">
        <v>1219.0999999999999</v>
      </c>
      <c r="AB41">
        <v>12602070</v>
      </c>
      <c r="AC41">
        <v>834887</v>
      </c>
      <c r="AD41">
        <v>4248641</v>
      </c>
      <c r="AE41">
        <v>4911909</v>
      </c>
      <c r="AF41">
        <v>1841169</v>
      </c>
      <c r="AG41">
        <v>765464</v>
      </c>
      <c r="AH41">
        <v>613.4</v>
      </c>
      <c r="AI41">
        <v>4226252</v>
      </c>
      <c r="AJ41">
        <v>5547501</v>
      </c>
      <c r="AK41">
        <v>3614.99999999999</v>
      </c>
      <c r="AL41">
        <v>4323.1999999999898</v>
      </c>
      <c r="AM41">
        <v>1361.79999999999</v>
      </c>
      <c r="AN41">
        <v>755331.86</v>
      </c>
      <c r="AO41">
        <v>15616464.039999999</v>
      </c>
      <c r="AP41">
        <v>16371795.84</v>
      </c>
      <c r="AQ41">
        <v>454.31</v>
      </c>
      <c r="AR41">
        <v>8845.6899999999896</v>
      </c>
      <c r="AS41">
        <v>263.24999999999898</v>
      </c>
      <c r="AT41">
        <v>371910.39999999898</v>
      </c>
      <c r="AU41">
        <v>2676636</v>
      </c>
      <c r="AV41">
        <v>1342.43</v>
      </c>
      <c r="AW41">
        <v>112.52999999999901</v>
      </c>
      <c r="AX41">
        <v>187406</v>
      </c>
      <c r="AY41">
        <v>0</v>
      </c>
      <c r="AZ41">
        <v>0</v>
      </c>
      <c r="BA41">
        <v>178305975.09999999</v>
      </c>
      <c r="BB41">
        <v>2624264.9399999902</v>
      </c>
      <c r="BC41">
        <v>2502152.9500000002</v>
      </c>
      <c r="BD41">
        <v>2900954.43</v>
      </c>
      <c r="BE41">
        <v>5113764.9199999897</v>
      </c>
      <c r="BF41">
        <v>6712476.21</v>
      </c>
      <c r="BG41">
        <v>318.53250000000003</v>
      </c>
      <c r="BH41">
        <v>79.749066280999998</v>
      </c>
      <c r="BI41">
        <v>0</v>
      </c>
      <c r="BJ41">
        <v>0</v>
      </c>
      <c r="BK41">
        <v>0</v>
      </c>
      <c r="BL41">
        <v>96822</v>
      </c>
      <c r="BM41">
        <v>4038</v>
      </c>
      <c r="BN41">
        <v>2</v>
      </c>
      <c r="BO41">
        <v>0</v>
      </c>
      <c r="BP41">
        <v>0</v>
      </c>
      <c r="BQ41">
        <v>0</v>
      </c>
      <c r="BR41">
        <v>213081294.71399999</v>
      </c>
      <c r="BS41">
        <v>7378274.7286999999</v>
      </c>
      <c r="BT41">
        <v>6.0308617910000004</v>
      </c>
      <c r="BU41">
        <v>971.71648032899895</v>
      </c>
      <c r="BV41">
        <v>323649486</v>
      </c>
      <c r="BW41">
        <v>142044352.72960001</v>
      </c>
      <c r="BX41">
        <v>5959877.7553999899</v>
      </c>
      <c r="BY41">
        <v>5.7635456510000003</v>
      </c>
      <c r="BZ41">
        <v>903.65164194500005</v>
      </c>
      <c r="CA41">
        <v>-201348673.5</v>
      </c>
      <c r="CB41">
        <v>10038364.3223</v>
      </c>
      <c r="CC41">
        <v>-44064.0177999999</v>
      </c>
      <c r="CD41">
        <v>2.087025514</v>
      </c>
      <c r="CE41" t="s">
        <v>188</v>
      </c>
      <c r="CF41">
        <v>-5658143.25</v>
      </c>
      <c r="CG41">
        <v>147360310</v>
      </c>
      <c r="CH41">
        <v>17024195</v>
      </c>
      <c r="CI41">
        <v>18.568431308999902</v>
      </c>
      <c r="CJ41">
        <v>60229.362062597902</v>
      </c>
      <c r="CK41">
        <v>-446823150</v>
      </c>
      <c r="CL41">
        <v>79.749066280999998</v>
      </c>
      <c r="CM41">
        <v>-1.9685378689999999</v>
      </c>
      <c r="CN41">
        <v>9.6430050400000002</v>
      </c>
      <c r="CO41">
        <v>54750.039798519902</v>
      </c>
      <c r="CP41">
        <v>-1889.76245519999</v>
      </c>
      <c r="CQ41">
        <v>1342.43</v>
      </c>
      <c r="CR41">
        <v>56.04</v>
      </c>
      <c r="CS41">
        <v>3.58015692999999</v>
      </c>
      <c r="CT41" t="s">
        <v>188</v>
      </c>
      <c r="CU41">
        <v>-2046</v>
      </c>
      <c r="CV41">
        <v>0</v>
      </c>
      <c r="CW41">
        <v>0</v>
      </c>
      <c r="CX41">
        <v>0</v>
      </c>
      <c r="CY41">
        <v>0</v>
      </c>
      <c r="CZ41">
        <v>-18495088560</v>
      </c>
      <c r="DA41">
        <v>0</v>
      </c>
      <c r="DB41">
        <v>0</v>
      </c>
      <c r="DC41">
        <v>0</v>
      </c>
      <c r="DD41">
        <v>0</v>
      </c>
      <c r="DE41">
        <v>25304903262</v>
      </c>
      <c r="DF41">
        <v>0</v>
      </c>
      <c r="DG41">
        <v>0</v>
      </c>
      <c r="DH41">
        <v>0</v>
      </c>
      <c r="DI41">
        <v>0</v>
      </c>
      <c r="DJ41">
        <v>1950013323.5999999</v>
      </c>
      <c r="DK41">
        <v>0</v>
      </c>
      <c r="DL41">
        <v>0</v>
      </c>
      <c r="DM41">
        <v>0</v>
      </c>
      <c r="DN41">
        <v>0</v>
      </c>
      <c r="DO41">
        <v>-454262438550</v>
      </c>
      <c r="DP41">
        <v>0</v>
      </c>
      <c r="DQ41">
        <v>0</v>
      </c>
      <c r="DR41">
        <v>0</v>
      </c>
      <c r="DS41">
        <v>0</v>
      </c>
      <c r="DT41">
        <v>-2203.1417837999902</v>
      </c>
      <c r="DU41">
        <v>0</v>
      </c>
      <c r="DV41">
        <v>0</v>
      </c>
      <c r="DW41">
        <v>0</v>
      </c>
      <c r="DX41">
        <v>0</v>
      </c>
      <c r="DY41">
        <v>-5766</v>
      </c>
      <c r="DZ41">
        <v>2936</v>
      </c>
      <c r="EA41">
        <v>266</v>
      </c>
      <c r="EB41">
        <v>93</v>
      </c>
      <c r="EC41">
        <v>48205821.039999999</v>
      </c>
      <c r="ED41">
        <v>28218534.039999999</v>
      </c>
      <c r="EE41">
        <v>7.8738241731074803</v>
      </c>
      <c r="EF41">
        <v>465</v>
      </c>
      <c r="EG41">
        <v>465</v>
      </c>
      <c r="EH41">
        <v>0</v>
      </c>
      <c r="EI41">
        <v>465</v>
      </c>
      <c r="EJ41">
        <v>0</v>
      </c>
      <c r="EK41">
        <v>465</v>
      </c>
      <c r="EL41">
        <v>0</v>
      </c>
      <c r="EM41">
        <v>465</v>
      </c>
      <c r="EN41">
        <v>0</v>
      </c>
      <c r="EO41">
        <v>0</v>
      </c>
      <c r="EP41">
        <v>0</v>
      </c>
      <c r="EQ41">
        <v>465</v>
      </c>
      <c r="ER41">
        <v>0</v>
      </c>
      <c r="ES41">
        <v>0</v>
      </c>
      <c r="ET41">
        <v>0</v>
      </c>
    </row>
    <row r="42" spans="1:150" x14ac:dyDescent="0.2">
      <c r="A42">
        <v>3</v>
      </c>
      <c r="B42">
        <v>0</v>
      </c>
      <c r="C42">
        <v>2008</v>
      </c>
      <c r="D42">
        <v>2737780</v>
      </c>
      <c r="E42">
        <v>227512358.37900001</v>
      </c>
      <c r="F42">
        <v>141764675.44729999</v>
      </c>
      <c r="G42">
        <v>227512358.37900001</v>
      </c>
      <c r="H42">
        <v>141764675.44729999</v>
      </c>
      <c r="I42" t="e">
        <f>VLOOKUP(C42,#REF!,6)</f>
        <v>#REF!</v>
      </c>
      <c r="J42">
        <v>10126982.479599999</v>
      </c>
      <c r="K42">
        <v>162060439</v>
      </c>
      <c r="L42">
        <v>68.711503710000002</v>
      </c>
      <c r="M42">
        <v>34555204489</v>
      </c>
      <c r="N42">
        <v>32855288</v>
      </c>
      <c r="O42">
        <v>20015233</v>
      </c>
      <c r="P42">
        <v>10297801</v>
      </c>
      <c r="Q42">
        <v>414361</v>
      </c>
      <c r="R42">
        <v>2234282</v>
      </c>
      <c r="S42">
        <v>2135587</v>
      </c>
      <c r="T42">
        <v>2477921</v>
      </c>
      <c r="U42">
        <v>31822121</v>
      </c>
      <c r="V42">
        <v>1373.99999999999</v>
      </c>
      <c r="W42">
        <v>875.6</v>
      </c>
      <c r="X42">
        <v>7050.5</v>
      </c>
      <c r="Y42">
        <v>2204.6999999999998</v>
      </c>
      <c r="Z42">
        <v>5855.5</v>
      </c>
      <c r="AA42">
        <v>1239.8</v>
      </c>
      <c r="AB42">
        <v>12670394</v>
      </c>
      <c r="AC42">
        <v>850775</v>
      </c>
      <c r="AD42">
        <v>4304690</v>
      </c>
      <c r="AE42">
        <v>4905539</v>
      </c>
      <c r="AF42">
        <v>1854993</v>
      </c>
      <c r="AG42">
        <v>754397</v>
      </c>
      <c r="AH42">
        <v>622.55999999999904</v>
      </c>
      <c r="AI42">
        <v>4367127</v>
      </c>
      <c r="AJ42">
        <v>5741088</v>
      </c>
      <c r="AK42">
        <v>3493.8</v>
      </c>
      <c r="AL42">
        <v>4330.49999999999</v>
      </c>
      <c r="AM42">
        <v>1475.7</v>
      </c>
      <c r="AN42">
        <v>962904.81999999902</v>
      </c>
      <c r="AO42">
        <v>15564382.82</v>
      </c>
      <c r="AP42">
        <v>16527287.630000001</v>
      </c>
      <c r="AQ42">
        <v>564.64</v>
      </c>
      <c r="AR42">
        <v>8735.36</v>
      </c>
      <c r="AS42">
        <v>306.33</v>
      </c>
      <c r="AT42">
        <v>371910.39999999898</v>
      </c>
      <c r="AU42">
        <v>2646375</v>
      </c>
      <c r="AV42">
        <v>1335.88</v>
      </c>
      <c r="AW42">
        <v>108.81</v>
      </c>
      <c r="AX42">
        <v>187406</v>
      </c>
      <c r="AY42">
        <v>0</v>
      </c>
      <c r="AZ42">
        <v>0</v>
      </c>
      <c r="BA42">
        <v>189610713.62999901</v>
      </c>
      <c r="BB42">
        <v>2614109.94</v>
      </c>
      <c r="BC42">
        <v>2498636.7899999898</v>
      </c>
      <c r="BD42">
        <v>2899167.57</v>
      </c>
      <c r="BE42">
        <v>5109538.5899999896</v>
      </c>
      <c r="BF42">
        <v>6717072.96</v>
      </c>
      <c r="BG42">
        <v>358.40609999999998</v>
      </c>
      <c r="BH42">
        <v>80.392459340999906</v>
      </c>
      <c r="BI42">
        <v>0</v>
      </c>
      <c r="BJ42">
        <v>0</v>
      </c>
      <c r="BK42">
        <v>0</v>
      </c>
      <c r="BL42">
        <v>96822</v>
      </c>
      <c r="BM42">
        <v>4038</v>
      </c>
      <c r="BN42">
        <v>2</v>
      </c>
      <c r="BO42">
        <v>0</v>
      </c>
      <c r="BP42">
        <v>0</v>
      </c>
      <c r="BQ42">
        <v>0</v>
      </c>
      <c r="BR42">
        <v>227512358.37900001</v>
      </c>
      <c r="BS42">
        <v>14431063.664999999</v>
      </c>
      <c r="BT42">
        <v>6.4218944299999903</v>
      </c>
      <c r="BU42">
        <v>781.64435282999898</v>
      </c>
      <c r="BV42">
        <v>323649486</v>
      </c>
      <c r="BW42">
        <v>141764675.44729999</v>
      </c>
      <c r="BX42">
        <v>-279677.28230000002</v>
      </c>
      <c r="BY42">
        <v>-0.27953053299999903</v>
      </c>
      <c r="BZ42">
        <v>30.175675064999901</v>
      </c>
      <c r="CA42">
        <v>-201348673.5</v>
      </c>
      <c r="CB42">
        <v>10126982.479599999</v>
      </c>
      <c r="CC42">
        <v>88618.157299999904</v>
      </c>
      <c r="CD42">
        <v>-5.1786373999999698E-2</v>
      </c>
      <c r="CE42">
        <v>41.226292991999998</v>
      </c>
      <c r="CF42">
        <v>-5658143.25</v>
      </c>
      <c r="CG42">
        <v>162060439</v>
      </c>
      <c r="CH42">
        <v>14728853</v>
      </c>
      <c r="CI42">
        <v>10.013688952000001</v>
      </c>
      <c r="CJ42">
        <v>1245.920312467</v>
      </c>
      <c r="CK42">
        <v>-446823150</v>
      </c>
      <c r="CL42">
        <v>80.392459340999906</v>
      </c>
      <c r="CM42">
        <v>0.77152778699999902</v>
      </c>
      <c r="CN42">
        <v>0.95540486999999996</v>
      </c>
      <c r="CO42">
        <v>343.47128512799998</v>
      </c>
      <c r="CP42">
        <v>-1889.76245519999</v>
      </c>
      <c r="CQ42">
        <v>1335.88</v>
      </c>
      <c r="CR42">
        <v>-6.5499999999999901</v>
      </c>
      <c r="CS42">
        <v>-0.22626301300000001</v>
      </c>
      <c r="CT42">
        <v>0.49125191899998499</v>
      </c>
      <c r="CU42">
        <v>-2046</v>
      </c>
      <c r="CV42">
        <v>0</v>
      </c>
      <c r="CW42">
        <v>0</v>
      </c>
      <c r="CX42">
        <v>0</v>
      </c>
      <c r="CY42">
        <v>0</v>
      </c>
      <c r="CZ42">
        <v>-18495088560</v>
      </c>
      <c r="DA42">
        <v>0</v>
      </c>
      <c r="DB42">
        <v>0</v>
      </c>
      <c r="DC42">
        <v>0</v>
      </c>
      <c r="DD42">
        <v>0</v>
      </c>
      <c r="DE42">
        <v>25304903262</v>
      </c>
      <c r="DF42">
        <v>0</v>
      </c>
      <c r="DG42">
        <v>0</v>
      </c>
      <c r="DH42">
        <v>0</v>
      </c>
      <c r="DI42">
        <v>0</v>
      </c>
      <c r="DJ42">
        <v>1950013323.5999999</v>
      </c>
      <c r="DK42">
        <v>0</v>
      </c>
      <c r="DL42">
        <v>0</v>
      </c>
      <c r="DM42">
        <v>0</v>
      </c>
      <c r="DN42">
        <v>0</v>
      </c>
      <c r="DO42">
        <v>-454262438550</v>
      </c>
      <c r="DP42">
        <v>0</v>
      </c>
      <c r="DQ42">
        <v>0</v>
      </c>
      <c r="DR42">
        <v>0</v>
      </c>
      <c r="DS42">
        <v>0</v>
      </c>
      <c r="DT42">
        <v>-2203.1417837999902</v>
      </c>
      <c r="DU42">
        <v>0</v>
      </c>
      <c r="DV42">
        <v>0</v>
      </c>
      <c r="DW42">
        <v>0</v>
      </c>
      <c r="DX42">
        <v>0</v>
      </c>
      <c r="DY42">
        <v>-5766</v>
      </c>
      <c r="DZ42">
        <v>2936</v>
      </c>
      <c r="EA42">
        <v>266</v>
      </c>
      <c r="EB42">
        <v>93</v>
      </c>
      <c r="EC42">
        <v>48419670.819999903</v>
      </c>
      <c r="ED42">
        <v>28234776.82</v>
      </c>
      <c r="EE42">
        <v>7.7337126715407098</v>
      </c>
      <c r="EF42">
        <v>558</v>
      </c>
      <c r="EG42">
        <v>558</v>
      </c>
      <c r="EH42">
        <v>0</v>
      </c>
      <c r="EI42">
        <v>558</v>
      </c>
      <c r="EJ42">
        <v>0</v>
      </c>
      <c r="EK42">
        <v>558</v>
      </c>
      <c r="EL42">
        <v>0</v>
      </c>
      <c r="EM42">
        <v>558</v>
      </c>
      <c r="EN42">
        <v>0</v>
      </c>
      <c r="EO42">
        <v>0</v>
      </c>
      <c r="EP42">
        <v>0</v>
      </c>
      <c r="EQ42">
        <v>558</v>
      </c>
      <c r="ER42">
        <v>0</v>
      </c>
      <c r="ES42">
        <v>0</v>
      </c>
      <c r="ET42">
        <v>0</v>
      </c>
    </row>
    <row r="43" spans="1:150" x14ac:dyDescent="0.2">
      <c r="A43">
        <v>3</v>
      </c>
      <c r="B43">
        <v>0</v>
      </c>
      <c r="C43">
        <v>2009</v>
      </c>
      <c r="D43">
        <v>2763640</v>
      </c>
      <c r="E43">
        <v>231668316.02149999</v>
      </c>
      <c r="F43">
        <v>147321988.45030001</v>
      </c>
      <c r="G43">
        <v>231668316.02149999</v>
      </c>
      <c r="H43">
        <v>147321988.45030001</v>
      </c>
      <c r="I43" t="e">
        <f>VLOOKUP(C43,#REF!,6)</f>
        <v>#REF!</v>
      </c>
      <c r="J43">
        <v>10532911.8388</v>
      </c>
      <c r="K43">
        <v>173681585</v>
      </c>
      <c r="L43">
        <v>72.359999086999906</v>
      </c>
      <c r="M43">
        <v>35232773628</v>
      </c>
      <c r="N43">
        <v>33548819</v>
      </c>
      <c r="O43">
        <v>20511887</v>
      </c>
      <c r="P43">
        <v>10434480</v>
      </c>
      <c r="Q43">
        <v>431270</v>
      </c>
      <c r="R43">
        <v>2149284</v>
      </c>
      <c r="S43">
        <v>2031071</v>
      </c>
      <c r="T43">
        <v>2402533</v>
      </c>
      <c r="U43">
        <v>32485032</v>
      </c>
      <c r="V43">
        <v>1509.5</v>
      </c>
      <c r="W43">
        <v>919</v>
      </c>
      <c r="X43">
        <v>6972</v>
      </c>
      <c r="Y43">
        <v>2218.3000000000002</v>
      </c>
      <c r="Z43">
        <v>5912.7999999999902</v>
      </c>
      <c r="AA43">
        <v>1268.9000000000001</v>
      </c>
      <c r="AB43">
        <v>12862265</v>
      </c>
      <c r="AC43">
        <v>867436</v>
      </c>
      <c r="AD43">
        <v>4414542</v>
      </c>
      <c r="AE43">
        <v>4951137</v>
      </c>
      <c r="AF43">
        <v>1859415</v>
      </c>
      <c r="AG43">
        <v>769735</v>
      </c>
      <c r="AH43">
        <v>628.75999999999897</v>
      </c>
      <c r="AI43">
        <v>4243944</v>
      </c>
      <c r="AJ43">
        <v>5565507</v>
      </c>
      <c r="AK43">
        <v>3692.3999999999901</v>
      </c>
      <c r="AL43">
        <v>4326.0999999999904</v>
      </c>
      <c r="AM43">
        <v>1381.49999999999</v>
      </c>
      <c r="AN43">
        <v>1562817.78999999</v>
      </c>
      <c r="AO43">
        <v>15092261.7999999</v>
      </c>
      <c r="AP43">
        <v>16655079.59</v>
      </c>
      <c r="AQ43">
        <v>900.47</v>
      </c>
      <c r="AR43">
        <v>8499.5299999999897</v>
      </c>
      <c r="AS43">
        <v>223.93</v>
      </c>
      <c r="AT43">
        <v>371910.39999999898</v>
      </c>
      <c r="AU43">
        <v>2616114</v>
      </c>
      <c r="AV43">
        <v>1344.6599999999901</v>
      </c>
      <c r="AW43">
        <v>109.98</v>
      </c>
      <c r="AX43">
        <v>189422</v>
      </c>
      <c r="AY43">
        <v>0</v>
      </c>
      <c r="AZ43">
        <v>0</v>
      </c>
      <c r="BA43">
        <v>203207454.449999</v>
      </c>
      <c r="BB43">
        <v>2514662.2799999998</v>
      </c>
      <c r="BC43">
        <v>2376353.0699999998</v>
      </c>
      <c r="BD43">
        <v>2810963.61</v>
      </c>
      <c r="BE43">
        <v>4965414.4800000004</v>
      </c>
      <c r="BF43">
        <v>6511643.1900000004</v>
      </c>
      <c r="BG43">
        <v>261.99810000000002</v>
      </c>
      <c r="BH43">
        <v>84.661198931000001</v>
      </c>
      <c r="BI43">
        <v>0</v>
      </c>
      <c r="BJ43">
        <v>0</v>
      </c>
      <c r="BK43">
        <v>0</v>
      </c>
      <c r="BL43">
        <v>96822</v>
      </c>
      <c r="BM43">
        <v>4038</v>
      </c>
      <c r="BN43">
        <v>2</v>
      </c>
      <c r="BO43">
        <v>0</v>
      </c>
      <c r="BP43">
        <v>0</v>
      </c>
      <c r="BQ43">
        <v>0</v>
      </c>
      <c r="BR43">
        <v>231668316.02149999</v>
      </c>
      <c r="BS43">
        <v>4010727.6425000001</v>
      </c>
      <c r="BT43">
        <v>0.483189639</v>
      </c>
      <c r="BU43">
        <v>517.62835284999903</v>
      </c>
      <c r="BV43">
        <v>327129588</v>
      </c>
      <c r="BW43">
        <v>147321988.45030001</v>
      </c>
      <c r="BX43">
        <v>5314395.0029999996</v>
      </c>
      <c r="BY43">
        <v>5.3037549809999902</v>
      </c>
      <c r="BZ43">
        <v>741.79166862900001</v>
      </c>
      <c r="CA43">
        <v>-203513713</v>
      </c>
      <c r="CB43">
        <v>10532911.8388</v>
      </c>
      <c r="CC43">
        <v>393210.35920000001</v>
      </c>
      <c r="CD43">
        <v>6.0295082679999998</v>
      </c>
      <c r="CE43">
        <v>858.54515935899894</v>
      </c>
      <c r="CF43">
        <v>-5718983.5</v>
      </c>
      <c r="CG43">
        <v>173681585</v>
      </c>
      <c r="CH43">
        <v>11550151</v>
      </c>
      <c r="CI43">
        <v>4.2906846029999999</v>
      </c>
      <c r="CJ43">
        <v>843.59769705399901</v>
      </c>
      <c r="CK43">
        <v>-451627700</v>
      </c>
      <c r="CL43">
        <v>84.661198931000001</v>
      </c>
      <c r="CM43">
        <v>3.6967906130000001</v>
      </c>
      <c r="CN43">
        <v>4.0432051710000003</v>
      </c>
      <c r="CO43">
        <v>600.74569222099899</v>
      </c>
      <c r="CP43">
        <v>-1910.0824815999899</v>
      </c>
      <c r="CQ43">
        <v>1344.6599999999901</v>
      </c>
      <c r="CR43">
        <v>-10.32</v>
      </c>
      <c r="CS43">
        <v>-0.724667277</v>
      </c>
      <c r="CT43">
        <v>-54.621366986999902</v>
      </c>
      <c r="CU43">
        <v>-2068</v>
      </c>
      <c r="CV43">
        <v>0</v>
      </c>
      <c r="CW43">
        <v>0</v>
      </c>
      <c r="CX43">
        <v>0</v>
      </c>
      <c r="CY43">
        <v>0</v>
      </c>
      <c r="CZ43">
        <v>-18693960480</v>
      </c>
      <c r="DA43">
        <v>0</v>
      </c>
      <c r="DB43">
        <v>0</v>
      </c>
      <c r="DC43">
        <v>0</v>
      </c>
      <c r="DD43">
        <v>0</v>
      </c>
      <c r="DE43">
        <v>25576998996</v>
      </c>
      <c r="DF43">
        <v>0</v>
      </c>
      <c r="DG43">
        <v>0</v>
      </c>
      <c r="DH43">
        <v>0</v>
      </c>
      <c r="DI43">
        <v>0</v>
      </c>
      <c r="DJ43">
        <v>1970981208.8</v>
      </c>
      <c r="DK43">
        <v>0</v>
      </c>
      <c r="DL43">
        <v>0</v>
      </c>
      <c r="DM43">
        <v>0</v>
      </c>
      <c r="DN43">
        <v>0</v>
      </c>
      <c r="DO43">
        <v>-459146980900</v>
      </c>
      <c r="DP43">
        <v>0</v>
      </c>
      <c r="DQ43">
        <v>0</v>
      </c>
      <c r="DR43">
        <v>0</v>
      </c>
      <c r="DS43">
        <v>0</v>
      </c>
      <c r="DT43">
        <v>-2226.8314803999901</v>
      </c>
      <c r="DU43">
        <v>0</v>
      </c>
      <c r="DV43">
        <v>0</v>
      </c>
      <c r="DW43">
        <v>0</v>
      </c>
      <c r="DX43">
        <v>0</v>
      </c>
      <c r="DY43">
        <v>-5828</v>
      </c>
      <c r="DZ43">
        <v>2970</v>
      </c>
      <c r="EA43">
        <v>269</v>
      </c>
      <c r="EB43">
        <v>94</v>
      </c>
      <c r="EC43">
        <v>48641080.799999997</v>
      </c>
      <c r="ED43">
        <v>27954526.7999999</v>
      </c>
      <c r="EE43">
        <v>7.5908010496205396</v>
      </c>
      <c r="EF43">
        <v>658</v>
      </c>
      <c r="EG43">
        <v>658</v>
      </c>
      <c r="EH43">
        <v>0</v>
      </c>
      <c r="EI43">
        <v>658</v>
      </c>
      <c r="EJ43">
        <v>0</v>
      </c>
      <c r="EK43">
        <v>658</v>
      </c>
      <c r="EL43">
        <v>0</v>
      </c>
      <c r="EM43">
        <v>658</v>
      </c>
      <c r="EN43">
        <v>0</v>
      </c>
      <c r="EO43">
        <v>0</v>
      </c>
      <c r="EP43">
        <v>0</v>
      </c>
      <c r="EQ43">
        <v>658</v>
      </c>
      <c r="ER43">
        <v>0</v>
      </c>
      <c r="ES43">
        <v>0</v>
      </c>
      <c r="ET43">
        <v>0</v>
      </c>
    </row>
    <row r="44" spans="1:150" x14ac:dyDescent="0.2">
      <c r="A44">
        <v>3</v>
      </c>
      <c r="B44">
        <v>0</v>
      </c>
      <c r="C44">
        <v>2010</v>
      </c>
      <c r="D44">
        <v>2792660</v>
      </c>
      <c r="E44">
        <v>237044128.75510001</v>
      </c>
      <c r="F44">
        <v>147169017.61149901</v>
      </c>
      <c r="G44">
        <v>237044128.75510001</v>
      </c>
      <c r="H44">
        <v>147169017.61149901</v>
      </c>
      <c r="I44" t="e">
        <f>VLOOKUP(C44,#REF!,6)</f>
        <v>#REF!</v>
      </c>
      <c r="J44">
        <v>10496856.499199999</v>
      </c>
      <c r="K44">
        <v>177343043</v>
      </c>
      <c r="L44">
        <v>74.501979023000004</v>
      </c>
      <c r="M44">
        <v>35325788110</v>
      </c>
      <c r="N44">
        <v>34163556</v>
      </c>
      <c r="O44">
        <v>20788380</v>
      </c>
      <c r="P44">
        <v>10527280</v>
      </c>
      <c r="Q44">
        <v>448513</v>
      </c>
      <c r="R44">
        <v>2186253</v>
      </c>
      <c r="S44">
        <v>2078048</v>
      </c>
      <c r="T44">
        <v>2439637</v>
      </c>
      <c r="U44">
        <v>33102146</v>
      </c>
      <c r="V44">
        <v>0</v>
      </c>
      <c r="W44">
        <v>0</v>
      </c>
      <c r="X44">
        <v>0</v>
      </c>
      <c r="Y44">
        <v>2215.1999999999998</v>
      </c>
      <c r="Z44">
        <v>5978.3</v>
      </c>
      <c r="AA44">
        <v>1306.5</v>
      </c>
      <c r="AB44">
        <v>12931629</v>
      </c>
      <c r="AC44">
        <v>887400</v>
      </c>
      <c r="AD44">
        <v>4489619</v>
      </c>
      <c r="AE44">
        <v>4972231</v>
      </c>
      <c r="AF44">
        <v>1830407</v>
      </c>
      <c r="AG44">
        <v>751972</v>
      </c>
      <c r="AH44">
        <v>647</v>
      </c>
      <c r="AI44">
        <v>4242279</v>
      </c>
      <c r="AJ44">
        <v>5613960</v>
      </c>
      <c r="AK44">
        <v>3771.1</v>
      </c>
      <c r="AL44">
        <v>4300.5999999999904</v>
      </c>
      <c r="AM44">
        <v>1428.29999999999</v>
      </c>
      <c r="AN44">
        <v>1630395.6699999899</v>
      </c>
      <c r="AO44">
        <v>15102618.77</v>
      </c>
      <c r="AP44">
        <v>16733014.449999999</v>
      </c>
      <c r="AQ44">
        <v>951.5</v>
      </c>
      <c r="AR44">
        <v>8548.5</v>
      </c>
      <c r="AS44">
        <v>267.83999999999997</v>
      </c>
      <c r="AT44">
        <v>374956.79999999999</v>
      </c>
      <c r="AU44">
        <v>2601518</v>
      </c>
      <c r="AV44">
        <v>1364.99999999999</v>
      </c>
      <c r="AW44">
        <v>109.25</v>
      </c>
      <c r="AX44">
        <v>191438</v>
      </c>
      <c r="AY44">
        <v>0</v>
      </c>
      <c r="AZ44">
        <v>0</v>
      </c>
      <c r="BA44">
        <v>203944499.44999999</v>
      </c>
      <c r="BB44">
        <v>2514190.9500000002</v>
      </c>
      <c r="BC44">
        <v>2389755.2000000002</v>
      </c>
      <c r="BD44">
        <v>2805582.54999999</v>
      </c>
      <c r="BE44">
        <v>4878620.8499999996</v>
      </c>
      <c r="BF44">
        <v>6456053.9999999898</v>
      </c>
      <c r="BG44">
        <v>308.015999999999</v>
      </c>
      <c r="BH44">
        <v>85.677275882000004</v>
      </c>
      <c r="BI44">
        <v>0</v>
      </c>
      <c r="BJ44">
        <v>0</v>
      </c>
      <c r="BK44">
        <v>0</v>
      </c>
      <c r="BL44">
        <v>98841</v>
      </c>
      <c r="BM44">
        <v>4038</v>
      </c>
      <c r="BN44">
        <v>2</v>
      </c>
      <c r="BO44">
        <v>0</v>
      </c>
      <c r="BP44">
        <v>0</v>
      </c>
      <c r="BQ44">
        <v>0</v>
      </c>
      <c r="BR44">
        <v>237044128.75510001</v>
      </c>
      <c r="BS44">
        <v>5338514.8613999998</v>
      </c>
      <c r="BT44">
        <v>1.557675682</v>
      </c>
      <c r="BU44">
        <v>191.62803371499999</v>
      </c>
      <c r="BV44">
        <v>330609690</v>
      </c>
      <c r="BW44">
        <v>147169017.61149901</v>
      </c>
      <c r="BX44">
        <v>-177039.18340000001</v>
      </c>
      <c r="BY44">
        <v>0.85184694100000002</v>
      </c>
      <c r="BZ44">
        <v>140.76438465799899</v>
      </c>
      <c r="CA44">
        <v>-205678752.5</v>
      </c>
      <c r="CB44">
        <v>10496856.499199999</v>
      </c>
      <c r="CC44">
        <v>-37863.799700000003</v>
      </c>
      <c r="CD44">
        <v>0.43467135699999898</v>
      </c>
      <c r="CE44">
        <v>91.9105456529999</v>
      </c>
      <c r="CF44">
        <v>-5779823.75</v>
      </c>
      <c r="CG44">
        <v>177343043</v>
      </c>
      <c r="CH44">
        <v>3661458</v>
      </c>
      <c r="CI44">
        <v>3.5122716139999999</v>
      </c>
      <c r="CJ44">
        <v>469.54953116099898</v>
      </c>
      <c r="CK44">
        <v>-456432250</v>
      </c>
      <c r="CL44">
        <v>85.677275882000004</v>
      </c>
      <c r="CM44">
        <v>1.0160769509999901</v>
      </c>
      <c r="CN44">
        <v>0.56177715299999997</v>
      </c>
      <c r="CO44">
        <v>204.177185135999</v>
      </c>
      <c r="CP44">
        <v>-1930.4025079999899</v>
      </c>
      <c r="CQ44">
        <v>1364.99999999999</v>
      </c>
      <c r="CR44">
        <v>7.0299999999999896</v>
      </c>
      <c r="CS44">
        <v>0.41258178299999998</v>
      </c>
      <c r="CT44">
        <v>68.710772377999902</v>
      </c>
      <c r="CU44">
        <v>-2090</v>
      </c>
      <c r="CV44">
        <v>0</v>
      </c>
      <c r="CW44">
        <v>0</v>
      </c>
      <c r="CX44">
        <v>0</v>
      </c>
      <c r="CY44">
        <v>0</v>
      </c>
      <c r="CZ44">
        <v>-18892832400</v>
      </c>
      <c r="DA44">
        <v>0</v>
      </c>
      <c r="DB44">
        <v>0</v>
      </c>
      <c r="DC44">
        <v>0</v>
      </c>
      <c r="DD44">
        <v>0</v>
      </c>
      <c r="DE44">
        <v>25849094730</v>
      </c>
      <c r="DF44">
        <v>0</v>
      </c>
      <c r="DG44">
        <v>0</v>
      </c>
      <c r="DH44">
        <v>0</v>
      </c>
      <c r="DI44">
        <v>0</v>
      </c>
      <c r="DJ44">
        <v>1991949094</v>
      </c>
      <c r="DK44">
        <v>0</v>
      </c>
      <c r="DL44">
        <v>0</v>
      </c>
      <c r="DM44">
        <v>0</v>
      </c>
      <c r="DN44">
        <v>0</v>
      </c>
      <c r="DO44">
        <v>-464031523250</v>
      </c>
      <c r="DP44">
        <v>0</v>
      </c>
      <c r="DQ44">
        <v>0</v>
      </c>
      <c r="DR44">
        <v>0</v>
      </c>
      <c r="DS44">
        <v>0</v>
      </c>
      <c r="DT44">
        <v>-2250.5211769999901</v>
      </c>
      <c r="DU44">
        <v>0</v>
      </c>
      <c r="DV44">
        <v>0</v>
      </c>
      <c r="DW44">
        <v>0</v>
      </c>
      <c r="DX44">
        <v>0</v>
      </c>
      <c r="DY44">
        <v>-5890</v>
      </c>
      <c r="DZ44">
        <v>3004</v>
      </c>
      <c r="EA44">
        <v>272</v>
      </c>
      <c r="EB44">
        <v>95</v>
      </c>
      <c r="EC44">
        <v>49266174.770000003</v>
      </c>
      <c r="ED44">
        <v>28034247.77</v>
      </c>
      <c r="EE44">
        <v>7.4806504773610802</v>
      </c>
      <c r="EF44">
        <v>760</v>
      </c>
      <c r="EG44">
        <v>760</v>
      </c>
      <c r="EH44">
        <v>0</v>
      </c>
      <c r="EI44">
        <v>760</v>
      </c>
      <c r="EJ44">
        <v>0</v>
      </c>
      <c r="EK44">
        <v>760</v>
      </c>
      <c r="EL44">
        <v>0</v>
      </c>
      <c r="EM44">
        <v>760</v>
      </c>
      <c r="EN44">
        <v>0</v>
      </c>
      <c r="EO44">
        <v>0</v>
      </c>
      <c r="EP44">
        <v>0</v>
      </c>
      <c r="EQ44">
        <v>760</v>
      </c>
      <c r="ER44">
        <v>0</v>
      </c>
      <c r="ES44">
        <v>0</v>
      </c>
      <c r="ET44">
        <v>0</v>
      </c>
    </row>
    <row r="45" spans="1:150" x14ac:dyDescent="0.2">
      <c r="A45">
        <v>3</v>
      </c>
      <c r="B45">
        <v>0</v>
      </c>
      <c r="C45">
        <v>2011</v>
      </c>
      <c r="D45">
        <v>2849820</v>
      </c>
      <c r="E45">
        <v>251062855.901999</v>
      </c>
      <c r="F45">
        <v>146122793.901999</v>
      </c>
      <c r="G45">
        <v>251062855.901999</v>
      </c>
      <c r="H45">
        <v>146122793.901999</v>
      </c>
      <c r="I45" t="e">
        <f>VLOOKUP(C45,#REF!,6)</f>
        <v>#REF!</v>
      </c>
      <c r="J45">
        <v>10514731.9098999</v>
      </c>
      <c r="K45">
        <v>195459590</v>
      </c>
      <c r="L45">
        <v>82.447850894999902</v>
      </c>
      <c r="M45">
        <v>35756124066</v>
      </c>
      <c r="N45">
        <v>34852546</v>
      </c>
      <c r="O45">
        <v>21109708</v>
      </c>
      <c r="P45">
        <v>10805336</v>
      </c>
      <c r="Q45">
        <v>483712</v>
      </c>
      <c r="R45">
        <v>2272349</v>
      </c>
      <c r="S45">
        <v>2161141</v>
      </c>
      <c r="T45">
        <v>2534629</v>
      </c>
      <c r="U45">
        <v>33811705</v>
      </c>
      <c r="V45">
        <v>0</v>
      </c>
      <c r="W45">
        <v>0</v>
      </c>
      <c r="X45">
        <v>0</v>
      </c>
      <c r="Y45">
        <v>2232.6</v>
      </c>
      <c r="Z45">
        <v>6102.6</v>
      </c>
      <c r="AA45">
        <v>1364.8</v>
      </c>
      <c r="AB45">
        <v>13186070</v>
      </c>
      <c r="AC45">
        <v>917381</v>
      </c>
      <c r="AD45">
        <v>4602303</v>
      </c>
      <c r="AE45">
        <v>5091537</v>
      </c>
      <c r="AF45">
        <v>1830308</v>
      </c>
      <c r="AG45">
        <v>744541</v>
      </c>
      <c r="AH45">
        <v>674.20999999999901</v>
      </c>
      <c r="AI45">
        <v>4407964</v>
      </c>
      <c r="AJ45">
        <v>5863529</v>
      </c>
      <c r="AK45">
        <v>3821.7</v>
      </c>
      <c r="AL45">
        <v>4340.3</v>
      </c>
      <c r="AM45">
        <v>1538</v>
      </c>
      <c r="AN45">
        <v>1542579.62</v>
      </c>
      <c r="AO45">
        <v>15422640.33</v>
      </c>
      <c r="AP45">
        <v>16965220.010000002</v>
      </c>
      <c r="AQ45">
        <v>908.94999999999902</v>
      </c>
      <c r="AR45">
        <v>8791.0499999999993</v>
      </c>
      <c r="AS45">
        <v>344.91999999999899</v>
      </c>
      <c r="AT45">
        <v>376300.79999999999</v>
      </c>
      <c r="AU45">
        <v>2574295</v>
      </c>
      <c r="AV45">
        <v>1383.51</v>
      </c>
      <c r="AW45">
        <v>108.64</v>
      </c>
      <c r="AX45">
        <v>195468</v>
      </c>
      <c r="AY45">
        <v>0</v>
      </c>
      <c r="AZ45">
        <v>0</v>
      </c>
      <c r="BA45">
        <v>218914740.799999</v>
      </c>
      <c r="BB45">
        <v>2545030.88</v>
      </c>
      <c r="BC45">
        <v>2420477.92</v>
      </c>
      <c r="BD45">
        <v>2838784.4799999902</v>
      </c>
      <c r="BE45">
        <v>4936919.68</v>
      </c>
      <c r="BF45">
        <v>6567152.4799999902</v>
      </c>
      <c r="BG45">
        <v>386.31039999999899</v>
      </c>
      <c r="BH45">
        <v>92.341593001999996</v>
      </c>
      <c r="BI45">
        <v>0</v>
      </c>
      <c r="BJ45">
        <v>0</v>
      </c>
      <c r="BK45">
        <v>0</v>
      </c>
      <c r="BL45">
        <v>98841</v>
      </c>
      <c r="BM45">
        <v>4038</v>
      </c>
      <c r="BN45">
        <v>2</v>
      </c>
      <c r="BO45">
        <v>0</v>
      </c>
      <c r="BP45">
        <v>0</v>
      </c>
      <c r="BQ45">
        <v>0</v>
      </c>
      <c r="BR45">
        <v>251062855.901999</v>
      </c>
      <c r="BS45">
        <v>13892937.864600001</v>
      </c>
      <c r="BT45">
        <v>7.6509807819999898</v>
      </c>
      <c r="BU45">
        <v>1022.083112874</v>
      </c>
      <c r="BV45">
        <v>337569894</v>
      </c>
      <c r="BW45">
        <v>146122793.901999</v>
      </c>
      <c r="BX45">
        <v>-1192182.2790999899</v>
      </c>
      <c r="BY45">
        <v>1.3527751960000001</v>
      </c>
      <c r="BZ45">
        <v>259.44361136600003</v>
      </c>
      <c r="CA45">
        <v>-210008831.5</v>
      </c>
      <c r="CB45">
        <v>10514731.9098999</v>
      </c>
      <c r="CC45">
        <v>8121.4519</v>
      </c>
      <c r="CD45">
        <v>1.9804458789999999</v>
      </c>
      <c r="CE45">
        <v>329.94969703700002</v>
      </c>
      <c r="CF45">
        <v>-5901504.25</v>
      </c>
      <c r="CG45">
        <v>195459590</v>
      </c>
      <c r="CH45">
        <v>18059486</v>
      </c>
      <c r="CI45">
        <v>6.7488069849999999</v>
      </c>
      <c r="CJ45">
        <v>1128.5570075389901</v>
      </c>
      <c r="CK45">
        <v>-466041350</v>
      </c>
      <c r="CL45">
        <v>92.341593001999996</v>
      </c>
      <c r="CM45">
        <v>2.9019682509999898</v>
      </c>
      <c r="CN45">
        <v>-1.608502919</v>
      </c>
      <c r="CO45">
        <v>281.661437882999</v>
      </c>
      <c r="CP45">
        <v>-1971.04256079999</v>
      </c>
      <c r="CQ45">
        <v>1383.51</v>
      </c>
      <c r="CR45">
        <v>-10.18</v>
      </c>
      <c r="CS45">
        <v>-0.62642865299999995</v>
      </c>
      <c r="CT45">
        <v>-49.143378046999999</v>
      </c>
      <c r="CU45">
        <v>-2134</v>
      </c>
      <c r="CV45">
        <v>0</v>
      </c>
      <c r="CW45">
        <v>0</v>
      </c>
      <c r="CX45">
        <v>0</v>
      </c>
      <c r="CY45">
        <v>0</v>
      </c>
      <c r="CZ45">
        <v>-19290576240</v>
      </c>
      <c r="DA45">
        <v>0</v>
      </c>
      <c r="DB45">
        <v>0</v>
      </c>
      <c r="DC45">
        <v>0</v>
      </c>
      <c r="DD45">
        <v>0</v>
      </c>
      <c r="DE45">
        <v>26393286198</v>
      </c>
      <c r="DF45">
        <v>0</v>
      </c>
      <c r="DG45">
        <v>0</v>
      </c>
      <c r="DH45">
        <v>0</v>
      </c>
      <c r="DI45">
        <v>0</v>
      </c>
      <c r="DJ45">
        <v>2033884864.4000001</v>
      </c>
      <c r="DK45">
        <v>0</v>
      </c>
      <c r="DL45">
        <v>0</v>
      </c>
      <c r="DM45">
        <v>0</v>
      </c>
      <c r="DN45">
        <v>0</v>
      </c>
      <c r="DO45">
        <v>-473800607950</v>
      </c>
      <c r="DP45">
        <v>0</v>
      </c>
      <c r="DQ45">
        <v>0</v>
      </c>
      <c r="DR45">
        <v>0</v>
      </c>
      <c r="DS45">
        <v>0</v>
      </c>
      <c r="DT45">
        <v>-2297.9005701999899</v>
      </c>
      <c r="DU45">
        <v>0</v>
      </c>
      <c r="DV45">
        <v>0</v>
      </c>
      <c r="DW45">
        <v>0</v>
      </c>
      <c r="DX45">
        <v>0</v>
      </c>
      <c r="DY45">
        <v>-6014</v>
      </c>
      <c r="DZ45">
        <v>3072</v>
      </c>
      <c r="EA45">
        <v>278</v>
      </c>
      <c r="EB45">
        <v>97</v>
      </c>
      <c r="EC45">
        <v>50275186.329999901</v>
      </c>
      <c r="ED45">
        <v>28608710.329999998</v>
      </c>
      <c r="EE45">
        <v>7.3646497966560096</v>
      </c>
      <c r="EF45">
        <v>873</v>
      </c>
      <c r="EG45">
        <v>776</v>
      </c>
      <c r="EH45">
        <v>97</v>
      </c>
      <c r="EI45">
        <v>873</v>
      </c>
      <c r="EJ45">
        <v>0</v>
      </c>
      <c r="EK45">
        <v>873</v>
      </c>
      <c r="EL45">
        <v>0</v>
      </c>
      <c r="EM45">
        <v>776</v>
      </c>
      <c r="EN45">
        <v>97</v>
      </c>
      <c r="EO45">
        <v>0</v>
      </c>
      <c r="EP45">
        <v>0</v>
      </c>
      <c r="EQ45">
        <v>873</v>
      </c>
      <c r="ER45">
        <v>0</v>
      </c>
      <c r="ES45">
        <v>0</v>
      </c>
      <c r="ET45">
        <v>0</v>
      </c>
    </row>
    <row r="46" spans="1:150" x14ac:dyDescent="0.2">
      <c r="A46">
        <v>3</v>
      </c>
      <c r="B46">
        <v>0</v>
      </c>
      <c r="C46">
        <v>2012</v>
      </c>
      <c r="D46">
        <v>2849820</v>
      </c>
      <c r="E46">
        <v>254907415.6076</v>
      </c>
      <c r="F46">
        <v>142890857.318499</v>
      </c>
      <c r="G46">
        <v>254907415.6076</v>
      </c>
      <c r="H46">
        <v>142890857.318499</v>
      </c>
      <c r="I46" t="e">
        <f>VLOOKUP(C46,#REF!,6)</f>
        <v>#REF!</v>
      </c>
      <c r="J46">
        <v>10380955.244699899</v>
      </c>
      <c r="K46">
        <v>213238329</v>
      </c>
      <c r="L46">
        <v>90.052712604000007</v>
      </c>
      <c r="M46">
        <v>35756124066</v>
      </c>
      <c r="N46">
        <v>35108320</v>
      </c>
      <c r="O46">
        <v>21238715</v>
      </c>
      <c r="P46">
        <v>10913205</v>
      </c>
      <c r="Q46">
        <v>518293</v>
      </c>
      <c r="R46">
        <v>2296002</v>
      </c>
      <c r="S46">
        <v>2170707</v>
      </c>
      <c r="T46">
        <v>2574687</v>
      </c>
      <c r="U46">
        <v>34053255</v>
      </c>
      <c r="V46">
        <v>0</v>
      </c>
      <c r="W46">
        <v>0</v>
      </c>
      <c r="X46">
        <v>0</v>
      </c>
      <c r="Y46">
        <v>2213.99999999999</v>
      </c>
      <c r="Z46">
        <v>6069.5</v>
      </c>
      <c r="AA46">
        <v>1416.5</v>
      </c>
      <c r="AB46">
        <v>13316224</v>
      </c>
      <c r="AC46">
        <v>923065</v>
      </c>
      <c r="AD46">
        <v>4688119</v>
      </c>
      <c r="AE46">
        <v>5072629</v>
      </c>
      <c r="AF46">
        <v>1878390</v>
      </c>
      <c r="AG46">
        <v>754021</v>
      </c>
      <c r="AH46">
        <v>671.28</v>
      </c>
      <c r="AI46">
        <v>4465302</v>
      </c>
      <c r="AJ46">
        <v>5941847</v>
      </c>
      <c r="AK46">
        <v>3746.7</v>
      </c>
      <c r="AL46">
        <v>4368.7</v>
      </c>
      <c r="AM46">
        <v>1584.5999999999899</v>
      </c>
      <c r="AN46">
        <v>1371108.69</v>
      </c>
      <c r="AO46">
        <v>15580205.52</v>
      </c>
      <c r="AP46">
        <v>16951314.189999901</v>
      </c>
      <c r="AQ46">
        <v>815</v>
      </c>
      <c r="AR46">
        <v>8885</v>
      </c>
      <c r="AS46">
        <v>354.82</v>
      </c>
      <c r="AT46">
        <v>376300.79999999999</v>
      </c>
      <c r="AU46">
        <v>2583815</v>
      </c>
      <c r="AV46">
        <v>1372.0999999999899</v>
      </c>
      <c r="AW46">
        <v>105.73</v>
      </c>
      <c r="AX46">
        <v>195468</v>
      </c>
      <c r="AY46">
        <v>0</v>
      </c>
      <c r="AZ46">
        <v>0</v>
      </c>
      <c r="BA46">
        <v>232429778.61000001</v>
      </c>
      <c r="BB46">
        <v>2502642.1800000002</v>
      </c>
      <c r="BC46">
        <v>2366070.63</v>
      </c>
      <c r="BD46">
        <v>2806408.83</v>
      </c>
      <c r="BE46">
        <v>4867179.1799999904</v>
      </c>
      <c r="BF46">
        <v>6476613.2299999902</v>
      </c>
      <c r="BG46">
        <v>386.75380000000001</v>
      </c>
      <c r="BH46">
        <v>98.157456736999904</v>
      </c>
      <c r="BI46">
        <v>0</v>
      </c>
      <c r="BJ46">
        <v>0</v>
      </c>
      <c r="BK46">
        <v>0</v>
      </c>
      <c r="BL46">
        <v>98841</v>
      </c>
      <c r="BM46">
        <v>4038</v>
      </c>
      <c r="BN46">
        <v>3</v>
      </c>
      <c r="BO46">
        <v>0</v>
      </c>
      <c r="BP46">
        <v>0</v>
      </c>
      <c r="BQ46">
        <v>0</v>
      </c>
      <c r="BR46">
        <v>254907415.6076</v>
      </c>
      <c r="BS46">
        <v>3844559.7056</v>
      </c>
      <c r="BT46">
        <v>2.4701036569999899</v>
      </c>
      <c r="BU46">
        <v>566.22116638199998</v>
      </c>
      <c r="BV46">
        <v>337569894</v>
      </c>
      <c r="BW46">
        <v>142890857.318499</v>
      </c>
      <c r="BX46">
        <v>-3231936.5834999899</v>
      </c>
      <c r="BY46">
        <v>-1.3961428229999999</v>
      </c>
      <c r="BZ46">
        <v>96.309856561999993</v>
      </c>
      <c r="CA46">
        <v>-210008831.5</v>
      </c>
      <c r="CB46">
        <v>10380955.244699899</v>
      </c>
      <c r="CC46">
        <v>-133776.66519999999</v>
      </c>
      <c r="CD46">
        <v>-0.55476700499999998</v>
      </c>
      <c r="CE46">
        <v>182.62051790799899</v>
      </c>
      <c r="CF46">
        <v>-5901504.25</v>
      </c>
      <c r="CG46">
        <v>213238329</v>
      </c>
      <c r="CH46">
        <v>17835800</v>
      </c>
      <c r="CI46">
        <v>9.4737611389999898</v>
      </c>
      <c r="CJ46" t="s">
        <v>188</v>
      </c>
      <c r="CK46">
        <v>-466041350</v>
      </c>
      <c r="CL46">
        <v>98.157456736999904</v>
      </c>
      <c r="CM46">
        <v>9.5782126040000009</v>
      </c>
      <c r="CN46">
        <v>6.3684948260000001</v>
      </c>
      <c r="CO46" t="s">
        <v>188</v>
      </c>
      <c r="CP46">
        <v>-1971.04256079999</v>
      </c>
      <c r="CQ46">
        <v>1372.0999999999899</v>
      </c>
      <c r="CR46">
        <v>-11.409999999999901</v>
      </c>
      <c r="CS46">
        <v>-0.84216777399999998</v>
      </c>
      <c r="CT46">
        <v>-67.417083459999901</v>
      </c>
      <c r="CU46">
        <v>-2134</v>
      </c>
      <c r="CV46">
        <v>0</v>
      </c>
      <c r="CW46">
        <v>0</v>
      </c>
      <c r="CX46">
        <v>0</v>
      </c>
      <c r="CY46">
        <v>0</v>
      </c>
      <c r="CZ46">
        <v>-19290576240</v>
      </c>
      <c r="DA46">
        <v>0</v>
      </c>
      <c r="DB46">
        <v>0</v>
      </c>
      <c r="DC46">
        <v>0</v>
      </c>
      <c r="DD46">
        <v>0</v>
      </c>
      <c r="DE46">
        <v>26393286198</v>
      </c>
      <c r="DF46">
        <v>0</v>
      </c>
      <c r="DG46">
        <v>0</v>
      </c>
      <c r="DH46">
        <v>0</v>
      </c>
      <c r="DI46">
        <v>0</v>
      </c>
      <c r="DJ46">
        <v>2033884864.4000001</v>
      </c>
      <c r="DK46">
        <v>0</v>
      </c>
      <c r="DL46">
        <v>0</v>
      </c>
      <c r="DM46">
        <v>0</v>
      </c>
      <c r="DN46">
        <v>0</v>
      </c>
      <c r="DO46">
        <v>-473800607950</v>
      </c>
      <c r="DP46">
        <v>0</v>
      </c>
      <c r="DQ46">
        <v>0</v>
      </c>
      <c r="DR46">
        <v>0</v>
      </c>
      <c r="DS46">
        <v>0</v>
      </c>
      <c r="DT46">
        <v>-2297.9005701999899</v>
      </c>
      <c r="DU46">
        <v>0</v>
      </c>
      <c r="DV46">
        <v>0</v>
      </c>
      <c r="DW46">
        <v>0</v>
      </c>
      <c r="DX46">
        <v>0</v>
      </c>
      <c r="DY46">
        <v>-6014</v>
      </c>
      <c r="DZ46">
        <v>3072</v>
      </c>
      <c r="EA46">
        <v>278</v>
      </c>
      <c r="EB46">
        <v>97</v>
      </c>
      <c r="EC46">
        <v>50688525.520000003</v>
      </c>
      <c r="ED46">
        <v>28896429.52</v>
      </c>
      <c r="EE46">
        <v>7.3382154790063803</v>
      </c>
      <c r="EF46">
        <v>970</v>
      </c>
      <c r="EG46">
        <v>776</v>
      </c>
      <c r="EH46">
        <v>194</v>
      </c>
      <c r="EI46">
        <v>970</v>
      </c>
      <c r="EJ46">
        <v>0</v>
      </c>
      <c r="EK46">
        <v>970</v>
      </c>
      <c r="EL46">
        <v>0</v>
      </c>
      <c r="EM46">
        <v>776</v>
      </c>
      <c r="EN46">
        <v>194</v>
      </c>
      <c r="EO46">
        <v>0</v>
      </c>
      <c r="EP46">
        <v>0</v>
      </c>
      <c r="EQ46">
        <v>970</v>
      </c>
      <c r="ER46">
        <v>0</v>
      </c>
      <c r="ES46">
        <v>0</v>
      </c>
      <c r="ET46">
        <v>0</v>
      </c>
    </row>
    <row r="47" spans="1:150" x14ac:dyDescent="0.2">
      <c r="A47">
        <v>3</v>
      </c>
      <c r="B47">
        <v>0</v>
      </c>
      <c r="C47">
        <v>2013</v>
      </c>
      <c r="D47">
        <v>2849820</v>
      </c>
      <c r="E47">
        <v>251578607.3721</v>
      </c>
      <c r="F47">
        <v>143217216.95280001</v>
      </c>
      <c r="G47">
        <v>251578607.3721</v>
      </c>
      <c r="H47">
        <v>143217216.95280001</v>
      </c>
      <c r="I47" t="e">
        <f>VLOOKUP(C47,#REF!,6)</f>
        <v>#REF!</v>
      </c>
      <c r="J47">
        <v>10414973.062799901</v>
      </c>
      <c r="K47">
        <v>221296568</v>
      </c>
      <c r="L47">
        <v>97.751448690000004</v>
      </c>
      <c r="M47">
        <v>35756124066</v>
      </c>
      <c r="N47">
        <v>36110157</v>
      </c>
      <c r="O47">
        <v>21870056</v>
      </c>
      <c r="P47">
        <v>11231170</v>
      </c>
      <c r="Q47">
        <v>527200</v>
      </c>
      <c r="R47">
        <v>2301597</v>
      </c>
      <c r="S47">
        <v>2184862</v>
      </c>
      <c r="T47">
        <v>2560473</v>
      </c>
      <c r="U47">
        <v>35033501</v>
      </c>
      <c r="V47">
        <v>1704.3999999999901</v>
      </c>
      <c r="W47">
        <v>995.69999999999902</v>
      </c>
      <c r="X47">
        <v>6899.7999999999902</v>
      </c>
      <c r="Y47">
        <v>2175.2999999999902</v>
      </c>
      <c r="Z47">
        <v>5979</v>
      </c>
      <c r="AA47">
        <v>1445.7</v>
      </c>
      <c r="AB47">
        <v>13608744</v>
      </c>
      <c r="AC47">
        <v>931453</v>
      </c>
      <c r="AD47">
        <v>4745028</v>
      </c>
      <c r="AE47">
        <v>5202663</v>
      </c>
      <c r="AF47">
        <v>1930441</v>
      </c>
      <c r="AG47">
        <v>799159</v>
      </c>
      <c r="AH47">
        <v>657.609448818999</v>
      </c>
      <c r="AI47">
        <v>4482351</v>
      </c>
      <c r="AJ47">
        <v>6022384</v>
      </c>
      <c r="AK47">
        <v>3675.6999999999898</v>
      </c>
      <c r="AL47">
        <v>4288.5999999999904</v>
      </c>
      <c r="AM47">
        <v>1635.7</v>
      </c>
      <c r="AN47">
        <v>1249191.6200000001</v>
      </c>
      <c r="AO47">
        <v>15668418.66</v>
      </c>
      <c r="AP47">
        <v>16917610.259999901</v>
      </c>
      <c r="AQ47">
        <v>747.32999999999902</v>
      </c>
      <c r="AR47">
        <v>8952.67</v>
      </c>
      <c r="AS47">
        <v>344.57999999999902</v>
      </c>
      <c r="AT47">
        <v>376300.79999999999</v>
      </c>
      <c r="AU47">
        <v>2587261</v>
      </c>
      <c r="AV47">
        <v>1366.48999999999</v>
      </c>
      <c r="AW47">
        <v>104.759999999999</v>
      </c>
      <c r="AX47">
        <v>195468</v>
      </c>
      <c r="AY47">
        <v>0</v>
      </c>
      <c r="AZ47">
        <v>0</v>
      </c>
      <c r="BA47">
        <v>239000293.44</v>
      </c>
      <c r="BB47">
        <v>2485724.7599999998</v>
      </c>
      <c r="BC47">
        <v>2359650.96</v>
      </c>
      <c r="BD47">
        <v>2765310.84</v>
      </c>
      <c r="BE47">
        <v>4840939.0799999898</v>
      </c>
      <c r="BF47">
        <v>6504174.7199999997</v>
      </c>
      <c r="BG47">
        <v>372.14640000000003</v>
      </c>
      <c r="BH47">
        <v>105.571564585</v>
      </c>
      <c r="BI47">
        <v>0</v>
      </c>
      <c r="BJ47">
        <v>0</v>
      </c>
      <c r="BK47">
        <v>0</v>
      </c>
      <c r="BL47">
        <v>98841</v>
      </c>
      <c r="BM47">
        <v>4038</v>
      </c>
      <c r="BN47">
        <v>4</v>
      </c>
      <c r="BO47">
        <v>0</v>
      </c>
      <c r="BP47">
        <v>0</v>
      </c>
      <c r="BQ47">
        <v>0</v>
      </c>
      <c r="BR47">
        <v>251578607.3721</v>
      </c>
      <c r="BS47">
        <v>-3328808.2355</v>
      </c>
      <c r="BT47">
        <v>0.20984797399999899</v>
      </c>
      <c r="BU47">
        <v>39.781647802999998</v>
      </c>
      <c r="BV47">
        <v>337569894</v>
      </c>
      <c r="BW47">
        <v>143217216.95280001</v>
      </c>
      <c r="BX47">
        <v>326359.63429999899</v>
      </c>
      <c r="BY47">
        <v>1.27397578299999</v>
      </c>
      <c r="BZ47">
        <v>151.16378454699901</v>
      </c>
      <c r="CA47">
        <v>-210008831.5</v>
      </c>
      <c r="CB47">
        <v>10414973.062799901</v>
      </c>
      <c r="CC47">
        <v>34017.818099999997</v>
      </c>
      <c r="CD47">
        <v>1.6936390960000001</v>
      </c>
      <c r="CE47">
        <v>200.036474107999</v>
      </c>
      <c r="CF47">
        <v>-5901504.25</v>
      </c>
      <c r="CG47">
        <v>221296568</v>
      </c>
      <c r="CH47">
        <v>8058239</v>
      </c>
      <c r="CI47">
        <v>6.483165026</v>
      </c>
      <c r="CJ47">
        <v>818.57674746899897</v>
      </c>
      <c r="CK47">
        <v>-466041350</v>
      </c>
      <c r="CL47">
        <v>105.571564585</v>
      </c>
      <c r="CM47">
        <v>7.4141078479999996</v>
      </c>
      <c r="CN47">
        <v>5.7391336679999903</v>
      </c>
      <c r="CO47">
        <v>729.30837145400005</v>
      </c>
      <c r="CP47">
        <v>-1971.04256079999</v>
      </c>
      <c r="CQ47">
        <v>1366.48999999999</v>
      </c>
      <c r="CR47">
        <v>-5.6099999999999897</v>
      </c>
      <c r="CS47">
        <v>-0.41914147899999898</v>
      </c>
      <c r="CT47">
        <v>-29.435006376999901</v>
      </c>
      <c r="CU47">
        <v>-2134</v>
      </c>
      <c r="CV47">
        <v>0</v>
      </c>
      <c r="CW47">
        <v>0</v>
      </c>
      <c r="CX47">
        <v>0</v>
      </c>
      <c r="CY47">
        <v>0</v>
      </c>
      <c r="CZ47">
        <v>-19290576240</v>
      </c>
      <c r="DA47">
        <v>0</v>
      </c>
      <c r="DB47">
        <v>0</v>
      </c>
      <c r="DC47">
        <v>0</v>
      </c>
      <c r="DD47">
        <v>0</v>
      </c>
      <c r="DE47">
        <v>26393286198</v>
      </c>
      <c r="DF47">
        <v>0</v>
      </c>
      <c r="DG47">
        <v>0</v>
      </c>
      <c r="DH47">
        <v>0</v>
      </c>
      <c r="DI47">
        <v>0</v>
      </c>
      <c r="DJ47">
        <v>2033884864.4000001</v>
      </c>
      <c r="DK47">
        <v>0</v>
      </c>
      <c r="DL47">
        <v>0</v>
      </c>
      <c r="DM47">
        <v>0</v>
      </c>
      <c r="DN47">
        <v>0</v>
      </c>
      <c r="DO47">
        <v>-473800607950</v>
      </c>
      <c r="DP47">
        <v>0</v>
      </c>
      <c r="DQ47">
        <v>0</v>
      </c>
      <c r="DR47">
        <v>0</v>
      </c>
      <c r="DS47">
        <v>0</v>
      </c>
      <c r="DT47">
        <v>-2297.9005701999899</v>
      </c>
      <c r="DU47">
        <v>0</v>
      </c>
      <c r="DV47">
        <v>0</v>
      </c>
      <c r="DW47">
        <v>0</v>
      </c>
      <c r="DX47">
        <v>0</v>
      </c>
      <c r="DY47">
        <v>-6014</v>
      </c>
      <c r="DZ47">
        <v>3072</v>
      </c>
      <c r="EA47">
        <v>278</v>
      </c>
      <c r="EB47">
        <v>97</v>
      </c>
      <c r="EC47">
        <v>51642755.239999898</v>
      </c>
      <c r="ED47">
        <v>29141342.239999998</v>
      </c>
      <c r="EE47">
        <v>7.2407943120212597</v>
      </c>
      <c r="EF47">
        <v>1067</v>
      </c>
      <c r="EG47">
        <v>776</v>
      </c>
      <c r="EH47">
        <v>291</v>
      </c>
      <c r="EI47">
        <v>1067</v>
      </c>
      <c r="EJ47">
        <v>0</v>
      </c>
      <c r="EK47">
        <v>1067</v>
      </c>
      <c r="EL47">
        <v>0</v>
      </c>
      <c r="EM47">
        <v>776</v>
      </c>
      <c r="EN47">
        <v>291</v>
      </c>
      <c r="EO47">
        <v>0</v>
      </c>
      <c r="EP47">
        <v>0</v>
      </c>
      <c r="EQ47">
        <v>1067</v>
      </c>
      <c r="ER47">
        <v>0</v>
      </c>
      <c r="ES47">
        <v>0</v>
      </c>
      <c r="ET47">
        <v>0</v>
      </c>
    </row>
    <row r="48" spans="1:150" x14ac:dyDescent="0.2">
      <c r="A48">
        <v>3</v>
      </c>
      <c r="B48">
        <v>0</v>
      </c>
      <c r="C48">
        <v>2014</v>
      </c>
      <c r="D48">
        <v>2849820</v>
      </c>
      <c r="E48">
        <v>253313905.37149999</v>
      </c>
      <c r="F48">
        <v>148131865.54629999</v>
      </c>
      <c r="G48">
        <v>253313905.37149999</v>
      </c>
      <c r="H48">
        <v>148131865.54629999</v>
      </c>
      <c r="I48" t="e">
        <f>VLOOKUP(C48,#REF!,6)</f>
        <v>#REF!</v>
      </c>
      <c r="J48">
        <v>10743698.5765999</v>
      </c>
      <c r="K48">
        <v>225368835</v>
      </c>
      <c r="L48">
        <v>98.077202977999903</v>
      </c>
      <c r="M48">
        <v>35756124066</v>
      </c>
      <c r="N48">
        <v>36372482</v>
      </c>
      <c r="O48">
        <v>21998261</v>
      </c>
      <c r="P48">
        <v>11244200</v>
      </c>
      <c r="Q48">
        <v>539926</v>
      </c>
      <c r="R48">
        <v>2359501</v>
      </c>
      <c r="S48">
        <v>2243730</v>
      </c>
      <c r="T48">
        <v>2611379</v>
      </c>
      <c r="U48">
        <v>35275063</v>
      </c>
      <c r="V48">
        <v>1662.3999999999901</v>
      </c>
      <c r="W48">
        <v>969.599999999999</v>
      </c>
      <c r="X48">
        <v>6967.8</v>
      </c>
      <c r="Y48">
        <v>2155.8000000000002</v>
      </c>
      <c r="Z48">
        <v>5951.8999999999896</v>
      </c>
      <c r="AA48">
        <v>1492.3</v>
      </c>
      <c r="AB48">
        <v>13720914</v>
      </c>
      <c r="AC48">
        <v>950216</v>
      </c>
      <c r="AD48">
        <v>4751061</v>
      </c>
      <c r="AE48">
        <v>5251576</v>
      </c>
      <c r="AF48">
        <v>1955084</v>
      </c>
      <c r="AG48">
        <v>812977</v>
      </c>
      <c r="AH48">
        <v>670.46404938799901</v>
      </c>
      <c r="AI48">
        <v>4593437</v>
      </c>
      <c r="AJ48">
        <v>6170693</v>
      </c>
      <c r="AK48">
        <v>3581.5999999999899</v>
      </c>
      <c r="AL48">
        <v>4295.1999999999898</v>
      </c>
      <c r="AM48">
        <v>1723.2</v>
      </c>
      <c r="AN48">
        <v>1061630.48</v>
      </c>
      <c r="AO48">
        <v>15896999.09</v>
      </c>
      <c r="AP48">
        <v>16958629.609999999</v>
      </c>
      <c r="AQ48">
        <v>628.88999999999896</v>
      </c>
      <c r="AR48">
        <v>9071.11</v>
      </c>
      <c r="AS48">
        <v>331.29</v>
      </c>
      <c r="AT48">
        <v>376300.79999999999</v>
      </c>
      <c r="AU48">
        <v>2592716</v>
      </c>
      <c r="AV48">
        <v>1378.53999999999</v>
      </c>
      <c r="AW48">
        <v>102.82</v>
      </c>
      <c r="AX48">
        <v>195468</v>
      </c>
      <c r="AY48">
        <v>39</v>
      </c>
      <c r="AZ48">
        <v>0</v>
      </c>
      <c r="BA48">
        <v>238890965.09999999</v>
      </c>
      <c r="BB48">
        <v>2501071.06</v>
      </c>
      <c r="BC48">
        <v>2378353.7999999998</v>
      </c>
      <c r="BD48">
        <v>2768061.73999999</v>
      </c>
      <c r="BE48">
        <v>4869043.2199999904</v>
      </c>
      <c r="BF48">
        <v>6540934.5800000001</v>
      </c>
      <c r="BG48">
        <v>351.16739999999902</v>
      </c>
      <c r="BH48">
        <v>103.96183515</v>
      </c>
      <c r="BI48">
        <v>0</v>
      </c>
      <c r="BJ48">
        <v>0</v>
      </c>
      <c r="BK48">
        <v>0</v>
      </c>
      <c r="BL48">
        <v>98841</v>
      </c>
      <c r="BM48">
        <v>4038</v>
      </c>
      <c r="BN48">
        <v>4</v>
      </c>
      <c r="BO48">
        <v>0</v>
      </c>
      <c r="BP48">
        <v>0</v>
      </c>
      <c r="BQ48">
        <v>0</v>
      </c>
      <c r="BR48">
        <v>253313905.37149999</v>
      </c>
      <c r="BS48">
        <v>1735297.9993999901</v>
      </c>
      <c r="BT48">
        <v>1.500966998</v>
      </c>
      <c r="BU48">
        <v>192.31011453599999</v>
      </c>
      <c r="BV48">
        <v>337569894</v>
      </c>
      <c r="BW48">
        <v>148131865.54629999</v>
      </c>
      <c r="BX48">
        <v>4914648.5934999902</v>
      </c>
      <c r="BY48">
        <v>3.7933263730000002</v>
      </c>
      <c r="BZ48">
        <v>447.930887243999</v>
      </c>
      <c r="CA48">
        <v>-210008831.5</v>
      </c>
      <c r="CB48">
        <v>10743698.5765999</v>
      </c>
      <c r="CC48">
        <v>328725.51379999903</v>
      </c>
      <c r="CD48">
        <v>3.1540428039999999</v>
      </c>
      <c r="CE48">
        <v>372.996682244</v>
      </c>
      <c r="CF48">
        <v>-5901504.25</v>
      </c>
      <c r="CG48">
        <v>225368835</v>
      </c>
      <c r="CH48">
        <v>4072267</v>
      </c>
      <c r="CI48">
        <v>2.6399960999999899E-2</v>
      </c>
      <c r="CJ48">
        <v>125.041338968999</v>
      </c>
      <c r="CK48">
        <v>-466041350</v>
      </c>
      <c r="CL48">
        <v>103.96183515</v>
      </c>
      <c r="CM48">
        <v>-1.609729435</v>
      </c>
      <c r="CN48">
        <v>-2.3657178799999898</v>
      </c>
      <c r="CO48">
        <v>-87.735345281999997</v>
      </c>
      <c r="CP48">
        <v>-1971.04256079999</v>
      </c>
      <c r="CQ48">
        <v>1378.53999999999</v>
      </c>
      <c r="CR48">
        <v>12.05</v>
      </c>
      <c r="CS48">
        <v>0.64423339299999904</v>
      </c>
      <c r="CT48">
        <v>77.774716132999899</v>
      </c>
      <c r="CU48">
        <v>-2134</v>
      </c>
      <c r="CV48">
        <v>0</v>
      </c>
      <c r="CW48">
        <v>0</v>
      </c>
      <c r="CX48">
        <v>0</v>
      </c>
      <c r="CY48">
        <v>0</v>
      </c>
      <c r="CZ48">
        <v>-19290576240</v>
      </c>
      <c r="DA48">
        <v>0</v>
      </c>
      <c r="DB48">
        <v>0</v>
      </c>
      <c r="DC48">
        <v>0</v>
      </c>
      <c r="DD48">
        <v>0</v>
      </c>
      <c r="DE48">
        <v>26393286198</v>
      </c>
      <c r="DF48">
        <v>0</v>
      </c>
      <c r="DG48">
        <v>0</v>
      </c>
      <c r="DH48">
        <v>0</v>
      </c>
      <c r="DI48">
        <v>0</v>
      </c>
      <c r="DJ48">
        <v>2033884864.4000001</v>
      </c>
      <c r="DK48">
        <v>0</v>
      </c>
      <c r="DL48">
        <v>0</v>
      </c>
      <c r="DM48">
        <v>0</v>
      </c>
      <c r="DN48">
        <v>0</v>
      </c>
      <c r="DO48">
        <v>-473800607950</v>
      </c>
      <c r="DP48">
        <v>0</v>
      </c>
      <c r="DQ48">
        <v>0</v>
      </c>
      <c r="DR48">
        <v>0</v>
      </c>
      <c r="DS48">
        <v>0</v>
      </c>
      <c r="DT48">
        <v>-2297.9005701999899</v>
      </c>
      <c r="DU48">
        <v>0</v>
      </c>
      <c r="DV48">
        <v>0</v>
      </c>
      <c r="DW48">
        <v>0</v>
      </c>
      <c r="DX48">
        <v>0</v>
      </c>
      <c r="DY48">
        <v>-6014</v>
      </c>
      <c r="DZ48">
        <v>3072</v>
      </c>
      <c r="EA48">
        <v>278</v>
      </c>
      <c r="EB48">
        <v>97</v>
      </c>
      <c r="EC48">
        <v>52127612.339999899</v>
      </c>
      <c r="ED48">
        <v>29476044.339999899</v>
      </c>
      <c r="EE48">
        <v>7.2037742469251898</v>
      </c>
      <c r="EF48">
        <v>1164</v>
      </c>
      <c r="EG48">
        <v>776</v>
      </c>
      <c r="EH48">
        <v>388</v>
      </c>
      <c r="EI48">
        <v>1164</v>
      </c>
      <c r="EJ48">
        <v>0</v>
      </c>
      <c r="EK48">
        <v>1164</v>
      </c>
      <c r="EL48">
        <v>0</v>
      </c>
      <c r="EM48">
        <v>776</v>
      </c>
      <c r="EN48">
        <v>388</v>
      </c>
      <c r="EO48">
        <v>0</v>
      </c>
      <c r="EP48">
        <v>0</v>
      </c>
      <c r="EQ48">
        <v>1164</v>
      </c>
      <c r="ER48">
        <v>0</v>
      </c>
      <c r="ES48">
        <v>0</v>
      </c>
      <c r="ET48">
        <v>0</v>
      </c>
    </row>
    <row r="49" spans="1:150" x14ac:dyDescent="0.2">
      <c r="A49">
        <v>3</v>
      </c>
      <c r="B49">
        <v>0</v>
      </c>
      <c r="C49">
        <v>2015</v>
      </c>
      <c r="D49">
        <v>2849820</v>
      </c>
      <c r="E49">
        <v>245185654.62709999</v>
      </c>
      <c r="F49">
        <v>151972159.67959899</v>
      </c>
      <c r="G49">
        <v>245185654.62709999</v>
      </c>
      <c r="H49">
        <v>151972159.67959899</v>
      </c>
      <c r="I49" t="e">
        <f>VLOOKUP(C49,#REF!,6)</f>
        <v>#REF!</v>
      </c>
      <c r="J49">
        <v>11021006.3542</v>
      </c>
      <c r="K49">
        <v>222956249</v>
      </c>
      <c r="L49">
        <v>98.6245150539999</v>
      </c>
      <c r="M49">
        <v>35756124066</v>
      </c>
      <c r="N49">
        <v>36685948</v>
      </c>
      <c r="O49">
        <v>22187832</v>
      </c>
      <c r="P49">
        <v>11358922</v>
      </c>
      <c r="Q49">
        <v>538192</v>
      </c>
      <c r="R49">
        <v>2443239</v>
      </c>
      <c r="S49">
        <v>2322374</v>
      </c>
      <c r="T49">
        <v>2707914</v>
      </c>
      <c r="U49">
        <v>35596105</v>
      </c>
      <c r="V49">
        <v>1604.5</v>
      </c>
      <c r="W49">
        <v>919.99999999999898</v>
      </c>
      <c r="X49">
        <v>7074.6</v>
      </c>
      <c r="Y49">
        <v>2144</v>
      </c>
      <c r="Z49">
        <v>5926.1</v>
      </c>
      <c r="AA49">
        <v>1529.9</v>
      </c>
      <c r="AB49">
        <v>13856085</v>
      </c>
      <c r="AC49">
        <v>943041</v>
      </c>
      <c r="AD49">
        <v>4792590</v>
      </c>
      <c r="AE49">
        <v>5292172</v>
      </c>
      <c r="AF49">
        <v>1985104</v>
      </c>
      <c r="AG49">
        <v>843178</v>
      </c>
      <c r="AH49">
        <v>660.53518212899996</v>
      </c>
      <c r="AI49">
        <v>4754200</v>
      </c>
      <c r="AJ49">
        <v>6380694</v>
      </c>
      <c r="AK49">
        <v>3426.5</v>
      </c>
      <c r="AL49">
        <v>4361.8</v>
      </c>
      <c r="AM49">
        <v>1811.69999999999</v>
      </c>
      <c r="AN49">
        <v>929226.89</v>
      </c>
      <c r="AO49">
        <v>16125528.4899999</v>
      </c>
      <c r="AP49">
        <v>17054755.449999999</v>
      </c>
      <c r="AQ49">
        <v>546.41</v>
      </c>
      <c r="AR49">
        <v>9153.59</v>
      </c>
      <c r="AS49">
        <v>240.36</v>
      </c>
      <c r="AT49">
        <v>376300.79999999999</v>
      </c>
      <c r="AU49">
        <v>2596854</v>
      </c>
      <c r="AV49">
        <v>1381.46</v>
      </c>
      <c r="AW49">
        <v>102.82</v>
      </c>
      <c r="AX49">
        <v>195468</v>
      </c>
      <c r="AY49">
        <v>60</v>
      </c>
      <c r="AZ49">
        <v>39</v>
      </c>
      <c r="BA49">
        <v>236333623.93999901</v>
      </c>
      <c r="BB49">
        <v>2589833.3399999901</v>
      </c>
      <c r="BC49">
        <v>2461716.44</v>
      </c>
      <c r="BD49">
        <v>2870388.84</v>
      </c>
      <c r="BE49">
        <v>5039452</v>
      </c>
      <c r="BF49">
        <v>6763535.6399999997</v>
      </c>
      <c r="BG49">
        <v>254.7816</v>
      </c>
      <c r="BH49">
        <v>104.541985951999</v>
      </c>
      <c r="BI49">
        <v>202</v>
      </c>
      <c r="BJ49">
        <v>0</v>
      </c>
      <c r="BK49">
        <v>0</v>
      </c>
      <c r="BL49">
        <v>98841</v>
      </c>
      <c r="BM49">
        <v>4038</v>
      </c>
      <c r="BN49">
        <v>9</v>
      </c>
      <c r="BO49">
        <v>0</v>
      </c>
      <c r="BP49">
        <v>0</v>
      </c>
      <c r="BQ49">
        <v>0</v>
      </c>
      <c r="BR49">
        <v>245185654.62709999</v>
      </c>
      <c r="BS49">
        <v>-8128250.7444000002</v>
      </c>
      <c r="BT49">
        <v>-3.7356770019999899</v>
      </c>
      <c r="BU49">
        <v>-311.04041671900001</v>
      </c>
      <c r="BV49">
        <v>337569894</v>
      </c>
      <c r="BW49">
        <v>151972159.67959899</v>
      </c>
      <c r="BX49">
        <v>3840294.1332999999</v>
      </c>
      <c r="BY49">
        <v>2.1204012569999899</v>
      </c>
      <c r="BZ49">
        <v>252.52266727200001</v>
      </c>
      <c r="CA49">
        <v>-210008831.5</v>
      </c>
      <c r="CB49">
        <v>11021006.3542</v>
      </c>
      <c r="CC49">
        <v>277307.77759999898</v>
      </c>
      <c r="CD49">
        <v>1.8143769540000001</v>
      </c>
      <c r="CE49">
        <v>222.12357864199899</v>
      </c>
      <c r="CF49">
        <v>-5901504.25</v>
      </c>
      <c r="CG49">
        <v>222956249</v>
      </c>
      <c r="CH49">
        <v>-2412586</v>
      </c>
      <c r="CI49">
        <v>-4.4426563709999902</v>
      </c>
      <c r="CJ49">
        <v>-273.50003274699901</v>
      </c>
      <c r="CK49">
        <v>-466041350</v>
      </c>
      <c r="CL49">
        <v>104.541985951999</v>
      </c>
      <c r="CM49">
        <v>0.58015080200000002</v>
      </c>
      <c r="CN49">
        <v>-0.98402510300000001</v>
      </c>
      <c r="CO49">
        <v>85.744604541999905</v>
      </c>
      <c r="CP49">
        <v>-1971.04256079999</v>
      </c>
      <c r="CQ49">
        <v>1381.46</v>
      </c>
      <c r="CR49">
        <v>2.92</v>
      </c>
      <c r="CS49">
        <v>0.30203234400000001</v>
      </c>
      <c r="CT49">
        <v>35.990784264999903</v>
      </c>
      <c r="CU49">
        <v>-2134</v>
      </c>
      <c r="CV49">
        <v>0</v>
      </c>
      <c r="CW49">
        <v>0</v>
      </c>
      <c r="CX49">
        <v>0</v>
      </c>
      <c r="CY49">
        <v>0</v>
      </c>
      <c r="CZ49">
        <v>-19290576240</v>
      </c>
      <c r="DA49">
        <v>0</v>
      </c>
      <c r="DB49">
        <v>0</v>
      </c>
      <c r="DC49">
        <v>0</v>
      </c>
      <c r="DD49">
        <v>0</v>
      </c>
      <c r="DE49">
        <v>26393286198</v>
      </c>
      <c r="DF49">
        <v>0</v>
      </c>
      <c r="DG49">
        <v>0</v>
      </c>
      <c r="DH49">
        <v>0</v>
      </c>
      <c r="DI49">
        <v>0</v>
      </c>
      <c r="DJ49">
        <v>2033884864.4000001</v>
      </c>
      <c r="DK49">
        <v>0</v>
      </c>
      <c r="DL49">
        <v>0</v>
      </c>
      <c r="DM49">
        <v>0</v>
      </c>
      <c r="DN49">
        <v>0</v>
      </c>
      <c r="DO49">
        <v>-473800607950</v>
      </c>
      <c r="DP49">
        <v>0</v>
      </c>
      <c r="DQ49">
        <v>0</v>
      </c>
      <c r="DR49">
        <v>0</v>
      </c>
      <c r="DS49">
        <v>0</v>
      </c>
      <c r="DT49">
        <v>-2297.9005701999899</v>
      </c>
      <c r="DU49">
        <v>0</v>
      </c>
      <c r="DV49">
        <v>0</v>
      </c>
      <c r="DW49">
        <v>0</v>
      </c>
      <c r="DX49">
        <v>0</v>
      </c>
      <c r="DY49">
        <v>-6014</v>
      </c>
      <c r="DZ49">
        <v>3072</v>
      </c>
      <c r="EA49">
        <v>278</v>
      </c>
      <c r="EB49">
        <v>97</v>
      </c>
      <c r="EC49">
        <v>52664855.490000002</v>
      </c>
      <c r="ED49">
        <v>29834992.489999998</v>
      </c>
      <c r="EE49">
        <v>7.1796858933618397</v>
      </c>
      <c r="EF49">
        <v>1261</v>
      </c>
      <c r="EG49">
        <v>776</v>
      </c>
      <c r="EH49">
        <v>485</v>
      </c>
      <c r="EI49">
        <v>1164</v>
      </c>
      <c r="EJ49">
        <v>97</v>
      </c>
      <c r="EK49">
        <v>1261</v>
      </c>
      <c r="EL49">
        <v>0</v>
      </c>
      <c r="EM49">
        <v>776</v>
      </c>
      <c r="EN49">
        <v>485</v>
      </c>
      <c r="EO49">
        <v>0</v>
      </c>
      <c r="EP49">
        <v>0</v>
      </c>
      <c r="EQ49">
        <v>1164</v>
      </c>
      <c r="ER49">
        <v>97</v>
      </c>
      <c r="ES49">
        <v>0</v>
      </c>
      <c r="ET49">
        <v>0</v>
      </c>
    </row>
    <row r="50" spans="1:150" x14ac:dyDescent="0.2">
      <c r="A50">
        <v>3</v>
      </c>
      <c r="B50">
        <v>0</v>
      </c>
      <c r="C50">
        <v>2016</v>
      </c>
      <c r="D50">
        <v>2849820</v>
      </c>
      <c r="E50">
        <v>229756931.70829901</v>
      </c>
      <c r="F50">
        <v>153890475.44119999</v>
      </c>
      <c r="G50">
        <v>229756931.70829901</v>
      </c>
      <c r="H50">
        <v>153890475.44119999</v>
      </c>
      <c r="I50" t="e">
        <f>VLOOKUP(C50,#REF!,6)</f>
        <v>#REF!</v>
      </c>
      <c r="J50">
        <v>11166130.004000001</v>
      </c>
      <c r="K50">
        <v>221152678</v>
      </c>
      <c r="L50">
        <v>101.236513126999</v>
      </c>
      <c r="M50">
        <v>35756124066</v>
      </c>
      <c r="N50">
        <v>36984560</v>
      </c>
      <c r="O50">
        <v>22228430</v>
      </c>
      <c r="P50">
        <v>11547673</v>
      </c>
      <c r="Q50">
        <v>581303</v>
      </c>
      <c r="R50">
        <v>2513823</v>
      </c>
      <c r="S50">
        <v>2403437</v>
      </c>
      <c r="T50">
        <v>2771752</v>
      </c>
      <c r="U50">
        <v>35897030</v>
      </c>
      <c r="V50">
        <v>1504.2</v>
      </c>
      <c r="W50">
        <v>942.6</v>
      </c>
      <c r="X50">
        <v>7153.1</v>
      </c>
      <c r="Y50">
        <v>2132.3000000000002</v>
      </c>
      <c r="Z50">
        <v>5898.2</v>
      </c>
      <c r="AA50">
        <v>1569.5</v>
      </c>
      <c r="AB50">
        <v>13994043</v>
      </c>
      <c r="AC50">
        <v>916669</v>
      </c>
      <c r="AD50">
        <v>4815746</v>
      </c>
      <c r="AE50">
        <v>5325089</v>
      </c>
      <c r="AF50">
        <v>2037804</v>
      </c>
      <c r="AG50">
        <v>898735</v>
      </c>
      <c r="AH50">
        <v>634.39423038699897</v>
      </c>
      <c r="AI50">
        <v>4875175</v>
      </c>
      <c r="AJ50">
        <v>6586720</v>
      </c>
      <c r="AK50">
        <v>3339.6999999999898</v>
      </c>
      <c r="AL50">
        <v>4354.8999999999996</v>
      </c>
      <c r="AM50">
        <v>1905.4</v>
      </c>
      <c r="AN50">
        <v>861070.52</v>
      </c>
      <c r="AO50">
        <v>16415896.1</v>
      </c>
      <c r="AP50">
        <v>17276966.589999899</v>
      </c>
      <c r="AQ50">
        <v>505.04</v>
      </c>
      <c r="AR50">
        <v>9194.95999999999</v>
      </c>
      <c r="AS50">
        <v>216.38</v>
      </c>
      <c r="AT50">
        <v>376300.79999999999</v>
      </c>
      <c r="AU50">
        <v>2604836</v>
      </c>
      <c r="AV50">
        <v>1378.61</v>
      </c>
      <c r="AW50">
        <v>101.849999999999</v>
      </c>
      <c r="AX50">
        <v>195468</v>
      </c>
      <c r="AY50">
        <v>83</v>
      </c>
      <c r="AZ50">
        <v>99</v>
      </c>
      <c r="BA50">
        <v>232210311.89999899</v>
      </c>
      <c r="BB50">
        <v>2639514.15</v>
      </c>
      <c r="BC50">
        <v>2523608.8499999898</v>
      </c>
      <c r="BD50">
        <v>2910339.5999999898</v>
      </c>
      <c r="BE50">
        <v>5118933.7499999898</v>
      </c>
      <c r="BF50">
        <v>6916055.9999999898</v>
      </c>
      <c r="BG50">
        <v>227.19899999999899</v>
      </c>
      <c r="BH50">
        <v>106.298338788</v>
      </c>
      <c r="BI50">
        <v>268</v>
      </c>
      <c r="BJ50">
        <v>0</v>
      </c>
      <c r="BK50">
        <v>0</v>
      </c>
      <c r="BL50">
        <v>98841</v>
      </c>
      <c r="BM50">
        <v>4038</v>
      </c>
      <c r="BN50">
        <v>13</v>
      </c>
      <c r="BO50">
        <v>0</v>
      </c>
      <c r="BP50">
        <v>0</v>
      </c>
      <c r="BQ50">
        <v>0</v>
      </c>
      <c r="BR50">
        <v>229756931.70829901</v>
      </c>
      <c r="BS50">
        <v>-15428722.9187999</v>
      </c>
      <c r="BT50">
        <v>-4.3247121670000004</v>
      </c>
      <c r="BU50">
        <v>-378.60715277100002</v>
      </c>
      <c r="BV50">
        <v>337569894</v>
      </c>
      <c r="BW50">
        <v>153890475.44119999</v>
      </c>
      <c r="BX50">
        <v>1918315.7616000001</v>
      </c>
      <c r="BY50">
        <v>1.13650352</v>
      </c>
      <c r="BZ50">
        <v>129.83122536799999</v>
      </c>
      <c r="CA50">
        <v>-210008831.5</v>
      </c>
      <c r="CB50">
        <v>11166130.004000001</v>
      </c>
      <c r="CC50">
        <v>145123.649799999</v>
      </c>
      <c r="CD50">
        <v>1.28393454</v>
      </c>
      <c r="CE50">
        <v>144.51883703799999</v>
      </c>
      <c r="CF50">
        <v>-5901504.25</v>
      </c>
      <c r="CG50">
        <v>221152678</v>
      </c>
      <c r="CH50">
        <v>-1803571</v>
      </c>
      <c r="CI50">
        <v>-0.59188556299999895</v>
      </c>
      <c r="CJ50">
        <v>256.756399434</v>
      </c>
      <c r="CK50">
        <v>-466041350</v>
      </c>
      <c r="CL50">
        <v>106.298338788</v>
      </c>
      <c r="CM50">
        <v>1.756352836</v>
      </c>
      <c r="CN50">
        <v>3.1765696839999902</v>
      </c>
      <c r="CO50">
        <v>764.88110242399898</v>
      </c>
      <c r="CP50">
        <v>-1971.04256079999</v>
      </c>
      <c r="CQ50">
        <v>1378.61</v>
      </c>
      <c r="CR50">
        <v>-2.85</v>
      </c>
      <c r="CS50">
        <v>-0.15127848799999899</v>
      </c>
      <c r="CT50">
        <v>-7.21471524399999</v>
      </c>
      <c r="CU50">
        <v>-2134</v>
      </c>
      <c r="CV50">
        <v>0</v>
      </c>
      <c r="CW50">
        <v>0</v>
      </c>
      <c r="CX50">
        <v>0</v>
      </c>
      <c r="CY50">
        <v>0</v>
      </c>
      <c r="CZ50">
        <v>-19290576240</v>
      </c>
      <c r="DA50">
        <v>0</v>
      </c>
      <c r="DB50">
        <v>0</v>
      </c>
      <c r="DC50">
        <v>0</v>
      </c>
      <c r="DD50">
        <v>0</v>
      </c>
      <c r="DE50">
        <v>26393286198</v>
      </c>
      <c r="DF50">
        <v>0</v>
      </c>
      <c r="DG50">
        <v>0</v>
      </c>
      <c r="DH50">
        <v>0</v>
      </c>
      <c r="DI50">
        <v>0</v>
      </c>
      <c r="DJ50">
        <v>2033884864.4000001</v>
      </c>
      <c r="DK50">
        <v>0</v>
      </c>
      <c r="DL50">
        <v>0</v>
      </c>
      <c r="DM50">
        <v>0</v>
      </c>
      <c r="DN50">
        <v>0</v>
      </c>
      <c r="DO50">
        <v>-473800607950</v>
      </c>
      <c r="DP50">
        <v>0</v>
      </c>
      <c r="DQ50">
        <v>0</v>
      </c>
      <c r="DR50">
        <v>0</v>
      </c>
      <c r="DS50">
        <v>0</v>
      </c>
      <c r="DT50">
        <v>-2297.9005701999899</v>
      </c>
      <c r="DU50">
        <v>0</v>
      </c>
      <c r="DV50">
        <v>0</v>
      </c>
      <c r="DW50">
        <v>0</v>
      </c>
      <c r="DX50">
        <v>0</v>
      </c>
      <c r="DY50">
        <v>-6014</v>
      </c>
      <c r="DZ50">
        <v>3072</v>
      </c>
      <c r="EA50">
        <v>278</v>
      </c>
      <c r="EB50">
        <v>97</v>
      </c>
      <c r="EC50">
        <v>53250417.93</v>
      </c>
      <c r="ED50">
        <v>30259900.93</v>
      </c>
      <c r="EE50">
        <v>7.1579320289392898</v>
      </c>
      <c r="EF50">
        <v>1358</v>
      </c>
      <c r="EG50">
        <v>776</v>
      </c>
      <c r="EH50">
        <v>582</v>
      </c>
      <c r="EI50">
        <v>1164</v>
      </c>
      <c r="EJ50">
        <v>194</v>
      </c>
      <c r="EK50">
        <v>1358</v>
      </c>
      <c r="EL50">
        <v>0</v>
      </c>
      <c r="EM50">
        <v>776</v>
      </c>
      <c r="EN50">
        <v>582</v>
      </c>
      <c r="EO50">
        <v>0</v>
      </c>
      <c r="EP50">
        <v>0</v>
      </c>
      <c r="EQ50">
        <v>1164</v>
      </c>
      <c r="ER50">
        <v>194</v>
      </c>
      <c r="ES50">
        <v>0</v>
      </c>
      <c r="ET50">
        <v>0</v>
      </c>
    </row>
    <row r="51" spans="1:150" x14ac:dyDescent="0.2">
      <c r="A51">
        <v>3</v>
      </c>
      <c r="B51">
        <v>0</v>
      </c>
      <c r="C51">
        <v>2017</v>
      </c>
      <c r="D51">
        <v>2849820</v>
      </c>
      <c r="E51">
        <v>223075617.08129901</v>
      </c>
      <c r="F51">
        <v>155235033.8989</v>
      </c>
      <c r="G51">
        <v>223075617.08129901</v>
      </c>
      <c r="H51">
        <v>155235033.8989</v>
      </c>
      <c r="I51" t="e">
        <f>VLOOKUP(C51,#REF!,6)</f>
        <v>#REF!</v>
      </c>
      <c r="J51">
        <v>11172704.3916</v>
      </c>
      <c r="K51">
        <v>217134624</v>
      </c>
      <c r="L51">
        <v>106.69301182</v>
      </c>
      <c r="M51">
        <v>35756124066</v>
      </c>
      <c r="N51">
        <v>37266794</v>
      </c>
      <c r="O51">
        <v>22331109</v>
      </c>
      <c r="P51">
        <v>11644296</v>
      </c>
      <c r="Q51">
        <v>586685</v>
      </c>
      <c r="R51">
        <v>2615198</v>
      </c>
      <c r="S51">
        <v>2487682</v>
      </c>
      <c r="T51">
        <v>2886983</v>
      </c>
      <c r="U51">
        <v>36186174</v>
      </c>
      <c r="V51">
        <v>1459.1</v>
      </c>
      <c r="W51">
        <v>896.6</v>
      </c>
      <c r="X51">
        <v>7244.4</v>
      </c>
      <c r="Y51">
        <v>2116.4</v>
      </c>
      <c r="Z51">
        <v>5878.6</v>
      </c>
      <c r="AA51">
        <v>1605</v>
      </c>
      <c r="AB51">
        <v>14139399</v>
      </c>
      <c r="AC51">
        <v>906075</v>
      </c>
      <c r="AD51">
        <v>4771699</v>
      </c>
      <c r="AE51">
        <v>5377706</v>
      </c>
      <c r="AF51">
        <v>2137671</v>
      </c>
      <c r="AG51">
        <v>946248</v>
      </c>
      <c r="AH51">
        <v>632.491229360999</v>
      </c>
      <c r="AI51">
        <v>5084933</v>
      </c>
      <c r="AJ51">
        <v>6860523</v>
      </c>
      <c r="AK51">
        <v>3218.6</v>
      </c>
      <c r="AL51">
        <v>4309.2</v>
      </c>
      <c r="AM51">
        <v>2072.1999999999998</v>
      </c>
      <c r="AN51">
        <v>763067.07</v>
      </c>
      <c r="AO51">
        <v>16690277.25</v>
      </c>
      <c r="AP51">
        <v>17453344.350000001</v>
      </c>
      <c r="AQ51">
        <v>443.9</v>
      </c>
      <c r="AR51">
        <v>9256.1</v>
      </c>
      <c r="AS51">
        <v>242.19</v>
      </c>
      <c r="AT51">
        <v>376300.79999999999</v>
      </c>
      <c r="AU51">
        <v>2599394</v>
      </c>
      <c r="AV51">
        <v>1383.8899999999901</v>
      </c>
      <c r="AW51">
        <v>98.939999999999898</v>
      </c>
      <c r="AX51">
        <v>195468</v>
      </c>
      <c r="AY51">
        <v>96</v>
      </c>
      <c r="AZ51">
        <v>182</v>
      </c>
      <c r="BA51">
        <v>221477316.47999999</v>
      </c>
      <c r="BB51">
        <v>2667501.96</v>
      </c>
      <c r="BC51">
        <v>2537435.64</v>
      </c>
      <c r="BD51">
        <v>2944722.66</v>
      </c>
      <c r="BE51">
        <v>5186631.6599999899</v>
      </c>
      <c r="BF51">
        <v>6997733.46</v>
      </c>
      <c r="BG51">
        <v>247.03379999999899</v>
      </c>
      <c r="BH51">
        <v>108.826872065</v>
      </c>
      <c r="BI51">
        <v>384</v>
      </c>
      <c r="BJ51">
        <v>6</v>
      </c>
      <c r="BK51">
        <v>0</v>
      </c>
      <c r="BL51">
        <v>98841</v>
      </c>
      <c r="BM51">
        <v>4038</v>
      </c>
      <c r="BN51">
        <v>26</v>
      </c>
      <c r="BO51">
        <v>0</v>
      </c>
      <c r="BP51">
        <v>0</v>
      </c>
      <c r="BQ51">
        <v>0</v>
      </c>
      <c r="BR51">
        <v>223075617.08129901</v>
      </c>
      <c r="BS51">
        <v>-6681314.6269999901</v>
      </c>
      <c r="BT51">
        <v>-3.9068705079999901</v>
      </c>
      <c r="BU51">
        <v>-347.14766703799899</v>
      </c>
      <c r="BV51">
        <v>337569894</v>
      </c>
      <c r="BW51">
        <v>155235033.8989</v>
      </c>
      <c r="BX51">
        <v>1344558.4576999999</v>
      </c>
      <c r="BY51">
        <v>0.66410778099999901</v>
      </c>
      <c r="BZ51">
        <v>86.373389763999995</v>
      </c>
      <c r="CA51">
        <v>-210008831.5</v>
      </c>
      <c r="CB51">
        <v>11172704.3916</v>
      </c>
      <c r="CC51">
        <v>6574.3876</v>
      </c>
      <c r="CD51">
        <v>0.17901820699999901</v>
      </c>
      <c r="CE51">
        <v>44.294542964999899</v>
      </c>
      <c r="CF51">
        <v>-5901504.25</v>
      </c>
      <c r="CG51">
        <v>217134624</v>
      </c>
      <c r="CH51">
        <v>-4018054</v>
      </c>
      <c r="CI51">
        <v>-1.792794625</v>
      </c>
      <c r="CJ51">
        <v>-110.57278041799999</v>
      </c>
      <c r="CK51">
        <v>-466041350</v>
      </c>
      <c r="CL51">
        <v>108.826872065</v>
      </c>
      <c r="CM51">
        <v>2.5285332819999899</v>
      </c>
      <c r="CN51">
        <v>-0.75499830599999895</v>
      </c>
      <c r="CO51">
        <v>13.745251712999901</v>
      </c>
      <c r="CP51">
        <v>-1971.04256079999</v>
      </c>
      <c r="CQ51">
        <v>1383.8899999999901</v>
      </c>
      <c r="CR51">
        <v>5.28</v>
      </c>
      <c r="CS51">
        <v>0.48854136199999898</v>
      </c>
      <c r="CT51">
        <v>54.897579655000001</v>
      </c>
      <c r="CU51">
        <v>-2134</v>
      </c>
      <c r="CV51">
        <v>0</v>
      </c>
      <c r="CW51">
        <v>0</v>
      </c>
      <c r="CX51">
        <v>0</v>
      </c>
      <c r="CY51">
        <v>0</v>
      </c>
      <c r="CZ51">
        <v>-19290576240</v>
      </c>
      <c r="DA51">
        <v>0</v>
      </c>
      <c r="DB51">
        <v>0</v>
      </c>
      <c r="DC51">
        <v>0</v>
      </c>
      <c r="DD51">
        <v>0</v>
      </c>
      <c r="DE51">
        <v>26393286198</v>
      </c>
      <c r="DF51">
        <v>0</v>
      </c>
      <c r="DG51">
        <v>0</v>
      </c>
      <c r="DH51">
        <v>0</v>
      </c>
      <c r="DI51">
        <v>0</v>
      </c>
      <c r="DJ51">
        <v>2033884864.4000001</v>
      </c>
      <c r="DK51">
        <v>0</v>
      </c>
      <c r="DL51">
        <v>0</v>
      </c>
      <c r="DM51">
        <v>0</v>
      </c>
      <c r="DN51">
        <v>0</v>
      </c>
      <c r="DO51">
        <v>-473800607950</v>
      </c>
      <c r="DP51">
        <v>0</v>
      </c>
      <c r="DQ51">
        <v>0</v>
      </c>
      <c r="DR51">
        <v>0</v>
      </c>
      <c r="DS51">
        <v>0</v>
      </c>
      <c r="DT51">
        <v>-2297.9005701999899</v>
      </c>
      <c r="DU51">
        <v>0</v>
      </c>
      <c r="DV51">
        <v>0</v>
      </c>
      <c r="DW51">
        <v>0</v>
      </c>
      <c r="DX51">
        <v>0</v>
      </c>
      <c r="DY51">
        <v>-6014</v>
      </c>
      <c r="DZ51">
        <v>3072</v>
      </c>
      <c r="EA51">
        <v>278</v>
      </c>
      <c r="EB51">
        <v>97</v>
      </c>
      <c r="EC51">
        <v>53805049.170000002</v>
      </c>
      <c r="ED51">
        <v>30677654.170000002</v>
      </c>
      <c r="EE51">
        <v>7.0938965432596897</v>
      </c>
      <c r="EF51">
        <v>1455</v>
      </c>
      <c r="EG51">
        <v>776</v>
      </c>
      <c r="EH51">
        <v>679</v>
      </c>
      <c r="EI51">
        <v>1164</v>
      </c>
      <c r="EJ51">
        <v>291</v>
      </c>
      <c r="EK51">
        <v>1455</v>
      </c>
      <c r="EL51">
        <v>0</v>
      </c>
      <c r="EM51">
        <v>776</v>
      </c>
      <c r="EN51">
        <v>679</v>
      </c>
      <c r="EO51">
        <v>0</v>
      </c>
      <c r="EP51">
        <v>0</v>
      </c>
      <c r="EQ51">
        <v>1164</v>
      </c>
      <c r="ER51">
        <v>291</v>
      </c>
      <c r="ES51">
        <v>0</v>
      </c>
      <c r="ET51">
        <v>0</v>
      </c>
    </row>
    <row r="52" spans="1:150" x14ac:dyDescent="0.2">
      <c r="A52">
        <v>3</v>
      </c>
      <c r="B52">
        <v>0</v>
      </c>
      <c r="C52">
        <v>2018</v>
      </c>
      <c r="D52">
        <v>2849820</v>
      </c>
      <c r="E52">
        <v>219047817.00039899</v>
      </c>
      <c r="F52">
        <v>157033551.80919999</v>
      </c>
      <c r="G52">
        <v>219047817.00039899</v>
      </c>
      <c r="H52">
        <v>157033551.80919999</v>
      </c>
      <c r="I52" t="e">
        <f>VLOOKUP(C52,#REF!,6)</f>
        <v>#REF!</v>
      </c>
      <c r="J52">
        <v>11294560.284299999</v>
      </c>
      <c r="K52">
        <v>213670190.75</v>
      </c>
      <c r="L52">
        <v>117.170871343</v>
      </c>
      <c r="M52">
        <v>35756124066</v>
      </c>
      <c r="N52">
        <v>37553122.5</v>
      </c>
      <c r="O52">
        <v>22418267.75</v>
      </c>
      <c r="P52">
        <v>11763951</v>
      </c>
      <c r="Q52">
        <v>601499.25</v>
      </c>
      <c r="R52">
        <v>2708875.25</v>
      </c>
      <c r="S52">
        <v>2571131.5</v>
      </c>
      <c r="T52">
        <v>2989365.75</v>
      </c>
      <c r="U52">
        <v>36478263.25</v>
      </c>
      <c r="V52">
        <v>1400.405</v>
      </c>
      <c r="W52">
        <v>867.979999999999</v>
      </c>
      <c r="X52">
        <v>7332.6849999999904</v>
      </c>
      <c r="Y52">
        <v>2101.81</v>
      </c>
      <c r="Z52">
        <v>5857.1499999999896</v>
      </c>
      <c r="AA52">
        <v>1641.76</v>
      </c>
      <c r="AB52">
        <v>14282905.5</v>
      </c>
      <c r="AC52">
        <v>891536.5</v>
      </c>
      <c r="AD52">
        <v>4744452.75</v>
      </c>
      <c r="AE52">
        <v>5425398</v>
      </c>
      <c r="AF52">
        <v>2225746.25</v>
      </c>
      <c r="AG52">
        <v>995772</v>
      </c>
      <c r="AH52">
        <v>624.94201843099995</v>
      </c>
      <c r="AI52">
        <v>5272495.25</v>
      </c>
      <c r="AJ52">
        <v>7117381.75</v>
      </c>
      <c r="AK52">
        <v>3106.3199999999902</v>
      </c>
      <c r="AL52">
        <v>4273.4250000000002</v>
      </c>
      <c r="AM52">
        <v>2221.0149999999999</v>
      </c>
      <c r="AN52">
        <v>685278.91</v>
      </c>
      <c r="AO52">
        <v>16937523.699999999</v>
      </c>
      <c r="AP52">
        <v>17622802.629999999</v>
      </c>
      <c r="AQ52">
        <v>397.06</v>
      </c>
      <c r="AR52">
        <v>9302.94</v>
      </c>
      <c r="AS52">
        <v>271.89999999999998</v>
      </c>
      <c r="AT52">
        <v>0</v>
      </c>
      <c r="AU52">
        <v>2597308</v>
      </c>
      <c r="AV52">
        <v>1381.77</v>
      </c>
      <c r="AW52">
        <v>97</v>
      </c>
      <c r="AX52">
        <v>195468</v>
      </c>
      <c r="AY52">
        <v>97</v>
      </c>
      <c r="AZ52">
        <v>278</v>
      </c>
      <c r="BA52">
        <v>213670190.75</v>
      </c>
      <c r="BB52">
        <v>2708875.25</v>
      </c>
      <c r="BC52">
        <v>2571131.5</v>
      </c>
      <c r="BD52">
        <v>2989365.75</v>
      </c>
      <c r="BE52">
        <v>5272495.25</v>
      </c>
      <c r="BF52">
        <v>7117381.75</v>
      </c>
      <c r="BG52">
        <v>271.89999999999998</v>
      </c>
      <c r="BH52">
        <v>117.170871343</v>
      </c>
      <c r="BI52">
        <v>451</v>
      </c>
      <c r="BJ52">
        <v>7</v>
      </c>
      <c r="BK52">
        <v>11</v>
      </c>
      <c r="BL52">
        <v>98841</v>
      </c>
      <c r="BM52">
        <v>4038</v>
      </c>
      <c r="BN52">
        <v>43</v>
      </c>
      <c r="BO52">
        <v>6924</v>
      </c>
      <c r="BP52">
        <v>711</v>
      </c>
      <c r="BQ52">
        <v>5944</v>
      </c>
      <c r="BR52">
        <v>219047817.00039899</v>
      </c>
      <c r="BS52">
        <v>-4027800.0808999999</v>
      </c>
      <c r="BT52">
        <v>-3.1354665409999898</v>
      </c>
      <c r="BU52">
        <v>-147.53171946800001</v>
      </c>
      <c r="BV52">
        <v>337569894</v>
      </c>
      <c r="BW52">
        <v>157033551.80919999</v>
      </c>
      <c r="BX52">
        <v>1798517.9103000001</v>
      </c>
      <c r="BY52">
        <v>-0.10620990899999901</v>
      </c>
      <c r="BZ52">
        <v>66.213424291999999</v>
      </c>
      <c r="CA52">
        <v>-210008831.5</v>
      </c>
      <c r="CB52">
        <v>11294560.284299999</v>
      </c>
      <c r="CC52">
        <v>121855.89269999901</v>
      </c>
      <c r="CD52">
        <v>5.8826862000000098E-2</v>
      </c>
      <c r="CE52">
        <v>69.404010209000006</v>
      </c>
      <c r="CF52">
        <v>-5901504.25</v>
      </c>
      <c r="CG52">
        <v>213670190.75</v>
      </c>
      <c r="CH52">
        <v>-3464433.25</v>
      </c>
      <c r="CI52">
        <v>-3.0270121809999999</v>
      </c>
      <c r="CJ52">
        <v>-246.61759073299999</v>
      </c>
      <c r="CK52">
        <v>-466041350</v>
      </c>
      <c r="CL52">
        <v>117.170871343</v>
      </c>
      <c r="CM52">
        <v>8.3439992779999894</v>
      </c>
      <c r="CN52">
        <v>-1.8778845829999899</v>
      </c>
      <c r="CO52">
        <v>372.72369019699897</v>
      </c>
      <c r="CP52">
        <v>-1971.04256079999</v>
      </c>
      <c r="CQ52">
        <v>1381.77</v>
      </c>
      <c r="CR52">
        <v>-2.12</v>
      </c>
      <c r="CS52">
        <v>-0.163420918</v>
      </c>
      <c r="CT52">
        <v>-8.5883680759999805</v>
      </c>
      <c r="CU52">
        <v>-2134</v>
      </c>
      <c r="CV52">
        <v>0</v>
      </c>
      <c r="CW52">
        <v>0</v>
      </c>
      <c r="CX52">
        <v>0</v>
      </c>
      <c r="CY52">
        <v>0</v>
      </c>
      <c r="CZ52">
        <v>-19290576240</v>
      </c>
      <c r="DA52">
        <v>0</v>
      </c>
      <c r="DB52">
        <v>0</v>
      </c>
      <c r="DC52">
        <v>0</v>
      </c>
      <c r="DD52">
        <v>0</v>
      </c>
      <c r="DE52">
        <v>26393286198</v>
      </c>
      <c r="DF52">
        <v>0</v>
      </c>
      <c r="DG52">
        <v>0</v>
      </c>
      <c r="DH52">
        <v>0</v>
      </c>
      <c r="DI52">
        <v>0</v>
      </c>
      <c r="DJ52">
        <v>2033884864.4000001</v>
      </c>
      <c r="DK52">
        <v>0</v>
      </c>
      <c r="DL52">
        <v>0</v>
      </c>
      <c r="DM52">
        <v>0</v>
      </c>
      <c r="DN52">
        <v>0</v>
      </c>
      <c r="DO52">
        <v>-473800607950</v>
      </c>
      <c r="DP52">
        <v>0</v>
      </c>
      <c r="DQ52">
        <v>0</v>
      </c>
      <c r="DR52">
        <v>0</v>
      </c>
      <c r="DS52">
        <v>0</v>
      </c>
      <c r="DT52">
        <v>-2297.9005701999899</v>
      </c>
      <c r="DU52">
        <v>0</v>
      </c>
      <c r="DV52">
        <v>0</v>
      </c>
      <c r="DW52">
        <v>0</v>
      </c>
      <c r="DX52">
        <v>0</v>
      </c>
      <c r="DY52">
        <v>-6014</v>
      </c>
      <c r="DZ52">
        <v>3072</v>
      </c>
      <c r="EA52">
        <v>278</v>
      </c>
      <c r="EB52">
        <v>97</v>
      </c>
      <c r="EC52">
        <v>54490646.199999899</v>
      </c>
      <c r="ED52">
        <v>31220429.199999999</v>
      </c>
      <c r="EE52">
        <v>7.0409315282526697</v>
      </c>
      <c r="EF52">
        <v>1552</v>
      </c>
      <c r="EG52">
        <v>776</v>
      </c>
      <c r="EH52">
        <v>776</v>
      </c>
      <c r="EI52">
        <v>1164</v>
      </c>
      <c r="EJ52">
        <v>388</v>
      </c>
      <c r="EK52">
        <v>1552</v>
      </c>
      <c r="EL52">
        <v>0</v>
      </c>
      <c r="EM52">
        <v>776</v>
      </c>
      <c r="EN52">
        <v>776</v>
      </c>
      <c r="EO52">
        <v>0</v>
      </c>
      <c r="EP52">
        <v>0</v>
      </c>
      <c r="EQ52">
        <v>1164</v>
      </c>
      <c r="ER52">
        <v>388</v>
      </c>
      <c r="ES52">
        <v>0</v>
      </c>
      <c r="ET52">
        <v>0</v>
      </c>
    </row>
    <row r="53" spans="1:150" x14ac:dyDescent="0.2">
      <c r="A53">
        <v>4</v>
      </c>
      <c r="B53">
        <v>0</v>
      </c>
      <c r="C53">
        <v>2002</v>
      </c>
      <c r="D53">
        <v>348820</v>
      </c>
      <c r="E53">
        <v>606988108.62</v>
      </c>
      <c r="F53">
        <v>284966613.91000003</v>
      </c>
      <c r="G53">
        <v>606988108.62</v>
      </c>
      <c r="H53">
        <v>284966613.91000003</v>
      </c>
      <c r="I53" t="e">
        <f>VLOOKUP(C53,#REF!,6)</f>
        <v>#REF!</v>
      </c>
      <c r="J53">
        <v>21932514.529999901</v>
      </c>
      <c r="K53">
        <v>373965514</v>
      </c>
      <c r="L53">
        <v>6.765777495</v>
      </c>
      <c r="M53">
        <v>28090574775</v>
      </c>
      <c r="N53">
        <v>31161034.971000001</v>
      </c>
      <c r="O53">
        <v>14663197.7034999</v>
      </c>
      <c r="P53">
        <v>10598763.7195</v>
      </c>
      <c r="Q53">
        <v>433489.18753999902</v>
      </c>
      <c r="R53">
        <v>300897.09379000001</v>
      </c>
      <c r="S53">
        <v>286594.68753</v>
      </c>
      <c r="T53">
        <v>366334.76565999998</v>
      </c>
      <c r="U53">
        <v>32266837.25</v>
      </c>
      <c r="V53">
        <v>137.16999999999999</v>
      </c>
      <c r="W53">
        <v>101.22</v>
      </c>
      <c r="X53">
        <v>861.49</v>
      </c>
      <c r="Y53">
        <v>317.26</v>
      </c>
      <c r="Z53">
        <v>684.28</v>
      </c>
      <c r="AA53">
        <v>98.47</v>
      </c>
      <c r="AB53">
        <v>12321987.24</v>
      </c>
      <c r="AC53">
        <v>763283.72</v>
      </c>
      <c r="AD53">
        <v>4183654.7899999898</v>
      </c>
      <c r="AE53">
        <v>5054240.55</v>
      </c>
      <c r="AF53">
        <v>1670347.02</v>
      </c>
      <c r="AG53">
        <v>650461.18000000005</v>
      </c>
      <c r="AH53">
        <v>68.69</v>
      </c>
      <c r="AI53">
        <v>496119.78128</v>
      </c>
      <c r="AJ53">
        <v>640235.29688999895</v>
      </c>
      <c r="AK53">
        <v>425.33</v>
      </c>
      <c r="AL53">
        <v>517.88</v>
      </c>
      <c r="AM53">
        <v>156.80000000000001</v>
      </c>
      <c r="AN53">
        <v>1066334.23999999</v>
      </c>
      <c r="AO53">
        <v>16577428.42</v>
      </c>
      <c r="AP53">
        <v>17643762.66</v>
      </c>
      <c r="AQ53">
        <v>67.77</v>
      </c>
      <c r="AR53">
        <v>1032.22999999999</v>
      </c>
      <c r="AS53">
        <v>15.86</v>
      </c>
      <c r="AT53">
        <v>0</v>
      </c>
      <c r="AU53">
        <v>15554446</v>
      </c>
      <c r="AV53">
        <v>143.58999999999901</v>
      </c>
      <c r="AW53">
        <v>15.4</v>
      </c>
      <c r="AX53">
        <v>22141</v>
      </c>
      <c r="AY53">
        <v>0</v>
      </c>
      <c r="AZ53">
        <v>0</v>
      </c>
      <c r="BA53">
        <v>523551719.60000002</v>
      </c>
      <c r="BB53">
        <v>421255.93128999998</v>
      </c>
      <c r="BC53">
        <v>401232.56253</v>
      </c>
      <c r="BD53">
        <v>512868.67190999998</v>
      </c>
      <c r="BE53">
        <v>694567.69377999997</v>
      </c>
      <c r="BF53">
        <v>896329.415689999</v>
      </c>
      <c r="BG53">
        <v>22.204000000000001</v>
      </c>
      <c r="BH53">
        <v>9.4720884929999993</v>
      </c>
      <c r="BI53">
        <v>0</v>
      </c>
      <c r="BJ53">
        <v>0</v>
      </c>
      <c r="BK53">
        <v>0</v>
      </c>
      <c r="BL53">
        <v>18134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606988108.62</v>
      </c>
      <c r="BS53">
        <v>0</v>
      </c>
      <c r="BT53">
        <v>0</v>
      </c>
      <c r="BU53">
        <v>0</v>
      </c>
      <c r="BV53">
        <v>38281122</v>
      </c>
      <c r="BW53">
        <v>284966613.91000003</v>
      </c>
      <c r="BX53">
        <v>0</v>
      </c>
      <c r="BY53">
        <v>0</v>
      </c>
      <c r="BZ53">
        <v>0</v>
      </c>
      <c r="CA53">
        <v>-23815434.5</v>
      </c>
      <c r="CB53">
        <v>21932514.529999901</v>
      </c>
      <c r="CC53">
        <v>0</v>
      </c>
      <c r="CD53">
        <v>0</v>
      </c>
      <c r="CE53">
        <v>0</v>
      </c>
      <c r="CF53">
        <v>-669242.75</v>
      </c>
      <c r="CG53">
        <v>373965514</v>
      </c>
      <c r="CH53">
        <v>0</v>
      </c>
      <c r="CI53">
        <v>0</v>
      </c>
      <c r="CJ53">
        <v>0</v>
      </c>
      <c r="CK53">
        <v>-52850050</v>
      </c>
      <c r="CL53">
        <v>9.4720884929999993</v>
      </c>
      <c r="CM53">
        <v>0</v>
      </c>
      <c r="CN53">
        <v>0</v>
      </c>
      <c r="CO53">
        <v>0</v>
      </c>
      <c r="CP53">
        <v>-223.520290399999</v>
      </c>
      <c r="CQ53">
        <v>143.58999999999901</v>
      </c>
      <c r="CR53">
        <v>0</v>
      </c>
      <c r="CS53">
        <v>0</v>
      </c>
      <c r="CT53">
        <v>0</v>
      </c>
      <c r="CU53">
        <v>-242</v>
      </c>
      <c r="CV53">
        <v>0</v>
      </c>
      <c r="CW53">
        <v>0</v>
      </c>
      <c r="CX53">
        <v>0</v>
      </c>
      <c r="CY53">
        <v>0</v>
      </c>
      <c r="CZ53">
        <v>-2187591120</v>
      </c>
      <c r="DA53">
        <v>0</v>
      </c>
      <c r="DB53">
        <v>0</v>
      </c>
      <c r="DC53">
        <v>0</v>
      </c>
      <c r="DD53">
        <v>0</v>
      </c>
      <c r="DE53">
        <v>2993053074</v>
      </c>
      <c r="DF53">
        <v>0</v>
      </c>
      <c r="DG53">
        <v>0</v>
      </c>
      <c r="DH53">
        <v>0</v>
      </c>
      <c r="DI53">
        <v>0</v>
      </c>
      <c r="DJ53">
        <v>230646737.199999</v>
      </c>
      <c r="DK53">
        <v>0</v>
      </c>
      <c r="DL53">
        <v>0</v>
      </c>
      <c r="DM53">
        <v>0</v>
      </c>
      <c r="DN53">
        <v>0</v>
      </c>
      <c r="DO53">
        <v>-53729965850</v>
      </c>
      <c r="DP53">
        <v>0</v>
      </c>
      <c r="DQ53">
        <v>0</v>
      </c>
      <c r="DR53">
        <v>0</v>
      </c>
      <c r="DS53">
        <v>0</v>
      </c>
      <c r="DT53">
        <v>-260.58666259999899</v>
      </c>
      <c r="DU53">
        <v>0</v>
      </c>
      <c r="DV53">
        <v>0</v>
      </c>
      <c r="DW53">
        <v>0</v>
      </c>
      <c r="DX53">
        <v>0</v>
      </c>
      <c r="DY53">
        <v>-682</v>
      </c>
      <c r="DZ53">
        <v>145</v>
      </c>
      <c r="EA53">
        <v>14</v>
      </c>
      <c r="EB53">
        <v>11</v>
      </c>
      <c r="EC53">
        <v>47738463.390999898</v>
      </c>
      <c r="ED53">
        <v>28899415.66</v>
      </c>
      <c r="EE53">
        <v>6.2603667083402099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</row>
    <row r="54" spans="1:150" x14ac:dyDescent="0.2">
      <c r="A54">
        <v>4</v>
      </c>
      <c r="B54">
        <v>0</v>
      </c>
      <c r="C54">
        <v>2003</v>
      </c>
      <c r="D54">
        <v>348820</v>
      </c>
      <c r="E54">
        <v>590395067.63999999</v>
      </c>
      <c r="F54">
        <v>282324741.81999999</v>
      </c>
      <c r="G54">
        <v>590395067.63999999</v>
      </c>
      <c r="H54">
        <v>282324741.81999999</v>
      </c>
      <c r="I54" t="e">
        <f>VLOOKUP(C54,#REF!,6)</f>
        <v>#REF!</v>
      </c>
      <c r="J54">
        <v>20721172.623999901</v>
      </c>
      <c r="K54">
        <v>372819895</v>
      </c>
      <c r="L54">
        <v>7.1449785080000003</v>
      </c>
      <c r="M54">
        <v>28090574775</v>
      </c>
      <c r="N54">
        <v>32791687.125999998</v>
      </c>
      <c r="O54">
        <v>15509985.188999999</v>
      </c>
      <c r="P54">
        <v>10976392.126</v>
      </c>
      <c r="Q54">
        <v>429029.25</v>
      </c>
      <c r="R54">
        <v>302829.625</v>
      </c>
      <c r="S54">
        <v>287221.25</v>
      </c>
      <c r="T54">
        <v>368147.9375</v>
      </c>
      <c r="U54">
        <v>33475248.009999901</v>
      </c>
      <c r="V54">
        <v>135.41999999999999</v>
      </c>
      <c r="W54">
        <v>99.419999999999902</v>
      </c>
      <c r="X54">
        <v>865.06999999999903</v>
      </c>
      <c r="Y54">
        <v>310.70999999999998</v>
      </c>
      <c r="Z54">
        <v>688.53</v>
      </c>
      <c r="AA54">
        <v>100.77</v>
      </c>
      <c r="AB54">
        <v>12555604.08</v>
      </c>
      <c r="AC54">
        <v>771445.15</v>
      </c>
      <c r="AD54">
        <v>4248482.88</v>
      </c>
      <c r="AE54">
        <v>5128636.76</v>
      </c>
      <c r="AF54">
        <v>1727431.94</v>
      </c>
      <c r="AG54">
        <v>679607.39</v>
      </c>
      <c r="AH54">
        <v>68.33</v>
      </c>
      <c r="AI54">
        <v>527346.875</v>
      </c>
      <c r="AJ54">
        <v>684933.8125</v>
      </c>
      <c r="AK54">
        <v>402.83</v>
      </c>
      <c r="AL54">
        <v>516.62</v>
      </c>
      <c r="AM54">
        <v>180.58</v>
      </c>
      <c r="AN54">
        <v>1096746.01</v>
      </c>
      <c r="AO54">
        <v>16726413.83</v>
      </c>
      <c r="AP54">
        <v>17823159.84</v>
      </c>
      <c r="AQ54">
        <v>68.760000000000005</v>
      </c>
      <c r="AR54">
        <v>1031.24</v>
      </c>
      <c r="AS54">
        <v>18.88</v>
      </c>
      <c r="AT54">
        <v>0</v>
      </c>
      <c r="AU54">
        <v>15414709</v>
      </c>
      <c r="AV54">
        <v>149.86999999999901</v>
      </c>
      <c r="AW54">
        <v>15.07</v>
      </c>
      <c r="AX54">
        <v>22141</v>
      </c>
      <c r="AY54">
        <v>0</v>
      </c>
      <c r="AZ54">
        <v>0</v>
      </c>
      <c r="BA54">
        <v>510763256.14999998</v>
      </c>
      <c r="BB54">
        <v>414876.58629000001</v>
      </c>
      <c r="BC54">
        <v>393493.11252999998</v>
      </c>
      <c r="BD54">
        <v>504362.67440999998</v>
      </c>
      <c r="BE54">
        <v>722465.21878</v>
      </c>
      <c r="BF54">
        <v>938359.32319000002</v>
      </c>
      <c r="BG54">
        <v>25.865600000000001</v>
      </c>
      <c r="BH54">
        <v>9.7886205529999994</v>
      </c>
      <c r="BI54">
        <v>0</v>
      </c>
      <c r="BJ54">
        <v>0</v>
      </c>
      <c r="BK54">
        <v>0</v>
      </c>
      <c r="BL54">
        <v>18134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590395067.63999999</v>
      </c>
      <c r="BS54">
        <v>-16593040.9799999</v>
      </c>
      <c r="BT54">
        <v>-0.23500122299999901</v>
      </c>
      <c r="BU54">
        <v>-19.647974179999999</v>
      </c>
      <c r="BV54">
        <v>38281122</v>
      </c>
      <c r="BW54">
        <v>282324741.81999999</v>
      </c>
      <c r="BX54">
        <v>-2641872.09</v>
      </c>
      <c r="BY54">
        <v>-1.62484299999998E-3</v>
      </c>
      <c r="BZ54">
        <v>7.2234586079999996</v>
      </c>
      <c r="CA54">
        <v>-23815434.5</v>
      </c>
      <c r="CB54">
        <v>20721172.623999901</v>
      </c>
      <c r="CC54">
        <v>-1211341.906</v>
      </c>
      <c r="CD54">
        <v>-0.583357396999999</v>
      </c>
      <c r="CE54">
        <v>-38.109237751000002</v>
      </c>
      <c r="CF54">
        <v>-669242.75</v>
      </c>
      <c r="CG54">
        <v>372819895</v>
      </c>
      <c r="CH54">
        <v>-1145619</v>
      </c>
      <c r="CI54">
        <v>0.30956178299999998</v>
      </c>
      <c r="CJ54">
        <v>76.117619454000007</v>
      </c>
      <c r="CK54">
        <v>-52850050</v>
      </c>
      <c r="CL54">
        <v>9.7886205529999994</v>
      </c>
      <c r="CM54">
        <v>0.31653206</v>
      </c>
      <c r="CN54">
        <v>0.30628654099999902</v>
      </c>
      <c r="CO54">
        <v>78.199022189000004</v>
      </c>
      <c r="CP54">
        <v>-223.520290399999</v>
      </c>
      <c r="CQ54">
        <v>149.86999999999901</v>
      </c>
      <c r="CR54">
        <v>6.2799999999999896</v>
      </c>
      <c r="CS54">
        <v>0.581243379</v>
      </c>
      <c r="CT54">
        <v>70.405472971999998</v>
      </c>
      <c r="CU54">
        <v>-242</v>
      </c>
      <c r="CV54">
        <v>0</v>
      </c>
      <c r="CW54">
        <v>0</v>
      </c>
      <c r="CX54">
        <v>0</v>
      </c>
      <c r="CY54">
        <v>0</v>
      </c>
      <c r="CZ54">
        <v>-2187591120</v>
      </c>
      <c r="DA54">
        <v>0</v>
      </c>
      <c r="DB54">
        <v>0</v>
      </c>
      <c r="DC54">
        <v>0</v>
      </c>
      <c r="DD54">
        <v>0</v>
      </c>
      <c r="DE54">
        <v>2993053074</v>
      </c>
      <c r="DF54">
        <v>0</v>
      </c>
      <c r="DG54">
        <v>0</v>
      </c>
      <c r="DH54">
        <v>0</v>
      </c>
      <c r="DI54">
        <v>0</v>
      </c>
      <c r="DJ54">
        <v>230646737.199999</v>
      </c>
      <c r="DK54">
        <v>0</v>
      </c>
      <c r="DL54">
        <v>0</v>
      </c>
      <c r="DM54">
        <v>0</v>
      </c>
      <c r="DN54">
        <v>0</v>
      </c>
      <c r="DO54">
        <v>-53729965850</v>
      </c>
      <c r="DP54">
        <v>0</v>
      </c>
      <c r="DQ54">
        <v>0</v>
      </c>
      <c r="DR54">
        <v>0</v>
      </c>
      <c r="DS54">
        <v>0</v>
      </c>
      <c r="DT54">
        <v>-260.58666259999899</v>
      </c>
      <c r="DU54">
        <v>0</v>
      </c>
      <c r="DV54">
        <v>0</v>
      </c>
      <c r="DW54">
        <v>0</v>
      </c>
      <c r="DX54">
        <v>0</v>
      </c>
      <c r="DY54">
        <v>-682</v>
      </c>
      <c r="DZ54">
        <v>145</v>
      </c>
      <c r="EA54">
        <v>14</v>
      </c>
      <c r="EB54">
        <v>11</v>
      </c>
      <c r="EC54">
        <v>49518100.955999903</v>
      </c>
      <c r="ED54">
        <v>29282017.91</v>
      </c>
      <c r="EE54">
        <v>5.9314523433190498</v>
      </c>
      <c r="EF54">
        <v>11</v>
      </c>
      <c r="EG54">
        <v>11</v>
      </c>
      <c r="EH54">
        <v>0</v>
      </c>
      <c r="EI54">
        <v>11</v>
      </c>
      <c r="EJ54">
        <v>0</v>
      </c>
      <c r="EK54">
        <v>11</v>
      </c>
      <c r="EL54">
        <v>0</v>
      </c>
      <c r="EM54">
        <v>11</v>
      </c>
      <c r="EN54">
        <v>0</v>
      </c>
      <c r="EO54">
        <v>0</v>
      </c>
      <c r="EP54">
        <v>0</v>
      </c>
      <c r="EQ54">
        <v>11</v>
      </c>
      <c r="ER54">
        <v>0</v>
      </c>
      <c r="ES54">
        <v>0</v>
      </c>
      <c r="ET54">
        <v>0</v>
      </c>
    </row>
    <row r="55" spans="1:150" x14ac:dyDescent="0.2">
      <c r="A55">
        <v>4</v>
      </c>
      <c r="B55">
        <v>0</v>
      </c>
      <c r="C55">
        <v>2004</v>
      </c>
      <c r="D55">
        <v>348820</v>
      </c>
      <c r="E55">
        <v>599704866.96000004</v>
      </c>
      <c r="F55">
        <v>288970985.91000003</v>
      </c>
      <c r="G55">
        <v>599704866.96000004</v>
      </c>
      <c r="H55">
        <v>288970985.91000003</v>
      </c>
      <c r="I55" t="e">
        <f>VLOOKUP(C55,#REF!,6)</f>
        <v>#REF!</v>
      </c>
      <c r="J55">
        <v>20970929.048</v>
      </c>
      <c r="K55">
        <v>408443469</v>
      </c>
      <c r="L55">
        <v>7.6556246139999997</v>
      </c>
      <c r="M55">
        <v>28090574775</v>
      </c>
      <c r="N55">
        <v>34438870.5</v>
      </c>
      <c r="O55">
        <v>16364272.25</v>
      </c>
      <c r="P55">
        <v>11357905.5</v>
      </c>
      <c r="Q55">
        <v>424241</v>
      </c>
      <c r="R55">
        <v>304481.5</v>
      </c>
      <c r="S55">
        <v>287584</v>
      </c>
      <c r="T55">
        <v>369585.25</v>
      </c>
      <c r="U55">
        <v>34691796</v>
      </c>
      <c r="V55">
        <v>133.69999999999999</v>
      </c>
      <c r="W55">
        <v>97.66</v>
      </c>
      <c r="X55">
        <v>868.63</v>
      </c>
      <c r="Y55">
        <v>304.08999999999997</v>
      </c>
      <c r="Z55">
        <v>692.89999999999895</v>
      </c>
      <c r="AA55">
        <v>103.109999999999</v>
      </c>
      <c r="AB55">
        <v>12789874.75</v>
      </c>
      <c r="AC55">
        <v>779703.5</v>
      </c>
      <c r="AD55">
        <v>4314080.5</v>
      </c>
      <c r="AE55">
        <v>5202915</v>
      </c>
      <c r="AF55">
        <v>1784644.25</v>
      </c>
      <c r="AG55">
        <v>708531.5</v>
      </c>
      <c r="AH55">
        <v>68.02</v>
      </c>
      <c r="AI55">
        <v>558580.5</v>
      </c>
      <c r="AJ55">
        <v>729652.75</v>
      </c>
      <c r="AK55">
        <v>380.33</v>
      </c>
      <c r="AL55">
        <v>515.39</v>
      </c>
      <c r="AM55">
        <v>204.37</v>
      </c>
      <c r="AN55">
        <v>993480.75</v>
      </c>
      <c r="AO55">
        <v>17074358.260000002</v>
      </c>
      <c r="AP55">
        <v>18067838.989999998</v>
      </c>
      <c r="AQ55">
        <v>60.839999999999897</v>
      </c>
      <c r="AR55">
        <v>1039.1599999999901</v>
      </c>
      <c r="AS55">
        <v>22.01</v>
      </c>
      <c r="AT55">
        <v>0</v>
      </c>
      <c r="AU55">
        <v>15274972</v>
      </c>
      <c r="AV55">
        <v>149.93</v>
      </c>
      <c r="AW55">
        <v>14.63</v>
      </c>
      <c r="AX55">
        <v>22141</v>
      </c>
      <c r="AY55">
        <v>0</v>
      </c>
      <c r="AZ55">
        <v>0</v>
      </c>
      <c r="BA55">
        <v>543229813.76999998</v>
      </c>
      <c r="BB55">
        <v>404960.39500000002</v>
      </c>
      <c r="BC55">
        <v>382486.72</v>
      </c>
      <c r="BD55">
        <v>491548.38250000001</v>
      </c>
      <c r="BE55">
        <v>742912.06499999994</v>
      </c>
      <c r="BF55">
        <v>970438.15749999997</v>
      </c>
      <c r="BG55">
        <v>29.2732999999999</v>
      </c>
      <c r="BH55">
        <v>10.181980737999901</v>
      </c>
      <c r="BI55">
        <v>0</v>
      </c>
      <c r="BJ55">
        <v>0</v>
      </c>
      <c r="BK55">
        <v>0</v>
      </c>
      <c r="BL55">
        <v>18134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599704866.96000004</v>
      </c>
      <c r="BS55">
        <v>9309799.3199999891</v>
      </c>
      <c r="BT55">
        <v>7.4407933999999995E-2</v>
      </c>
      <c r="BU55">
        <v>12.636517936000001</v>
      </c>
      <c r="BV55">
        <v>38281122</v>
      </c>
      <c r="BW55">
        <v>288970985.91000003</v>
      </c>
      <c r="BX55">
        <v>6646244.0899999999</v>
      </c>
      <c r="BY55">
        <v>0.24108911599999899</v>
      </c>
      <c r="BZ55">
        <v>27.045139444999901</v>
      </c>
      <c r="CA55">
        <v>-23815434.5</v>
      </c>
      <c r="CB55">
        <v>20970929.048</v>
      </c>
      <c r="CC55">
        <v>249756.424</v>
      </c>
      <c r="CD55">
        <v>0.24433883199999901</v>
      </c>
      <c r="CE55">
        <v>28.504069547</v>
      </c>
      <c r="CF55">
        <v>-669242.75</v>
      </c>
      <c r="CG55">
        <v>408443469</v>
      </c>
      <c r="CH55">
        <v>35623574</v>
      </c>
      <c r="CI55">
        <v>1.0866237780000001</v>
      </c>
      <c r="CJ55">
        <v>136.13286008899999</v>
      </c>
      <c r="CK55">
        <v>-52850050</v>
      </c>
      <c r="CL55">
        <v>10.181980737999901</v>
      </c>
      <c r="CM55">
        <v>0.39336018499999997</v>
      </c>
      <c r="CN55">
        <v>0.68626607399999995</v>
      </c>
      <c r="CO55">
        <v>92.707611179999901</v>
      </c>
      <c r="CP55">
        <v>-223.520290399999</v>
      </c>
      <c r="CQ55">
        <v>149.93</v>
      </c>
      <c r="CR55">
        <v>0.06</v>
      </c>
      <c r="CS55">
        <v>-4.3946449999999601E-3</v>
      </c>
      <c r="CT55">
        <v>0.27795222599999603</v>
      </c>
      <c r="CU55">
        <v>-242</v>
      </c>
      <c r="CV55">
        <v>0</v>
      </c>
      <c r="CW55">
        <v>0</v>
      </c>
      <c r="CX55">
        <v>0</v>
      </c>
      <c r="CY55">
        <v>0</v>
      </c>
      <c r="CZ55">
        <v>-2187591120</v>
      </c>
      <c r="DA55">
        <v>0</v>
      </c>
      <c r="DB55">
        <v>0</v>
      </c>
      <c r="DC55">
        <v>0</v>
      </c>
      <c r="DD55">
        <v>0</v>
      </c>
      <c r="DE55">
        <v>2993053074</v>
      </c>
      <c r="DF55">
        <v>0</v>
      </c>
      <c r="DG55">
        <v>0</v>
      </c>
      <c r="DH55">
        <v>0</v>
      </c>
      <c r="DI55">
        <v>0</v>
      </c>
      <c r="DJ55">
        <v>230646737.199999</v>
      </c>
      <c r="DK55">
        <v>0</v>
      </c>
      <c r="DL55">
        <v>0</v>
      </c>
      <c r="DM55">
        <v>0</v>
      </c>
      <c r="DN55">
        <v>0</v>
      </c>
      <c r="DO55">
        <v>-53729965850</v>
      </c>
      <c r="DP55">
        <v>0</v>
      </c>
      <c r="DQ55">
        <v>0</v>
      </c>
      <c r="DR55">
        <v>0</v>
      </c>
      <c r="DS55">
        <v>0</v>
      </c>
      <c r="DT55">
        <v>-260.58666259999899</v>
      </c>
      <c r="DU55">
        <v>0</v>
      </c>
      <c r="DV55">
        <v>0</v>
      </c>
      <c r="DW55">
        <v>0</v>
      </c>
      <c r="DX55">
        <v>0</v>
      </c>
      <c r="DY55">
        <v>-682</v>
      </c>
      <c r="DZ55">
        <v>145</v>
      </c>
      <c r="EA55">
        <v>14</v>
      </c>
      <c r="EB55">
        <v>11</v>
      </c>
      <c r="EC55">
        <v>51513228.759999998</v>
      </c>
      <c r="ED55">
        <v>29864233.010000002</v>
      </c>
      <c r="EE55">
        <v>5.6292826043510003</v>
      </c>
      <c r="EF55">
        <v>22</v>
      </c>
      <c r="EG55">
        <v>22</v>
      </c>
      <c r="EH55">
        <v>0</v>
      </c>
      <c r="EI55">
        <v>22</v>
      </c>
      <c r="EJ55">
        <v>0</v>
      </c>
      <c r="EK55">
        <v>22</v>
      </c>
      <c r="EL55">
        <v>0</v>
      </c>
      <c r="EM55">
        <v>22</v>
      </c>
      <c r="EN55">
        <v>0</v>
      </c>
      <c r="EO55">
        <v>0</v>
      </c>
      <c r="EP55">
        <v>0</v>
      </c>
      <c r="EQ55">
        <v>22</v>
      </c>
      <c r="ER55">
        <v>0</v>
      </c>
      <c r="ES55">
        <v>0</v>
      </c>
      <c r="ET55">
        <v>0</v>
      </c>
    </row>
    <row r="56" spans="1:150" x14ac:dyDescent="0.2">
      <c r="A56">
        <v>4</v>
      </c>
      <c r="B56">
        <v>0</v>
      </c>
      <c r="C56">
        <v>2005</v>
      </c>
      <c r="D56">
        <v>348820</v>
      </c>
      <c r="E56">
        <v>608584615.26999998</v>
      </c>
      <c r="F56">
        <v>283060625.13999999</v>
      </c>
      <c r="G56">
        <v>608584615.26999998</v>
      </c>
      <c r="H56">
        <v>283060625.13999999</v>
      </c>
      <c r="I56" t="e">
        <f>VLOOKUP(C56,#REF!,6)</f>
        <v>#REF!</v>
      </c>
      <c r="J56">
        <v>20445398.467</v>
      </c>
      <c r="K56">
        <v>410379309</v>
      </c>
      <c r="L56">
        <v>7.6018643590000003</v>
      </c>
      <c r="M56">
        <v>28090574775</v>
      </c>
      <c r="N56">
        <v>36019929</v>
      </c>
      <c r="O56">
        <v>17188561</v>
      </c>
      <c r="P56">
        <v>11723879</v>
      </c>
      <c r="Q56">
        <v>420766</v>
      </c>
      <c r="R56">
        <v>307256</v>
      </c>
      <c r="S56">
        <v>289002</v>
      </c>
      <c r="T56">
        <v>372526</v>
      </c>
      <c r="U56">
        <v>35875795</v>
      </c>
      <c r="V56">
        <v>131.80000000000001</v>
      </c>
      <c r="W56">
        <v>95.8</v>
      </c>
      <c r="X56">
        <v>872.3</v>
      </c>
      <c r="Y56">
        <v>297.89999999999998</v>
      </c>
      <c r="Z56">
        <v>696.8</v>
      </c>
      <c r="AA56">
        <v>105.299999999999</v>
      </c>
      <c r="AB56">
        <v>13021530</v>
      </c>
      <c r="AC56">
        <v>787574</v>
      </c>
      <c r="AD56">
        <v>4376600</v>
      </c>
      <c r="AE56">
        <v>5277665</v>
      </c>
      <c r="AF56">
        <v>1841347</v>
      </c>
      <c r="AG56">
        <v>738344</v>
      </c>
      <c r="AH56">
        <v>67.669999999999902</v>
      </c>
      <c r="AI56">
        <v>589788</v>
      </c>
      <c r="AJ56">
        <v>774290</v>
      </c>
      <c r="AK56">
        <v>357.9</v>
      </c>
      <c r="AL56">
        <v>514.1</v>
      </c>
      <c r="AM56">
        <v>228</v>
      </c>
      <c r="AN56">
        <v>936844.01</v>
      </c>
      <c r="AO56">
        <v>17509272.5</v>
      </c>
      <c r="AP56">
        <v>18446116.52</v>
      </c>
      <c r="AQ56">
        <v>55.28</v>
      </c>
      <c r="AR56">
        <v>1044.72</v>
      </c>
      <c r="AS56">
        <v>26.42</v>
      </c>
      <c r="AT56">
        <v>1441625.5999999901</v>
      </c>
      <c r="AU56">
        <v>15135235</v>
      </c>
      <c r="AV56">
        <v>150.22999999999999</v>
      </c>
      <c r="AW56">
        <v>14.1899999999999</v>
      </c>
      <c r="AX56">
        <v>22141</v>
      </c>
      <c r="AY56">
        <v>0</v>
      </c>
      <c r="AZ56">
        <v>0</v>
      </c>
      <c r="BA56">
        <v>529389308.61000001</v>
      </c>
      <c r="BB56">
        <v>396360.24</v>
      </c>
      <c r="BC56">
        <v>372812.58</v>
      </c>
      <c r="BD56">
        <v>480558.54</v>
      </c>
      <c r="BE56">
        <v>760826.52</v>
      </c>
      <c r="BF56">
        <v>998834.1</v>
      </c>
      <c r="BG56">
        <v>34.081800000000001</v>
      </c>
      <c r="BH56">
        <v>9.8064050249999895</v>
      </c>
      <c r="BI56">
        <v>0</v>
      </c>
      <c r="BJ56">
        <v>0</v>
      </c>
      <c r="BK56">
        <v>0</v>
      </c>
      <c r="BL56">
        <v>18134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608584615.26999998</v>
      </c>
      <c r="BS56">
        <v>8879748.3100000005</v>
      </c>
      <c r="BT56">
        <v>0.102559478999999</v>
      </c>
      <c r="BU56">
        <v>11.4630684909999</v>
      </c>
      <c r="BV56">
        <v>38281122</v>
      </c>
      <c r="BW56">
        <v>283060625.13999999</v>
      </c>
      <c r="BX56">
        <v>-5910360.7699999996</v>
      </c>
      <c r="BY56">
        <v>-0.163042246</v>
      </c>
      <c r="BZ56">
        <v>-15.341007672999901</v>
      </c>
      <c r="CA56">
        <v>-23815434.5</v>
      </c>
      <c r="CB56">
        <v>20445398.467</v>
      </c>
      <c r="CC56">
        <v>-525530.58100000001</v>
      </c>
      <c r="CD56">
        <v>-0.165627781999999</v>
      </c>
      <c r="CE56">
        <v>-14.987758673999901</v>
      </c>
      <c r="CF56">
        <v>-669242.75</v>
      </c>
      <c r="CG56">
        <v>410379309</v>
      </c>
      <c r="CH56">
        <v>1935840</v>
      </c>
      <c r="CI56">
        <v>1.12753129999999E-2</v>
      </c>
      <c r="CJ56">
        <v>2.0166121449999999</v>
      </c>
      <c r="CK56">
        <v>-52850050</v>
      </c>
      <c r="CL56">
        <v>9.8064050249999895</v>
      </c>
      <c r="CM56">
        <v>-0.37557571299999998</v>
      </c>
      <c r="CN56">
        <v>-0.427188128</v>
      </c>
      <c r="CO56">
        <v>-40.959471618999999</v>
      </c>
      <c r="CP56">
        <v>-223.520290399999</v>
      </c>
      <c r="CQ56">
        <v>150.22999999999999</v>
      </c>
      <c r="CR56">
        <v>0.3</v>
      </c>
      <c r="CS56">
        <v>3.7266409999999902E-3</v>
      </c>
      <c r="CT56">
        <v>0.86415955700000002</v>
      </c>
      <c r="CU56">
        <v>-242</v>
      </c>
      <c r="CV56">
        <v>0</v>
      </c>
      <c r="CW56">
        <v>0</v>
      </c>
      <c r="CX56">
        <v>0</v>
      </c>
      <c r="CY56">
        <v>0</v>
      </c>
      <c r="CZ56">
        <v>-2187591120</v>
      </c>
      <c r="DA56">
        <v>0</v>
      </c>
      <c r="DB56">
        <v>0</v>
      </c>
      <c r="DC56">
        <v>0</v>
      </c>
      <c r="DD56">
        <v>0</v>
      </c>
      <c r="DE56">
        <v>2993053074</v>
      </c>
      <c r="DF56">
        <v>0</v>
      </c>
      <c r="DG56">
        <v>0</v>
      </c>
      <c r="DH56">
        <v>0</v>
      </c>
      <c r="DI56">
        <v>0</v>
      </c>
      <c r="DJ56">
        <v>230646737.199999</v>
      </c>
      <c r="DK56">
        <v>0</v>
      </c>
      <c r="DL56">
        <v>0</v>
      </c>
      <c r="DM56">
        <v>0</v>
      </c>
      <c r="DN56">
        <v>0</v>
      </c>
      <c r="DO56">
        <v>-53729965850</v>
      </c>
      <c r="DP56">
        <v>0</v>
      </c>
      <c r="DQ56">
        <v>0</v>
      </c>
      <c r="DR56">
        <v>0</v>
      </c>
      <c r="DS56">
        <v>0</v>
      </c>
      <c r="DT56">
        <v>-260.58666259999899</v>
      </c>
      <c r="DU56">
        <v>0</v>
      </c>
      <c r="DV56">
        <v>0</v>
      </c>
      <c r="DW56">
        <v>0</v>
      </c>
      <c r="DX56">
        <v>0</v>
      </c>
      <c r="DY56">
        <v>-682</v>
      </c>
      <c r="DZ56">
        <v>145</v>
      </c>
      <c r="EA56">
        <v>14</v>
      </c>
      <c r="EB56">
        <v>11</v>
      </c>
      <c r="EC56">
        <v>53529201.5</v>
      </c>
      <c r="ED56">
        <v>30530802.5</v>
      </c>
      <c r="EE56">
        <v>5.3607863539896501</v>
      </c>
      <c r="EF56">
        <v>33</v>
      </c>
      <c r="EG56">
        <v>33</v>
      </c>
      <c r="EH56">
        <v>0</v>
      </c>
      <c r="EI56">
        <v>33</v>
      </c>
      <c r="EJ56">
        <v>0</v>
      </c>
      <c r="EK56">
        <v>33</v>
      </c>
      <c r="EL56">
        <v>0</v>
      </c>
      <c r="EM56">
        <v>33</v>
      </c>
      <c r="EN56">
        <v>0</v>
      </c>
      <c r="EO56">
        <v>0</v>
      </c>
      <c r="EP56">
        <v>0</v>
      </c>
      <c r="EQ56">
        <v>33</v>
      </c>
      <c r="ER56">
        <v>0</v>
      </c>
      <c r="ES56">
        <v>0</v>
      </c>
      <c r="ET56">
        <v>0</v>
      </c>
    </row>
    <row r="57" spans="1:150" x14ac:dyDescent="0.2">
      <c r="A57">
        <v>4</v>
      </c>
      <c r="B57">
        <v>0</v>
      </c>
      <c r="C57">
        <v>2006</v>
      </c>
      <c r="D57">
        <v>348820</v>
      </c>
      <c r="E57">
        <v>623063480.99000001</v>
      </c>
      <c r="F57">
        <v>284407249.66000003</v>
      </c>
      <c r="G57">
        <v>623063480.99000001</v>
      </c>
      <c r="H57">
        <v>284407249.66000003</v>
      </c>
      <c r="I57" t="e">
        <f>VLOOKUP(C57,#REF!,6)</f>
        <v>#REF!</v>
      </c>
      <c r="J57">
        <v>21027265.7559999</v>
      </c>
      <c r="K57">
        <v>427090027</v>
      </c>
      <c r="L57">
        <v>7.7280347789999997</v>
      </c>
      <c r="M57">
        <v>28090574775</v>
      </c>
      <c r="N57">
        <v>37865487</v>
      </c>
      <c r="O57">
        <v>18132843</v>
      </c>
      <c r="P57">
        <v>12152012</v>
      </c>
      <c r="Q57">
        <v>412038</v>
      </c>
      <c r="R57">
        <v>305540</v>
      </c>
      <c r="S57">
        <v>286199</v>
      </c>
      <c r="T57">
        <v>369453</v>
      </c>
      <c r="U57">
        <v>37189990</v>
      </c>
      <c r="V57">
        <v>130.5</v>
      </c>
      <c r="W57">
        <v>94.1</v>
      </c>
      <c r="X57">
        <v>875.3</v>
      </c>
      <c r="Y57">
        <v>289.7</v>
      </c>
      <c r="Z57">
        <v>702.4</v>
      </c>
      <c r="AA57">
        <v>107.9</v>
      </c>
      <c r="AB57">
        <v>13263647</v>
      </c>
      <c r="AC57">
        <v>796996</v>
      </c>
      <c r="AD57">
        <v>4451432</v>
      </c>
      <c r="AE57">
        <v>5350528</v>
      </c>
      <c r="AF57">
        <v>1900088</v>
      </c>
      <c r="AG57">
        <v>764603</v>
      </c>
      <c r="AH57">
        <v>67.62</v>
      </c>
      <c r="AI57">
        <v>621100</v>
      </c>
      <c r="AJ57">
        <v>819254</v>
      </c>
      <c r="AK57">
        <v>335</v>
      </c>
      <c r="AL57">
        <v>512.79999999999995</v>
      </c>
      <c r="AM57">
        <v>252.2</v>
      </c>
      <c r="AN57">
        <v>859721.4</v>
      </c>
      <c r="AO57">
        <v>18026986.57</v>
      </c>
      <c r="AP57">
        <v>18886708</v>
      </c>
      <c r="AQ57">
        <v>49.69</v>
      </c>
      <c r="AR57">
        <v>1050.31</v>
      </c>
      <c r="AS57">
        <v>29.83</v>
      </c>
      <c r="AT57">
        <v>1441625.5999999901</v>
      </c>
      <c r="AU57">
        <v>14995498</v>
      </c>
      <c r="AV57">
        <v>147.68</v>
      </c>
      <c r="AW57">
        <v>13.75</v>
      </c>
      <c r="AX57">
        <v>22141</v>
      </c>
      <c r="AY57">
        <v>0</v>
      </c>
      <c r="AZ57">
        <v>0</v>
      </c>
      <c r="BA57">
        <v>533862533.75</v>
      </c>
      <c r="BB57">
        <v>381925</v>
      </c>
      <c r="BC57">
        <v>357748.75</v>
      </c>
      <c r="BD57">
        <v>461816.25</v>
      </c>
      <c r="BE57">
        <v>776375</v>
      </c>
      <c r="BF57">
        <v>1024067.5</v>
      </c>
      <c r="BG57">
        <v>37.287500000000001</v>
      </c>
      <c r="BH57">
        <v>9.6600434709999998</v>
      </c>
      <c r="BI57">
        <v>0</v>
      </c>
      <c r="BJ57">
        <v>0</v>
      </c>
      <c r="BK57">
        <v>0</v>
      </c>
      <c r="BL57">
        <v>18134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623063480.99000001</v>
      </c>
      <c r="BS57">
        <v>14478865.720000001</v>
      </c>
      <c r="BT57">
        <v>0.32041866800000002</v>
      </c>
      <c r="BU57">
        <v>33.325718893000001</v>
      </c>
      <c r="BV57">
        <v>38281122</v>
      </c>
      <c r="BW57">
        <v>284407249.66000003</v>
      </c>
      <c r="BX57">
        <v>1346624.51999999</v>
      </c>
      <c r="BY57">
        <v>0.25973946799999997</v>
      </c>
      <c r="BZ57">
        <v>29.748102474</v>
      </c>
      <c r="CA57">
        <v>-23815434.5</v>
      </c>
      <c r="CB57">
        <v>21027265.7559999</v>
      </c>
      <c r="CC57">
        <v>581867.28899999999</v>
      </c>
      <c r="CD57">
        <v>0.44056672599999902</v>
      </c>
      <c r="CE57">
        <v>47.305538081000002</v>
      </c>
      <c r="CF57">
        <v>-669242.75</v>
      </c>
      <c r="CG57">
        <v>427090027</v>
      </c>
      <c r="CH57">
        <v>16710718</v>
      </c>
      <c r="CI57">
        <v>0.19627882099999999</v>
      </c>
      <c r="CJ57">
        <v>45.718981505000002</v>
      </c>
      <c r="CK57">
        <v>-52850050</v>
      </c>
      <c r="CL57">
        <v>9.6600434709999998</v>
      </c>
      <c r="CM57">
        <v>-0.14636155399999901</v>
      </c>
      <c r="CN57">
        <v>-0.47062518599999897</v>
      </c>
      <c r="CO57">
        <v>-19.212208634</v>
      </c>
      <c r="CP57">
        <v>-223.520290399999</v>
      </c>
      <c r="CQ57">
        <v>147.68</v>
      </c>
      <c r="CR57">
        <v>-2.5499999999999998</v>
      </c>
      <c r="CS57">
        <v>-0.180366472</v>
      </c>
      <c r="CT57">
        <v>-16.355139294000001</v>
      </c>
      <c r="CU57">
        <v>-242</v>
      </c>
      <c r="CV57">
        <v>0</v>
      </c>
      <c r="CW57">
        <v>0</v>
      </c>
      <c r="CX57">
        <v>0</v>
      </c>
      <c r="CY57">
        <v>0</v>
      </c>
      <c r="CZ57">
        <v>-2187591120</v>
      </c>
      <c r="DA57">
        <v>0</v>
      </c>
      <c r="DB57">
        <v>0</v>
      </c>
      <c r="DC57">
        <v>0</v>
      </c>
      <c r="DD57">
        <v>0</v>
      </c>
      <c r="DE57">
        <v>2993053074</v>
      </c>
      <c r="DF57">
        <v>0</v>
      </c>
      <c r="DG57">
        <v>0</v>
      </c>
      <c r="DH57">
        <v>0</v>
      </c>
      <c r="DI57">
        <v>0</v>
      </c>
      <c r="DJ57">
        <v>230646737.199999</v>
      </c>
      <c r="DK57">
        <v>0</v>
      </c>
      <c r="DL57">
        <v>0</v>
      </c>
      <c r="DM57">
        <v>0</v>
      </c>
      <c r="DN57">
        <v>0</v>
      </c>
      <c r="DO57">
        <v>-53729965850</v>
      </c>
      <c r="DP57">
        <v>0</v>
      </c>
      <c r="DQ57">
        <v>0</v>
      </c>
      <c r="DR57">
        <v>0</v>
      </c>
      <c r="DS57">
        <v>0</v>
      </c>
      <c r="DT57">
        <v>-260.58666259999899</v>
      </c>
      <c r="DU57">
        <v>0</v>
      </c>
      <c r="DV57">
        <v>0</v>
      </c>
      <c r="DW57">
        <v>0</v>
      </c>
      <c r="DX57">
        <v>0</v>
      </c>
      <c r="DY57">
        <v>-682</v>
      </c>
      <c r="DZ57">
        <v>145</v>
      </c>
      <c r="EA57">
        <v>14</v>
      </c>
      <c r="EB57">
        <v>11</v>
      </c>
      <c r="EC57">
        <v>55892473.569999903</v>
      </c>
      <c r="ED57">
        <v>31290633.57</v>
      </c>
      <c r="EE57">
        <v>5.0833365890604503</v>
      </c>
      <c r="EF57">
        <v>44</v>
      </c>
      <c r="EG57">
        <v>44</v>
      </c>
      <c r="EH57">
        <v>0</v>
      </c>
      <c r="EI57">
        <v>44</v>
      </c>
      <c r="EJ57">
        <v>0</v>
      </c>
      <c r="EK57">
        <v>44</v>
      </c>
      <c r="EL57">
        <v>0</v>
      </c>
      <c r="EM57">
        <v>44</v>
      </c>
      <c r="EN57">
        <v>0</v>
      </c>
      <c r="EO57">
        <v>0</v>
      </c>
      <c r="EP57">
        <v>0</v>
      </c>
      <c r="EQ57">
        <v>44</v>
      </c>
      <c r="ER57">
        <v>0</v>
      </c>
      <c r="ES57">
        <v>0</v>
      </c>
      <c r="ET57">
        <v>0</v>
      </c>
    </row>
    <row r="58" spans="1:150" x14ac:dyDescent="0.2">
      <c r="A58">
        <v>4</v>
      </c>
      <c r="B58">
        <v>0</v>
      </c>
      <c r="C58">
        <v>2007</v>
      </c>
      <c r="D58">
        <v>348820</v>
      </c>
      <c r="E58">
        <v>630760140.80999994</v>
      </c>
      <c r="F58">
        <v>290362546.45999998</v>
      </c>
      <c r="G58">
        <v>630760140.80999994</v>
      </c>
      <c r="H58">
        <v>290362546.45999998</v>
      </c>
      <c r="I58" t="e">
        <f>VLOOKUP(C58,#REF!,6)</f>
        <v>#REF!</v>
      </c>
      <c r="J58">
        <v>21753176.631999999</v>
      </c>
      <c r="K58">
        <v>463637394</v>
      </c>
      <c r="L58">
        <v>8.3609517249999996</v>
      </c>
      <c r="M58">
        <v>28090574775</v>
      </c>
      <c r="N58">
        <v>38653047</v>
      </c>
      <c r="O58">
        <v>18597152</v>
      </c>
      <c r="P58">
        <v>12331507</v>
      </c>
      <c r="Q58">
        <v>424322</v>
      </c>
      <c r="R58">
        <v>321786</v>
      </c>
      <c r="S58">
        <v>300280</v>
      </c>
      <c r="T58">
        <v>390435</v>
      </c>
      <c r="U58">
        <v>37983401</v>
      </c>
      <c r="V58">
        <v>126.899999999999</v>
      </c>
      <c r="W58">
        <v>91.9</v>
      </c>
      <c r="X58">
        <v>881.099999999999</v>
      </c>
      <c r="Y58">
        <v>289.7</v>
      </c>
      <c r="Z58">
        <v>701.3</v>
      </c>
      <c r="AA58">
        <v>109</v>
      </c>
      <c r="AB58">
        <v>13463917</v>
      </c>
      <c r="AC58">
        <v>800212</v>
      </c>
      <c r="AD58">
        <v>4477014</v>
      </c>
      <c r="AE58">
        <v>5430939</v>
      </c>
      <c r="AF58">
        <v>1950676</v>
      </c>
      <c r="AG58">
        <v>805076</v>
      </c>
      <c r="AH58">
        <v>66.67</v>
      </c>
      <c r="AI58">
        <v>651994</v>
      </c>
      <c r="AJ58">
        <v>862911</v>
      </c>
      <c r="AK58">
        <v>314.099999999999</v>
      </c>
      <c r="AL58">
        <v>511.7</v>
      </c>
      <c r="AM58">
        <v>274.2</v>
      </c>
      <c r="AN58">
        <v>854814.09</v>
      </c>
      <c r="AO58">
        <v>18365970</v>
      </c>
      <c r="AP58">
        <v>19220784.059999999</v>
      </c>
      <c r="AQ58">
        <v>49.959999999999901</v>
      </c>
      <c r="AR58">
        <v>1050.04</v>
      </c>
      <c r="AS58">
        <v>32.43</v>
      </c>
      <c r="AT58">
        <v>1441625.5999999901</v>
      </c>
      <c r="AU58">
        <v>14855761</v>
      </c>
      <c r="AV58">
        <v>145.78</v>
      </c>
      <c r="AW58">
        <v>13.31</v>
      </c>
      <c r="AX58">
        <v>22141</v>
      </c>
      <c r="AY58">
        <v>0</v>
      </c>
      <c r="AZ58">
        <v>0</v>
      </c>
      <c r="BA58">
        <v>561001246.74000001</v>
      </c>
      <c r="BB58">
        <v>389361.06</v>
      </c>
      <c r="BC58">
        <v>363338.8</v>
      </c>
      <c r="BD58">
        <v>472426.35</v>
      </c>
      <c r="BE58">
        <v>788912.74</v>
      </c>
      <c r="BF58">
        <v>1044122.31</v>
      </c>
      <c r="BG58">
        <v>39.240299999999998</v>
      </c>
      <c r="BH58">
        <v>10.116751588</v>
      </c>
      <c r="BI58">
        <v>0</v>
      </c>
      <c r="BJ58">
        <v>0</v>
      </c>
      <c r="BK58">
        <v>0</v>
      </c>
      <c r="BL58">
        <v>18134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630760140.80999994</v>
      </c>
      <c r="BS58">
        <v>7696659.8199999901</v>
      </c>
      <c r="BT58">
        <v>0.17901647699999901</v>
      </c>
      <c r="BU58">
        <v>20.433003497999898</v>
      </c>
      <c r="BV58">
        <v>38281122</v>
      </c>
      <c r="BW58">
        <v>290362546.45999998</v>
      </c>
      <c r="BX58">
        <v>5955296.7999999998</v>
      </c>
      <c r="BY58">
        <v>0.187239935999999</v>
      </c>
      <c r="BZ58">
        <v>19.566062576</v>
      </c>
      <c r="CA58">
        <v>-23815434.5</v>
      </c>
      <c r="CB58">
        <v>21753176.631999999</v>
      </c>
      <c r="CC58">
        <v>725910.875999999</v>
      </c>
      <c r="CD58">
        <v>0.31995636</v>
      </c>
      <c r="CE58">
        <v>33.565234181999998</v>
      </c>
      <c r="CF58">
        <v>-669242.75</v>
      </c>
      <c r="CG58">
        <v>463637394</v>
      </c>
      <c r="CH58">
        <v>36547367</v>
      </c>
      <c r="CI58">
        <v>1.302587194</v>
      </c>
      <c r="CJ58">
        <v>179.98267632099899</v>
      </c>
      <c r="CK58">
        <v>-52850050</v>
      </c>
      <c r="CL58">
        <v>10.116751588</v>
      </c>
      <c r="CM58">
        <v>0.45670811700000002</v>
      </c>
      <c r="CN58">
        <v>0.76581560999999898</v>
      </c>
      <c r="CO58">
        <v>102.554968047</v>
      </c>
      <c r="CP58">
        <v>-223.520290399999</v>
      </c>
      <c r="CQ58">
        <v>145.78</v>
      </c>
      <c r="CR58">
        <v>-1.9</v>
      </c>
      <c r="CS58">
        <v>-0.133579543</v>
      </c>
      <c r="CT58">
        <v>-13.120202828999901</v>
      </c>
      <c r="CU58">
        <v>-242</v>
      </c>
      <c r="CV58">
        <v>0</v>
      </c>
      <c r="CW58">
        <v>0</v>
      </c>
      <c r="CX58">
        <v>0</v>
      </c>
      <c r="CY58">
        <v>0</v>
      </c>
      <c r="CZ58">
        <v>-2187591120</v>
      </c>
      <c r="DA58">
        <v>0</v>
      </c>
      <c r="DB58">
        <v>0</v>
      </c>
      <c r="DC58">
        <v>0</v>
      </c>
      <c r="DD58">
        <v>0</v>
      </c>
      <c r="DE58">
        <v>2993053074</v>
      </c>
      <c r="DF58">
        <v>0</v>
      </c>
      <c r="DG58">
        <v>0</v>
      </c>
      <c r="DH58">
        <v>0</v>
      </c>
      <c r="DI58">
        <v>0</v>
      </c>
      <c r="DJ58">
        <v>230646737.199999</v>
      </c>
      <c r="DK58">
        <v>0</v>
      </c>
      <c r="DL58">
        <v>0</v>
      </c>
      <c r="DM58">
        <v>0</v>
      </c>
      <c r="DN58">
        <v>0</v>
      </c>
      <c r="DO58">
        <v>-53729965850</v>
      </c>
      <c r="DP58">
        <v>0</v>
      </c>
      <c r="DQ58">
        <v>0</v>
      </c>
      <c r="DR58">
        <v>0</v>
      </c>
      <c r="DS58">
        <v>0</v>
      </c>
      <c r="DT58">
        <v>-260.58666259999899</v>
      </c>
      <c r="DU58">
        <v>0</v>
      </c>
      <c r="DV58">
        <v>0</v>
      </c>
      <c r="DW58">
        <v>0</v>
      </c>
      <c r="DX58">
        <v>0</v>
      </c>
      <c r="DY58">
        <v>-682</v>
      </c>
      <c r="DZ58">
        <v>145</v>
      </c>
      <c r="EA58">
        <v>14</v>
      </c>
      <c r="EB58">
        <v>11</v>
      </c>
      <c r="EC58">
        <v>57019017</v>
      </c>
      <c r="ED58">
        <v>31829887</v>
      </c>
      <c r="EE58">
        <v>4.9395338012339698</v>
      </c>
      <c r="EF58">
        <v>55</v>
      </c>
      <c r="EG58">
        <v>55</v>
      </c>
      <c r="EH58">
        <v>0</v>
      </c>
      <c r="EI58">
        <v>55</v>
      </c>
      <c r="EJ58">
        <v>0</v>
      </c>
      <c r="EK58">
        <v>55</v>
      </c>
      <c r="EL58">
        <v>0</v>
      </c>
      <c r="EM58">
        <v>55</v>
      </c>
      <c r="EN58">
        <v>0</v>
      </c>
      <c r="EO58">
        <v>0</v>
      </c>
      <c r="EP58">
        <v>0</v>
      </c>
      <c r="EQ58">
        <v>55</v>
      </c>
      <c r="ER58">
        <v>0</v>
      </c>
      <c r="ES58">
        <v>0</v>
      </c>
      <c r="ET58">
        <v>0</v>
      </c>
    </row>
    <row r="59" spans="1:150" x14ac:dyDescent="0.2">
      <c r="A59">
        <v>4</v>
      </c>
      <c r="B59">
        <v>0</v>
      </c>
      <c r="C59">
        <v>2008</v>
      </c>
      <c r="D59">
        <v>348820</v>
      </c>
      <c r="E59">
        <v>657725482.74000001</v>
      </c>
      <c r="F59">
        <v>299006952.13</v>
      </c>
      <c r="G59">
        <v>657725482.74000001</v>
      </c>
      <c r="H59">
        <v>299006952.13</v>
      </c>
      <c r="I59" t="e">
        <f>VLOOKUP(C59,#REF!,6)</f>
        <v>#REF!</v>
      </c>
      <c r="J59">
        <v>22369068.686999999</v>
      </c>
      <c r="K59">
        <v>484597494</v>
      </c>
      <c r="L59">
        <v>8.2359558150000005</v>
      </c>
      <c r="M59">
        <v>28090574775</v>
      </c>
      <c r="N59">
        <v>39299931</v>
      </c>
      <c r="O59">
        <v>19037111</v>
      </c>
      <c r="P59">
        <v>12464726</v>
      </c>
      <c r="Q59">
        <v>465790</v>
      </c>
      <c r="R59">
        <v>329886</v>
      </c>
      <c r="S59">
        <v>301713</v>
      </c>
      <c r="T59">
        <v>399308</v>
      </c>
      <c r="U59">
        <v>38666833</v>
      </c>
      <c r="V59">
        <v>130.4</v>
      </c>
      <c r="W59">
        <v>92.6</v>
      </c>
      <c r="X59">
        <v>876.8</v>
      </c>
      <c r="Y59">
        <v>288.39999999999998</v>
      </c>
      <c r="Z59">
        <v>700</v>
      </c>
      <c r="AA59">
        <v>111.6</v>
      </c>
      <c r="AB59">
        <v>13622039</v>
      </c>
      <c r="AC59">
        <v>807372</v>
      </c>
      <c r="AD59">
        <v>4572826</v>
      </c>
      <c r="AE59">
        <v>5461094</v>
      </c>
      <c r="AF59">
        <v>1969139</v>
      </c>
      <c r="AG59">
        <v>811608</v>
      </c>
      <c r="AH59">
        <v>67.119999999999905</v>
      </c>
      <c r="AI59">
        <v>673619</v>
      </c>
      <c r="AJ59">
        <v>888495</v>
      </c>
      <c r="AK59">
        <v>304.89999999999998</v>
      </c>
      <c r="AL59">
        <v>505.3</v>
      </c>
      <c r="AM59">
        <v>289.79999999999899</v>
      </c>
      <c r="AN59">
        <v>1143505.6000000001</v>
      </c>
      <c r="AO59">
        <v>18418816.669999901</v>
      </c>
      <c r="AP59">
        <v>19562322.25</v>
      </c>
      <c r="AQ59">
        <v>66.430000000000007</v>
      </c>
      <c r="AR59">
        <v>1033.57</v>
      </c>
      <c r="AS59">
        <v>37.519999999999897</v>
      </c>
      <c r="AT59">
        <v>1441625.5999999901</v>
      </c>
      <c r="AU59">
        <v>14716024</v>
      </c>
      <c r="AV59">
        <v>146.01</v>
      </c>
      <c r="AW59">
        <v>12.87</v>
      </c>
      <c r="AX59">
        <v>22141</v>
      </c>
      <c r="AY59">
        <v>0</v>
      </c>
      <c r="AZ59">
        <v>0</v>
      </c>
      <c r="BA59">
        <v>566979067.98000002</v>
      </c>
      <c r="BB59">
        <v>385966.62</v>
      </c>
      <c r="BC59">
        <v>353004.21</v>
      </c>
      <c r="BD59">
        <v>467190.36</v>
      </c>
      <c r="BE59">
        <v>788134.23</v>
      </c>
      <c r="BF59">
        <v>1039539.14999999</v>
      </c>
      <c r="BG59">
        <v>43.898400000000002</v>
      </c>
      <c r="BH59">
        <v>9.6360683060000003</v>
      </c>
      <c r="BI59">
        <v>0</v>
      </c>
      <c r="BJ59">
        <v>0</v>
      </c>
      <c r="BK59">
        <v>0</v>
      </c>
      <c r="BL59">
        <v>18134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657725482.74000001</v>
      </c>
      <c r="BS59">
        <v>26965341.93</v>
      </c>
      <c r="BT59">
        <v>0.50590627399999999</v>
      </c>
      <c r="BU59">
        <v>54.219122652999999</v>
      </c>
      <c r="BV59">
        <v>38281122</v>
      </c>
      <c r="BW59">
        <v>299006952.13</v>
      </c>
      <c r="BX59">
        <v>8644405.6699999999</v>
      </c>
      <c r="BY59">
        <v>0.276792498</v>
      </c>
      <c r="BZ59">
        <v>29.13475682</v>
      </c>
      <c r="CA59">
        <v>-23815434.5</v>
      </c>
      <c r="CB59">
        <v>22369068.686999999</v>
      </c>
      <c r="CC59">
        <v>615892.054999999</v>
      </c>
      <c r="CD59">
        <v>0.261565877</v>
      </c>
      <c r="CE59">
        <v>27.526515338999999</v>
      </c>
      <c r="CF59">
        <v>-669242.75</v>
      </c>
      <c r="CG59">
        <v>484597494</v>
      </c>
      <c r="CH59">
        <v>20960100</v>
      </c>
      <c r="CI59">
        <v>0.400177115999999</v>
      </c>
      <c r="CJ59">
        <v>42.697090052</v>
      </c>
      <c r="CK59">
        <v>-52850050</v>
      </c>
      <c r="CL59">
        <v>9.6360683060000003</v>
      </c>
      <c r="CM59">
        <v>-0.48068328199999999</v>
      </c>
      <c r="CN59">
        <v>-0.475511875999999</v>
      </c>
      <c r="CO59">
        <v>-41.064848437999999</v>
      </c>
      <c r="CP59">
        <v>-223.520290399999</v>
      </c>
      <c r="CQ59">
        <v>146.01</v>
      </c>
      <c r="CR59">
        <v>0.23</v>
      </c>
      <c r="CS59">
        <v>1.5028186000000001E-2</v>
      </c>
      <c r="CT59">
        <v>1.74489118</v>
      </c>
      <c r="CU59">
        <v>-242</v>
      </c>
      <c r="CV59">
        <v>0</v>
      </c>
      <c r="CW59">
        <v>0</v>
      </c>
      <c r="CX59">
        <v>0</v>
      </c>
      <c r="CY59">
        <v>0</v>
      </c>
      <c r="CZ59">
        <v>-2187591120</v>
      </c>
      <c r="DA59">
        <v>0</v>
      </c>
      <c r="DB59">
        <v>0</v>
      </c>
      <c r="DC59">
        <v>0</v>
      </c>
      <c r="DD59">
        <v>0</v>
      </c>
      <c r="DE59">
        <v>2993053074</v>
      </c>
      <c r="DF59">
        <v>0</v>
      </c>
      <c r="DG59">
        <v>0</v>
      </c>
      <c r="DH59">
        <v>0</v>
      </c>
      <c r="DI59">
        <v>0</v>
      </c>
      <c r="DJ59">
        <v>230646737.199999</v>
      </c>
      <c r="DK59">
        <v>0</v>
      </c>
      <c r="DL59">
        <v>0</v>
      </c>
      <c r="DM59">
        <v>0</v>
      </c>
      <c r="DN59">
        <v>0</v>
      </c>
      <c r="DO59">
        <v>-53729965850</v>
      </c>
      <c r="DP59">
        <v>0</v>
      </c>
      <c r="DQ59">
        <v>0</v>
      </c>
      <c r="DR59">
        <v>0</v>
      </c>
      <c r="DS59">
        <v>0</v>
      </c>
      <c r="DT59">
        <v>-260.58666259999899</v>
      </c>
      <c r="DU59">
        <v>0</v>
      </c>
      <c r="DV59">
        <v>0</v>
      </c>
      <c r="DW59">
        <v>0</v>
      </c>
      <c r="DX59">
        <v>0</v>
      </c>
      <c r="DY59">
        <v>-682</v>
      </c>
      <c r="DZ59">
        <v>145</v>
      </c>
      <c r="EA59">
        <v>14</v>
      </c>
      <c r="EB59">
        <v>11</v>
      </c>
      <c r="EC59">
        <v>57718747.670000002</v>
      </c>
      <c r="ED59">
        <v>32040855.670000002</v>
      </c>
      <c r="EE59">
        <v>4.8244465541746502</v>
      </c>
      <c r="EF59">
        <v>66</v>
      </c>
      <c r="EG59">
        <v>66</v>
      </c>
      <c r="EH59">
        <v>0</v>
      </c>
      <c r="EI59">
        <v>66</v>
      </c>
      <c r="EJ59">
        <v>0</v>
      </c>
      <c r="EK59">
        <v>66</v>
      </c>
      <c r="EL59">
        <v>0</v>
      </c>
      <c r="EM59">
        <v>66</v>
      </c>
      <c r="EN59">
        <v>0</v>
      </c>
      <c r="EO59">
        <v>0</v>
      </c>
      <c r="EP59">
        <v>0</v>
      </c>
      <c r="EQ59">
        <v>66</v>
      </c>
      <c r="ER59">
        <v>0</v>
      </c>
      <c r="ES59">
        <v>0</v>
      </c>
      <c r="ET59">
        <v>0</v>
      </c>
    </row>
    <row r="60" spans="1:150" x14ac:dyDescent="0.2">
      <c r="A60">
        <v>4</v>
      </c>
      <c r="B60">
        <v>0</v>
      </c>
      <c r="C60">
        <v>2009</v>
      </c>
      <c r="D60">
        <v>348820</v>
      </c>
      <c r="E60">
        <v>610996351.57999897</v>
      </c>
      <c r="F60">
        <v>296130447.29000002</v>
      </c>
      <c r="G60">
        <v>610996351.57999897</v>
      </c>
      <c r="H60">
        <v>296130447.29000002</v>
      </c>
      <c r="I60" t="e">
        <f>VLOOKUP(C60,#REF!,6)</f>
        <v>#REF!</v>
      </c>
      <c r="J60">
        <v>22198264.901000001</v>
      </c>
      <c r="K60">
        <v>534969836</v>
      </c>
      <c r="L60">
        <v>9.5243774969999997</v>
      </c>
      <c r="M60">
        <v>28090574775</v>
      </c>
      <c r="N60">
        <v>40016437</v>
      </c>
      <c r="O60">
        <v>19534636</v>
      </c>
      <c r="P60">
        <v>12611261</v>
      </c>
      <c r="Q60">
        <v>484654</v>
      </c>
      <c r="R60">
        <v>311379</v>
      </c>
      <c r="S60">
        <v>286814</v>
      </c>
      <c r="T60">
        <v>384127</v>
      </c>
      <c r="U60">
        <v>39359323</v>
      </c>
      <c r="V60">
        <v>145.19999999999999</v>
      </c>
      <c r="W60">
        <v>98.3</v>
      </c>
      <c r="X60">
        <v>856.8</v>
      </c>
      <c r="Y60">
        <v>289.3</v>
      </c>
      <c r="Z60">
        <v>698.099999999999</v>
      </c>
      <c r="AA60">
        <v>112.6</v>
      </c>
      <c r="AB60">
        <v>13740196</v>
      </c>
      <c r="AC60">
        <v>839152</v>
      </c>
      <c r="AD60">
        <v>4638329</v>
      </c>
      <c r="AE60">
        <v>5478931</v>
      </c>
      <c r="AF60">
        <v>1967913</v>
      </c>
      <c r="AG60">
        <v>815871</v>
      </c>
      <c r="AH60">
        <v>68.839999999999904</v>
      </c>
      <c r="AI60">
        <v>640868</v>
      </c>
      <c r="AJ60">
        <v>848330</v>
      </c>
      <c r="AK60">
        <v>329.5</v>
      </c>
      <c r="AL60">
        <v>498.599999999999</v>
      </c>
      <c r="AM60">
        <v>271.89999999999998</v>
      </c>
      <c r="AN60">
        <v>1855291.16</v>
      </c>
      <c r="AO60">
        <v>17775201.260000002</v>
      </c>
      <c r="AP60">
        <v>19630492.43</v>
      </c>
      <c r="AQ60">
        <v>108.3</v>
      </c>
      <c r="AR60">
        <v>991.7</v>
      </c>
      <c r="AS60">
        <v>27.7699999999999</v>
      </c>
      <c r="AT60">
        <v>1441625.5999999901</v>
      </c>
      <c r="AU60">
        <v>14576287</v>
      </c>
      <c r="AV60">
        <v>145.71</v>
      </c>
      <c r="AW60">
        <v>12.87</v>
      </c>
      <c r="AX60">
        <v>22141</v>
      </c>
      <c r="AY60">
        <v>0</v>
      </c>
      <c r="AZ60">
        <v>0</v>
      </c>
      <c r="BA60">
        <v>625914708.12</v>
      </c>
      <c r="BB60">
        <v>364313.43</v>
      </c>
      <c r="BC60">
        <v>335572.38</v>
      </c>
      <c r="BD60">
        <v>449428.58999999898</v>
      </c>
      <c r="BE60">
        <v>749815.55999999901</v>
      </c>
      <c r="BF60">
        <v>992546.09999999905</v>
      </c>
      <c r="BG60">
        <v>32.490899999999897</v>
      </c>
      <c r="BH60">
        <v>11.143521674</v>
      </c>
      <c r="BI60">
        <v>0</v>
      </c>
      <c r="BJ60">
        <v>0</v>
      </c>
      <c r="BK60">
        <v>0</v>
      </c>
      <c r="BL60">
        <v>18134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610996351.57999897</v>
      </c>
      <c r="BS60">
        <v>-46729131.159999996</v>
      </c>
      <c r="BT60">
        <v>-0.74844151599999997</v>
      </c>
      <c r="BU60">
        <v>-71.372148507999995</v>
      </c>
      <c r="BV60">
        <v>38281122</v>
      </c>
      <c r="BW60">
        <v>296130447.29000002</v>
      </c>
      <c r="BX60">
        <v>-2876504.84</v>
      </c>
      <c r="BY60">
        <v>-0.118211815</v>
      </c>
      <c r="BZ60">
        <v>-11.445828065999899</v>
      </c>
      <c r="CA60">
        <v>-23815434.5</v>
      </c>
      <c r="CB60">
        <v>22198264.901000001</v>
      </c>
      <c r="CC60">
        <v>-170803.78599999999</v>
      </c>
      <c r="CD60">
        <v>-9.8461694999999905E-2</v>
      </c>
      <c r="CE60">
        <v>-9.5292122859999999</v>
      </c>
      <c r="CF60">
        <v>-669242.75</v>
      </c>
      <c r="CG60">
        <v>534969836</v>
      </c>
      <c r="CH60">
        <v>50372342</v>
      </c>
      <c r="CI60">
        <v>0.85372557800000004</v>
      </c>
      <c r="CJ60">
        <v>93.955258478999994</v>
      </c>
      <c r="CK60">
        <v>-52850050</v>
      </c>
      <c r="CL60">
        <v>11.143521674</v>
      </c>
      <c r="CM60">
        <v>1.507453368</v>
      </c>
      <c r="CN60">
        <v>1.6021670960000001</v>
      </c>
      <c r="CO60">
        <v>181.20664808999999</v>
      </c>
      <c r="CP60">
        <v>-223.520290399999</v>
      </c>
      <c r="CQ60">
        <v>145.71</v>
      </c>
      <c r="CR60">
        <v>-0.3</v>
      </c>
      <c r="CS60">
        <v>-1.9657014E-2</v>
      </c>
      <c r="CT60">
        <v>-1.8434731499999899</v>
      </c>
      <c r="CU60">
        <v>-242</v>
      </c>
      <c r="CV60">
        <v>0</v>
      </c>
      <c r="CW60">
        <v>0</v>
      </c>
      <c r="CX60">
        <v>0</v>
      </c>
      <c r="CY60">
        <v>0</v>
      </c>
      <c r="CZ60">
        <v>-2187591120</v>
      </c>
      <c r="DA60">
        <v>0</v>
      </c>
      <c r="DB60">
        <v>0</v>
      </c>
      <c r="DC60">
        <v>0</v>
      </c>
      <c r="DD60">
        <v>0</v>
      </c>
      <c r="DE60">
        <v>2993053074</v>
      </c>
      <c r="DF60">
        <v>0</v>
      </c>
      <c r="DG60">
        <v>0</v>
      </c>
      <c r="DH60">
        <v>0</v>
      </c>
      <c r="DI60">
        <v>0</v>
      </c>
      <c r="DJ60">
        <v>230646737.199999</v>
      </c>
      <c r="DK60">
        <v>0</v>
      </c>
      <c r="DL60">
        <v>0</v>
      </c>
      <c r="DM60">
        <v>0</v>
      </c>
      <c r="DN60">
        <v>0</v>
      </c>
      <c r="DO60">
        <v>-53729965850</v>
      </c>
      <c r="DP60">
        <v>0</v>
      </c>
      <c r="DQ60">
        <v>0</v>
      </c>
      <c r="DR60">
        <v>0</v>
      </c>
      <c r="DS60">
        <v>0</v>
      </c>
      <c r="DT60">
        <v>-260.58666259999899</v>
      </c>
      <c r="DU60">
        <v>0</v>
      </c>
      <c r="DV60">
        <v>0</v>
      </c>
      <c r="DW60">
        <v>0</v>
      </c>
      <c r="DX60">
        <v>0</v>
      </c>
      <c r="DY60">
        <v>-682</v>
      </c>
      <c r="DZ60">
        <v>145</v>
      </c>
      <c r="EA60">
        <v>14</v>
      </c>
      <c r="EB60">
        <v>11</v>
      </c>
      <c r="EC60">
        <v>57791638.259999998</v>
      </c>
      <c r="ED60">
        <v>31515397.260000002</v>
      </c>
      <c r="EE60">
        <v>4.7007879535032799</v>
      </c>
      <c r="EF60">
        <v>77</v>
      </c>
      <c r="EG60">
        <v>77</v>
      </c>
      <c r="EH60">
        <v>0</v>
      </c>
      <c r="EI60">
        <v>77</v>
      </c>
      <c r="EJ60">
        <v>0</v>
      </c>
      <c r="EK60">
        <v>77</v>
      </c>
      <c r="EL60">
        <v>0</v>
      </c>
      <c r="EM60">
        <v>77</v>
      </c>
      <c r="EN60">
        <v>0</v>
      </c>
      <c r="EO60">
        <v>0</v>
      </c>
      <c r="EP60">
        <v>0</v>
      </c>
      <c r="EQ60">
        <v>77</v>
      </c>
      <c r="ER60">
        <v>0</v>
      </c>
      <c r="ES60">
        <v>0</v>
      </c>
      <c r="ET60">
        <v>0</v>
      </c>
    </row>
    <row r="61" spans="1:150" x14ac:dyDescent="0.2">
      <c r="A61">
        <v>4</v>
      </c>
      <c r="B61">
        <v>0</v>
      </c>
      <c r="C61">
        <v>2010</v>
      </c>
      <c r="D61">
        <v>348820</v>
      </c>
      <c r="E61">
        <v>579208483.63999999</v>
      </c>
      <c r="F61">
        <v>286735718.33999997</v>
      </c>
      <c r="G61">
        <v>579208483.63999999</v>
      </c>
      <c r="H61">
        <v>286735718.33999997</v>
      </c>
      <c r="I61" t="e">
        <f>VLOOKUP(C61,#REF!,6)</f>
        <v>#REF!</v>
      </c>
      <c r="J61">
        <v>21905075.502</v>
      </c>
      <c r="K61">
        <v>530929197</v>
      </c>
      <c r="L61">
        <v>10.042680955</v>
      </c>
      <c r="M61">
        <v>28090574775</v>
      </c>
      <c r="N61">
        <v>39976222</v>
      </c>
      <c r="O61">
        <v>19535301</v>
      </c>
      <c r="P61">
        <v>12435350</v>
      </c>
      <c r="Q61">
        <v>505705</v>
      </c>
      <c r="R61">
        <v>306402</v>
      </c>
      <c r="S61">
        <v>282747</v>
      </c>
      <c r="T61">
        <v>376081</v>
      </c>
      <c r="U61">
        <v>39304497</v>
      </c>
      <c r="V61">
        <v>0</v>
      </c>
      <c r="W61">
        <v>0</v>
      </c>
      <c r="X61">
        <v>0</v>
      </c>
      <c r="Y61">
        <v>283.29999999999899</v>
      </c>
      <c r="Z61">
        <v>700.49999999999898</v>
      </c>
      <c r="AA61">
        <v>116.2</v>
      </c>
      <c r="AB61">
        <v>13961600</v>
      </c>
      <c r="AC61">
        <v>861436</v>
      </c>
      <c r="AD61">
        <v>4745893</v>
      </c>
      <c r="AE61">
        <v>5573178</v>
      </c>
      <c r="AF61">
        <v>1981026</v>
      </c>
      <c r="AG61">
        <v>800067</v>
      </c>
      <c r="AH61">
        <v>70.14</v>
      </c>
      <c r="AI61">
        <v>628853</v>
      </c>
      <c r="AJ61">
        <v>832046</v>
      </c>
      <c r="AK61">
        <v>340.29999999999899</v>
      </c>
      <c r="AL61">
        <v>491.8</v>
      </c>
      <c r="AM61">
        <v>267.89999999999998</v>
      </c>
      <c r="AN61">
        <v>2021078.07</v>
      </c>
      <c r="AO61">
        <v>18022411.4799999</v>
      </c>
      <c r="AP61">
        <v>20043489.59</v>
      </c>
      <c r="AQ61">
        <v>116.289999999999</v>
      </c>
      <c r="AR61">
        <v>983.71</v>
      </c>
      <c r="AS61">
        <v>32.559999999999903</v>
      </c>
      <c r="AT61">
        <v>1441625.5999999901</v>
      </c>
      <c r="AU61">
        <v>14436550</v>
      </c>
      <c r="AV61">
        <v>142.69</v>
      </c>
      <c r="AW61">
        <v>12.65</v>
      </c>
      <c r="AX61">
        <v>22141</v>
      </c>
      <c r="AY61">
        <v>1</v>
      </c>
      <c r="AZ61">
        <v>0</v>
      </c>
      <c r="BA61">
        <v>610568576.54999995</v>
      </c>
      <c r="BB61">
        <v>352362.299999999</v>
      </c>
      <c r="BC61">
        <v>325159.05</v>
      </c>
      <c r="BD61">
        <v>432493.15</v>
      </c>
      <c r="BE61">
        <v>723180.95</v>
      </c>
      <c r="BF61">
        <v>956852.9</v>
      </c>
      <c r="BG61">
        <v>37.444000000000003</v>
      </c>
      <c r="BH61">
        <v>11.549083099000001</v>
      </c>
      <c r="BI61">
        <v>0</v>
      </c>
      <c r="BJ61">
        <v>0</v>
      </c>
      <c r="BK61">
        <v>0</v>
      </c>
      <c r="BL61">
        <v>18134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579208483.63999999</v>
      </c>
      <c r="BS61">
        <v>-31787867.940000001</v>
      </c>
      <c r="BT61">
        <v>-0.605250018</v>
      </c>
      <c r="BU61">
        <v>-58.431365720999999</v>
      </c>
      <c r="BV61">
        <v>38281122</v>
      </c>
      <c r="BW61">
        <v>286735718.33999997</v>
      </c>
      <c r="BX61">
        <v>-9394728.9499999993</v>
      </c>
      <c r="BY61">
        <v>-0.47043522599999898</v>
      </c>
      <c r="BZ61">
        <v>-44.298795419000001</v>
      </c>
      <c r="CA61">
        <v>-23815434.5</v>
      </c>
      <c r="CB61">
        <v>21905075.502</v>
      </c>
      <c r="CC61">
        <v>-293189.39899999998</v>
      </c>
      <c r="CD61">
        <v>-0.24057613899999999</v>
      </c>
      <c r="CE61">
        <v>-20.220506996999902</v>
      </c>
      <c r="CF61">
        <v>-669242.75</v>
      </c>
      <c r="CG61">
        <v>530929197</v>
      </c>
      <c r="CH61">
        <v>-4040639</v>
      </c>
      <c r="CI61">
        <v>-7.9902699999999695E-3</v>
      </c>
      <c r="CJ61">
        <v>1.4459032919999899</v>
      </c>
      <c r="CK61">
        <v>-52850050</v>
      </c>
      <c r="CL61">
        <v>11.549083099000001</v>
      </c>
      <c r="CM61">
        <v>0.40556142499999998</v>
      </c>
      <c r="CN61">
        <v>0.407599874999999</v>
      </c>
      <c r="CO61">
        <v>43.862589647999997</v>
      </c>
      <c r="CP61">
        <v>-223.520290399999</v>
      </c>
      <c r="CQ61">
        <v>142.69</v>
      </c>
      <c r="CR61">
        <v>-3.02</v>
      </c>
      <c r="CS61">
        <v>-0.231077541</v>
      </c>
      <c r="CT61">
        <v>-19.893485507000001</v>
      </c>
      <c r="CU61">
        <v>-242</v>
      </c>
      <c r="CV61">
        <v>0</v>
      </c>
      <c r="CW61">
        <v>0</v>
      </c>
      <c r="CX61">
        <v>0</v>
      </c>
      <c r="CY61">
        <v>0</v>
      </c>
      <c r="CZ61">
        <v>-2187591120</v>
      </c>
      <c r="DA61">
        <v>0</v>
      </c>
      <c r="DB61">
        <v>0</v>
      </c>
      <c r="DC61">
        <v>0</v>
      </c>
      <c r="DD61">
        <v>0</v>
      </c>
      <c r="DE61">
        <v>2993053074</v>
      </c>
      <c r="DF61">
        <v>0</v>
      </c>
      <c r="DG61">
        <v>0</v>
      </c>
      <c r="DH61">
        <v>0</v>
      </c>
      <c r="DI61">
        <v>0</v>
      </c>
      <c r="DJ61">
        <v>230646737.199999</v>
      </c>
      <c r="DK61">
        <v>0</v>
      </c>
      <c r="DL61">
        <v>0</v>
      </c>
      <c r="DM61">
        <v>0</v>
      </c>
      <c r="DN61">
        <v>0</v>
      </c>
      <c r="DO61">
        <v>-53729965850</v>
      </c>
      <c r="DP61">
        <v>0</v>
      </c>
      <c r="DQ61">
        <v>0</v>
      </c>
      <c r="DR61">
        <v>0</v>
      </c>
      <c r="DS61">
        <v>0</v>
      </c>
      <c r="DT61">
        <v>-260.58666259999899</v>
      </c>
      <c r="DU61">
        <v>0</v>
      </c>
      <c r="DV61">
        <v>0</v>
      </c>
      <c r="DW61">
        <v>0</v>
      </c>
      <c r="DX61">
        <v>0</v>
      </c>
      <c r="DY61">
        <v>-682</v>
      </c>
      <c r="DZ61">
        <v>145</v>
      </c>
      <c r="EA61">
        <v>14</v>
      </c>
      <c r="EB61">
        <v>11</v>
      </c>
      <c r="EC61">
        <v>57998633.4799999</v>
      </c>
      <c r="ED61">
        <v>31984011.4799999</v>
      </c>
      <c r="EE61">
        <v>4.6246630803783102</v>
      </c>
      <c r="EF61">
        <v>88</v>
      </c>
      <c r="EG61">
        <v>88</v>
      </c>
      <c r="EH61">
        <v>0</v>
      </c>
      <c r="EI61">
        <v>88</v>
      </c>
      <c r="EJ61">
        <v>0</v>
      </c>
      <c r="EK61">
        <v>88</v>
      </c>
      <c r="EL61">
        <v>0</v>
      </c>
      <c r="EM61">
        <v>88</v>
      </c>
      <c r="EN61">
        <v>0</v>
      </c>
      <c r="EO61">
        <v>0</v>
      </c>
      <c r="EP61">
        <v>0</v>
      </c>
      <c r="EQ61">
        <v>88</v>
      </c>
      <c r="ER61">
        <v>0</v>
      </c>
      <c r="ES61">
        <v>0</v>
      </c>
      <c r="ET61">
        <v>0</v>
      </c>
    </row>
    <row r="62" spans="1:150" x14ac:dyDescent="0.2">
      <c r="A62">
        <v>4</v>
      </c>
      <c r="B62">
        <v>0</v>
      </c>
      <c r="C62">
        <v>2011</v>
      </c>
      <c r="D62">
        <v>348820</v>
      </c>
      <c r="E62">
        <v>584656925.09000003</v>
      </c>
      <c r="F62">
        <v>274984839.52999997</v>
      </c>
      <c r="G62">
        <v>584656925.09000003</v>
      </c>
      <c r="H62">
        <v>274984839.52999997</v>
      </c>
      <c r="I62" t="e">
        <f>VLOOKUP(C62,#REF!,6)</f>
        <v>#REF!</v>
      </c>
      <c r="J62">
        <v>20975849.750999998</v>
      </c>
      <c r="K62">
        <v>546206660</v>
      </c>
      <c r="L62">
        <v>10.197227885</v>
      </c>
      <c r="M62">
        <v>28090574775</v>
      </c>
      <c r="N62">
        <v>40562445</v>
      </c>
      <c r="O62">
        <v>20115469</v>
      </c>
      <c r="P62">
        <v>12386148</v>
      </c>
      <c r="Q62">
        <v>504691</v>
      </c>
      <c r="R62">
        <v>308323</v>
      </c>
      <c r="S62">
        <v>281970</v>
      </c>
      <c r="T62">
        <v>382408</v>
      </c>
      <c r="U62">
        <v>39905235</v>
      </c>
      <c r="V62">
        <v>0</v>
      </c>
      <c r="W62">
        <v>0</v>
      </c>
      <c r="X62">
        <v>0</v>
      </c>
      <c r="Y62">
        <v>280.2</v>
      </c>
      <c r="Z62">
        <v>700.69999999999902</v>
      </c>
      <c r="AA62">
        <v>119.1</v>
      </c>
      <c r="AB62">
        <v>14129575</v>
      </c>
      <c r="AC62">
        <v>903368</v>
      </c>
      <c r="AD62">
        <v>4849628</v>
      </c>
      <c r="AE62">
        <v>5613847</v>
      </c>
      <c r="AF62">
        <v>1961365</v>
      </c>
      <c r="AG62">
        <v>801367</v>
      </c>
      <c r="AH62">
        <v>72.81</v>
      </c>
      <c r="AI62">
        <v>626192</v>
      </c>
      <c r="AJ62">
        <v>844889</v>
      </c>
      <c r="AK62">
        <v>344.9</v>
      </c>
      <c r="AL62">
        <v>483.599999999999</v>
      </c>
      <c r="AM62">
        <v>271.49999999999898</v>
      </c>
      <c r="AN62">
        <v>1916166.75999999</v>
      </c>
      <c r="AO62">
        <v>18327565.09</v>
      </c>
      <c r="AP62">
        <v>20243731.829999998</v>
      </c>
      <c r="AQ62">
        <v>109.08</v>
      </c>
      <c r="AR62">
        <v>990.91999999999905</v>
      </c>
      <c r="AS62">
        <v>40.36</v>
      </c>
      <c r="AT62">
        <v>1441625.5999999901</v>
      </c>
      <c r="AU62">
        <v>14296813</v>
      </c>
      <c r="AV62">
        <v>142.99999999999901</v>
      </c>
      <c r="AW62">
        <v>12.32</v>
      </c>
      <c r="AX62">
        <v>22141</v>
      </c>
      <c r="AY62">
        <v>1</v>
      </c>
      <c r="AZ62">
        <v>1</v>
      </c>
      <c r="BA62">
        <v>611751459.19999897</v>
      </c>
      <c r="BB62">
        <v>345321.76</v>
      </c>
      <c r="BC62">
        <v>315806.39999999898</v>
      </c>
      <c r="BD62">
        <v>428296.96000000002</v>
      </c>
      <c r="BE62">
        <v>701335.04000000004</v>
      </c>
      <c r="BF62">
        <v>946275.679999999</v>
      </c>
      <c r="BG62">
        <v>45.203199999999903</v>
      </c>
      <c r="BH62">
        <v>11.420895231999999</v>
      </c>
      <c r="BI62">
        <v>0</v>
      </c>
      <c r="BJ62">
        <v>0</v>
      </c>
      <c r="BK62">
        <v>0</v>
      </c>
      <c r="BL62">
        <v>18134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584656925.09000003</v>
      </c>
      <c r="BS62">
        <v>5448441.4500000002</v>
      </c>
      <c r="BT62">
        <v>0.133116864</v>
      </c>
      <c r="BU62">
        <v>14.297622466</v>
      </c>
      <c r="BV62">
        <v>38281122</v>
      </c>
      <c r="BW62">
        <v>274984839.52999997</v>
      </c>
      <c r="BX62">
        <v>-11750878.8099999</v>
      </c>
      <c r="BY62">
        <v>-0.44293017899999998</v>
      </c>
      <c r="BZ62">
        <v>-42.663463503999999</v>
      </c>
      <c r="CA62">
        <v>-23815434.5</v>
      </c>
      <c r="CB62">
        <v>20975849.750999998</v>
      </c>
      <c r="CC62">
        <v>-929225.750999999</v>
      </c>
      <c r="CD62">
        <v>-0.47768217499999999</v>
      </c>
      <c r="CE62">
        <v>-45.872500448999901</v>
      </c>
      <c r="CF62">
        <v>-669242.75</v>
      </c>
      <c r="CG62">
        <v>546206660</v>
      </c>
      <c r="CH62">
        <v>15277463</v>
      </c>
      <c r="CI62">
        <v>0.32535142900000003</v>
      </c>
      <c r="CJ62">
        <v>34.573149371</v>
      </c>
      <c r="CK62">
        <v>-52850050</v>
      </c>
      <c r="CL62">
        <v>11.420895231999999</v>
      </c>
      <c r="CM62">
        <v>-0.12818786699999901</v>
      </c>
      <c r="CN62">
        <v>-9.8531263999999993E-2</v>
      </c>
      <c r="CO62">
        <v>-8.1435639169999998</v>
      </c>
      <c r="CP62">
        <v>-223.520290399999</v>
      </c>
      <c r="CQ62">
        <v>142.99999999999901</v>
      </c>
      <c r="CR62">
        <v>0.309999999999999</v>
      </c>
      <c r="CS62">
        <v>3.6239110999999997E-2</v>
      </c>
      <c r="CT62">
        <v>4.0114006680000003</v>
      </c>
      <c r="CU62">
        <v>-242</v>
      </c>
      <c r="CV62">
        <v>0</v>
      </c>
      <c r="CW62">
        <v>0</v>
      </c>
      <c r="CX62">
        <v>0</v>
      </c>
      <c r="CY62">
        <v>0</v>
      </c>
      <c r="CZ62">
        <v>-2187591120</v>
      </c>
      <c r="DA62">
        <v>0</v>
      </c>
      <c r="DB62">
        <v>0</v>
      </c>
      <c r="DC62">
        <v>0</v>
      </c>
      <c r="DD62">
        <v>0</v>
      </c>
      <c r="DE62">
        <v>2993053074</v>
      </c>
      <c r="DF62">
        <v>0</v>
      </c>
      <c r="DG62">
        <v>0</v>
      </c>
      <c r="DH62">
        <v>0</v>
      </c>
      <c r="DI62">
        <v>0</v>
      </c>
      <c r="DJ62">
        <v>230646737.199999</v>
      </c>
      <c r="DK62">
        <v>0</v>
      </c>
      <c r="DL62">
        <v>0</v>
      </c>
      <c r="DM62">
        <v>0</v>
      </c>
      <c r="DN62">
        <v>0</v>
      </c>
      <c r="DO62">
        <v>-53729965850</v>
      </c>
      <c r="DP62">
        <v>0</v>
      </c>
      <c r="DQ62">
        <v>0</v>
      </c>
      <c r="DR62">
        <v>0</v>
      </c>
      <c r="DS62">
        <v>0</v>
      </c>
      <c r="DT62">
        <v>-260.58666259999899</v>
      </c>
      <c r="DU62">
        <v>0</v>
      </c>
      <c r="DV62">
        <v>0</v>
      </c>
      <c r="DW62">
        <v>0</v>
      </c>
      <c r="DX62">
        <v>0</v>
      </c>
      <c r="DY62">
        <v>-682</v>
      </c>
      <c r="DZ62">
        <v>145</v>
      </c>
      <c r="EA62">
        <v>14</v>
      </c>
      <c r="EB62">
        <v>11</v>
      </c>
      <c r="EC62">
        <v>58890010.090000004</v>
      </c>
      <c r="ED62">
        <v>32457140.09</v>
      </c>
      <c r="EE62">
        <v>4.5201998503059304</v>
      </c>
      <c r="EF62">
        <v>99</v>
      </c>
      <c r="EG62">
        <v>88</v>
      </c>
      <c r="EH62">
        <v>11</v>
      </c>
      <c r="EI62">
        <v>99</v>
      </c>
      <c r="EJ62">
        <v>0</v>
      </c>
      <c r="EK62">
        <v>99</v>
      </c>
      <c r="EL62">
        <v>0</v>
      </c>
      <c r="EM62">
        <v>88</v>
      </c>
      <c r="EN62">
        <v>11</v>
      </c>
      <c r="EO62">
        <v>0</v>
      </c>
      <c r="EP62">
        <v>0</v>
      </c>
      <c r="EQ62">
        <v>99</v>
      </c>
      <c r="ER62">
        <v>0</v>
      </c>
      <c r="ES62">
        <v>0</v>
      </c>
      <c r="ET62">
        <v>0</v>
      </c>
    </row>
    <row r="63" spans="1:150" x14ac:dyDescent="0.2">
      <c r="A63">
        <v>4</v>
      </c>
      <c r="B63">
        <v>0</v>
      </c>
      <c r="C63">
        <v>2012</v>
      </c>
      <c r="D63">
        <v>348820</v>
      </c>
      <c r="E63">
        <v>594431396.69999897</v>
      </c>
      <c r="F63">
        <v>271988579.86000001</v>
      </c>
      <c r="G63">
        <v>594431396.69999897</v>
      </c>
      <c r="H63">
        <v>271988579.86000001</v>
      </c>
      <c r="I63" t="e">
        <f>VLOOKUP(C63,#REF!,6)</f>
        <v>#REF!</v>
      </c>
      <c r="J63">
        <v>21103944.866</v>
      </c>
      <c r="K63">
        <v>573818069</v>
      </c>
      <c r="L63">
        <v>10.4918112219999</v>
      </c>
      <c r="M63">
        <v>28090574775</v>
      </c>
      <c r="N63">
        <v>41176952</v>
      </c>
      <c r="O63">
        <v>20280291</v>
      </c>
      <c r="P63">
        <v>12662861</v>
      </c>
      <c r="Q63">
        <v>534254</v>
      </c>
      <c r="R63">
        <v>312887</v>
      </c>
      <c r="S63">
        <v>284535</v>
      </c>
      <c r="T63">
        <v>388927</v>
      </c>
      <c r="U63">
        <v>40535895</v>
      </c>
      <c r="V63">
        <v>0</v>
      </c>
      <c r="W63">
        <v>0</v>
      </c>
      <c r="X63">
        <v>0</v>
      </c>
      <c r="Y63">
        <v>276.7</v>
      </c>
      <c r="Z63">
        <v>698.5</v>
      </c>
      <c r="AA63">
        <v>124.8</v>
      </c>
      <c r="AB63">
        <v>14305032</v>
      </c>
      <c r="AC63">
        <v>894945</v>
      </c>
      <c r="AD63">
        <v>4906874</v>
      </c>
      <c r="AE63">
        <v>5671013</v>
      </c>
      <c r="AF63">
        <v>2014759</v>
      </c>
      <c r="AG63">
        <v>817441</v>
      </c>
      <c r="AH63">
        <v>71.58</v>
      </c>
      <c r="AI63">
        <v>646403</v>
      </c>
      <c r="AJ63">
        <v>867610</v>
      </c>
      <c r="AK63">
        <v>336</v>
      </c>
      <c r="AL63">
        <v>479.89999999999901</v>
      </c>
      <c r="AM63">
        <v>284.10000000000002</v>
      </c>
      <c r="AN63">
        <v>1689582.99</v>
      </c>
      <c r="AO63">
        <v>18756898.9099999</v>
      </c>
      <c r="AP63">
        <v>20446481.920000002</v>
      </c>
      <c r="AQ63">
        <v>95.3</v>
      </c>
      <c r="AR63">
        <v>1004.7</v>
      </c>
      <c r="AS63">
        <v>42.09</v>
      </c>
      <c r="AT63">
        <v>1441625.5999999901</v>
      </c>
      <c r="AU63">
        <v>14468738</v>
      </c>
      <c r="AV63">
        <v>141.13999999999999</v>
      </c>
      <c r="AW63">
        <v>11.99</v>
      </c>
      <c r="AX63">
        <v>22141</v>
      </c>
      <c r="AY63">
        <v>5</v>
      </c>
      <c r="AZ63">
        <v>2</v>
      </c>
      <c r="BA63">
        <v>625461695.21000004</v>
      </c>
      <c r="BB63">
        <v>341046.83</v>
      </c>
      <c r="BC63">
        <v>310143.15000000002</v>
      </c>
      <c r="BD63">
        <v>423930.43</v>
      </c>
      <c r="BE63">
        <v>704579.26999999897</v>
      </c>
      <c r="BF63">
        <v>945694.9</v>
      </c>
      <c r="BG63">
        <v>45.878099999999897</v>
      </c>
      <c r="BH63">
        <v>11.436074232999999</v>
      </c>
      <c r="BI63">
        <v>0</v>
      </c>
      <c r="BJ63">
        <v>0</v>
      </c>
      <c r="BK63">
        <v>0</v>
      </c>
      <c r="BL63">
        <v>18134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594431396.69999897</v>
      </c>
      <c r="BS63">
        <v>9774471.6099999994</v>
      </c>
      <c r="BT63">
        <v>0.181361517</v>
      </c>
      <c r="BU63">
        <v>18.844350289000001</v>
      </c>
      <c r="BV63">
        <v>38281122</v>
      </c>
      <c r="BW63">
        <v>271988579.86000001</v>
      </c>
      <c r="BX63">
        <v>-2996259.67</v>
      </c>
      <c r="BY63">
        <v>-0.100011188</v>
      </c>
      <c r="BZ63">
        <v>-9.6341669749999994</v>
      </c>
      <c r="CA63">
        <v>-23815434.5</v>
      </c>
      <c r="CB63">
        <v>21103944.866</v>
      </c>
      <c r="CC63">
        <v>128095.114999999</v>
      </c>
      <c r="CD63">
        <v>4.7920609000000003E-2</v>
      </c>
      <c r="CE63">
        <v>5.020402679</v>
      </c>
      <c r="CF63">
        <v>-669242.75</v>
      </c>
      <c r="CG63">
        <v>573818069</v>
      </c>
      <c r="CH63">
        <v>27611409</v>
      </c>
      <c r="CI63">
        <v>0.455761525</v>
      </c>
      <c r="CJ63">
        <v>47.880767095000003</v>
      </c>
      <c r="CK63">
        <v>-52850050</v>
      </c>
      <c r="CL63">
        <v>11.436074232999999</v>
      </c>
      <c r="CM63">
        <v>1.5179000999999999E-2</v>
      </c>
      <c r="CN63">
        <v>-2.4260870999999899E-2</v>
      </c>
      <c r="CO63">
        <v>-7.2005357000000894E-2</v>
      </c>
      <c r="CP63">
        <v>-223.520290399999</v>
      </c>
      <c r="CQ63">
        <v>141.13999999999999</v>
      </c>
      <c r="CR63">
        <v>-1.8599999999999901</v>
      </c>
      <c r="CS63">
        <v>-0.14703683399999901</v>
      </c>
      <c r="CT63">
        <v>-14.317723834000001</v>
      </c>
      <c r="CU63">
        <v>-242</v>
      </c>
      <c r="CV63">
        <v>0</v>
      </c>
      <c r="CW63">
        <v>0</v>
      </c>
      <c r="CX63">
        <v>0</v>
      </c>
      <c r="CY63">
        <v>0</v>
      </c>
      <c r="CZ63">
        <v>-2187591120</v>
      </c>
      <c r="DA63">
        <v>0</v>
      </c>
      <c r="DB63">
        <v>0</v>
      </c>
      <c r="DC63">
        <v>0</v>
      </c>
      <c r="DD63">
        <v>0</v>
      </c>
      <c r="DE63">
        <v>2993053074</v>
      </c>
      <c r="DF63">
        <v>0</v>
      </c>
      <c r="DG63">
        <v>0</v>
      </c>
      <c r="DH63">
        <v>0</v>
      </c>
      <c r="DI63">
        <v>0</v>
      </c>
      <c r="DJ63">
        <v>230646737.199999</v>
      </c>
      <c r="DK63">
        <v>0</v>
      </c>
      <c r="DL63">
        <v>0</v>
      </c>
      <c r="DM63">
        <v>0</v>
      </c>
      <c r="DN63">
        <v>0</v>
      </c>
      <c r="DO63">
        <v>-53729965850</v>
      </c>
      <c r="DP63">
        <v>0</v>
      </c>
      <c r="DQ63">
        <v>0</v>
      </c>
      <c r="DR63">
        <v>0</v>
      </c>
      <c r="DS63">
        <v>0</v>
      </c>
      <c r="DT63">
        <v>-260.58666259999899</v>
      </c>
      <c r="DU63">
        <v>0</v>
      </c>
      <c r="DV63">
        <v>0</v>
      </c>
      <c r="DW63">
        <v>0</v>
      </c>
      <c r="DX63">
        <v>0</v>
      </c>
      <c r="DY63">
        <v>-682</v>
      </c>
      <c r="DZ63">
        <v>145</v>
      </c>
      <c r="EA63">
        <v>14</v>
      </c>
      <c r="EB63">
        <v>11</v>
      </c>
      <c r="EC63">
        <v>59933850.909999996</v>
      </c>
      <c r="ED63">
        <v>33061930.9099999</v>
      </c>
      <c r="EE63">
        <v>4.5119724425397099</v>
      </c>
      <c r="EF63">
        <v>110</v>
      </c>
      <c r="EG63">
        <v>88</v>
      </c>
      <c r="EH63">
        <v>22</v>
      </c>
      <c r="EI63">
        <v>110</v>
      </c>
      <c r="EJ63">
        <v>0</v>
      </c>
      <c r="EK63">
        <v>110</v>
      </c>
      <c r="EL63">
        <v>0</v>
      </c>
      <c r="EM63">
        <v>88</v>
      </c>
      <c r="EN63">
        <v>22</v>
      </c>
      <c r="EO63">
        <v>0</v>
      </c>
      <c r="EP63">
        <v>0</v>
      </c>
      <c r="EQ63">
        <v>110</v>
      </c>
      <c r="ER63">
        <v>0</v>
      </c>
      <c r="ES63">
        <v>0</v>
      </c>
      <c r="ET63">
        <v>0</v>
      </c>
    </row>
    <row r="64" spans="1:150" x14ac:dyDescent="0.2">
      <c r="A64">
        <v>4</v>
      </c>
      <c r="B64">
        <v>0</v>
      </c>
      <c r="C64">
        <v>2013</v>
      </c>
      <c r="D64">
        <v>348820</v>
      </c>
      <c r="E64">
        <v>589621129.38</v>
      </c>
      <c r="F64">
        <v>277493753.89999998</v>
      </c>
      <c r="G64">
        <v>589621129.38</v>
      </c>
      <c r="H64">
        <v>277493753.89999998</v>
      </c>
      <c r="I64" t="e">
        <f>VLOOKUP(C64,#REF!,6)</f>
        <v>#REF!</v>
      </c>
      <c r="J64">
        <v>21408241.969999999</v>
      </c>
      <c r="K64">
        <v>586403628</v>
      </c>
      <c r="L64">
        <v>10.9435410439999</v>
      </c>
      <c r="M64">
        <v>28090574775</v>
      </c>
      <c r="N64">
        <v>41816960</v>
      </c>
      <c r="O64">
        <v>20651452</v>
      </c>
      <c r="P64">
        <v>12751559</v>
      </c>
      <c r="Q64">
        <v>556084</v>
      </c>
      <c r="R64">
        <v>317888</v>
      </c>
      <c r="S64">
        <v>284784</v>
      </c>
      <c r="T64">
        <v>391553</v>
      </c>
      <c r="U64">
        <v>41157620</v>
      </c>
      <c r="V64">
        <v>167.1</v>
      </c>
      <c r="W64">
        <v>103.3</v>
      </c>
      <c r="X64">
        <v>829.6</v>
      </c>
      <c r="Y64">
        <v>273.5</v>
      </c>
      <c r="Z64">
        <v>696.5</v>
      </c>
      <c r="AA64">
        <v>130</v>
      </c>
      <c r="AB64">
        <v>14522831</v>
      </c>
      <c r="AC64">
        <v>901858</v>
      </c>
      <c r="AD64">
        <v>4945366</v>
      </c>
      <c r="AE64">
        <v>5709555</v>
      </c>
      <c r="AF64">
        <v>2082570</v>
      </c>
      <c r="AG64">
        <v>883482</v>
      </c>
      <c r="AH64">
        <v>70.510000000000005</v>
      </c>
      <c r="AI64">
        <v>658535</v>
      </c>
      <c r="AJ64">
        <v>898548</v>
      </c>
      <c r="AK64">
        <v>326.89999999999998</v>
      </c>
      <c r="AL64">
        <v>477.6</v>
      </c>
      <c r="AM64">
        <v>295.5</v>
      </c>
      <c r="AN64">
        <v>1498945.73</v>
      </c>
      <c r="AO64">
        <v>19113137.34</v>
      </c>
      <c r="AP64">
        <v>20612083.09</v>
      </c>
      <c r="AQ64">
        <v>82.949999999999903</v>
      </c>
      <c r="AR64">
        <v>1017.05</v>
      </c>
      <c r="AS64">
        <v>40.559999999999903</v>
      </c>
      <c r="AT64">
        <v>1441625.5999999901</v>
      </c>
      <c r="AU64">
        <v>14640155</v>
      </c>
      <c r="AV64">
        <v>141.56</v>
      </c>
      <c r="AW64">
        <v>11.88</v>
      </c>
      <c r="AX64">
        <v>22141</v>
      </c>
      <c r="AY64">
        <v>7</v>
      </c>
      <c r="AZ64">
        <v>7</v>
      </c>
      <c r="BA64">
        <v>633315918.24000001</v>
      </c>
      <c r="BB64">
        <v>343319.03999999998</v>
      </c>
      <c r="BC64">
        <v>307566.71999999997</v>
      </c>
      <c r="BD64">
        <v>422877.24</v>
      </c>
      <c r="BE64">
        <v>711217.799999999</v>
      </c>
      <c r="BF64">
        <v>970431.84</v>
      </c>
      <c r="BG64">
        <v>43.8048</v>
      </c>
      <c r="BH64">
        <v>11.819024327999999</v>
      </c>
      <c r="BI64">
        <v>0</v>
      </c>
      <c r="BJ64">
        <v>0</v>
      </c>
      <c r="BK64">
        <v>0</v>
      </c>
      <c r="BL64">
        <v>18134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589621129.38</v>
      </c>
      <c r="BS64">
        <v>-4810267.32</v>
      </c>
      <c r="BT64">
        <v>-7.7305859999999907E-2</v>
      </c>
      <c r="BU64">
        <v>-7.4663608760000004</v>
      </c>
      <c r="BV64">
        <v>38281122</v>
      </c>
      <c r="BW64">
        <v>277493753.89999998</v>
      </c>
      <c r="BX64">
        <v>5505174.0399999898</v>
      </c>
      <c r="BY64">
        <v>0.204377065999999</v>
      </c>
      <c r="BZ64">
        <v>20.938641521000001</v>
      </c>
      <c r="CA64">
        <v>-23815434.5</v>
      </c>
      <c r="CB64">
        <v>21408241.969999999</v>
      </c>
      <c r="CC64">
        <v>304297.10399999999</v>
      </c>
      <c r="CD64">
        <v>0.17359417499999999</v>
      </c>
      <c r="CE64">
        <v>17.930396925</v>
      </c>
      <c r="CF64">
        <v>-669242.75</v>
      </c>
      <c r="CG64">
        <v>586403628</v>
      </c>
      <c r="CH64">
        <v>12585559</v>
      </c>
      <c r="CI64">
        <v>0.381296256</v>
      </c>
      <c r="CJ64">
        <v>43.332866688999999</v>
      </c>
      <c r="CK64">
        <v>-52850050</v>
      </c>
      <c r="CL64">
        <v>11.819024327999999</v>
      </c>
      <c r="CM64">
        <v>0.38295009499999999</v>
      </c>
      <c r="CN64">
        <v>0.35721891</v>
      </c>
      <c r="CO64">
        <v>41.478785481999999</v>
      </c>
      <c r="CP64">
        <v>-223.520290399999</v>
      </c>
      <c r="CQ64">
        <v>141.56</v>
      </c>
      <c r="CR64">
        <v>0.42</v>
      </c>
      <c r="CS64">
        <v>2.9596403999999899E-2</v>
      </c>
      <c r="CT64">
        <v>3.3221595239999901</v>
      </c>
      <c r="CU64">
        <v>-242</v>
      </c>
      <c r="CV64">
        <v>0</v>
      </c>
      <c r="CW64">
        <v>0</v>
      </c>
      <c r="CX64">
        <v>0</v>
      </c>
      <c r="CY64">
        <v>0</v>
      </c>
      <c r="CZ64">
        <v>-2187591120</v>
      </c>
      <c r="DA64">
        <v>0</v>
      </c>
      <c r="DB64">
        <v>0</v>
      </c>
      <c r="DC64">
        <v>0</v>
      </c>
      <c r="DD64">
        <v>0</v>
      </c>
      <c r="DE64">
        <v>2993053074</v>
      </c>
      <c r="DF64">
        <v>0</v>
      </c>
      <c r="DG64">
        <v>0</v>
      </c>
      <c r="DH64">
        <v>0</v>
      </c>
      <c r="DI64">
        <v>0</v>
      </c>
      <c r="DJ64">
        <v>230646737.199999</v>
      </c>
      <c r="DK64">
        <v>0</v>
      </c>
      <c r="DL64">
        <v>0</v>
      </c>
      <c r="DM64">
        <v>0</v>
      </c>
      <c r="DN64">
        <v>0</v>
      </c>
      <c r="DO64">
        <v>-53729965850</v>
      </c>
      <c r="DP64">
        <v>0</v>
      </c>
      <c r="DQ64">
        <v>0</v>
      </c>
      <c r="DR64">
        <v>0</v>
      </c>
      <c r="DS64">
        <v>0</v>
      </c>
      <c r="DT64">
        <v>-260.58666259999899</v>
      </c>
      <c r="DU64">
        <v>0</v>
      </c>
      <c r="DV64">
        <v>0</v>
      </c>
      <c r="DW64">
        <v>0</v>
      </c>
      <c r="DX64">
        <v>0</v>
      </c>
      <c r="DY64">
        <v>-682</v>
      </c>
      <c r="DZ64">
        <v>145</v>
      </c>
      <c r="EA64">
        <v>14</v>
      </c>
      <c r="EB64">
        <v>11</v>
      </c>
      <c r="EC64">
        <v>60930097.340000004</v>
      </c>
      <c r="ED64">
        <v>33635968.340000004</v>
      </c>
      <c r="EE64">
        <v>4.5014089783625897</v>
      </c>
      <c r="EF64">
        <v>121</v>
      </c>
      <c r="EG64">
        <v>88</v>
      </c>
      <c r="EH64">
        <v>33</v>
      </c>
      <c r="EI64">
        <v>121</v>
      </c>
      <c r="EJ64">
        <v>0</v>
      </c>
      <c r="EK64">
        <v>121</v>
      </c>
      <c r="EL64">
        <v>0</v>
      </c>
      <c r="EM64">
        <v>88</v>
      </c>
      <c r="EN64">
        <v>33</v>
      </c>
      <c r="EO64">
        <v>0</v>
      </c>
      <c r="EP64">
        <v>0</v>
      </c>
      <c r="EQ64">
        <v>121</v>
      </c>
      <c r="ER64">
        <v>0</v>
      </c>
      <c r="ES64">
        <v>0</v>
      </c>
      <c r="ET64">
        <v>0</v>
      </c>
    </row>
    <row r="65" spans="1:150" x14ac:dyDescent="0.2">
      <c r="A65">
        <v>4</v>
      </c>
      <c r="B65">
        <v>0</v>
      </c>
      <c r="C65">
        <v>2014</v>
      </c>
      <c r="D65">
        <v>348820</v>
      </c>
      <c r="E65">
        <v>598020534.33000004</v>
      </c>
      <c r="F65">
        <v>279663656.41000003</v>
      </c>
      <c r="G65">
        <v>598020534.33000004</v>
      </c>
      <c r="H65">
        <v>279663656.41000003</v>
      </c>
      <c r="I65" t="e">
        <f>VLOOKUP(C65,#REF!,6)</f>
        <v>#REF!</v>
      </c>
      <c r="J65">
        <v>21772805.463</v>
      </c>
      <c r="K65">
        <v>596277802</v>
      </c>
      <c r="L65">
        <v>10.910152892999999</v>
      </c>
      <c r="M65">
        <v>28090574775</v>
      </c>
      <c r="N65">
        <v>42618777</v>
      </c>
      <c r="O65">
        <v>21019088</v>
      </c>
      <c r="P65">
        <v>12890895</v>
      </c>
      <c r="Q65">
        <v>586553</v>
      </c>
      <c r="R65">
        <v>328357</v>
      </c>
      <c r="S65">
        <v>296330</v>
      </c>
      <c r="T65">
        <v>400108</v>
      </c>
      <c r="U65">
        <v>41933293</v>
      </c>
      <c r="V65">
        <v>160.89999999999901</v>
      </c>
      <c r="W65">
        <v>101.3</v>
      </c>
      <c r="X65">
        <v>837.8</v>
      </c>
      <c r="Y65">
        <v>270.099999999999</v>
      </c>
      <c r="Z65">
        <v>695.9</v>
      </c>
      <c r="AA65">
        <v>134</v>
      </c>
      <c r="AB65">
        <v>14778976</v>
      </c>
      <c r="AC65">
        <v>919488</v>
      </c>
      <c r="AD65">
        <v>4949574</v>
      </c>
      <c r="AE65">
        <v>5853201</v>
      </c>
      <c r="AF65">
        <v>2135170</v>
      </c>
      <c r="AG65">
        <v>921543</v>
      </c>
      <c r="AH65">
        <v>70.77</v>
      </c>
      <c r="AI65">
        <v>684739</v>
      </c>
      <c r="AJ65">
        <v>927537</v>
      </c>
      <c r="AK65">
        <v>315.10000000000002</v>
      </c>
      <c r="AL65">
        <v>474.5</v>
      </c>
      <c r="AM65">
        <v>310.39999999999998</v>
      </c>
      <c r="AN65">
        <v>1259540.0999999901</v>
      </c>
      <c r="AO65">
        <v>19647505.989999998</v>
      </c>
      <c r="AP65">
        <v>20907046.059999902</v>
      </c>
      <c r="AQ65">
        <v>68.48</v>
      </c>
      <c r="AR65">
        <v>1031.52</v>
      </c>
      <c r="AS65">
        <v>39.22</v>
      </c>
      <c r="AT65">
        <v>1441625.5999999901</v>
      </c>
      <c r="AU65">
        <v>14854453</v>
      </c>
      <c r="AV65">
        <v>140.18</v>
      </c>
      <c r="AW65">
        <v>11.66</v>
      </c>
      <c r="AX65">
        <v>22141</v>
      </c>
      <c r="AY65">
        <v>10</v>
      </c>
      <c r="AZ65">
        <v>14</v>
      </c>
      <c r="BA65">
        <v>632054470.12</v>
      </c>
      <c r="BB65">
        <v>348058.42</v>
      </c>
      <c r="BC65">
        <v>314109.8</v>
      </c>
      <c r="BD65">
        <v>424114.48</v>
      </c>
      <c r="BE65">
        <v>725823.34</v>
      </c>
      <c r="BF65">
        <v>983189.22</v>
      </c>
      <c r="BG65">
        <v>41.5732</v>
      </c>
      <c r="BH65">
        <v>11.564762068</v>
      </c>
      <c r="BI65">
        <v>0</v>
      </c>
      <c r="BJ65">
        <v>0</v>
      </c>
      <c r="BK65">
        <v>0</v>
      </c>
      <c r="BL65">
        <v>18134</v>
      </c>
      <c r="BM65">
        <v>0</v>
      </c>
      <c r="BN65">
        <v>4</v>
      </c>
      <c r="BO65">
        <v>0</v>
      </c>
      <c r="BP65">
        <v>0</v>
      </c>
      <c r="BQ65">
        <v>0</v>
      </c>
      <c r="BR65">
        <v>598020534.33000004</v>
      </c>
      <c r="BS65">
        <v>8399404.9499999993</v>
      </c>
      <c r="BT65">
        <v>0.148047541</v>
      </c>
      <c r="BU65">
        <v>15.188278622999899</v>
      </c>
      <c r="BV65">
        <v>38281122</v>
      </c>
      <c r="BW65">
        <v>279663656.41000003</v>
      </c>
      <c r="BX65">
        <v>2169902.5099999998</v>
      </c>
      <c r="BY65">
        <v>0.109784008</v>
      </c>
      <c r="BZ65">
        <v>11.520069824</v>
      </c>
      <c r="CA65">
        <v>-23815434.5</v>
      </c>
      <c r="CB65">
        <v>21772805.463</v>
      </c>
      <c r="CC65">
        <v>364563.49300000002</v>
      </c>
      <c r="CD65">
        <v>0.222046203</v>
      </c>
      <c r="CE65">
        <v>22.972880331999999</v>
      </c>
      <c r="CF65">
        <v>-669242.75</v>
      </c>
      <c r="CG65">
        <v>596277802</v>
      </c>
      <c r="CH65">
        <v>9874174</v>
      </c>
      <c r="CI65">
        <v>0.11964952699999901</v>
      </c>
      <c r="CJ65">
        <v>14.527279574</v>
      </c>
      <c r="CK65">
        <v>-52850050</v>
      </c>
      <c r="CL65">
        <v>11.564762068</v>
      </c>
      <c r="CM65">
        <v>-0.25426225999999902</v>
      </c>
      <c r="CN65">
        <v>-0.23401147999999999</v>
      </c>
      <c r="CO65">
        <v>-20.511045140999901</v>
      </c>
      <c r="CP65">
        <v>-223.520290399999</v>
      </c>
      <c r="CQ65">
        <v>140.18</v>
      </c>
      <c r="CR65">
        <v>-1.38</v>
      </c>
      <c r="CS65">
        <v>-0.112341449</v>
      </c>
      <c r="CT65">
        <v>-11.021836999</v>
      </c>
      <c r="CU65">
        <v>-242</v>
      </c>
      <c r="CV65">
        <v>0</v>
      </c>
      <c r="CW65">
        <v>0</v>
      </c>
      <c r="CX65">
        <v>0</v>
      </c>
      <c r="CY65">
        <v>0</v>
      </c>
      <c r="CZ65">
        <v>-2187591120</v>
      </c>
      <c r="DA65">
        <v>0</v>
      </c>
      <c r="DB65">
        <v>0</v>
      </c>
      <c r="DC65">
        <v>0</v>
      </c>
      <c r="DD65">
        <v>0</v>
      </c>
      <c r="DE65">
        <v>2993053074</v>
      </c>
      <c r="DF65">
        <v>0</v>
      </c>
      <c r="DG65">
        <v>0</v>
      </c>
      <c r="DH65">
        <v>0</v>
      </c>
      <c r="DI65">
        <v>0</v>
      </c>
      <c r="DJ65">
        <v>230646737.199999</v>
      </c>
      <c r="DK65">
        <v>0</v>
      </c>
      <c r="DL65">
        <v>0</v>
      </c>
      <c r="DM65">
        <v>0</v>
      </c>
      <c r="DN65">
        <v>0</v>
      </c>
      <c r="DO65">
        <v>-53729965850</v>
      </c>
      <c r="DP65">
        <v>0</v>
      </c>
      <c r="DQ65">
        <v>0</v>
      </c>
      <c r="DR65">
        <v>0</v>
      </c>
      <c r="DS65">
        <v>0</v>
      </c>
      <c r="DT65">
        <v>-260.58666259999899</v>
      </c>
      <c r="DU65">
        <v>0</v>
      </c>
      <c r="DV65">
        <v>0</v>
      </c>
      <c r="DW65">
        <v>0</v>
      </c>
      <c r="DX65">
        <v>0</v>
      </c>
      <c r="DY65">
        <v>-682</v>
      </c>
      <c r="DZ65">
        <v>145</v>
      </c>
      <c r="EA65">
        <v>14</v>
      </c>
      <c r="EB65">
        <v>11</v>
      </c>
      <c r="EC65">
        <v>62266282.989999898</v>
      </c>
      <c r="ED65">
        <v>34426481.990000002</v>
      </c>
      <c r="EE65">
        <v>4.48570589082094</v>
      </c>
      <c r="EF65">
        <v>132</v>
      </c>
      <c r="EG65">
        <v>88</v>
      </c>
      <c r="EH65">
        <v>44</v>
      </c>
      <c r="EI65">
        <v>132</v>
      </c>
      <c r="EJ65">
        <v>0</v>
      </c>
      <c r="EK65">
        <v>132</v>
      </c>
      <c r="EL65">
        <v>0</v>
      </c>
      <c r="EM65">
        <v>88</v>
      </c>
      <c r="EN65">
        <v>44</v>
      </c>
      <c r="EO65">
        <v>0</v>
      </c>
      <c r="EP65">
        <v>0</v>
      </c>
      <c r="EQ65">
        <v>132</v>
      </c>
      <c r="ER65">
        <v>0</v>
      </c>
      <c r="ES65">
        <v>0</v>
      </c>
      <c r="ET65">
        <v>0</v>
      </c>
    </row>
    <row r="66" spans="1:150" x14ac:dyDescent="0.2">
      <c r="A66">
        <v>4</v>
      </c>
      <c r="B66">
        <v>0</v>
      </c>
      <c r="C66">
        <v>2015</v>
      </c>
      <c r="D66">
        <v>348820</v>
      </c>
      <c r="E66">
        <v>590513961.67999995</v>
      </c>
      <c r="F66">
        <v>291151137.06999999</v>
      </c>
      <c r="G66">
        <v>590513961.67999995</v>
      </c>
      <c r="H66">
        <v>291151137.06999999</v>
      </c>
      <c r="I66" t="e">
        <f>VLOOKUP(C66,#REF!,6)</f>
        <v>#REF!</v>
      </c>
      <c r="J66">
        <v>22668059.2999999</v>
      </c>
      <c r="K66">
        <v>603020052</v>
      </c>
      <c r="L66">
        <v>11.182087069</v>
      </c>
      <c r="M66">
        <v>28090574775</v>
      </c>
      <c r="N66">
        <v>43402458</v>
      </c>
      <c r="O66">
        <v>21264040</v>
      </c>
      <c r="P66">
        <v>13144820</v>
      </c>
      <c r="Q66">
        <v>626782</v>
      </c>
      <c r="R66">
        <v>340337</v>
      </c>
      <c r="S66">
        <v>305582</v>
      </c>
      <c r="T66">
        <v>415224</v>
      </c>
      <c r="U66">
        <v>42713406</v>
      </c>
      <c r="V66">
        <v>150.1</v>
      </c>
      <c r="W66">
        <v>96.199999999999903</v>
      </c>
      <c r="X66">
        <v>853.599999999999</v>
      </c>
      <c r="Y66">
        <v>267</v>
      </c>
      <c r="Z66">
        <v>694.8</v>
      </c>
      <c r="AA66">
        <v>138.19999999999999</v>
      </c>
      <c r="AB66">
        <v>15046484</v>
      </c>
      <c r="AC66">
        <v>890645</v>
      </c>
      <c r="AD66">
        <v>4995977</v>
      </c>
      <c r="AE66">
        <v>5926624</v>
      </c>
      <c r="AF66">
        <v>2238864</v>
      </c>
      <c r="AG66">
        <v>994374</v>
      </c>
      <c r="AH66">
        <v>67.91</v>
      </c>
      <c r="AI66">
        <v>712760</v>
      </c>
      <c r="AJ66">
        <v>964659</v>
      </c>
      <c r="AK66">
        <v>300.49999999999898</v>
      </c>
      <c r="AL66">
        <v>471.6</v>
      </c>
      <c r="AM66">
        <v>327.9</v>
      </c>
      <c r="AN66">
        <v>1075455.23999999</v>
      </c>
      <c r="AO66">
        <v>20133239.579999998</v>
      </c>
      <c r="AP66">
        <v>21208694.829999998</v>
      </c>
      <c r="AQ66">
        <v>57.22</v>
      </c>
      <c r="AR66">
        <v>1042.78</v>
      </c>
      <c r="AS66">
        <v>30.59</v>
      </c>
      <c r="AT66">
        <v>1441625.5999999901</v>
      </c>
      <c r="AU66">
        <v>15044291</v>
      </c>
      <c r="AV66">
        <v>140.15</v>
      </c>
      <c r="AW66">
        <v>11.66</v>
      </c>
      <c r="AX66">
        <v>22141</v>
      </c>
      <c r="AY66">
        <v>11</v>
      </c>
      <c r="AZ66">
        <v>24</v>
      </c>
      <c r="BA66">
        <v>639201255.12</v>
      </c>
      <c r="BB66">
        <v>360757.22</v>
      </c>
      <c r="BC66">
        <v>323916.92</v>
      </c>
      <c r="BD66">
        <v>440137.44</v>
      </c>
      <c r="BE66">
        <v>755525.6</v>
      </c>
      <c r="BF66">
        <v>1022538.54</v>
      </c>
      <c r="BG66">
        <v>32.425399999999897</v>
      </c>
      <c r="BH66">
        <v>11.8530122929999</v>
      </c>
      <c r="BI66">
        <v>294</v>
      </c>
      <c r="BJ66">
        <v>0</v>
      </c>
      <c r="BK66">
        <v>0</v>
      </c>
      <c r="BL66">
        <v>18134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590513961.67999995</v>
      </c>
      <c r="BS66">
        <v>-7506572.6499999901</v>
      </c>
      <c r="BT66">
        <v>-0.18952681599999999</v>
      </c>
      <c r="BU66">
        <v>-17.932570719000001</v>
      </c>
      <c r="BV66">
        <v>38281122</v>
      </c>
      <c r="BW66">
        <v>291151137.06999999</v>
      </c>
      <c r="BX66">
        <v>11487480.66</v>
      </c>
      <c r="BY66">
        <v>0.44688774999999997</v>
      </c>
      <c r="BZ66">
        <v>46.252556800999997</v>
      </c>
      <c r="CA66">
        <v>-23815434.5</v>
      </c>
      <c r="CB66">
        <v>22668059.2999999</v>
      </c>
      <c r="CC66">
        <v>895253.83699999901</v>
      </c>
      <c r="CD66">
        <v>0.452256145</v>
      </c>
      <c r="CE66">
        <v>46.853996927999901</v>
      </c>
      <c r="CF66">
        <v>-669242.75</v>
      </c>
      <c r="CG66">
        <v>603020052</v>
      </c>
      <c r="CH66">
        <v>6742250</v>
      </c>
      <c r="CI66">
        <v>8.3869276999999895E-2</v>
      </c>
      <c r="CJ66">
        <v>8.8057172450000003</v>
      </c>
      <c r="CK66">
        <v>-52850050</v>
      </c>
      <c r="CL66">
        <v>11.8530122929999</v>
      </c>
      <c r="CM66">
        <v>0.28825022500000003</v>
      </c>
      <c r="CN66">
        <v>0.27339609799999998</v>
      </c>
      <c r="CO66">
        <v>28.335264731999999</v>
      </c>
      <c r="CP66">
        <v>-223.520290399999</v>
      </c>
      <c r="CQ66">
        <v>140.15</v>
      </c>
      <c r="CR66">
        <v>-0.03</v>
      </c>
      <c r="CS66">
        <v>-5.0360459999999902E-3</v>
      </c>
      <c r="CT66">
        <v>-0.35699017399999999</v>
      </c>
      <c r="CU66">
        <v>-242</v>
      </c>
      <c r="CV66">
        <v>0</v>
      </c>
      <c r="CW66">
        <v>0</v>
      </c>
      <c r="CX66">
        <v>0</v>
      </c>
      <c r="CY66">
        <v>0</v>
      </c>
      <c r="CZ66">
        <v>-2187591120</v>
      </c>
      <c r="DA66">
        <v>0</v>
      </c>
      <c r="DB66">
        <v>0</v>
      </c>
      <c r="DC66">
        <v>0</v>
      </c>
      <c r="DD66">
        <v>0</v>
      </c>
      <c r="DE66">
        <v>2993053074</v>
      </c>
      <c r="DF66">
        <v>0</v>
      </c>
      <c r="DG66">
        <v>0</v>
      </c>
      <c r="DH66">
        <v>0</v>
      </c>
      <c r="DI66">
        <v>0</v>
      </c>
      <c r="DJ66">
        <v>230646737.199999</v>
      </c>
      <c r="DK66">
        <v>0</v>
      </c>
      <c r="DL66">
        <v>0</v>
      </c>
      <c r="DM66">
        <v>0</v>
      </c>
      <c r="DN66">
        <v>0</v>
      </c>
      <c r="DO66">
        <v>-53729965850</v>
      </c>
      <c r="DP66">
        <v>0</v>
      </c>
      <c r="DQ66">
        <v>0</v>
      </c>
      <c r="DR66">
        <v>0</v>
      </c>
      <c r="DS66">
        <v>0</v>
      </c>
      <c r="DT66">
        <v>-260.58666259999899</v>
      </c>
      <c r="DU66">
        <v>0</v>
      </c>
      <c r="DV66">
        <v>0</v>
      </c>
      <c r="DW66">
        <v>0</v>
      </c>
      <c r="DX66">
        <v>0</v>
      </c>
      <c r="DY66">
        <v>-682</v>
      </c>
      <c r="DZ66">
        <v>145</v>
      </c>
      <c r="EA66">
        <v>14</v>
      </c>
      <c r="EB66">
        <v>11</v>
      </c>
      <c r="EC66">
        <v>63535697.579999998</v>
      </c>
      <c r="ED66">
        <v>35179723.579999998</v>
      </c>
      <c r="EE66">
        <v>4.4686531110342296</v>
      </c>
      <c r="EF66">
        <v>143</v>
      </c>
      <c r="EG66">
        <v>88</v>
      </c>
      <c r="EH66">
        <v>55</v>
      </c>
      <c r="EI66">
        <v>132</v>
      </c>
      <c r="EJ66">
        <v>11</v>
      </c>
      <c r="EK66">
        <v>143</v>
      </c>
      <c r="EL66">
        <v>0</v>
      </c>
      <c r="EM66">
        <v>88</v>
      </c>
      <c r="EN66">
        <v>55</v>
      </c>
      <c r="EO66">
        <v>0</v>
      </c>
      <c r="EP66">
        <v>0</v>
      </c>
      <c r="EQ66">
        <v>132</v>
      </c>
      <c r="ER66">
        <v>11</v>
      </c>
      <c r="ES66">
        <v>0</v>
      </c>
      <c r="ET66">
        <v>0</v>
      </c>
    </row>
    <row r="67" spans="1:150" x14ac:dyDescent="0.2">
      <c r="A67">
        <v>4</v>
      </c>
      <c r="B67">
        <v>0</v>
      </c>
      <c r="C67">
        <v>2016</v>
      </c>
      <c r="D67">
        <v>348820</v>
      </c>
      <c r="E67">
        <v>560618579.63</v>
      </c>
      <c r="F67">
        <v>299854490.27999997</v>
      </c>
      <c r="G67">
        <v>560618579.63</v>
      </c>
      <c r="H67">
        <v>299854490.27999997</v>
      </c>
      <c r="I67" t="e">
        <f>VLOOKUP(C67,#REF!,6)</f>
        <v>#REF!</v>
      </c>
      <c r="J67">
        <v>23556950.791999999</v>
      </c>
      <c r="K67">
        <v>580161560</v>
      </c>
      <c r="L67">
        <v>11.412158145999999</v>
      </c>
      <c r="M67">
        <v>28090574775</v>
      </c>
      <c r="N67">
        <v>44011702</v>
      </c>
      <c r="O67">
        <v>21644345</v>
      </c>
      <c r="P67">
        <v>13248372</v>
      </c>
      <c r="Q67">
        <v>647285</v>
      </c>
      <c r="R67">
        <v>349645</v>
      </c>
      <c r="S67">
        <v>317184</v>
      </c>
      <c r="T67">
        <v>429653</v>
      </c>
      <c r="U67">
        <v>43318575</v>
      </c>
      <c r="V67">
        <v>142.80000000000001</v>
      </c>
      <c r="W67">
        <v>93.9</v>
      </c>
      <c r="X67">
        <v>863.3</v>
      </c>
      <c r="Y67">
        <v>265.599999999999</v>
      </c>
      <c r="Z67">
        <v>693.1</v>
      </c>
      <c r="AA67">
        <v>141.29999999999899</v>
      </c>
      <c r="AB67">
        <v>15282264</v>
      </c>
      <c r="AC67">
        <v>862279</v>
      </c>
      <c r="AD67">
        <v>4954352</v>
      </c>
      <c r="AE67">
        <v>6001805</v>
      </c>
      <c r="AF67">
        <v>2364920</v>
      </c>
      <c r="AG67">
        <v>1098908</v>
      </c>
      <c r="AH67">
        <v>64.819999999999993</v>
      </c>
      <c r="AI67">
        <v>744346</v>
      </c>
      <c r="AJ67">
        <v>1012922</v>
      </c>
      <c r="AK67">
        <v>284.7</v>
      </c>
      <c r="AL67">
        <v>466.9</v>
      </c>
      <c r="AM67">
        <v>348.4</v>
      </c>
      <c r="AN67">
        <v>1027136.89999999</v>
      </c>
      <c r="AO67">
        <v>20661231.399999999</v>
      </c>
      <c r="AP67">
        <v>21688368.329999998</v>
      </c>
      <c r="AQ67">
        <v>52.26</v>
      </c>
      <c r="AR67">
        <v>1047.73999999999</v>
      </c>
      <c r="AS67">
        <v>27.029999999999902</v>
      </c>
      <c r="AT67">
        <v>1441625.5999999901</v>
      </c>
      <c r="AU67">
        <v>15207418</v>
      </c>
      <c r="AV67">
        <v>139.55000000000001</v>
      </c>
      <c r="AW67">
        <v>11.55</v>
      </c>
      <c r="AX67">
        <v>22141</v>
      </c>
      <c r="AY67">
        <v>11</v>
      </c>
      <c r="AZ67">
        <v>35</v>
      </c>
      <c r="BA67">
        <v>609169638</v>
      </c>
      <c r="BB67">
        <v>367127.25</v>
      </c>
      <c r="BC67">
        <v>333043.20000000001</v>
      </c>
      <c r="BD67">
        <v>451135.65</v>
      </c>
      <c r="BE67">
        <v>781563.299999999</v>
      </c>
      <c r="BF67">
        <v>1063568.0999999901</v>
      </c>
      <c r="BG67">
        <v>28.3814999999999</v>
      </c>
      <c r="BH67">
        <v>11.982766053000001</v>
      </c>
      <c r="BI67">
        <v>602</v>
      </c>
      <c r="BJ67">
        <v>0</v>
      </c>
      <c r="BK67">
        <v>0</v>
      </c>
      <c r="BL67">
        <v>18134</v>
      </c>
      <c r="BM67">
        <v>0</v>
      </c>
      <c r="BN67">
        <v>7</v>
      </c>
      <c r="BO67">
        <v>0</v>
      </c>
      <c r="BP67">
        <v>0</v>
      </c>
      <c r="BQ67">
        <v>0</v>
      </c>
      <c r="BR67">
        <v>560618579.63</v>
      </c>
      <c r="BS67">
        <v>-29895382.050000001</v>
      </c>
      <c r="BT67">
        <v>-0.66462525100000003</v>
      </c>
      <c r="BU67">
        <v>-64.042429548000001</v>
      </c>
      <c r="BV67">
        <v>38281122</v>
      </c>
      <c r="BW67">
        <v>299854490.27999997</v>
      </c>
      <c r="BX67">
        <v>8703353.2099999897</v>
      </c>
      <c r="BY67">
        <v>0.36324393999999999</v>
      </c>
      <c r="BZ67">
        <v>37.179708011999999</v>
      </c>
      <c r="CA67">
        <v>-23815434.5</v>
      </c>
      <c r="CB67">
        <v>23556950.791999999</v>
      </c>
      <c r="CC67">
        <v>888891.49199999997</v>
      </c>
      <c r="CD67">
        <v>0.40911176699999902</v>
      </c>
      <c r="CE67">
        <v>41.947591871999997</v>
      </c>
      <c r="CF67">
        <v>-669242.75</v>
      </c>
      <c r="CG67">
        <v>580161560</v>
      </c>
      <c r="CH67">
        <v>-22858492</v>
      </c>
      <c r="CI67">
        <v>-0.47290171600000003</v>
      </c>
      <c r="CJ67">
        <v>-45.395640835000002</v>
      </c>
      <c r="CK67">
        <v>-52850050</v>
      </c>
      <c r="CL67">
        <v>11.982766053000001</v>
      </c>
      <c r="CM67">
        <v>0.12975376</v>
      </c>
      <c r="CN67">
        <v>8.7457348999999907E-2</v>
      </c>
      <c r="CO67">
        <v>10.109416952</v>
      </c>
      <c r="CP67">
        <v>-223.520290399999</v>
      </c>
      <c r="CQ67">
        <v>139.55000000000001</v>
      </c>
      <c r="CR67">
        <v>-0.6</v>
      </c>
      <c r="CS67">
        <v>-4.6786875999999998E-2</v>
      </c>
      <c r="CT67">
        <v>-4.282547943</v>
      </c>
      <c r="CU67">
        <v>-242</v>
      </c>
      <c r="CV67">
        <v>0</v>
      </c>
      <c r="CW67">
        <v>0</v>
      </c>
      <c r="CX67">
        <v>0</v>
      </c>
      <c r="CY67">
        <v>0</v>
      </c>
      <c r="CZ67">
        <v>-2187591120</v>
      </c>
      <c r="DA67">
        <v>0</v>
      </c>
      <c r="DB67">
        <v>0</v>
      </c>
      <c r="DC67">
        <v>0</v>
      </c>
      <c r="DD67">
        <v>0</v>
      </c>
      <c r="DE67">
        <v>2993053074</v>
      </c>
      <c r="DF67">
        <v>0</v>
      </c>
      <c r="DG67">
        <v>0</v>
      </c>
      <c r="DH67">
        <v>0</v>
      </c>
      <c r="DI67">
        <v>0</v>
      </c>
      <c r="DJ67">
        <v>230646737.199999</v>
      </c>
      <c r="DK67">
        <v>0</v>
      </c>
      <c r="DL67">
        <v>0</v>
      </c>
      <c r="DM67">
        <v>0</v>
      </c>
      <c r="DN67">
        <v>0</v>
      </c>
      <c r="DO67">
        <v>-53729965850</v>
      </c>
      <c r="DP67">
        <v>0</v>
      </c>
      <c r="DQ67">
        <v>0</v>
      </c>
      <c r="DR67">
        <v>0</v>
      </c>
      <c r="DS67">
        <v>0</v>
      </c>
      <c r="DT67">
        <v>-260.58666259999899</v>
      </c>
      <c r="DU67">
        <v>0</v>
      </c>
      <c r="DV67">
        <v>0</v>
      </c>
      <c r="DW67">
        <v>0</v>
      </c>
      <c r="DX67">
        <v>0</v>
      </c>
      <c r="DY67">
        <v>-682</v>
      </c>
      <c r="DZ67">
        <v>145</v>
      </c>
      <c r="EA67">
        <v>14</v>
      </c>
      <c r="EB67">
        <v>11</v>
      </c>
      <c r="EC67">
        <v>64672933.399999902</v>
      </c>
      <c r="ED67">
        <v>35943495.399999999</v>
      </c>
      <c r="EE67">
        <v>4.4639178374899098</v>
      </c>
      <c r="EF67">
        <v>154</v>
      </c>
      <c r="EG67">
        <v>88</v>
      </c>
      <c r="EH67">
        <v>66</v>
      </c>
      <c r="EI67">
        <v>132</v>
      </c>
      <c r="EJ67">
        <v>22</v>
      </c>
      <c r="EK67">
        <v>154</v>
      </c>
      <c r="EL67">
        <v>0</v>
      </c>
      <c r="EM67">
        <v>88</v>
      </c>
      <c r="EN67">
        <v>66</v>
      </c>
      <c r="EO67">
        <v>0</v>
      </c>
      <c r="EP67">
        <v>0</v>
      </c>
      <c r="EQ67">
        <v>132</v>
      </c>
      <c r="ER67">
        <v>22</v>
      </c>
      <c r="ES67">
        <v>0</v>
      </c>
      <c r="ET67">
        <v>0</v>
      </c>
    </row>
    <row r="68" spans="1:150" x14ac:dyDescent="0.2">
      <c r="A68">
        <v>4</v>
      </c>
      <c r="B68">
        <v>0</v>
      </c>
      <c r="C68">
        <v>2017</v>
      </c>
      <c r="D68">
        <v>348820</v>
      </c>
      <c r="E68">
        <v>542420354.54999995</v>
      </c>
      <c r="F68">
        <v>306214570.12999898</v>
      </c>
      <c r="G68">
        <v>542420354.54999995</v>
      </c>
      <c r="H68">
        <v>306214570.12999898</v>
      </c>
      <c r="I68" t="e">
        <f>VLOOKUP(C68,#REF!,6)</f>
        <v>#REF!</v>
      </c>
      <c r="J68">
        <v>24205035.177000001</v>
      </c>
      <c r="K68">
        <v>551011018</v>
      </c>
      <c r="L68">
        <v>11.340613375</v>
      </c>
      <c r="M68">
        <v>28090574775</v>
      </c>
      <c r="N68">
        <v>44698194</v>
      </c>
      <c r="O68">
        <v>22078564</v>
      </c>
      <c r="P68">
        <v>13335309</v>
      </c>
      <c r="Q68">
        <v>662351</v>
      </c>
      <c r="R68">
        <v>366271</v>
      </c>
      <c r="S68">
        <v>331993</v>
      </c>
      <c r="T68">
        <v>445390</v>
      </c>
      <c r="U68">
        <v>43990747</v>
      </c>
      <c r="V68">
        <v>130.4</v>
      </c>
      <c r="W68">
        <v>88.6</v>
      </c>
      <c r="X68">
        <v>881</v>
      </c>
      <c r="Y68">
        <v>262.39999999999998</v>
      </c>
      <c r="Z68">
        <v>692.1</v>
      </c>
      <c r="AA68">
        <v>145.49999999999901</v>
      </c>
      <c r="AB68">
        <v>15451719</v>
      </c>
      <c r="AC68">
        <v>844376</v>
      </c>
      <c r="AD68">
        <v>4879961</v>
      </c>
      <c r="AE68">
        <v>6125094</v>
      </c>
      <c r="AF68">
        <v>2431610</v>
      </c>
      <c r="AG68">
        <v>1170678</v>
      </c>
      <c r="AH68">
        <v>62.959999999999901</v>
      </c>
      <c r="AI68">
        <v>787411</v>
      </c>
      <c r="AJ68">
        <v>1061098</v>
      </c>
      <c r="AK68">
        <v>265</v>
      </c>
      <c r="AL68">
        <v>462.99999999999898</v>
      </c>
      <c r="AM68">
        <v>372</v>
      </c>
      <c r="AN68">
        <v>938902.84</v>
      </c>
      <c r="AO68">
        <v>21231645.829999998</v>
      </c>
      <c r="AP68">
        <v>22170548.649999999</v>
      </c>
      <c r="AQ68">
        <v>46.1799999999999</v>
      </c>
      <c r="AR68">
        <v>1053.82</v>
      </c>
      <c r="AS68">
        <v>30.209999999999901</v>
      </c>
      <c r="AT68">
        <v>1441625.5999999901</v>
      </c>
      <c r="AU68">
        <v>15389810</v>
      </c>
      <c r="AV68">
        <v>138.88999999999999</v>
      </c>
      <c r="AW68">
        <v>11.219999999999899</v>
      </c>
      <c r="AX68">
        <v>22141</v>
      </c>
      <c r="AY68">
        <v>11</v>
      </c>
      <c r="AZ68">
        <v>46</v>
      </c>
      <c r="BA68">
        <v>562031238.36000001</v>
      </c>
      <c r="BB68">
        <v>373596.41999999899</v>
      </c>
      <c r="BC68">
        <v>338632.86</v>
      </c>
      <c r="BD68">
        <v>454297.8</v>
      </c>
      <c r="BE68">
        <v>803159.22</v>
      </c>
      <c r="BF68">
        <v>1082319.96</v>
      </c>
      <c r="BG68">
        <v>30.8142</v>
      </c>
      <c r="BH68">
        <v>11.56742564</v>
      </c>
      <c r="BI68">
        <v>706</v>
      </c>
      <c r="BJ68">
        <v>22</v>
      </c>
      <c r="BK68">
        <v>0</v>
      </c>
      <c r="BL68">
        <v>18134</v>
      </c>
      <c r="BM68">
        <v>0</v>
      </c>
      <c r="BN68">
        <v>7</v>
      </c>
      <c r="BO68">
        <v>0</v>
      </c>
      <c r="BP68">
        <v>0</v>
      </c>
      <c r="BQ68">
        <v>0</v>
      </c>
      <c r="BR68">
        <v>542420354.54999995</v>
      </c>
      <c r="BS68">
        <v>-18198225.079999998</v>
      </c>
      <c r="BT68">
        <v>-0.40073578599999998</v>
      </c>
      <c r="BU68">
        <v>-38.419981020999998</v>
      </c>
      <c r="BV68">
        <v>38281122</v>
      </c>
      <c r="BW68">
        <v>306214570.12999898</v>
      </c>
      <c r="BX68">
        <v>6360079.8499999996</v>
      </c>
      <c r="BY68">
        <v>0.23442748599999999</v>
      </c>
      <c r="BZ68">
        <v>24.537026685999901</v>
      </c>
      <c r="CA68">
        <v>-23815434.5</v>
      </c>
      <c r="CB68">
        <v>24205035.177000001</v>
      </c>
      <c r="CC68">
        <v>648084.38500000001</v>
      </c>
      <c r="CD68">
        <v>0.284569869999999</v>
      </c>
      <c r="CE68">
        <v>29.405888984000001</v>
      </c>
      <c r="CF68">
        <v>-669242.75</v>
      </c>
      <c r="CG68">
        <v>551011018</v>
      </c>
      <c r="CH68">
        <v>-29150542</v>
      </c>
      <c r="CI68">
        <v>-0.55411564400000002</v>
      </c>
      <c r="CJ68">
        <v>-53.371811213999898</v>
      </c>
      <c r="CK68">
        <v>-52850050</v>
      </c>
      <c r="CL68">
        <v>11.56742564</v>
      </c>
      <c r="CM68">
        <v>-0.41534041300000002</v>
      </c>
      <c r="CN68">
        <v>-0.47224276699999901</v>
      </c>
      <c r="CO68">
        <v>-44.582854763</v>
      </c>
      <c r="CP68">
        <v>-223.520290399999</v>
      </c>
      <c r="CQ68">
        <v>138.88999999999999</v>
      </c>
      <c r="CR68">
        <v>-0.65999999999999903</v>
      </c>
      <c r="CS68">
        <v>-4.9238382999999997E-2</v>
      </c>
      <c r="CT68">
        <v>-4.8003643150000004</v>
      </c>
      <c r="CU68">
        <v>-242</v>
      </c>
      <c r="CV68">
        <v>0</v>
      </c>
      <c r="CW68">
        <v>0</v>
      </c>
      <c r="CX68">
        <v>0</v>
      </c>
      <c r="CY68">
        <v>0</v>
      </c>
      <c r="CZ68">
        <v>-2187591120</v>
      </c>
      <c r="DA68">
        <v>0</v>
      </c>
      <c r="DB68">
        <v>0</v>
      </c>
      <c r="DC68">
        <v>0</v>
      </c>
      <c r="DD68">
        <v>0</v>
      </c>
      <c r="DE68">
        <v>2993053074</v>
      </c>
      <c r="DF68">
        <v>0</v>
      </c>
      <c r="DG68">
        <v>0</v>
      </c>
      <c r="DH68">
        <v>0</v>
      </c>
      <c r="DI68">
        <v>0</v>
      </c>
      <c r="DJ68">
        <v>230646737.199999</v>
      </c>
      <c r="DK68">
        <v>0</v>
      </c>
      <c r="DL68">
        <v>0</v>
      </c>
      <c r="DM68">
        <v>0</v>
      </c>
      <c r="DN68">
        <v>0</v>
      </c>
      <c r="DO68">
        <v>-53729965850</v>
      </c>
      <c r="DP68">
        <v>0</v>
      </c>
      <c r="DQ68">
        <v>0</v>
      </c>
      <c r="DR68">
        <v>0</v>
      </c>
      <c r="DS68">
        <v>0</v>
      </c>
      <c r="DT68">
        <v>-260.58666259999899</v>
      </c>
      <c r="DU68">
        <v>0</v>
      </c>
      <c r="DV68">
        <v>0</v>
      </c>
      <c r="DW68">
        <v>0</v>
      </c>
      <c r="DX68">
        <v>0</v>
      </c>
      <c r="DY68">
        <v>-682</v>
      </c>
      <c r="DZ68">
        <v>145</v>
      </c>
      <c r="EA68">
        <v>14</v>
      </c>
      <c r="EB68">
        <v>11</v>
      </c>
      <c r="EC68">
        <v>65929839.829999998</v>
      </c>
      <c r="ED68">
        <v>36683364.829999998</v>
      </c>
      <c r="EE68">
        <v>4.4556703341453003</v>
      </c>
      <c r="EF68">
        <v>165</v>
      </c>
      <c r="EG68">
        <v>88</v>
      </c>
      <c r="EH68">
        <v>77</v>
      </c>
      <c r="EI68">
        <v>132</v>
      </c>
      <c r="EJ68">
        <v>33</v>
      </c>
      <c r="EK68">
        <v>165</v>
      </c>
      <c r="EL68">
        <v>0</v>
      </c>
      <c r="EM68">
        <v>88</v>
      </c>
      <c r="EN68">
        <v>77</v>
      </c>
      <c r="EO68">
        <v>0</v>
      </c>
      <c r="EP68">
        <v>0</v>
      </c>
      <c r="EQ68">
        <v>132</v>
      </c>
      <c r="ER68">
        <v>33</v>
      </c>
      <c r="ES68">
        <v>0</v>
      </c>
      <c r="ET68">
        <v>0</v>
      </c>
    </row>
    <row r="69" spans="1:150" x14ac:dyDescent="0.2">
      <c r="A69">
        <v>4</v>
      </c>
      <c r="B69">
        <v>0</v>
      </c>
      <c r="C69">
        <v>2018</v>
      </c>
      <c r="D69">
        <v>348820</v>
      </c>
      <c r="E69">
        <v>536252012.97999901</v>
      </c>
      <c r="F69">
        <v>314084307.299999</v>
      </c>
      <c r="G69">
        <v>536252012.97999901</v>
      </c>
      <c r="H69">
        <v>314084307.299999</v>
      </c>
      <c r="I69" t="e">
        <f>VLOOKUP(C69,#REF!,6)</f>
        <v>#REF!</v>
      </c>
      <c r="J69">
        <v>24692555.018999901</v>
      </c>
      <c r="K69">
        <v>523433488.5</v>
      </c>
      <c r="L69">
        <v>10.994245085999999</v>
      </c>
      <c r="M69">
        <v>28090574775</v>
      </c>
      <c r="N69">
        <v>45365374</v>
      </c>
      <c r="O69">
        <v>22499304.5</v>
      </c>
      <c r="P69">
        <v>13426399.75</v>
      </c>
      <c r="Q69">
        <v>678776.25</v>
      </c>
      <c r="R69">
        <v>381067.5</v>
      </c>
      <c r="S69">
        <v>346000.25</v>
      </c>
      <c r="T69">
        <v>460800</v>
      </c>
      <c r="U69">
        <v>44646168.25</v>
      </c>
      <c r="V69">
        <v>119.32</v>
      </c>
      <c r="W69">
        <v>84.07</v>
      </c>
      <c r="X69">
        <v>896.73999999999899</v>
      </c>
      <c r="Y69">
        <v>259.68</v>
      </c>
      <c r="Z69">
        <v>690.96</v>
      </c>
      <c r="AA69">
        <v>149.44999999999999</v>
      </c>
      <c r="AB69">
        <v>15637755.25</v>
      </c>
      <c r="AC69">
        <v>823857.25</v>
      </c>
      <c r="AD69">
        <v>4813761.5</v>
      </c>
      <c r="AE69">
        <v>6236356</v>
      </c>
      <c r="AF69">
        <v>2513141.5</v>
      </c>
      <c r="AG69">
        <v>1250639</v>
      </c>
      <c r="AH69">
        <v>60.889999999999901</v>
      </c>
      <c r="AI69">
        <v>827606.25</v>
      </c>
      <c r="AJ69">
        <v>1109295.75</v>
      </c>
      <c r="AK69">
        <v>246.32</v>
      </c>
      <c r="AL69">
        <v>458.94</v>
      </c>
      <c r="AM69">
        <v>394.849999999999</v>
      </c>
      <c r="AN69">
        <v>853419.35</v>
      </c>
      <c r="AO69">
        <v>21764899.469999999</v>
      </c>
      <c r="AP69">
        <v>22618318.84</v>
      </c>
      <c r="AQ69">
        <v>41.059999999999903</v>
      </c>
      <c r="AR69">
        <v>1058.9399999999901</v>
      </c>
      <c r="AS69">
        <v>34.559999999999903</v>
      </c>
      <c r="AT69">
        <v>0</v>
      </c>
      <c r="AU69">
        <v>15567385.75</v>
      </c>
      <c r="AV69">
        <v>139.53</v>
      </c>
      <c r="AW69">
        <v>11</v>
      </c>
      <c r="AX69">
        <v>22141</v>
      </c>
      <c r="AY69">
        <v>11</v>
      </c>
      <c r="AZ69">
        <v>57</v>
      </c>
      <c r="BA69">
        <v>523433488.5</v>
      </c>
      <c r="BB69">
        <v>381067.5</v>
      </c>
      <c r="BC69">
        <v>346000.25</v>
      </c>
      <c r="BD69">
        <v>460800</v>
      </c>
      <c r="BE69">
        <v>827606.25</v>
      </c>
      <c r="BF69">
        <v>1109295.75</v>
      </c>
      <c r="BG69">
        <v>34.559999999999903</v>
      </c>
      <c r="BH69">
        <v>10.994245085999999</v>
      </c>
      <c r="BI69">
        <v>728</v>
      </c>
      <c r="BJ69">
        <v>14</v>
      </c>
      <c r="BK69">
        <v>25</v>
      </c>
      <c r="BL69">
        <v>18134</v>
      </c>
      <c r="BM69">
        <v>0</v>
      </c>
      <c r="BN69">
        <v>9</v>
      </c>
      <c r="BO69">
        <v>978</v>
      </c>
      <c r="BP69">
        <v>855</v>
      </c>
      <c r="BQ69">
        <v>851</v>
      </c>
      <c r="BR69">
        <v>536252012.97999901</v>
      </c>
      <c r="BS69">
        <v>-6168341.5699999901</v>
      </c>
      <c r="BT69">
        <v>-0.17444420399999999</v>
      </c>
      <c r="BU69">
        <v>-16.206776897999902</v>
      </c>
      <c r="BV69">
        <v>38281122</v>
      </c>
      <c r="BW69">
        <v>314084307.299999</v>
      </c>
      <c r="BX69">
        <v>7869737.1699999999</v>
      </c>
      <c r="BY69">
        <v>0.262227245</v>
      </c>
      <c r="BZ69">
        <v>26.664751615</v>
      </c>
      <c r="CA69">
        <v>-23815434.5</v>
      </c>
      <c r="CB69">
        <v>24692555.018999901</v>
      </c>
      <c r="CC69">
        <v>487519.84199999901</v>
      </c>
      <c r="CD69">
        <v>0.212697360999999</v>
      </c>
      <c r="CE69">
        <v>21.5783618</v>
      </c>
      <c r="CF69">
        <v>-669242.75</v>
      </c>
      <c r="CG69">
        <v>523433488.5</v>
      </c>
      <c r="CH69">
        <v>-27577529.5</v>
      </c>
      <c r="CI69">
        <v>-0.58270641000000001</v>
      </c>
      <c r="CJ69">
        <v>-56.197877583999897</v>
      </c>
      <c r="CK69">
        <v>-52850050</v>
      </c>
      <c r="CL69">
        <v>10.994245085999999</v>
      </c>
      <c r="CM69">
        <v>-0.57318055399999901</v>
      </c>
      <c r="CN69">
        <v>-0.62609110300000004</v>
      </c>
      <c r="CO69">
        <v>-59.636183009999897</v>
      </c>
      <c r="CP69">
        <v>-223.520290399999</v>
      </c>
      <c r="CQ69">
        <v>139.53</v>
      </c>
      <c r="CR69">
        <v>0.64</v>
      </c>
      <c r="CS69">
        <v>4.9878723E-2</v>
      </c>
      <c r="CT69">
        <v>5.0848137150000001</v>
      </c>
      <c r="CU69">
        <v>-242</v>
      </c>
      <c r="CV69">
        <v>0</v>
      </c>
      <c r="CW69">
        <v>0</v>
      </c>
      <c r="CX69">
        <v>0</v>
      </c>
      <c r="CY69">
        <v>0</v>
      </c>
      <c r="CZ69">
        <v>-2187591120</v>
      </c>
      <c r="DA69">
        <v>0</v>
      </c>
      <c r="DB69">
        <v>0</v>
      </c>
      <c r="DC69">
        <v>0</v>
      </c>
      <c r="DD69">
        <v>0</v>
      </c>
      <c r="DE69">
        <v>2993053074</v>
      </c>
      <c r="DF69">
        <v>0</v>
      </c>
      <c r="DG69">
        <v>0</v>
      </c>
      <c r="DH69">
        <v>0</v>
      </c>
      <c r="DI69">
        <v>0</v>
      </c>
      <c r="DJ69">
        <v>230646737.199999</v>
      </c>
      <c r="DK69">
        <v>0</v>
      </c>
      <c r="DL69">
        <v>0</v>
      </c>
      <c r="DM69">
        <v>0</v>
      </c>
      <c r="DN69">
        <v>0</v>
      </c>
      <c r="DO69">
        <v>-53729965850</v>
      </c>
      <c r="DP69">
        <v>0</v>
      </c>
      <c r="DQ69">
        <v>0</v>
      </c>
      <c r="DR69">
        <v>0</v>
      </c>
      <c r="DS69">
        <v>0</v>
      </c>
      <c r="DT69">
        <v>-260.58666259999899</v>
      </c>
      <c r="DU69">
        <v>0</v>
      </c>
      <c r="DV69">
        <v>0</v>
      </c>
      <c r="DW69">
        <v>0</v>
      </c>
      <c r="DX69">
        <v>0</v>
      </c>
      <c r="DY69">
        <v>-682</v>
      </c>
      <c r="DZ69">
        <v>145</v>
      </c>
      <c r="EA69">
        <v>14</v>
      </c>
      <c r="EB69">
        <v>11</v>
      </c>
      <c r="EC69">
        <v>67130273.469999999</v>
      </c>
      <c r="ED69">
        <v>37402654.719999999</v>
      </c>
      <c r="EE69">
        <v>4.4487674161950901</v>
      </c>
      <c r="EF69">
        <v>176</v>
      </c>
      <c r="EG69">
        <v>88</v>
      </c>
      <c r="EH69">
        <v>88</v>
      </c>
      <c r="EI69">
        <v>132</v>
      </c>
      <c r="EJ69">
        <v>44</v>
      </c>
      <c r="EK69">
        <v>176</v>
      </c>
      <c r="EL69">
        <v>0</v>
      </c>
      <c r="EM69">
        <v>88</v>
      </c>
      <c r="EN69">
        <v>88</v>
      </c>
      <c r="EO69">
        <v>0</v>
      </c>
      <c r="EP69">
        <v>0</v>
      </c>
      <c r="EQ69">
        <v>132</v>
      </c>
      <c r="ER69">
        <v>44</v>
      </c>
      <c r="ES69">
        <v>0</v>
      </c>
      <c r="ET69">
        <v>0</v>
      </c>
    </row>
    <row r="70" spans="1:150" x14ac:dyDescent="0.2">
      <c r="A70">
        <v>5</v>
      </c>
      <c r="B70">
        <v>0</v>
      </c>
      <c r="C70">
        <v>2002</v>
      </c>
      <c r="D70">
        <v>266040</v>
      </c>
      <c r="E70">
        <v>1794917299.5999999</v>
      </c>
      <c r="F70">
        <v>527213946.67999899</v>
      </c>
      <c r="G70">
        <v>1794917299.5999999</v>
      </c>
      <c r="H70">
        <v>527213946.67999899</v>
      </c>
      <c r="I70" t="e">
        <f>VLOOKUP(C70,#REF!,6)</f>
        <v>#REF!</v>
      </c>
      <c r="J70">
        <v>43749869.833999999</v>
      </c>
      <c r="K70">
        <v>1292794862</v>
      </c>
      <c r="L70">
        <v>6.0765357119999903</v>
      </c>
      <c r="M70">
        <v>30561829166</v>
      </c>
      <c r="N70">
        <v>46278524.968999997</v>
      </c>
      <c r="O70">
        <v>22519362.579999998</v>
      </c>
      <c r="P70">
        <v>12074940.8587</v>
      </c>
      <c r="Q70">
        <v>642488.48448999994</v>
      </c>
      <c r="R70">
        <v>233891.46877000001</v>
      </c>
      <c r="S70">
        <v>234281.15627000001</v>
      </c>
      <c r="T70">
        <v>282714.18751999998</v>
      </c>
      <c r="U70">
        <v>47958157.689999998</v>
      </c>
      <c r="V70">
        <v>92.91</v>
      </c>
      <c r="W70">
        <v>57.76</v>
      </c>
      <c r="X70">
        <v>648.08000000000004</v>
      </c>
      <c r="Y70">
        <v>216.53</v>
      </c>
      <c r="Z70">
        <v>500.67999999999898</v>
      </c>
      <c r="AA70">
        <v>82.79</v>
      </c>
      <c r="AB70">
        <v>18149088.699999999</v>
      </c>
      <c r="AC70">
        <v>2020046.63</v>
      </c>
      <c r="AD70">
        <v>6182882.7699999996</v>
      </c>
      <c r="AE70">
        <v>6817536.1500000004</v>
      </c>
      <c r="AF70">
        <v>2233223.44</v>
      </c>
      <c r="AG70">
        <v>895399.7</v>
      </c>
      <c r="AH70">
        <v>90.44</v>
      </c>
      <c r="AI70">
        <v>376780.68751999998</v>
      </c>
      <c r="AJ70">
        <v>513791.07813999901</v>
      </c>
      <c r="AK70">
        <v>290.2</v>
      </c>
      <c r="AL70">
        <v>368.32</v>
      </c>
      <c r="AM70">
        <v>141.51</v>
      </c>
      <c r="AN70">
        <v>1505546.67</v>
      </c>
      <c r="AO70">
        <v>23983571.989999902</v>
      </c>
      <c r="AP70">
        <v>25489118.669999901</v>
      </c>
      <c r="AQ70">
        <v>46.37</v>
      </c>
      <c r="AR70">
        <v>753.63</v>
      </c>
      <c r="AS70">
        <v>11.34</v>
      </c>
      <c r="AT70">
        <v>0</v>
      </c>
      <c r="AU70">
        <v>17755895</v>
      </c>
      <c r="AV70">
        <v>97.32</v>
      </c>
      <c r="AW70">
        <v>11.2</v>
      </c>
      <c r="AX70">
        <v>16093</v>
      </c>
      <c r="AY70">
        <v>0</v>
      </c>
      <c r="AZ70">
        <v>0</v>
      </c>
      <c r="BA70">
        <v>1809912806.8</v>
      </c>
      <c r="BB70">
        <v>327448.05627</v>
      </c>
      <c r="BC70">
        <v>327993.61877</v>
      </c>
      <c r="BD70">
        <v>395799.86252000002</v>
      </c>
      <c r="BE70">
        <v>527492.96251999994</v>
      </c>
      <c r="BF70">
        <v>719307.50937999994</v>
      </c>
      <c r="BG70">
        <v>15.875999999999999</v>
      </c>
      <c r="BH70">
        <v>8.5071499959999901</v>
      </c>
      <c r="BI70">
        <v>0</v>
      </c>
      <c r="BJ70">
        <v>0</v>
      </c>
      <c r="BK70">
        <v>0</v>
      </c>
      <c r="BL70">
        <v>14093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1794917299.5999999</v>
      </c>
      <c r="BS70">
        <v>0</v>
      </c>
      <c r="BT70">
        <v>0</v>
      </c>
      <c r="BU70">
        <v>0</v>
      </c>
      <c r="BV70">
        <v>27840816</v>
      </c>
      <c r="BW70">
        <v>527213946.67999899</v>
      </c>
      <c r="BX70">
        <v>0</v>
      </c>
      <c r="BY70">
        <v>0</v>
      </c>
      <c r="BZ70">
        <v>0</v>
      </c>
      <c r="CA70">
        <v>-17320316</v>
      </c>
      <c r="CB70">
        <v>43749869.833999999</v>
      </c>
      <c r="CC70">
        <v>0</v>
      </c>
      <c r="CD70">
        <v>0</v>
      </c>
      <c r="CE70">
        <v>0</v>
      </c>
      <c r="CF70">
        <v>-486722</v>
      </c>
      <c r="CG70">
        <v>1292794862</v>
      </c>
      <c r="CH70">
        <v>0</v>
      </c>
      <c r="CI70">
        <v>0</v>
      </c>
      <c r="CJ70">
        <v>0</v>
      </c>
      <c r="CK70">
        <v>-38436400</v>
      </c>
      <c r="CL70">
        <v>8.5071499959999901</v>
      </c>
      <c r="CM70">
        <v>0</v>
      </c>
      <c r="CN70">
        <v>0</v>
      </c>
      <c r="CO70">
        <v>0</v>
      </c>
      <c r="CP70">
        <v>-162.5602112</v>
      </c>
      <c r="CQ70">
        <v>97.32</v>
      </c>
      <c r="CR70">
        <v>0</v>
      </c>
      <c r="CS70">
        <v>0</v>
      </c>
      <c r="CT70">
        <v>0</v>
      </c>
      <c r="CU70">
        <v>-176</v>
      </c>
      <c r="CV70">
        <v>0</v>
      </c>
      <c r="CW70">
        <v>0</v>
      </c>
      <c r="CX70">
        <v>0</v>
      </c>
      <c r="CY70">
        <v>0</v>
      </c>
      <c r="CZ70">
        <v>-1590975360</v>
      </c>
      <c r="DA70">
        <v>0</v>
      </c>
      <c r="DB70">
        <v>0</v>
      </c>
      <c r="DC70">
        <v>0</v>
      </c>
      <c r="DD70">
        <v>0</v>
      </c>
      <c r="DE70">
        <v>2176765872</v>
      </c>
      <c r="DF70">
        <v>0</v>
      </c>
      <c r="DG70">
        <v>0</v>
      </c>
      <c r="DH70">
        <v>0</v>
      </c>
      <c r="DI70">
        <v>0</v>
      </c>
      <c r="DJ70">
        <v>167743081.59999999</v>
      </c>
      <c r="DK70">
        <v>0</v>
      </c>
      <c r="DL70">
        <v>0</v>
      </c>
      <c r="DM70">
        <v>0</v>
      </c>
      <c r="DN70">
        <v>0</v>
      </c>
      <c r="DO70">
        <v>-39076338800</v>
      </c>
      <c r="DP70">
        <v>0</v>
      </c>
      <c r="DQ70">
        <v>0</v>
      </c>
      <c r="DR70">
        <v>0</v>
      </c>
      <c r="DS70">
        <v>0</v>
      </c>
      <c r="DT70">
        <v>-189.51757279999899</v>
      </c>
      <c r="DU70">
        <v>0</v>
      </c>
      <c r="DV70">
        <v>0</v>
      </c>
      <c r="DW70">
        <v>0</v>
      </c>
      <c r="DX70">
        <v>0</v>
      </c>
      <c r="DY70">
        <v>-496</v>
      </c>
      <c r="DZ70">
        <v>80</v>
      </c>
      <c r="EA70">
        <v>8</v>
      </c>
      <c r="EB70">
        <v>8</v>
      </c>
      <c r="EC70">
        <v>70262096.959000006</v>
      </c>
      <c r="ED70">
        <v>42132660.689999998</v>
      </c>
      <c r="EE70">
        <v>3.5366768435084501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 x14ac:dyDescent="0.2">
      <c r="A71">
        <v>5</v>
      </c>
      <c r="B71">
        <v>0</v>
      </c>
      <c r="C71">
        <v>2003</v>
      </c>
      <c r="D71">
        <v>266040</v>
      </c>
      <c r="E71">
        <v>1782722267.2</v>
      </c>
      <c r="F71">
        <v>552197964.74000001</v>
      </c>
      <c r="G71">
        <v>1782722267.2</v>
      </c>
      <c r="H71">
        <v>552197964.74000001</v>
      </c>
      <c r="I71" t="e">
        <f>VLOOKUP(C71,#REF!,6)</f>
        <v>#REF!</v>
      </c>
      <c r="J71">
        <v>46300351.625</v>
      </c>
      <c r="K71">
        <v>1217801418</v>
      </c>
      <c r="L71">
        <v>5.4982441040000003</v>
      </c>
      <c r="M71">
        <v>30561829166</v>
      </c>
      <c r="N71">
        <v>47383435.126999997</v>
      </c>
      <c r="O71">
        <v>23190763.690000001</v>
      </c>
      <c r="P71">
        <v>12207987.5645</v>
      </c>
      <c r="Q71">
        <v>670359.0625</v>
      </c>
      <c r="R71">
        <v>235084.125</v>
      </c>
      <c r="S71">
        <v>232140.375</v>
      </c>
      <c r="T71">
        <v>286148.25</v>
      </c>
      <c r="U71">
        <v>48438402.25</v>
      </c>
      <c r="V71">
        <v>91.29</v>
      </c>
      <c r="W71">
        <v>57.69</v>
      </c>
      <c r="X71">
        <v>650.11</v>
      </c>
      <c r="Y71">
        <v>210.97</v>
      </c>
      <c r="Z71">
        <v>503.45999999999901</v>
      </c>
      <c r="AA71">
        <v>85.59</v>
      </c>
      <c r="AB71">
        <v>18160379.259999901</v>
      </c>
      <c r="AC71">
        <v>1987059.44</v>
      </c>
      <c r="AD71">
        <v>6217914.9500000002</v>
      </c>
      <c r="AE71">
        <v>6775822.3899999997</v>
      </c>
      <c r="AF71">
        <v>2254992.2699999898</v>
      </c>
      <c r="AG71">
        <v>924590.27</v>
      </c>
      <c r="AH71">
        <v>88.71</v>
      </c>
      <c r="AI71">
        <v>404662.25</v>
      </c>
      <c r="AJ71">
        <v>549088.6875</v>
      </c>
      <c r="AK71">
        <v>275.44</v>
      </c>
      <c r="AL71">
        <v>364.74</v>
      </c>
      <c r="AM71">
        <v>159.82999999999899</v>
      </c>
      <c r="AN71">
        <v>1501495.3599999901</v>
      </c>
      <c r="AO71">
        <v>23925298.920000002</v>
      </c>
      <c r="AP71">
        <v>25426794.259999901</v>
      </c>
      <c r="AQ71">
        <v>46.309999999999903</v>
      </c>
      <c r="AR71">
        <v>753.68999999999903</v>
      </c>
      <c r="AS71">
        <v>13.35</v>
      </c>
      <c r="AT71">
        <v>0</v>
      </c>
      <c r="AU71">
        <v>17616901</v>
      </c>
      <c r="AV71">
        <v>95.52</v>
      </c>
      <c r="AW71">
        <v>10.96</v>
      </c>
      <c r="AX71">
        <v>16093</v>
      </c>
      <c r="AY71">
        <v>0</v>
      </c>
      <c r="AZ71">
        <v>0</v>
      </c>
      <c r="BA71">
        <v>1668387942.5899999</v>
      </c>
      <c r="BB71">
        <v>322065.25127000001</v>
      </c>
      <c r="BC71">
        <v>318032.31377000001</v>
      </c>
      <c r="BD71">
        <v>392023.10252000001</v>
      </c>
      <c r="BE71">
        <v>554387.28251999896</v>
      </c>
      <c r="BF71">
        <v>752251.50188</v>
      </c>
      <c r="BG71">
        <v>18.2895</v>
      </c>
      <c r="BH71">
        <v>7.5325944229999999</v>
      </c>
      <c r="BI71">
        <v>0</v>
      </c>
      <c r="BJ71">
        <v>0</v>
      </c>
      <c r="BK71">
        <v>0</v>
      </c>
      <c r="BL71">
        <v>14093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1782722267.2</v>
      </c>
      <c r="BS71">
        <v>-12195032.3999999</v>
      </c>
      <c r="BT71">
        <v>0.15798828000000001</v>
      </c>
      <c r="BU71">
        <v>17.679131164999902</v>
      </c>
      <c r="BV71">
        <v>27840816</v>
      </c>
      <c r="BW71">
        <v>552197964.74000001</v>
      </c>
      <c r="BX71">
        <v>24984018.059999999</v>
      </c>
      <c r="BY71">
        <v>0.47370146400000002</v>
      </c>
      <c r="BZ71">
        <v>58.178484159</v>
      </c>
      <c r="CA71">
        <v>-17320316</v>
      </c>
      <c r="CB71">
        <v>46300351.625</v>
      </c>
      <c r="CC71">
        <v>2550481.7910000002</v>
      </c>
      <c r="CD71">
        <v>0.59087036099999901</v>
      </c>
      <c r="CE71">
        <v>69.388588963999993</v>
      </c>
      <c r="CF71">
        <v>-486722</v>
      </c>
      <c r="CG71">
        <v>1217801418</v>
      </c>
      <c r="CH71">
        <v>-74993444</v>
      </c>
      <c r="CI71">
        <v>-0.596747099</v>
      </c>
      <c r="CJ71">
        <v>-49.969235308999998</v>
      </c>
      <c r="CK71">
        <v>-38436400</v>
      </c>
      <c r="CL71">
        <v>7.5325944229999999</v>
      </c>
      <c r="CM71">
        <v>-0.97455557299999995</v>
      </c>
      <c r="CN71">
        <v>-0.92802735300000005</v>
      </c>
      <c r="CO71">
        <v>-74.232251485999996</v>
      </c>
      <c r="CP71">
        <v>-162.5602112</v>
      </c>
      <c r="CQ71">
        <v>95.52</v>
      </c>
      <c r="CR71">
        <v>-1.8</v>
      </c>
      <c r="CS71">
        <v>-0.116252512</v>
      </c>
      <c r="CT71">
        <v>-10.179649281</v>
      </c>
      <c r="CU71">
        <v>-176</v>
      </c>
      <c r="CV71">
        <v>0</v>
      </c>
      <c r="CW71">
        <v>0</v>
      </c>
      <c r="CX71">
        <v>0</v>
      </c>
      <c r="CY71">
        <v>0</v>
      </c>
      <c r="CZ71">
        <v>-1590975360</v>
      </c>
      <c r="DA71">
        <v>0</v>
      </c>
      <c r="DB71">
        <v>0</v>
      </c>
      <c r="DC71">
        <v>0</v>
      </c>
      <c r="DD71">
        <v>0</v>
      </c>
      <c r="DE71">
        <v>2176765872</v>
      </c>
      <c r="DF71">
        <v>0</v>
      </c>
      <c r="DG71">
        <v>0</v>
      </c>
      <c r="DH71">
        <v>0</v>
      </c>
      <c r="DI71">
        <v>0</v>
      </c>
      <c r="DJ71">
        <v>167743081.59999999</v>
      </c>
      <c r="DK71">
        <v>0</v>
      </c>
      <c r="DL71">
        <v>0</v>
      </c>
      <c r="DM71">
        <v>0</v>
      </c>
      <c r="DN71">
        <v>0</v>
      </c>
      <c r="DO71">
        <v>-39076338800</v>
      </c>
      <c r="DP71">
        <v>0</v>
      </c>
      <c r="DQ71">
        <v>0</v>
      </c>
      <c r="DR71">
        <v>0</v>
      </c>
      <c r="DS71">
        <v>0</v>
      </c>
      <c r="DT71">
        <v>-189.51757279999899</v>
      </c>
      <c r="DU71">
        <v>0</v>
      </c>
      <c r="DV71">
        <v>0</v>
      </c>
      <c r="DW71">
        <v>0</v>
      </c>
      <c r="DX71">
        <v>0</v>
      </c>
      <c r="DY71">
        <v>-496</v>
      </c>
      <c r="DZ71">
        <v>80</v>
      </c>
      <c r="EA71">
        <v>8</v>
      </c>
      <c r="EB71">
        <v>8</v>
      </c>
      <c r="EC71">
        <v>71308734.047000006</v>
      </c>
      <c r="ED71">
        <v>42085678.179999903</v>
      </c>
      <c r="EE71">
        <v>3.4168251938753502</v>
      </c>
      <c r="EF71">
        <v>8</v>
      </c>
      <c r="EG71">
        <v>8</v>
      </c>
      <c r="EH71">
        <v>0</v>
      </c>
      <c r="EI71">
        <v>8</v>
      </c>
      <c r="EJ71">
        <v>0</v>
      </c>
      <c r="EK71">
        <v>8</v>
      </c>
      <c r="EL71">
        <v>0</v>
      </c>
      <c r="EM71">
        <v>8</v>
      </c>
      <c r="EN71">
        <v>0</v>
      </c>
      <c r="EO71">
        <v>0</v>
      </c>
      <c r="EP71">
        <v>0</v>
      </c>
      <c r="EQ71">
        <v>8</v>
      </c>
      <c r="ER71">
        <v>0</v>
      </c>
      <c r="ES71">
        <v>0</v>
      </c>
      <c r="ET71">
        <v>0</v>
      </c>
    </row>
    <row r="72" spans="1:150" x14ac:dyDescent="0.2">
      <c r="A72">
        <v>5</v>
      </c>
      <c r="B72">
        <v>0</v>
      </c>
      <c r="C72">
        <v>2004</v>
      </c>
      <c r="D72">
        <v>266040</v>
      </c>
      <c r="E72">
        <v>1881150483.3999901</v>
      </c>
      <c r="F72">
        <v>572633761.86000001</v>
      </c>
      <c r="G72">
        <v>1881150483.3999901</v>
      </c>
      <c r="H72">
        <v>572633761.86000001</v>
      </c>
      <c r="I72" t="e">
        <f>VLOOKUP(C72,#REF!,6)</f>
        <v>#REF!</v>
      </c>
      <c r="J72">
        <v>47759785.292999998</v>
      </c>
      <c r="K72">
        <v>1243645310</v>
      </c>
      <c r="L72">
        <v>5.4266520639999998</v>
      </c>
      <c r="M72">
        <v>30561829166</v>
      </c>
      <c r="N72">
        <v>48509875.5</v>
      </c>
      <c r="O72">
        <v>23874567.25</v>
      </c>
      <c r="P72">
        <v>12345669.75</v>
      </c>
      <c r="Q72">
        <v>698542.75</v>
      </c>
      <c r="R72">
        <v>236076.5</v>
      </c>
      <c r="S72">
        <v>229757.5</v>
      </c>
      <c r="T72">
        <v>289371</v>
      </c>
      <c r="U72">
        <v>48928068</v>
      </c>
      <c r="V72">
        <v>89.679999999999893</v>
      </c>
      <c r="W72">
        <v>57.64</v>
      </c>
      <c r="X72">
        <v>652.12</v>
      </c>
      <c r="Y72">
        <v>205.35999999999899</v>
      </c>
      <c r="Z72">
        <v>506.27</v>
      </c>
      <c r="AA72">
        <v>88.42</v>
      </c>
      <c r="AB72">
        <v>18169993</v>
      </c>
      <c r="AC72">
        <v>1953886.25</v>
      </c>
      <c r="AD72">
        <v>6253177.25</v>
      </c>
      <c r="AE72">
        <v>6732381.5</v>
      </c>
      <c r="AF72">
        <v>2276629</v>
      </c>
      <c r="AG72">
        <v>953919</v>
      </c>
      <c r="AH72">
        <v>87.02</v>
      </c>
      <c r="AI72">
        <v>432607</v>
      </c>
      <c r="AJ72">
        <v>584287.25</v>
      </c>
      <c r="AK72">
        <v>260.64999999999998</v>
      </c>
      <c r="AL72">
        <v>361.27</v>
      </c>
      <c r="AM72">
        <v>178.16</v>
      </c>
      <c r="AN72">
        <v>1366532.50999999</v>
      </c>
      <c r="AO72">
        <v>24180491.920000002</v>
      </c>
      <c r="AP72">
        <v>25547024.43</v>
      </c>
      <c r="AQ72">
        <v>41.45</v>
      </c>
      <c r="AR72">
        <v>758.55</v>
      </c>
      <c r="AS72">
        <v>15.6799999999999</v>
      </c>
      <c r="AT72">
        <v>0</v>
      </c>
      <c r="AU72">
        <v>17477907</v>
      </c>
      <c r="AV72">
        <v>95.91</v>
      </c>
      <c r="AW72">
        <v>10.64</v>
      </c>
      <c r="AX72">
        <v>16093</v>
      </c>
      <c r="AY72">
        <v>0</v>
      </c>
      <c r="AZ72">
        <v>0</v>
      </c>
      <c r="BA72">
        <v>1654048262.3099999</v>
      </c>
      <c r="BB72">
        <v>313981.74499999901</v>
      </c>
      <c r="BC72">
        <v>305577.47499999998</v>
      </c>
      <c r="BD72">
        <v>384863.43</v>
      </c>
      <c r="BE72">
        <v>575367.31000000006</v>
      </c>
      <c r="BF72">
        <v>777102.04249999905</v>
      </c>
      <c r="BG72">
        <v>20.854399999999998</v>
      </c>
      <c r="BH72">
        <v>7.2174472489999904</v>
      </c>
      <c r="BI72">
        <v>0</v>
      </c>
      <c r="BJ72">
        <v>0</v>
      </c>
      <c r="BK72">
        <v>0</v>
      </c>
      <c r="BL72">
        <v>14093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1881150483.3999901</v>
      </c>
      <c r="BS72">
        <v>98428216.200000003</v>
      </c>
      <c r="BT72">
        <v>0.42265962399999901</v>
      </c>
      <c r="BU72">
        <v>45.165691490999997</v>
      </c>
      <c r="BV72">
        <v>27840816</v>
      </c>
      <c r="BW72">
        <v>572633761.86000001</v>
      </c>
      <c r="BX72">
        <v>20435797.120000001</v>
      </c>
      <c r="BY72">
        <v>0.18843610699999999</v>
      </c>
      <c r="BZ72">
        <v>21.116609257999901</v>
      </c>
      <c r="CA72">
        <v>-17320316</v>
      </c>
      <c r="CB72">
        <v>47759785.292999998</v>
      </c>
      <c r="CC72">
        <v>1459433.6680000001</v>
      </c>
      <c r="CD72">
        <v>0.167357748</v>
      </c>
      <c r="CE72">
        <v>17.941050762</v>
      </c>
      <c r="CF72">
        <v>-486722</v>
      </c>
      <c r="CG72">
        <v>1243645310</v>
      </c>
      <c r="CH72">
        <v>25843892</v>
      </c>
      <c r="CI72">
        <v>0.33107556699999902</v>
      </c>
      <c r="CJ72">
        <v>35.008001342999997</v>
      </c>
      <c r="CK72">
        <v>-38436400</v>
      </c>
      <c r="CL72">
        <v>7.2174472489999904</v>
      </c>
      <c r="CM72">
        <v>-0.31514717399999997</v>
      </c>
      <c r="CN72">
        <v>-0.32863843599999898</v>
      </c>
      <c r="CO72">
        <v>-28.328007141000001</v>
      </c>
      <c r="CP72">
        <v>-162.5602112</v>
      </c>
      <c r="CQ72">
        <v>95.91</v>
      </c>
      <c r="CR72">
        <v>0.39</v>
      </c>
      <c r="CS72">
        <v>2.1804054999999899E-2</v>
      </c>
      <c r="CT72">
        <v>2.6972535089999901</v>
      </c>
      <c r="CU72">
        <v>-176</v>
      </c>
      <c r="CV72">
        <v>0</v>
      </c>
      <c r="CW72">
        <v>0</v>
      </c>
      <c r="CX72">
        <v>0</v>
      </c>
      <c r="CY72">
        <v>0</v>
      </c>
      <c r="CZ72">
        <v>-1590975360</v>
      </c>
      <c r="DA72">
        <v>0</v>
      </c>
      <c r="DB72">
        <v>0</v>
      </c>
      <c r="DC72">
        <v>0</v>
      </c>
      <c r="DD72">
        <v>0</v>
      </c>
      <c r="DE72">
        <v>2176765872</v>
      </c>
      <c r="DF72">
        <v>0</v>
      </c>
      <c r="DG72">
        <v>0</v>
      </c>
      <c r="DH72">
        <v>0</v>
      </c>
      <c r="DI72">
        <v>0</v>
      </c>
      <c r="DJ72">
        <v>167743081.59999999</v>
      </c>
      <c r="DK72">
        <v>0</v>
      </c>
      <c r="DL72">
        <v>0</v>
      </c>
      <c r="DM72">
        <v>0</v>
      </c>
      <c r="DN72">
        <v>0</v>
      </c>
      <c r="DO72">
        <v>-39076338800</v>
      </c>
      <c r="DP72">
        <v>0</v>
      </c>
      <c r="DQ72">
        <v>0</v>
      </c>
      <c r="DR72">
        <v>0</v>
      </c>
      <c r="DS72">
        <v>0</v>
      </c>
      <c r="DT72">
        <v>-189.51757279999899</v>
      </c>
      <c r="DU72">
        <v>0</v>
      </c>
      <c r="DV72">
        <v>0</v>
      </c>
      <c r="DW72">
        <v>0</v>
      </c>
      <c r="DX72">
        <v>0</v>
      </c>
      <c r="DY72">
        <v>-496</v>
      </c>
      <c r="DZ72">
        <v>80</v>
      </c>
      <c r="EA72">
        <v>8</v>
      </c>
      <c r="EB72">
        <v>8</v>
      </c>
      <c r="EC72">
        <v>72690367.420000002</v>
      </c>
      <c r="ED72">
        <v>42350484.920000002</v>
      </c>
      <c r="EE72">
        <v>3.3018165049197798</v>
      </c>
      <c r="EF72">
        <v>16</v>
      </c>
      <c r="EG72">
        <v>16</v>
      </c>
      <c r="EH72">
        <v>0</v>
      </c>
      <c r="EI72">
        <v>16</v>
      </c>
      <c r="EJ72">
        <v>0</v>
      </c>
      <c r="EK72">
        <v>16</v>
      </c>
      <c r="EL72">
        <v>0</v>
      </c>
      <c r="EM72">
        <v>16</v>
      </c>
      <c r="EN72">
        <v>0</v>
      </c>
      <c r="EO72">
        <v>0</v>
      </c>
      <c r="EP72">
        <v>0</v>
      </c>
      <c r="EQ72">
        <v>16</v>
      </c>
      <c r="ER72">
        <v>0</v>
      </c>
      <c r="ES72">
        <v>0</v>
      </c>
      <c r="ET72">
        <v>0</v>
      </c>
    </row>
    <row r="73" spans="1:150" x14ac:dyDescent="0.2">
      <c r="A73">
        <v>5</v>
      </c>
      <c r="B73">
        <v>0</v>
      </c>
      <c r="C73">
        <v>2005</v>
      </c>
      <c r="D73">
        <v>266040</v>
      </c>
      <c r="E73">
        <v>1893412126.0999999</v>
      </c>
      <c r="F73">
        <v>570920453.67999995</v>
      </c>
      <c r="G73">
        <v>1893412126.0999999</v>
      </c>
      <c r="H73">
        <v>570920453.67999995</v>
      </c>
      <c r="I73" t="e">
        <f>VLOOKUP(C73,#REF!,6)</f>
        <v>#REF!</v>
      </c>
      <c r="J73">
        <v>47594278.751999997</v>
      </c>
      <c r="K73">
        <v>1351860487</v>
      </c>
      <c r="L73">
        <v>5.895411953</v>
      </c>
      <c r="M73">
        <v>30561829166</v>
      </c>
      <c r="N73">
        <v>49550195</v>
      </c>
      <c r="O73">
        <v>24508761</v>
      </c>
      <c r="P73">
        <v>12464810</v>
      </c>
      <c r="Q73">
        <v>725474</v>
      </c>
      <c r="R73">
        <v>237870</v>
      </c>
      <c r="S73">
        <v>228343</v>
      </c>
      <c r="T73">
        <v>293439</v>
      </c>
      <c r="U73">
        <v>49380049</v>
      </c>
      <c r="V73">
        <v>88</v>
      </c>
      <c r="W73">
        <v>57.5</v>
      </c>
      <c r="X73">
        <v>654.20000000000005</v>
      </c>
      <c r="Y73">
        <v>199.89999999999901</v>
      </c>
      <c r="Z73">
        <v>508.99999999999898</v>
      </c>
      <c r="AA73">
        <v>91.1</v>
      </c>
      <c r="AB73">
        <v>18186314</v>
      </c>
      <c r="AC73">
        <v>1921457</v>
      </c>
      <c r="AD73">
        <v>6287519</v>
      </c>
      <c r="AE73">
        <v>6695849</v>
      </c>
      <c r="AF73">
        <v>2298794</v>
      </c>
      <c r="AG73">
        <v>982695</v>
      </c>
      <c r="AH73">
        <v>85.32</v>
      </c>
      <c r="AI73">
        <v>460299</v>
      </c>
      <c r="AJ73">
        <v>619882</v>
      </c>
      <c r="AK73">
        <v>246.1</v>
      </c>
      <c r="AL73">
        <v>357.4</v>
      </c>
      <c r="AM73">
        <v>196.5</v>
      </c>
      <c r="AN73">
        <v>1220619.8299999901</v>
      </c>
      <c r="AO73">
        <v>24596988</v>
      </c>
      <c r="AP73">
        <v>25817607.829999998</v>
      </c>
      <c r="AQ73">
        <v>36.799999999999997</v>
      </c>
      <c r="AR73">
        <v>763.19999999999902</v>
      </c>
      <c r="AS73">
        <v>18.96</v>
      </c>
      <c r="AT73">
        <v>1281504</v>
      </c>
      <c r="AU73">
        <v>17338913</v>
      </c>
      <c r="AV73">
        <v>97.449999999999903</v>
      </c>
      <c r="AW73">
        <v>10.32</v>
      </c>
      <c r="AX73">
        <v>16093</v>
      </c>
      <c r="AY73">
        <v>0</v>
      </c>
      <c r="AZ73">
        <v>0</v>
      </c>
      <c r="BA73">
        <v>1743900028.24</v>
      </c>
      <c r="BB73">
        <v>306852.3</v>
      </c>
      <c r="BC73">
        <v>294562.46999999997</v>
      </c>
      <c r="BD73">
        <v>378536.30999999901</v>
      </c>
      <c r="BE73">
        <v>593785.71</v>
      </c>
      <c r="BF73">
        <v>799647.78</v>
      </c>
      <c r="BG73">
        <v>24.458400000000001</v>
      </c>
      <c r="BH73">
        <v>7.6050814199999897</v>
      </c>
      <c r="BI73">
        <v>0</v>
      </c>
      <c r="BJ73">
        <v>0</v>
      </c>
      <c r="BK73">
        <v>0</v>
      </c>
      <c r="BL73">
        <v>14093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1893412126.0999999</v>
      </c>
      <c r="BS73">
        <v>12261642.699999999</v>
      </c>
      <c r="BT73">
        <v>-5.7235099999999898E-3</v>
      </c>
      <c r="BU73">
        <v>-0.20772059399999901</v>
      </c>
      <c r="BV73">
        <v>27840816</v>
      </c>
      <c r="BW73">
        <v>570920453.67999995</v>
      </c>
      <c r="BX73">
        <v>-1713308.1799999899</v>
      </c>
      <c r="BY73">
        <v>-4.8989336000000001E-2</v>
      </c>
      <c r="BZ73">
        <v>-3.3786097439999998</v>
      </c>
      <c r="CA73">
        <v>-17320316</v>
      </c>
      <c r="CB73">
        <v>47594278.751999997</v>
      </c>
      <c r="CC73">
        <v>-165506.54099999901</v>
      </c>
      <c r="CD73">
        <v>-0.115371456</v>
      </c>
      <c r="CE73">
        <v>-10.655713279</v>
      </c>
      <c r="CF73">
        <v>-486722</v>
      </c>
      <c r="CG73">
        <v>1351860487</v>
      </c>
      <c r="CH73">
        <v>108215177</v>
      </c>
      <c r="CI73">
        <v>0.67993823799999997</v>
      </c>
      <c r="CJ73">
        <v>72.873198239999994</v>
      </c>
      <c r="CK73">
        <v>-38436400</v>
      </c>
      <c r="CL73">
        <v>7.6050814209999897</v>
      </c>
      <c r="CM73">
        <v>0.387634172</v>
      </c>
      <c r="CN73">
        <v>0.44136795899999998</v>
      </c>
      <c r="CO73">
        <v>46.783365699999997</v>
      </c>
      <c r="CP73">
        <v>-162.5602112</v>
      </c>
      <c r="CQ73">
        <v>97.449999999999903</v>
      </c>
      <c r="CR73">
        <v>1.54</v>
      </c>
      <c r="CS73">
        <v>6.6951877999999895E-2</v>
      </c>
      <c r="CT73">
        <v>9.8447658429999905</v>
      </c>
      <c r="CU73">
        <v>-176</v>
      </c>
      <c r="CV73">
        <v>0</v>
      </c>
      <c r="CW73">
        <v>0</v>
      </c>
      <c r="CX73">
        <v>0</v>
      </c>
      <c r="CY73">
        <v>0</v>
      </c>
      <c r="CZ73">
        <v>-1590975360</v>
      </c>
      <c r="DA73">
        <v>0</v>
      </c>
      <c r="DB73">
        <v>0</v>
      </c>
      <c r="DC73">
        <v>0</v>
      </c>
      <c r="DD73">
        <v>0</v>
      </c>
      <c r="DE73">
        <v>2176765872</v>
      </c>
      <c r="DF73">
        <v>0</v>
      </c>
      <c r="DG73">
        <v>0</v>
      </c>
      <c r="DH73">
        <v>0</v>
      </c>
      <c r="DI73">
        <v>0</v>
      </c>
      <c r="DJ73">
        <v>167743081.59999999</v>
      </c>
      <c r="DK73">
        <v>0</v>
      </c>
      <c r="DL73">
        <v>0</v>
      </c>
      <c r="DM73">
        <v>0</v>
      </c>
      <c r="DN73">
        <v>0</v>
      </c>
      <c r="DO73">
        <v>-39076338800</v>
      </c>
      <c r="DP73">
        <v>0</v>
      </c>
      <c r="DQ73">
        <v>0</v>
      </c>
      <c r="DR73">
        <v>0</v>
      </c>
      <c r="DS73">
        <v>0</v>
      </c>
      <c r="DT73">
        <v>-189.51757279999899</v>
      </c>
      <c r="DU73">
        <v>0</v>
      </c>
      <c r="DV73">
        <v>0</v>
      </c>
      <c r="DW73">
        <v>0</v>
      </c>
      <c r="DX73">
        <v>0</v>
      </c>
      <c r="DY73">
        <v>-496</v>
      </c>
      <c r="DZ73">
        <v>80</v>
      </c>
      <c r="EA73">
        <v>8</v>
      </c>
      <c r="EB73">
        <v>8</v>
      </c>
      <c r="EC73">
        <v>74147183</v>
      </c>
      <c r="ED73">
        <v>42783302</v>
      </c>
      <c r="EE73">
        <v>3.1982260464781902</v>
      </c>
      <c r="EF73">
        <v>24</v>
      </c>
      <c r="EG73">
        <v>24</v>
      </c>
      <c r="EH73">
        <v>0</v>
      </c>
      <c r="EI73">
        <v>24</v>
      </c>
      <c r="EJ73">
        <v>0</v>
      </c>
      <c r="EK73">
        <v>24</v>
      </c>
      <c r="EL73">
        <v>0</v>
      </c>
      <c r="EM73">
        <v>24</v>
      </c>
      <c r="EN73">
        <v>0</v>
      </c>
      <c r="EO73">
        <v>0</v>
      </c>
      <c r="EP73">
        <v>0</v>
      </c>
      <c r="EQ73">
        <v>24</v>
      </c>
      <c r="ER73">
        <v>0</v>
      </c>
      <c r="ES73">
        <v>0</v>
      </c>
      <c r="ET73">
        <v>0</v>
      </c>
    </row>
    <row r="74" spans="1:150" x14ac:dyDescent="0.2">
      <c r="A74">
        <v>5</v>
      </c>
      <c r="B74">
        <v>0</v>
      </c>
      <c r="C74">
        <v>2006</v>
      </c>
      <c r="D74">
        <v>266040</v>
      </c>
      <c r="E74">
        <v>1925517090.8</v>
      </c>
      <c r="F74">
        <v>570945208.58000004</v>
      </c>
      <c r="G74">
        <v>1925517090.8</v>
      </c>
      <c r="H74">
        <v>570945208.58000004</v>
      </c>
      <c r="I74" t="e">
        <f>VLOOKUP(C74,#REF!,6)</f>
        <v>#REF!</v>
      </c>
      <c r="J74">
        <v>48526829.502999999</v>
      </c>
      <c r="K74">
        <v>1378761379</v>
      </c>
      <c r="L74">
        <v>5.8763301620000004</v>
      </c>
      <c r="M74">
        <v>30561829166</v>
      </c>
      <c r="N74">
        <v>50934998</v>
      </c>
      <c r="O74">
        <v>25341394</v>
      </c>
      <c r="P74">
        <v>12658118</v>
      </c>
      <c r="Q74">
        <v>757415</v>
      </c>
      <c r="R74">
        <v>236459</v>
      </c>
      <c r="S74">
        <v>223055</v>
      </c>
      <c r="T74">
        <v>294126</v>
      </c>
      <c r="U74">
        <v>49982769</v>
      </c>
      <c r="V74">
        <v>86.6</v>
      </c>
      <c r="W74">
        <v>57.6</v>
      </c>
      <c r="X74">
        <v>655.9</v>
      </c>
      <c r="Y74">
        <v>193.8</v>
      </c>
      <c r="Z74">
        <v>511.9</v>
      </c>
      <c r="AA74">
        <v>94.299999999999898</v>
      </c>
      <c r="AB74">
        <v>18175806</v>
      </c>
      <c r="AC74">
        <v>1886052</v>
      </c>
      <c r="AD74">
        <v>6325543</v>
      </c>
      <c r="AE74">
        <v>6631683</v>
      </c>
      <c r="AF74">
        <v>2318846</v>
      </c>
      <c r="AG74">
        <v>1013682</v>
      </c>
      <c r="AH74">
        <v>83.54</v>
      </c>
      <c r="AI74">
        <v>489002</v>
      </c>
      <c r="AJ74">
        <v>653892</v>
      </c>
      <c r="AK74">
        <v>230.4</v>
      </c>
      <c r="AL74">
        <v>354.99999999999898</v>
      </c>
      <c r="AM74">
        <v>214.6</v>
      </c>
      <c r="AN74">
        <v>1086176.08</v>
      </c>
      <c r="AO74">
        <v>25104934.75</v>
      </c>
      <c r="AP74">
        <v>26191110.829999998</v>
      </c>
      <c r="AQ74">
        <v>32.61</v>
      </c>
      <c r="AR74">
        <v>767.39</v>
      </c>
      <c r="AS74">
        <v>21.45</v>
      </c>
      <c r="AT74">
        <v>1281504</v>
      </c>
      <c r="AU74">
        <v>17199919</v>
      </c>
      <c r="AV74">
        <v>93.77</v>
      </c>
      <c r="AW74">
        <v>10</v>
      </c>
      <c r="AX74">
        <v>16093</v>
      </c>
      <c r="AY74">
        <v>0</v>
      </c>
      <c r="AZ74">
        <v>0</v>
      </c>
      <c r="BA74">
        <v>1723451724.0999999</v>
      </c>
      <c r="BB74">
        <v>295573.75</v>
      </c>
      <c r="BC74">
        <v>278818.75</v>
      </c>
      <c r="BD74">
        <v>367657.5</v>
      </c>
      <c r="BE74">
        <v>611252.5</v>
      </c>
      <c r="BF74">
        <v>817365</v>
      </c>
      <c r="BG74">
        <v>26.8125</v>
      </c>
      <c r="BH74">
        <v>7.345412702</v>
      </c>
      <c r="BI74">
        <v>0</v>
      </c>
      <c r="BJ74">
        <v>0</v>
      </c>
      <c r="BK74">
        <v>0</v>
      </c>
      <c r="BL74">
        <v>14093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1925517090.8</v>
      </c>
      <c r="BS74">
        <v>32104964.699999999</v>
      </c>
      <c r="BT74">
        <v>9.6661269999999994E-2</v>
      </c>
      <c r="BU74">
        <v>10.878641837999901</v>
      </c>
      <c r="BV74">
        <v>27840816</v>
      </c>
      <c r="BW74">
        <v>570945208.58000004</v>
      </c>
      <c r="BX74">
        <v>24754.9000000003</v>
      </c>
      <c r="BY74">
        <v>3.8012931999999999E-2</v>
      </c>
      <c r="BZ74">
        <v>4.8381567219999901</v>
      </c>
      <c r="CA74">
        <v>-17320316</v>
      </c>
      <c r="CB74">
        <v>48526829.502999999</v>
      </c>
      <c r="CC74">
        <v>932550.75100000005</v>
      </c>
      <c r="CD74">
        <v>0.26873702900000002</v>
      </c>
      <c r="CE74">
        <v>28.330434761999999</v>
      </c>
      <c r="CF74">
        <v>-486722</v>
      </c>
      <c r="CG74">
        <v>1378761379</v>
      </c>
      <c r="CH74">
        <v>26900892</v>
      </c>
      <c r="CI74">
        <v>0.13062130699999999</v>
      </c>
      <c r="CJ74">
        <v>14.293876368999999</v>
      </c>
      <c r="CK74">
        <v>-38436400</v>
      </c>
      <c r="CL74">
        <v>7.3454126999999998</v>
      </c>
      <c r="CM74">
        <v>-0.25966872099999999</v>
      </c>
      <c r="CN74">
        <v>-0.21802930400000001</v>
      </c>
      <c r="CO74">
        <v>-18.7429646349999</v>
      </c>
      <c r="CP74">
        <v>-162.5602112</v>
      </c>
      <c r="CQ74">
        <v>93.77</v>
      </c>
      <c r="CR74">
        <v>-3.68</v>
      </c>
      <c r="CS74">
        <v>-0.23189120799999899</v>
      </c>
      <c r="CT74">
        <v>-19.926309797999998</v>
      </c>
      <c r="CU74">
        <v>-176</v>
      </c>
      <c r="CV74">
        <v>0</v>
      </c>
      <c r="CW74">
        <v>0</v>
      </c>
      <c r="CX74">
        <v>0</v>
      </c>
      <c r="CY74">
        <v>0</v>
      </c>
      <c r="CZ74">
        <v>-1590975360</v>
      </c>
      <c r="DA74">
        <v>0</v>
      </c>
      <c r="DB74">
        <v>0</v>
      </c>
      <c r="DC74">
        <v>0</v>
      </c>
      <c r="DD74">
        <v>0</v>
      </c>
      <c r="DE74">
        <v>2176765872</v>
      </c>
      <c r="DF74">
        <v>0</v>
      </c>
      <c r="DG74">
        <v>0</v>
      </c>
      <c r="DH74">
        <v>0</v>
      </c>
      <c r="DI74">
        <v>0</v>
      </c>
      <c r="DJ74">
        <v>167743081.59999999</v>
      </c>
      <c r="DK74">
        <v>0</v>
      </c>
      <c r="DL74">
        <v>0</v>
      </c>
      <c r="DM74">
        <v>0</v>
      </c>
      <c r="DN74">
        <v>0</v>
      </c>
      <c r="DO74">
        <v>-39076338800</v>
      </c>
      <c r="DP74">
        <v>0</v>
      </c>
      <c r="DQ74">
        <v>0</v>
      </c>
      <c r="DR74">
        <v>0</v>
      </c>
      <c r="DS74">
        <v>0</v>
      </c>
      <c r="DT74">
        <v>-189.51757279999899</v>
      </c>
      <c r="DU74">
        <v>0</v>
      </c>
      <c r="DV74">
        <v>0</v>
      </c>
      <c r="DW74">
        <v>0</v>
      </c>
      <c r="DX74">
        <v>0</v>
      </c>
      <c r="DY74">
        <v>-496</v>
      </c>
      <c r="DZ74">
        <v>80</v>
      </c>
      <c r="EA74">
        <v>8</v>
      </c>
      <c r="EB74">
        <v>8</v>
      </c>
      <c r="EC74">
        <v>76039932.75</v>
      </c>
      <c r="ED74">
        <v>43280740.75</v>
      </c>
      <c r="EE74">
        <v>3.0788772368700799</v>
      </c>
      <c r="EF74">
        <v>32</v>
      </c>
      <c r="EG74">
        <v>32</v>
      </c>
      <c r="EH74">
        <v>0</v>
      </c>
      <c r="EI74">
        <v>32</v>
      </c>
      <c r="EJ74">
        <v>0</v>
      </c>
      <c r="EK74">
        <v>32</v>
      </c>
      <c r="EL74">
        <v>0</v>
      </c>
      <c r="EM74">
        <v>32</v>
      </c>
      <c r="EN74">
        <v>0</v>
      </c>
      <c r="EO74">
        <v>0</v>
      </c>
      <c r="EP74">
        <v>0</v>
      </c>
      <c r="EQ74">
        <v>32</v>
      </c>
      <c r="ER74">
        <v>0</v>
      </c>
      <c r="ES74">
        <v>0</v>
      </c>
      <c r="ET74">
        <v>0</v>
      </c>
    </row>
    <row r="75" spans="1:150" x14ac:dyDescent="0.2">
      <c r="A75">
        <v>5</v>
      </c>
      <c r="B75">
        <v>0</v>
      </c>
      <c r="C75">
        <v>2007</v>
      </c>
      <c r="D75">
        <v>266040</v>
      </c>
      <c r="E75">
        <v>1926942867.3</v>
      </c>
      <c r="F75">
        <v>581987763.57999897</v>
      </c>
      <c r="G75">
        <v>1926942867.3</v>
      </c>
      <c r="H75">
        <v>581987763.57999897</v>
      </c>
      <c r="I75" t="e">
        <f>VLOOKUP(C75,#REF!,6)</f>
        <v>#REF!</v>
      </c>
      <c r="J75">
        <v>49680179.321000002</v>
      </c>
      <c r="K75">
        <v>1465058543</v>
      </c>
      <c r="L75">
        <v>6.2751372339999998</v>
      </c>
      <c r="M75">
        <v>30561829166</v>
      </c>
      <c r="N75">
        <v>50941867</v>
      </c>
      <c r="O75">
        <v>25380270</v>
      </c>
      <c r="P75">
        <v>12554755</v>
      </c>
      <c r="Q75">
        <v>769317</v>
      </c>
      <c r="R75">
        <v>247866</v>
      </c>
      <c r="S75">
        <v>233261</v>
      </c>
      <c r="T75">
        <v>308337</v>
      </c>
      <c r="U75">
        <v>49982533</v>
      </c>
      <c r="V75">
        <v>84.1</v>
      </c>
      <c r="W75">
        <v>56.799999999999898</v>
      </c>
      <c r="X75">
        <v>659.19999999999902</v>
      </c>
      <c r="Y75">
        <v>190.29999999999899</v>
      </c>
      <c r="Z75">
        <v>514.19999999999902</v>
      </c>
      <c r="AA75">
        <v>95.5</v>
      </c>
      <c r="AB75">
        <v>18272614</v>
      </c>
      <c r="AC75">
        <v>1862550</v>
      </c>
      <c r="AD75">
        <v>6348838</v>
      </c>
      <c r="AE75">
        <v>6678051</v>
      </c>
      <c r="AF75">
        <v>2347350</v>
      </c>
      <c r="AG75">
        <v>1035825</v>
      </c>
      <c r="AH75">
        <v>82.22</v>
      </c>
      <c r="AI75">
        <v>513661</v>
      </c>
      <c r="AJ75">
        <v>694241</v>
      </c>
      <c r="AK75">
        <v>219.4</v>
      </c>
      <c r="AL75">
        <v>346.79999999999899</v>
      </c>
      <c r="AM75">
        <v>233.8</v>
      </c>
      <c r="AN75">
        <v>1133365.51</v>
      </c>
      <c r="AO75">
        <v>25426342.600000001</v>
      </c>
      <c r="AP75">
        <v>26559708.079999998</v>
      </c>
      <c r="AQ75">
        <v>32.85</v>
      </c>
      <c r="AR75">
        <v>767.14999999999895</v>
      </c>
      <c r="AS75">
        <v>23.25</v>
      </c>
      <c r="AT75">
        <v>1281504</v>
      </c>
      <c r="AU75">
        <v>17060925</v>
      </c>
      <c r="AV75">
        <v>93.46</v>
      </c>
      <c r="AW75">
        <v>9.68</v>
      </c>
      <c r="AX75">
        <v>16093</v>
      </c>
      <c r="AY75">
        <v>0</v>
      </c>
      <c r="AZ75">
        <v>0</v>
      </c>
      <c r="BA75">
        <v>1772720837.0599899</v>
      </c>
      <c r="BB75">
        <v>299917.86</v>
      </c>
      <c r="BC75">
        <v>282245.81</v>
      </c>
      <c r="BD75">
        <v>373087.77</v>
      </c>
      <c r="BE75">
        <v>621529.81000000006</v>
      </c>
      <c r="BF75">
        <v>840031.61</v>
      </c>
      <c r="BG75">
        <v>28.1325</v>
      </c>
      <c r="BH75">
        <v>7.5929160529999997</v>
      </c>
      <c r="BI75">
        <v>0</v>
      </c>
      <c r="BJ75">
        <v>0</v>
      </c>
      <c r="BK75">
        <v>0</v>
      </c>
      <c r="BL75">
        <v>14093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1926942867.3</v>
      </c>
      <c r="BS75">
        <v>1425776.5</v>
      </c>
      <c r="BT75">
        <v>2.8742086E-2</v>
      </c>
      <c r="BU75">
        <v>3.3616384689999999</v>
      </c>
      <c r="BV75">
        <v>27840816</v>
      </c>
      <c r="BW75">
        <v>581987763.57999897</v>
      </c>
      <c r="BX75">
        <v>11042555</v>
      </c>
      <c r="BY75">
        <v>0.17808669899999999</v>
      </c>
      <c r="BZ75">
        <v>18.349482162000001</v>
      </c>
      <c r="CA75">
        <v>-17320316</v>
      </c>
      <c r="CB75">
        <v>49680179.321000002</v>
      </c>
      <c r="CC75">
        <v>1153349.818</v>
      </c>
      <c r="CD75">
        <v>0.19791072300000001</v>
      </c>
      <c r="CE75">
        <v>20.283291705</v>
      </c>
      <c r="CF75">
        <v>-486722</v>
      </c>
      <c r="CG75">
        <v>1465058543</v>
      </c>
      <c r="CH75">
        <v>86297164</v>
      </c>
      <c r="CI75">
        <v>0.55052344200000003</v>
      </c>
      <c r="CJ75">
        <v>58.100032741999897</v>
      </c>
      <c r="CK75">
        <v>-38436400</v>
      </c>
      <c r="CL75">
        <v>7.5929160529999997</v>
      </c>
      <c r="CM75">
        <v>0.24750335300000001</v>
      </c>
      <c r="CN75">
        <v>0.26159582399999998</v>
      </c>
      <c r="CO75">
        <v>27.331293300999999</v>
      </c>
      <c r="CP75">
        <v>-162.5602112</v>
      </c>
      <c r="CQ75">
        <v>93.46</v>
      </c>
      <c r="CR75">
        <v>-0.31</v>
      </c>
      <c r="CS75">
        <v>-2.02170749999999E-2</v>
      </c>
      <c r="CT75">
        <v>-1.9098975030000001</v>
      </c>
      <c r="CU75">
        <v>-176</v>
      </c>
      <c r="CV75">
        <v>0</v>
      </c>
      <c r="CW75">
        <v>0</v>
      </c>
      <c r="CX75">
        <v>0</v>
      </c>
      <c r="CY75">
        <v>0</v>
      </c>
      <c r="CZ75">
        <v>-1590975360</v>
      </c>
      <c r="DA75">
        <v>0</v>
      </c>
      <c r="DB75">
        <v>0</v>
      </c>
      <c r="DC75">
        <v>0</v>
      </c>
      <c r="DD75">
        <v>0</v>
      </c>
      <c r="DE75">
        <v>2176765872</v>
      </c>
      <c r="DF75">
        <v>0</v>
      </c>
      <c r="DG75">
        <v>0</v>
      </c>
      <c r="DH75">
        <v>0</v>
      </c>
      <c r="DI75">
        <v>0</v>
      </c>
      <c r="DJ75">
        <v>167743081.59999999</v>
      </c>
      <c r="DK75">
        <v>0</v>
      </c>
      <c r="DL75">
        <v>0</v>
      </c>
      <c r="DM75">
        <v>0</v>
      </c>
      <c r="DN75">
        <v>0</v>
      </c>
      <c r="DO75">
        <v>-39076338800</v>
      </c>
      <c r="DP75">
        <v>0</v>
      </c>
      <c r="DQ75">
        <v>0</v>
      </c>
      <c r="DR75">
        <v>0</v>
      </c>
      <c r="DS75">
        <v>0</v>
      </c>
      <c r="DT75">
        <v>-189.51757279999899</v>
      </c>
      <c r="DU75">
        <v>0</v>
      </c>
      <c r="DV75">
        <v>0</v>
      </c>
      <c r="DW75">
        <v>0</v>
      </c>
      <c r="DX75">
        <v>0</v>
      </c>
      <c r="DY75">
        <v>-496</v>
      </c>
      <c r="DZ75">
        <v>80</v>
      </c>
      <c r="EA75">
        <v>8</v>
      </c>
      <c r="EB75">
        <v>8</v>
      </c>
      <c r="EC75">
        <v>76368209.599999994</v>
      </c>
      <c r="ED75">
        <v>43698956.600000001</v>
      </c>
      <c r="EE75">
        <v>3.04533441324309</v>
      </c>
      <c r="EF75">
        <v>40</v>
      </c>
      <c r="EG75">
        <v>40</v>
      </c>
      <c r="EH75">
        <v>0</v>
      </c>
      <c r="EI75">
        <v>40</v>
      </c>
      <c r="EJ75">
        <v>0</v>
      </c>
      <c r="EK75">
        <v>40</v>
      </c>
      <c r="EL75">
        <v>0</v>
      </c>
      <c r="EM75">
        <v>40</v>
      </c>
      <c r="EN75">
        <v>0</v>
      </c>
      <c r="EO75">
        <v>0</v>
      </c>
      <c r="EP75">
        <v>0</v>
      </c>
      <c r="EQ75">
        <v>40</v>
      </c>
      <c r="ER75">
        <v>0</v>
      </c>
      <c r="ES75">
        <v>0</v>
      </c>
      <c r="ET75">
        <v>0</v>
      </c>
    </row>
    <row r="76" spans="1:150" x14ac:dyDescent="0.2">
      <c r="A76">
        <v>5</v>
      </c>
      <c r="B76">
        <v>0</v>
      </c>
      <c r="C76">
        <v>2008</v>
      </c>
      <c r="D76">
        <v>266040</v>
      </c>
      <c r="E76">
        <v>1989171506.0999999</v>
      </c>
      <c r="F76">
        <v>586311524.72000003</v>
      </c>
      <c r="G76">
        <v>1989171506.0999999</v>
      </c>
      <c r="H76">
        <v>586311524.72000003</v>
      </c>
      <c r="I76" t="e">
        <f>VLOOKUP(C76,#REF!,6)</f>
        <v>#REF!</v>
      </c>
      <c r="J76">
        <v>50250852.612999998</v>
      </c>
      <c r="K76">
        <v>1536581322</v>
      </c>
      <c r="L76">
        <v>6.3481826290000001</v>
      </c>
      <c r="M76">
        <v>30561829166</v>
      </c>
      <c r="N76">
        <v>51193259</v>
      </c>
      <c r="O76">
        <v>25635744</v>
      </c>
      <c r="P76">
        <v>12569934</v>
      </c>
      <c r="Q76">
        <v>812070</v>
      </c>
      <c r="R76">
        <v>255876</v>
      </c>
      <c r="S76">
        <v>239017</v>
      </c>
      <c r="T76">
        <v>319620</v>
      </c>
      <c r="U76">
        <v>50185951</v>
      </c>
      <c r="V76">
        <v>86.1</v>
      </c>
      <c r="W76">
        <v>58</v>
      </c>
      <c r="X76">
        <v>655.89999999999895</v>
      </c>
      <c r="Y76">
        <v>188.39999999999901</v>
      </c>
      <c r="Z76">
        <v>513.79999999999995</v>
      </c>
      <c r="AA76">
        <v>97.8</v>
      </c>
      <c r="AB76">
        <v>18359790</v>
      </c>
      <c r="AC76">
        <v>1911667</v>
      </c>
      <c r="AD76">
        <v>6417499</v>
      </c>
      <c r="AE76">
        <v>6668608</v>
      </c>
      <c r="AF76">
        <v>2339060</v>
      </c>
      <c r="AG76">
        <v>1022956</v>
      </c>
      <c r="AH76">
        <v>83.84</v>
      </c>
      <c r="AI76">
        <v>532269</v>
      </c>
      <c r="AJ76">
        <v>718663</v>
      </c>
      <c r="AK76">
        <v>213.4</v>
      </c>
      <c r="AL76">
        <v>338.9</v>
      </c>
      <c r="AM76">
        <v>247.7</v>
      </c>
      <c r="AN76">
        <v>1521632.00999999</v>
      </c>
      <c r="AO76">
        <v>25363742.43</v>
      </c>
      <c r="AP76">
        <v>26885374.43</v>
      </c>
      <c r="AQ76">
        <v>42.79</v>
      </c>
      <c r="AR76">
        <v>757.21</v>
      </c>
      <c r="AS76">
        <v>27.02</v>
      </c>
      <c r="AT76">
        <v>1281504</v>
      </c>
      <c r="AU76">
        <v>16921931</v>
      </c>
      <c r="AV76">
        <v>93.46</v>
      </c>
      <c r="AW76">
        <v>9.36</v>
      </c>
      <c r="AX76">
        <v>16093</v>
      </c>
      <c r="AY76">
        <v>0</v>
      </c>
      <c r="AZ76">
        <v>0</v>
      </c>
      <c r="BA76">
        <v>1797800146.5699999</v>
      </c>
      <c r="BB76">
        <v>299374.92</v>
      </c>
      <c r="BC76">
        <v>279649.88999999902</v>
      </c>
      <c r="BD76">
        <v>373955.4</v>
      </c>
      <c r="BE76">
        <v>622754.73</v>
      </c>
      <c r="BF76">
        <v>840835.71</v>
      </c>
      <c r="BG76">
        <v>31.613399999999999</v>
      </c>
      <c r="BH76">
        <v>7.427373673</v>
      </c>
      <c r="BI76">
        <v>0</v>
      </c>
      <c r="BJ76">
        <v>0</v>
      </c>
      <c r="BK76">
        <v>0</v>
      </c>
      <c r="BL76">
        <v>14093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1989171506.0999999</v>
      </c>
      <c r="BS76">
        <v>62228638.799999997</v>
      </c>
      <c r="BT76">
        <v>0.28475259600000002</v>
      </c>
      <c r="BU76">
        <v>29.286036754000001</v>
      </c>
      <c r="BV76">
        <v>27840816</v>
      </c>
      <c r="BW76">
        <v>586311524.72000003</v>
      </c>
      <c r="BX76">
        <v>4323761.1399999997</v>
      </c>
      <c r="BY76">
        <v>0.101838340999999</v>
      </c>
      <c r="BZ76">
        <v>10.540505056000001</v>
      </c>
      <c r="CA76">
        <v>-17320316</v>
      </c>
      <c r="CB76">
        <v>50250852.612999998</v>
      </c>
      <c r="CC76">
        <v>570673.29200000002</v>
      </c>
      <c r="CD76">
        <v>0.10239021199999999</v>
      </c>
      <c r="CE76">
        <v>10.541907141999999</v>
      </c>
      <c r="CF76">
        <v>-486722</v>
      </c>
      <c r="CG76">
        <v>1536581322</v>
      </c>
      <c r="CH76">
        <v>71522779</v>
      </c>
      <c r="CI76">
        <v>0.37641524899999901</v>
      </c>
      <c r="CJ76">
        <v>39.104216002000001</v>
      </c>
      <c r="CK76">
        <v>-38436400</v>
      </c>
      <c r="CL76">
        <v>7.4273736750000001</v>
      </c>
      <c r="CM76">
        <v>-0.16554237799999999</v>
      </c>
      <c r="CN76">
        <v>-0.177270233</v>
      </c>
      <c r="CO76">
        <v>-16.815260331000001</v>
      </c>
      <c r="CP76">
        <v>-162.5602112</v>
      </c>
      <c r="CQ76">
        <v>93.46</v>
      </c>
      <c r="CR76" s="4">
        <v>-4.1633363423443302E-17</v>
      </c>
      <c r="CS76">
        <v>2.2152900000000801E-4</v>
      </c>
      <c r="CT76">
        <v>8.46882949999999E-2</v>
      </c>
      <c r="CU76">
        <v>-176</v>
      </c>
      <c r="CV76">
        <v>0</v>
      </c>
      <c r="CW76">
        <v>0</v>
      </c>
      <c r="CX76">
        <v>0</v>
      </c>
      <c r="CY76">
        <v>0</v>
      </c>
      <c r="CZ76">
        <v>-1590975360</v>
      </c>
      <c r="DA76">
        <v>0</v>
      </c>
      <c r="DB76">
        <v>0</v>
      </c>
      <c r="DC76">
        <v>0</v>
      </c>
      <c r="DD76">
        <v>0</v>
      </c>
      <c r="DE76">
        <v>2176765872</v>
      </c>
      <c r="DF76">
        <v>0</v>
      </c>
      <c r="DG76">
        <v>0</v>
      </c>
      <c r="DH76">
        <v>0</v>
      </c>
      <c r="DI76">
        <v>0</v>
      </c>
      <c r="DJ76">
        <v>167743081.59999999</v>
      </c>
      <c r="DK76">
        <v>0</v>
      </c>
      <c r="DL76">
        <v>0</v>
      </c>
      <c r="DM76">
        <v>0</v>
      </c>
      <c r="DN76">
        <v>0</v>
      </c>
      <c r="DO76">
        <v>-39076338800</v>
      </c>
      <c r="DP76">
        <v>0</v>
      </c>
      <c r="DQ76">
        <v>0</v>
      </c>
      <c r="DR76">
        <v>0</v>
      </c>
      <c r="DS76">
        <v>0</v>
      </c>
      <c r="DT76">
        <v>-189.51757279999899</v>
      </c>
      <c r="DU76">
        <v>0</v>
      </c>
      <c r="DV76">
        <v>0</v>
      </c>
      <c r="DW76">
        <v>0</v>
      </c>
      <c r="DX76">
        <v>0</v>
      </c>
      <c r="DY76">
        <v>-496</v>
      </c>
      <c r="DZ76">
        <v>80</v>
      </c>
      <c r="EA76">
        <v>8</v>
      </c>
      <c r="EB76">
        <v>8</v>
      </c>
      <c r="EC76">
        <v>76557001.430000007</v>
      </c>
      <c r="ED76">
        <v>43723532.43</v>
      </c>
      <c r="EE76">
        <v>2.9948936846514198</v>
      </c>
      <c r="EF76">
        <v>48</v>
      </c>
      <c r="EG76">
        <v>48</v>
      </c>
      <c r="EH76">
        <v>0</v>
      </c>
      <c r="EI76">
        <v>48</v>
      </c>
      <c r="EJ76">
        <v>0</v>
      </c>
      <c r="EK76">
        <v>48</v>
      </c>
      <c r="EL76">
        <v>0</v>
      </c>
      <c r="EM76">
        <v>48</v>
      </c>
      <c r="EN76">
        <v>0</v>
      </c>
      <c r="EO76">
        <v>0</v>
      </c>
      <c r="EP76">
        <v>0</v>
      </c>
      <c r="EQ76">
        <v>48</v>
      </c>
      <c r="ER76">
        <v>0</v>
      </c>
      <c r="ES76">
        <v>0</v>
      </c>
      <c r="ET76">
        <v>0</v>
      </c>
    </row>
    <row r="77" spans="1:150" x14ac:dyDescent="0.2">
      <c r="A77">
        <v>5</v>
      </c>
      <c r="B77">
        <v>0</v>
      </c>
      <c r="C77">
        <v>2009</v>
      </c>
      <c r="D77">
        <v>266040</v>
      </c>
      <c r="E77">
        <v>1901708323.0999999</v>
      </c>
      <c r="F77">
        <v>581212683.49000001</v>
      </c>
      <c r="G77">
        <v>1901708323.0999999</v>
      </c>
      <c r="H77">
        <v>581212683.49000001</v>
      </c>
      <c r="I77" t="e">
        <f>VLOOKUP(C77,#REF!,6)</f>
        <v>#REF!</v>
      </c>
      <c r="J77">
        <v>50075743.947999999</v>
      </c>
      <c r="K77">
        <v>1598457678</v>
      </c>
      <c r="L77">
        <v>6.9718156589999998</v>
      </c>
      <c r="M77">
        <v>30561829166</v>
      </c>
      <c r="N77">
        <v>51761331</v>
      </c>
      <c r="O77">
        <v>26093033</v>
      </c>
      <c r="P77">
        <v>12527350</v>
      </c>
      <c r="Q77">
        <v>808857</v>
      </c>
      <c r="R77">
        <v>244706</v>
      </c>
      <c r="S77">
        <v>231018</v>
      </c>
      <c r="T77">
        <v>309565</v>
      </c>
      <c r="U77">
        <v>50766036</v>
      </c>
      <c r="V77">
        <v>91.699999999999903</v>
      </c>
      <c r="W77">
        <v>60.699999999999903</v>
      </c>
      <c r="X77">
        <v>647.5</v>
      </c>
      <c r="Y77">
        <v>187.2</v>
      </c>
      <c r="Z77">
        <v>515.6</v>
      </c>
      <c r="AA77">
        <v>97.2</v>
      </c>
      <c r="AB77">
        <v>18303600</v>
      </c>
      <c r="AC77">
        <v>1919921</v>
      </c>
      <c r="AD77">
        <v>6406694</v>
      </c>
      <c r="AE77">
        <v>6636076</v>
      </c>
      <c r="AF77">
        <v>2305323</v>
      </c>
      <c r="AG77">
        <v>1035586</v>
      </c>
      <c r="AH77">
        <v>84.329999999999899</v>
      </c>
      <c r="AI77">
        <v>515620</v>
      </c>
      <c r="AJ77">
        <v>696673</v>
      </c>
      <c r="AK77">
        <v>221.4</v>
      </c>
      <c r="AL77">
        <v>342.3</v>
      </c>
      <c r="AM77">
        <v>236.3</v>
      </c>
      <c r="AN77">
        <v>2474351.41</v>
      </c>
      <c r="AO77">
        <v>24356015.759999901</v>
      </c>
      <c r="AP77">
        <v>26830367.170000002</v>
      </c>
      <c r="AQ77">
        <v>70.849999999999994</v>
      </c>
      <c r="AR77">
        <v>729.14999999999895</v>
      </c>
      <c r="AS77">
        <v>19.829999999999998</v>
      </c>
      <c r="AT77">
        <v>1281504</v>
      </c>
      <c r="AU77">
        <v>16782937</v>
      </c>
      <c r="AV77">
        <v>93.11</v>
      </c>
      <c r="AW77">
        <v>9.36</v>
      </c>
      <c r="AX77">
        <v>16093</v>
      </c>
      <c r="AY77">
        <v>0</v>
      </c>
      <c r="AZ77">
        <v>0</v>
      </c>
      <c r="BA77">
        <v>1870195483.26</v>
      </c>
      <c r="BB77">
        <v>286306.01999999897</v>
      </c>
      <c r="BC77">
        <v>270291.05999999901</v>
      </c>
      <c r="BD77">
        <v>362191.05</v>
      </c>
      <c r="BE77">
        <v>603275.39999999898</v>
      </c>
      <c r="BF77">
        <v>815107.40999999898</v>
      </c>
      <c r="BG77">
        <v>23.2011</v>
      </c>
      <c r="BH77">
        <v>8.1570243199999997</v>
      </c>
      <c r="BI77">
        <v>0</v>
      </c>
      <c r="BJ77">
        <v>0</v>
      </c>
      <c r="BK77">
        <v>0</v>
      </c>
      <c r="BL77">
        <v>14093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1901708323.0999999</v>
      </c>
      <c r="BS77">
        <v>-87463183</v>
      </c>
      <c r="BT77">
        <v>-0.32950269699999901</v>
      </c>
      <c r="BU77">
        <v>-31.870076163</v>
      </c>
      <c r="BV77">
        <v>27840816</v>
      </c>
      <c r="BW77">
        <v>581212683.49000001</v>
      </c>
      <c r="BX77">
        <v>-5098841.2300000004</v>
      </c>
      <c r="BY77">
        <v>-5.5705750999999901E-2</v>
      </c>
      <c r="BZ77">
        <v>-5.3484713260000003</v>
      </c>
      <c r="CA77">
        <v>-17320316</v>
      </c>
      <c r="CB77">
        <v>50075743.947999999</v>
      </c>
      <c r="CC77">
        <v>-175108.66499999899</v>
      </c>
      <c r="CD77">
        <v>-2.7489243999999899E-2</v>
      </c>
      <c r="CE77">
        <v>-2.5506585429999999</v>
      </c>
      <c r="CF77">
        <v>-486722</v>
      </c>
      <c r="CG77">
        <v>1598457678</v>
      </c>
      <c r="CH77">
        <v>61876356</v>
      </c>
      <c r="CI77">
        <v>0.35997060399999897</v>
      </c>
      <c r="CJ77">
        <v>37.992666989</v>
      </c>
      <c r="CK77">
        <v>-38436400</v>
      </c>
      <c r="CL77">
        <v>8.1570243199999997</v>
      </c>
      <c r="CM77">
        <v>0.72965064499999999</v>
      </c>
      <c r="CN77">
        <v>0.68947329999999996</v>
      </c>
      <c r="CO77">
        <v>74.088398808999997</v>
      </c>
      <c r="CP77">
        <v>-162.5602112</v>
      </c>
      <c r="CQ77">
        <v>93.11</v>
      </c>
      <c r="CR77">
        <v>-0.35</v>
      </c>
      <c r="CS77">
        <v>-2.8711601999999999E-2</v>
      </c>
      <c r="CT77">
        <v>-2.8236314199999999</v>
      </c>
      <c r="CU77">
        <v>-176</v>
      </c>
      <c r="CV77">
        <v>0</v>
      </c>
      <c r="CW77">
        <v>0</v>
      </c>
      <c r="CX77">
        <v>0</v>
      </c>
      <c r="CY77">
        <v>0</v>
      </c>
      <c r="CZ77">
        <v>-1590975360</v>
      </c>
      <c r="DA77">
        <v>0</v>
      </c>
      <c r="DB77">
        <v>0</v>
      </c>
      <c r="DC77">
        <v>0</v>
      </c>
      <c r="DD77">
        <v>0</v>
      </c>
      <c r="DE77">
        <v>2176765872</v>
      </c>
      <c r="DF77">
        <v>0</v>
      </c>
      <c r="DG77">
        <v>0</v>
      </c>
      <c r="DH77">
        <v>0</v>
      </c>
      <c r="DI77">
        <v>0</v>
      </c>
      <c r="DJ77">
        <v>167743081.59999999</v>
      </c>
      <c r="DK77">
        <v>0</v>
      </c>
      <c r="DL77">
        <v>0</v>
      </c>
      <c r="DM77">
        <v>0</v>
      </c>
      <c r="DN77">
        <v>0</v>
      </c>
      <c r="DO77">
        <v>-39076338800</v>
      </c>
      <c r="DP77">
        <v>0</v>
      </c>
      <c r="DQ77">
        <v>0</v>
      </c>
      <c r="DR77">
        <v>0</v>
      </c>
      <c r="DS77">
        <v>0</v>
      </c>
      <c r="DT77">
        <v>-189.51757279999899</v>
      </c>
      <c r="DU77">
        <v>0</v>
      </c>
      <c r="DV77">
        <v>0</v>
      </c>
      <c r="DW77">
        <v>0</v>
      </c>
      <c r="DX77">
        <v>0</v>
      </c>
      <c r="DY77">
        <v>-496</v>
      </c>
      <c r="DZ77">
        <v>80</v>
      </c>
      <c r="EA77">
        <v>8</v>
      </c>
      <c r="EB77">
        <v>8</v>
      </c>
      <c r="EC77">
        <v>76117346.760000005</v>
      </c>
      <c r="ED77">
        <v>42659615.759999998</v>
      </c>
      <c r="EE77">
        <v>2.92067022995194</v>
      </c>
      <c r="EF77">
        <v>56</v>
      </c>
      <c r="EG77">
        <v>56</v>
      </c>
      <c r="EH77">
        <v>0</v>
      </c>
      <c r="EI77">
        <v>56</v>
      </c>
      <c r="EJ77">
        <v>0</v>
      </c>
      <c r="EK77">
        <v>56</v>
      </c>
      <c r="EL77">
        <v>0</v>
      </c>
      <c r="EM77">
        <v>56</v>
      </c>
      <c r="EN77">
        <v>0</v>
      </c>
      <c r="EO77">
        <v>0</v>
      </c>
      <c r="EP77">
        <v>0</v>
      </c>
      <c r="EQ77">
        <v>56</v>
      </c>
      <c r="ER77">
        <v>0</v>
      </c>
      <c r="ES77">
        <v>0</v>
      </c>
      <c r="ET77">
        <v>0</v>
      </c>
    </row>
    <row r="78" spans="1:150" x14ac:dyDescent="0.2">
      <c r="A78">
        <v>5</v>
      </c>
      <c r="B78">
        <v>0</v>
      </c>
      <c r="C78">
        <v>2010</v>
      </c>
      <c r="D78">
        <v>266040</v>
      </c>
      <c r="E78">
        <v>1843991364.19999</v>
      </c>
      <c r="F78">
        <v>557982470.00999999</v>
      </c>
      <c r="G78">
        <v>1843991364.19999</v>
      </c>
      <c r="H78">
        <v>557982470.00999999</v>
      </c>
      <c r="I78" t="e">
        <f>VLOOKUP(C78,#REF!,6)</f>
        <v>#REF!</v>
      </c>
      <c r="J78">
        <v>48466465.281000003</v>
      </c>
      <c r="K78">
        <v>1612734284</v>
      </c>
      <c r="L78">
        <v>7.306711999</v>
      </c>
      <c r="M78">
        <v>30561829166</v>
      </c>
      <c r="N78">
        <v>51842578</v>
      </c>
      <c r="O78">
        <v>25940193</v>
      </c>
      <c r="P78">
        <v>12371800</v>
      </c>
      <c r="Q78">
        <v>843191</v>
      </c>
      <c r="R78">
        <v>242722</v>
      </c>
      <c r="S78">
        <v>229458</v>
      </c>
      <c r="T78">
        <v>310126</v>
      </c>
      <c r="U78">
        <v>50907247</v>
      </c>
      <c r="V78">
        <v>0</v>
      </c>
      <c r="W78">
        <v>0</v>
      </c>
      <c r="X78">
        <v>0</v>
      </c>
      <c r="Y78">
        <v>183.6</v>
      </c>
      <c r="Z78">
        <v>517.70000000000005</v>
      </c>
      <c r="AA78">
        <v>98.7</v>
      </c>
      <c r="AB78">
        <v>18552352</v>
      </c>
      <c r="AC78">
        <v>1998854</v>
      </c>
      <c r="AD78">
        <v>6529441</v>
      </c>
      <c r="AE78">
        <v>6691312</v>
      </c>
      <c r="AF78">
        <v>2323365</v>
      </c>
      <c r="AG78">
        <v>1009380</v>
      </c>
      <c r="AH78">
        <v>87.119999999999905</v>
      </c>
      <c r="AI78">
        <v>505900</v>
      </c>
      <c r="AJ78">
        <v>683318</v>
      </c>
      <c r="AK78">
        <v>228.79999999999899</v>
      </c>
      <c r="AL78">
        <v>335.9</v>
      </c>
      <c r="AM78">
        <v>235.3</v>
      </c>
      <c r="AN78">
        <v>2642441.16</v>
      </c>
      <c r="AO78">
        <v>24319540.329999998</v>
      </c>
      <c r="AP78">
        <v>26961981.489999998</v>
      </c>
      <c r="AQ78">
        <v>75.36</v>
      </c>
      <c r="AR78">
        <v>724.64</v>
      </c>
      <c r="AS78">
        <v>23.319999999999901</v>
      </c>
      <c r="AT78">
        <v>1281504</v>
      </c>
      <c r="AU78">
        <v>16643943</v>
      </c>
      <c r="AV78">
        <v>92.5</v>
      </c>
      <c r="AW78">
        <v>9.1999999999999993</v>
      </c>
      <c r="AX78">
        <v>16093</v>
      </c>
      <c r="AY78">
        <v>1</v>
      </c>
      <c r="AZ78">
        <v>0</v>
      </c>
      <c r="BA78">
        <v>1854644426.8</v>
      </c>
      <c r="BB78">
        <v>279130.3</v>
      </c>
      <c r="BC78">
        <v>263876.7</v>
      </c>
      <c r="BD78">
        <v>356644.9</v>
      </c>
      <c r="BE78">
        <v>581785</v>
      </c>
      <c r="BF78">
        <v>785815.69999999902</v>
      </c>
      <c r="BG78">
        <v>26.818000000000001</v>
      </c>
      <c r="BH78">
        <v>8.4027188000000006</v>
      </c>
      <c r="BI78">
        <v>0</v>
      </c>
      <c r="BJ78">
        <v>0</v>
      </c>
      <c r="BK78">
        <v>0</v>
      </c>
      <c r="BL78">
        <v>14093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1843991364.19999</v>
      </c>
      <c r="BS78">
        <v>-57716958.899999999</v>
      </c>
      <c r="BT78">
        <v>-0.19202402499999999</v>
      </c>
      <c r="BU78">
        <v>-18.432416076999999</v>
      </c>
      <c r="BV78">
        <v>27840816</v>
      </c>
      <c r="BW78">
        <v>557982470.00999999</v>
      </c>
      <c r="BX78">
        <v>-23230213.4799999</v>
      </c>
      <c r="BY78">
        <v>-0.242422156</v>
      </c>
      <c r="BZ78">
        <v>-22.792332201000001</v>
      </c>
      <c r="CA78">
        <v>-17320316</v>
      </c>
      <c r="CB78">
        <v>48466465.281000003</v>
      </c>
      <c r="CC78">
        <v>-1609278.6669999999</v>
      </c>
      <c r="CD78">
        <v>-0.18075757200000001</v>
      </c>
      <c r="CE78">
        <v>-17.221264415</v>
      </c>
      <c r="CF78">
        <v>-486722</v>
      </c>
      <c r="CG78">
        <v>1612734284</v>
      </c>
      <c r="CH78">
        <v>14276606</v>
      </c>
      <c r="CI78">
        <v>0.185876606999999</v>
      </c>
      <c r="CJ78">
        <v>20.379725643</v>
      </c>
      <c r="CK78">
        <v>-38436400</v>
      </c>
      <c r="CL78">
        <v>8.4027187980000004</v>
      </c>
      <c r="CM78">
        <v>0.24569447799999999</v>
      </c>
      <c r="CN78">
        <v>0.239966179999999</v>
      </c>
      <c r="CO78">
        <v>27.28667995</v>
      </c>
      <c r="CP78">
        <v>-162.5602112</v>
      </c>
      <c r="CQ78">
        <v>92.5</v>
      </c>
      <c r="CR78">
        <v>-0.61</v>
      </c>
      <c r="CS78">
        <v>-6.1101126999999998E-2</v>
      </c>
      <c r="CT78">
        <v>-5.9601507280000003</v>
      </c>
      <c r="CU78">
        <v>-176</v>
      </c>
      <c r="CV78">
        <v>0</v>
      </c>
      <c r="CW78">
        <v>0</v>
      </c>
      <c r="CX78">
        <v>0</v>
      </c>
      <c r="CY78">
        <v>0</v>
      </c>
      <c r="CZ78">
        <v>-1590975360</v>
      </c>
      <c r="DA78">
        <v>0</v>
      </c>
      <c r="DB78">
        <v>0</v>
      </c>
      <c r="DC78">
        <v>0</v>
      </c>
      <c r="DD78">
        <v>0</v>
      </c>
      <c r="DE78">
        <v>2176765872</v>
      </c>
      <c r="DF78">
        <v>0</v>
      </c>
      <c r="DG78">
        <v>0</v>
      </c>
      <c r="DH78">
        <v>0</v>
      </c>
      <c r="DI78">
        <v>0</v>
      </c>
      <c r="DJ78">
        <v>167743081.59999999</v>
      </c>
      <c r="DK78">
        <v>0</v>
      </c>
      <c r="DL78">
        <v>0</v>
      </c>
      <c r="DM78">
        <v>0</v>
      </c>
      <c r="DN78">
        <v>0</v>
      </c>
      <c r="DO78">
        <v>-39076338800</v>
      </c>
      <c r="DP78">
        <v>0</v>
      </c>
      <c r="DQ78">
        <v>0</v>
      </c>
      <c r="DR78">
        <v>0</v>
      </c>
      <c r="DS78">
        <v>0</v>
      </c>
      <c r="DT78">
        <v>-189.51757279999899</v>
      </c>
      <c r="DU78">
        <v>0</v>
      </c>
      <c r="DV78">
        <v>0</v>
      </c>
      <c r="DW78">
        <v>0</v>
      </c>
      <c r="DX78">
        <v>0</v>
      </c>
      <c r="DY78">
        <v>-496</v>
      </c>
      <c r="DZ78">
        <v>80</v>
      </c>
      <c r="EA78">
        <v>8</v>
      </c>
      <c r="EB78">
        <v>8</v>
      </c>
      <c r="EC78">
        <v>76162118.329999998</v>
      </c>
      <c r="ED78">
        <v>42871892.329999998</v>
      </c>
      <c r="EE78">
        <v>2.8768933280845599</v>
      </c>
      <c r="EF78">
        <v>64</v>
      </c>
      <c r="EG78">
        <v>64</v>
      </c>
      <c r="EH78">
        <v>0</v>
      </c>
      <c r="EI78">
        <v>64</v>
      </c>
      <c r="EJ78">
        <v>0</v>
      </c>
      <c r="EK78">
        <v>64</v>
      </c>
      <c r="EL78">
        <v>0</v>
      </c>
      <c r="EM78">
        <v>64</v>
      </c>
      <c r="EN78">
        <v>0</v>
      </c>
      <c r="EO78">
        <v>0</v>
      </c>
      <c r="EP78">
        <v>0</v>
      </c>
      <c r="EQ78">
        <v>64</v>
      </c>
      <c r="ER78">
        <v>0</v>
      </c>
      <c r="ES78">
        <v>0</v>
      </c>
      <c r="ET78">
        <v>0</v>
      </c>
    </row>
    <row r="79" spans="1:150" x14ac:dyDescent="0.2">
      <c r="A79">
        <v>5</v>
      </c>
      <c r="B79">
        <v>0</v>
      </c>
      <c r="C79">
        <v>2011</v>
      </c>
      <c r="D79">
        <v>266040</v>
      </c>
      <c r="E79">
        <v>1878615735.3</v>
      </c>
      <c r="F79">
        <v>544501832.91999996</v>
      </c>
      <c r="G79">
        <v>1878615735.3</v>
      </c>
      <c r="H79">
        <v>544501832.91999996</v>
      </c>
      <c r="I79" t="e">
        <f>VLOOKUP(C79,#REF!,6)</f>
        <v>#REF!</v>
      </c>
      <c r="J79">
        <v>47557611.854999997</v>
      </c>
      <c r="K79">
        <v>1749832789</v>
      </c>
      <c r="L79">
        <v>7.8265191700000001</v>
      </c>
      <c r="M79">
        <v>30561829166</v>
      </c>
      <c r="N79">
        <v>52297487</v>
      </c>
      <c r="O79">
        <v>26323254</v>
      </c>
      <c r="P79">
        <v>12368025</v>
      </c>
      <c r="Q79">
        <v>853324</v>
      </c>
      <c r="R79">
        <v>244513</v>
      </c>
      <c r="S79">
        <v>229719</v>
      </c>
      <c r="T79">
        <v>314484</v>
      </c>
      <c r="U79">
        <v>51364064</v>
      </c>
      <c r="V79">
        <v>0</v>
      </c>
      <c r="W79">
        <v>0</v>
      </c>
      <c r="X79">
        <v>0</v>
      </c>
      <c r="Y79">
        <v>181.6</v>
      </c>
      <c r="Z79">
        <v>518.6</v>
      </c>
      <c r="AA79">
        <v>99.8</v>
      </c>
      <c r="AB79">
        <v>18647207</v>
      </c>
      <c r="AC79">
        <v>2069314</v>
      </c>
      <c r="AD79">
        <v>6622733</v>
      </c>
      <c r="AE79">
        <v>6701117</v>
      </c>
      <c r="AF79">
        <v>2288027</v>
      </c>
      <c r="AG79">
        <v>966016</v>
      </c>
      <c r="AH79">
        <v>89.3</v>
      </c>
      <c r="AI79">
        <v>509844</v>
      </c>
      <c r="AJ79">
        <v>701017</v>
      </c>
      <c r="AK79">
        <v>230.6</v>
      </c>
      <c r="AL79">
        <v>327.79999999999899</v>
      </c>
      <c r="AM79">
        <v>241.6</v>
      </c>
      <c r="AN79">
        <v>2485673.41</v>
      </c>
      <c r="AO79">
        <v>24604951.010000002</v>
      </c>
      <c r="AP79">
        <v>27090624.43</v>
      </c>
      <c r="AQ79">
        <v>69.849999999999994</v>
      </c>
      <c r="AR79">
        <v>730.15</v>
      </c>
      <c r="AS79">
        <v>29.25</v>
      </c>
      <c r="AT79">
        <v>1281504</v>
      </c>
      <c r="AU79">
        <v>16504949</v>
      </c>
      <c r="AV79">
        <v>92.17</v>
      </c>
      <c r="AW79">
        <v>8.9600000000000009</v>
      </c>
      <c r="AX79">
        <v>16093</v>
      </c>
      <c r="AY79">
        <v>4</v>
      </c>
      <c r="AZ79">
        <v>1</v>
      </c>
      <c r="BA79">
        <v>1959812723.7</v>
      </c>
      <c r="BB79">
        <v>273854.56</v>
      </c>
      <c r="BC79">
        <v>257285.28</v>
      </c>
      <c r="BD79">
        <v>352222.08</v>
      </c>
      <c r="BE79">
        <v>571025.28</v>
      </c>
      <c r="BF79">
        <v>785139.04</v>
      </c>
      <c r="BG79">
        <v>32.76</v>
      </c>
      <c r="BH79">
        <v>8.7657014719999999</v>
      </c>
      <c r="BI79">
        <v>0</v>
      </c>
      <c r="BJ79">
        <v>0</v>
      </c>
      <c r="BK79">
        <v>0</v>
      </c>
      <c r="BL79">
        <v>14093</v>
      </c>
      <c r="BM79">
        <v>0</v>
      </c>
      <c r="BN79">
        <v>2</v>
      </c>
      <c r="BO79">
        <v>0</v>
      </c>
      <c r="BP79">
        <v>0</v>
      </c>
      <c r="BQ79">
        <v>0</v>
      </c>
      <c r="BR79">
        <v>1878615735.3</v>
      </c>
      <c r="BS79">
        <v>34624371.100000001</v>
      </c>
      <c r="BT79">
        <v>0.203835127</v>
      </c>
      <c r="BU79">
        <v>20.832790581000001</v>
      </c>
      <c r="BV79">
        <v>27840816</v>
      </c>
      <c r="BW79">
        <v>544501832.91999996</v>
      </c>
      <c r="BX79">
        <v>-13480637.09</v>
      </c>
      <c r="BY79">
        <v>-0.15855666099999999</v>
      </c>
      <c r="BZ79">
        <v>-15.5448931659999</v>
      </c>
      <c r="CA79">
        <v>-17320316</v>
      </c>
      <c r="CB79">
        <v>47557611.854999997</v>
      </c>
      <c r="CC79">
        <v>-908853.42599999998</v>
      </c>
      <c r="CD79">
        <v>-0.12841159699999999</v>
      </c>
      <c r="CE79">
        <v>-12.613578836</v>
      </c>
      <c r="CF79">
        <v>-486722</v>
      </c>
      <c r="CG79">
        <v>1749832789</v>
      </c>
      <c r="CH79">
        <v>137098505</v>
      </c>
      <c r="CI79">
        <v>0.76128239099999995</v>
      </c>
      <c r="CJ79">
        <v>81.873941661999993</v>
      </c>
      <c r="CK79">
        <v>-38436400</v>
      </c>
      <c r="CL79">
        <v>8.7657014719999999</v>
      </c>
      <c r="CM79">
        <v>0.36298267399999901</v>
      </c>
      <c r="CN79">
        <v>0.34598121100000001</v>
      </c>
      <c r="CO79">
        <v>36.685732649999899</v>
      </c>
      <c r="CP79">
        <v>-162.5602112</v>
      </c>
      <c r="CQ79">
        <v>92.17</v>
      </c>
      <c r="CR79">
        <v>-0.33</v>
      </c>
      <c r="CS79">
        <v>-3.0401653000000001E-2</v>
      </c>
      <c r="CT79">
        <v>-3.0194279470000001</v>
      </c>
      <c r="CU79">
        <v>-176</v>
      </c>
      <c r="CV79">
        <v>0</v>
      </c>
      <c r="CW79">
        <v>0</v>
      </c>
      <c r="CX79">
        <v>0</v>
      </c>
      <c r="CY79">
        <v>0</v>
      </c>
      <c r="CZ79">
        <v>-1590975360</v>
      </c>
      <c r="DA79">
        <v>0</v>
      </c>
      <c r="DB79">
        <v>0</v>
      </c>
      <c r="DC79">
        <v>0</v>
      </c>
      <c r="DD79">
        <v>0</v>
      </c>
      <c r="DE79">
        <v>2176765872</v>
      </c>
      <c r="DF79">
        <v>0</v>
      </c>
      <c r="DG79">
        <v>0</v>
      </c>
      <c r="DH79">
        <v>0</v>
      </c>
      <c r="DI79">
        <v>0</v>
      </c>
      <c r="DJ79">
        <v>167743081.59999999</v>
      </c>
      <c r="DK79">
        <v>0</v>
      </c>
      <c r="DL79">
        <v>0</v>
      </c>
      <c r="DM79">
        <v>0</v>
      </c>
      <c r="DN79">
        <v>0</v>
      </c>
      <c r="DO79">
        <v>-39076338800</v>
      </c>
      <c r="DP79">
        <v>0</v>
      </c>
      <c r="DQ79">
        <v>0</v>
      </c>
      <c r="DR79">
        <v>0</v>
      </c>
      <c r="DS79">
        <v>0</v>
      </c>
      <c r="DT79">
        <v>-189.51757279999899</v>
      </c>
      <c r="DU79">
        <v>0</v>
      </c>
      <c r="DV79">
        <v>0</v>
      </c>
      <c r="DW79">
        <v>0</v>
      </c>
      <c r="DX79">
        <v>0</v>
      </c>
      <c r="DY79">
        <v>-496</v>
      </c>
      <c r="DZ79">
        <v>80</v>
      </c>
      <c r="EA79">
        <v>8</v>
      </c>
      <c r="EB79">
        <v>8</v>
      </c>
      <c r="EC79">
        <v>76902438.010000005</v>
      </c>
      <c r="ED79">
        <v>43252158.009999998</v>
      </c>
      <c r="EE79">
        <v>2.8203969081648501</v>
      </c>
      <c r="EF79">
        <v>72</v>
      </c>
      <c r="EG79">
        <v>64</v>
      </c>
      <c r="EH79">
        <v>8</v>
      </c>
      <c r="EI79">
        <v>72</v>
      </c>
      <c r="EJ79">
        <v>0</v>
      </c>
      <c r="EK79">
        <v>72</v>
      </c>
      <c r="EL79">
        <v>0</v>
      </c>
      <c r="EM79">
        <v>64</v>
      </c>
      <c r="EN79">
        <v>8</v>
      </c>
      <c r="EO79">
        <v>0</v>
      </c>
      <c r="EP79">
        <v>0</v>
      </c>
      <c r="EQ79">
        <v>72</v>
      </c>
      <c r="ER79">
        <v>0</v>
      </c>
      <c r="ES79">
        <v>0</v>
      </c>
      <c r="ET79">
        <v>0</v>
      </c>
    </row>
    <row r="80" spans="1:150" x14ac:dyDescent="0.2">
      <c r="A80">
        <v>5</v>
      </c>
      <c r="B80">
        <v>0</v>
      </c>
      <c r="C80">
        <v>2012</v>
      </c>
      <c r="D80">
        <v>266040</v>
      </c>
      <c r="E80">
        <v>1913152858.5999999</v>
      </c>
      <c r="F80">
        <v>535141319.83999997</v>
      </c>
      <c r="G80">
        <v>1913152858.5999999</v>
      </c>
      <c r="H80">
        <v>535141319.83999997</v>
      </c>
      <c r="I80" t="e">
        <f>VLOOKUP(C80,#REF!,6)</f>
        <v>#REF!</v>
      </c>
      <c r="J80">
        <v>47139028.228</v>
      </c>
      <c r="K80">
        <v>1824786387</v>
      </c>
      <c r="L80">
        <v>8.0388166259999991</v>
      </c>
      <c r="M80">
        <v>30561829166</v>
      </c>
      <c r="N80">
        <v>52809736</v>
      </c>
      <c r="O80">
        <v>26514991</v>
      </c>
      <c r="P80">
        <v>12506442</v>
      </c>
      <c r="Q80">
        <v>870370</v>
      </c>
      <c r="R80">
        <v>249130</v>
      </c>
      <c r="S80">
        <v>231139</v>
      </c>
      <c r="T80">
        <v>320606</v>
      </c>
      <c r="U80">
        <v>51873200</v>
      </c>
      <c r="V80">
        <v>0</v>
      </c>
      <c r="W80">
        <v>0</v>
      </c>
      <c r="X80">
        <v>0</v>
      </c>
      <c r="Y80">
        <v>179.6</v>
      </c>
      <c r="Z80">
        <v>517.099999999999</v>
      </c>
      <c r="AA80">
        <v>103.299999999999</v>
      </c>
      <c r="AB80">
        <v>18760689</v>
      </c>
      <c r="AC80">
        <v>2061379</v>
      </c>
      <c r="AD80">
        <v>6631481</v>
      </c>
      <c r="AE80">
        <v>6771453</v>
      </c>
      <c r="AF80">
        <v>2296618</v>
      </c>
      <c r="AG80">
        <v>999758</v>
      </c>
      <c r="AH80">
        <v>88.49</v>
      </c>
      <c r="AI80">
        <v>523855</v>
      </c>
      <c r="AJ80">
        <v>718317</v>
      </c>
      <c r="AK80">
        <v>223.89999999999901</v>
      </c>
      <c r="AL80">
        <v>325.8</v>
      </c>
      <c r="AM80">
        <v>250.3</v>
      </c>
      <c r="AN80">
        <v>2260845.84</v>
      </c>
      <c r="AO80">
        <v>25046450.5</v>
      </c>
      <c r="AP80">
        <v>27307296.34</v>
      </c>
      <c r="AQ80">
        <v>62.79</v>
      </c>
      <c r="AR80">
        <v>737.21</v>
      </c>
      <c r="AS80">
        <v>30.38</v>
      </c>
      <c r="AT80">
        <v>1281504</v>
      </c>
      <c r="AU80">
        <v>16660711</v>
      </c>
      <c r="AV80">
        <v>91.31</v>
      </c>
      <c r="AW80">
        <v>8.7200000000000006</v>
      </c>
      <c r="AX80">
        <v>16093</v>
      </c>
      <c r="AY80">
        <v>7</v>
      </c>
      <c r="AZ80">
        <v>5</v>
      </c>
      <c r="BA80">
        <v>1989017161.8</v>
      </c>
      <c r="BB80">
        <v>271551.7</v>
      </c>
      <c r="BC80">
        <v>251941.51</v>
      </c>
      <c r="BD80">
        <v>349460.54</v>
      </c>
      <c r="BE80">
        <v>571001.94999999995</v>
      </c>
      <c r="BF80">
        <v>782965.53</v>
      </c>
      <c r="BG80">
        <v>33.114199999999997</v>
      </c>
      <c r="BH80">
        <v>8.7623101219999899</v>
      </c>
      <c r="BI80">
        <v>0</v>
      </c>
      <c r="BJ80">
        <v>0</v>
      </c>
      <c r="BK80">
        <v>0</v>
      </c>
      <c r="BL80">
        <v>14093</v>
      </c>
      <c r="BM80">
        <v>0</v>
      </c>
      <c r="BN80">
        <v>2</v>
      </c>
      <c r="BO80">
        <v>0</v>
      </c>
      <c r="BP80">
        <v>0</v>
      </c>
      <c r="BQ80">
        <v>0</v>
      </c>
      <c r="BR80">
        <v>1913152858.5999999</v>
      </c>
      <c r="BS80">
        <v>34537123.299999997</v>
      </c>
      <c r="BT80">
        <v>0.18632497000000001</v>
      </c>
      <c r="BU80">
        <v>19.041214173</v>
      </c>
      <c r="BV80">
        <v>27840816</v>
      </c>
      <c r="BW80">
        <v>535141319.83999997</v>
      </c>
      <c r="BX80">
        <v>-9360513.0800000001</v>
      </c>
      <c r="BY80">
        <v>-0.14839712499999999</v>
      </c>
      <c r="BZ80">
        <v>-14.4883410299999</v>
      </c>
      <c r="CA80">
        <v>-17320316</v>
      </c>
      <c r="CB80">
        <v>47139028.228</v>
      </c>
      <c r="CC80">
        <v>-418583.62699999998</v>
      </c>
      <c r="CD80">
        <v>-7.4335776999999895E-2</v>
      </c>
      <c r="CE80">
        <v>-7.3115223759999903</v>
      </c>
      <c r="CF80">
        <v>-486722</v>
      </c>
      <c r="CG80">
        <v>1824786387</v>
      </c>
      <c r="CH80">
        <v>74953598</v>
      </c>
      <c r="CI80">
        <v>0.37697936199999998</v>
      </c>
      <c r="CJ80">
        <v>38.817450575000002</v>
      </c>
      <c r="CK80">
        <v>-38436400</v>
      </c>
      <c r="CL80">
        <v>8.76231012299999</v>
      </c>
      <c r="CM80">
        <v>-3.3913489999999901E-3</v>
      </c>
      <c r="CN80">
        <v>-2.6553520000000001E-2</v>
      </c>
      <c r="CO80">
        <v>-2.2724783749999999</v>
      </c>
      <c r="CP80">
        <v>-162.5602112</v>
      </c>
      <c r="CQ80">
        <v>91.31</v>
      </c>
      <c r="CR80">
        <v>-0.85999999999999899</v>
      </c>
      <c r="CS80">
        <v>-7.4784249999999997E-2</v>
      </c>
      <c r="CT80">
        <v>-7.3545027300000001</v>
      </c>
      <c r="CU80">
        <v>-176</v>
      </c>
      <c r="CV80">
        <v>0</v>
      </c>
      <c r="CW80">
        <v>0</v>
      </c>
      <c r="CX80">
        <v>0</v>
      </c>
      <c r="CY80">
        <v>0</v>
      </c>
      <c r="CZ80">
        <v>-1590975360</v>
      </c>
      <c r="DA80">
        <v>0</v>
      </c>
      <c r="DB80">
        <v>0</v>
      </c>
      <c r="DC80">
        <v>0</v>
      </c>
      <c r="DD80">
        <v>0</v>
      </c>
      <c r="DE80">
        <v>2176765872</v>
      </c>
      <c r="DF80">
        <v>0</v>
      </c>
      <c r="DG80">
        <v>0</v>
      </c>
      <c r="DH80">
        <v>0</v>
      </c>
      <c r="DI80">
        <v>0</v>
      </c>
      <c r="DJ80">
        <v>167743081.59999999</v>
      </c>
      <c r="DK80">
        <v>0</v>
      </c>
      <c r="DL80">
        <v>0</v>
      </c>
      <c r="DM80">
        <v>0</v>
      </c>
      <c r="DN80">
        <v>0</v>
      </c>
      <c r="DO80">
        <v>-39076338800</v>
      </c>
      <c r="DP80">
        <v>0</v>
      </c>
      <c r="DQ80">
        <v>0</v>
      </c>
      <c r="DR80">
        <v>0</v>
      </c>
      <c r="DS80">
        <v>0</v>
      </c>
      <c r="DT80">
        <v>-189.51757279999899</v>
      </c>
      <c r="DU80">
        <v>0</v>
      </c>
      <c r="DV80">
        <v>0</v>
      </c>
      <c r="DW80">
        <v>0</v>
      </c>
      <c r="DX80">
        <v>0</v>
      </c>
      <c r="DY80">
        <v>-496</v>
      </c>
      <c r="DZ80">
        <v>80</v>
      </c>
      <c r="EA80">
        <v>8</v>
      </c>
      <c r="EB80">
        <v>8</v>
      </c>
      <c r="EC80">
        <v>77856186.5</v>
      </c>
      <c r="ED80">
        <v>43807139.5</v>
      </c>
      <c r="EE80">
        <v>2.8181487370815299</v>
      </c>
      <c r="EF80">
        <v>80</v>
      </c>
      <c r="EG80">
        <v>64</v>
      </c>
      <c r="EH80">
        <v>16</v>
      </c>
      <c r="EI80">
        <v>80</v>
      </c>
      <c r="EJ80">
        <v>0</v>
      </c>
      <c r="EK80">
        <v>80</v>
      </c>
      <c r="EL80">
        <v>0</v>
      </c>
      <c r="EM80">
        <v>64</v>
      </c>
      <c r="EN80">
        <v>16</v>
      </c>
      <c r="EO80">
        <v>0</v>
      </c>
      <c r="EP80">
        <v>0</v>
      </c>
      <c r="EQ80">
        <v>80</v>
      </c>
      <c r="ER80">
        <v>0</v>
      </c>
      <c r="ES80">
        <v>0</v>
      </c>
      <c r="ET80">
        <v>0</v>
      </c>
    </row>
    <row r="81" spans="1:150" x14ac:dyDescent="0.2">
      <c r="A81">
        <v>5</v>
      </c>
      <c r="B81">
        <v>0</v>
      </c>
      <c r="C81">
        <v>2013</v>
      </c>
      <c r="D81">
        <v>266040</v>
      </c>
      <c r="E81">
        <v>1910254969.2</v>
      </c>
      <c r="F81">
        <v>540690776.74000001</v>
      </c>
      <c r="G81">
        <v>1910254969.2</v>
      </c>
      <c r="H81">
        <v>540690776.74000001</v>
      </c>
      <c r="I81" t="e">
        <f>VLOOKUP(C81,#REF!,6)</f>
        <v>#REF!</v>
      </c>
      <c r="J81">
        <v>47673038.140000001</v>
      </c>
      <c r="K81">
        <v>1881512834</v>
      </c>
      <c r="L81">
        <v>8.3512904179999996</v>
      </c>
      <c r="M81">
        <v>30561829166</v>
      </c>
      <c r="N81">
        <v>53292234</v>
      </c>
      <c r="O81">
        <v>26843045</v>
      </c>
      <c r="P81">
        <v>12493096</v>
      </c>
      <c r="Q81">
        <v>910776</v>
      </c>
      <c r="R81">
        <v>253211</v>
      </c>
      <c r="S81">
        <v>232399</v>
      </c>
      <c r="T81">
        <v>326778</v>
      </c>
      <c r="U81">
        <v>52330501</v>
      </c>
      <c r="V81">
        <v>106.2</v>
      </c>
      <c r="W81">
        <v>64.199999999999903</v>
      </c>
      <c r="X81">
        <v>629.69999999999902</v>
      </c>
      <c r="Y81">
        <v>177.8</v>
      </c>
      <c r="Z81">
        <v>516.19999999999902</v>
      </c>
      <c r="AA81">
        <v>106</v>
      </c>
      <c r="AB81">
        <v>18895966</v>
      </c>
      <c r="AC81">
        <v>2024693</v>
      </c>
      <c r="AD81">
        <v>6661200</v>
      </c>
      <c r="AE81">
        <v>6819880</v>
      </c>
      <c r="AF81">
        <v>2351993</v>
      </c>
      <c r="AG81">
        <v>1038200</v>
      </c>
      <c r="AH81">
        <v>86.72</v>
      </c>
      <c r="AI81">
        <v>537020</v>
      </c>
      <c r="AJ81">
        <v>744798</v>
      </c>
      <c r="AK81">
        <v>220.2</v>
      </c>
      <c r="AL81">
        <v>321.5</v>
      </c>
      <c r="AM81">
        <v>258.3</v>
      </c>
      <c r="AN81">
        <v>2077052.0799999901</v>
      </c>
      <c r="AO81">
        <v>25412043.760000002</v>
      </c>
      <c r="AP81">
        <v>27489095.8199999</v>
      </c>
      <c r="AQ81">
        <v>56.87</v>
      </c>
      <c r="AR81">
        <v>743.12999999999897</v>
      </c>
      <c r="AS81">
        <v>29.409999999999901</v>
      </c>
      <c r="AT81">
        <v>1281504</v>
      </c>
      <c r="AU81">
        <v>16833511</v>
      </c>
      <c r="AV81">
        <v>91.3</v>
      </c>
      <c r="AW81">
        <v>8.64</v>
      </c>
      <c r="AX81">
        <v>16093</v>
      </c>
      <c r="AY81">
        <v>7</v>
      </c>
      <c r="AZ81">
        <v>12</v>
      </c>
      <c r="BA81">
        <v>2032033860.8</v>
      </c>
      <c r="BB81">
        <v>273467.88</v>
      </c>
      <c r="BC81">
        <v>250990.92</v>
      </c>
      <c r="BD81">
        <v>352920.24</v>
      </c>
      <c r="BE81">
        <v>579981.6</v>
      </c>
      <c r="BF81">
        <v>804381.84</v>
      </c>
      <c r="BG81">
        <v>31.762799999999999</v>
      </c>
      <c r="BH81">
        <v>9.0193936499999996</v>
      </c>
      <c r="BI81">
        <v>0</v>
      </c>
      <c r="BJ81">
        <v>0</v>
      </c>
      <c r="BK81">
        <v>0</v>
      </c>
      <c r="BL81">
        <v>14093</v>
      </c>
      <c r="BM81">
        <v>0</v>
      </c>
      <c r="BN81">
        <v>2</v>
      </c>
      <c r="BO81">
        <v>0</v>
      </c>
      <c r="BP81">
        <v>0</v>
      </c>
      <c r="BQ81">
        <v>0</v>
      </c>
      <c r="BR81">
        <v>1910254969.2</v>
      </c>
      <c r="BS81">
        <v>-2897889.4</v>
      </c>
      <c r="BT81">
        <v>2.0221975999999999E-2</v>
      </c>
      <c r="BU81">
        <v>2.216816519</v>
      </c>
      <c r="BV81">
        <v>27840816</v>
      </c>
      <c r="BW81">
        <v>540690776.74000001</v>
      </c>
      <c r="BX81">
        <v>5549456.9000000004</v>
      </c>
      <c r="BY81">
        <v>7.5111084999999994E-2</v>
      </c>
      <c r="BZ81">
        <v>7.6015074370000004</v>
      </c>
      <c r="CA81">
        <v>-17320316</v>
      </c>
      <c r="CB81">
        <v>47673038.140000001</v>
      </c>
      <c r="CC81">
        <v>534009.91200000001</v>
      </c>
      <c r="CD81">
        <v>7.4230116999999998E-2</v>
      </c>
      <c r="CE81">
        <v>7.5071783099999996</v>
      </c>
      <c r="CF81">
        <v>-486722</v>
      </c>
      <c r="CG81">
        <v>1881512834</v>
      </c>
      <c r="CH81">
        <v>56726447</v>
      </c>
      <c r="CI81">
        <v>0.32143956099999998</v>
      </c>
      <c r="CJ81">
        <v>33.794689935999997</v>
      </c>
      <c r="CK81">
        <v>-38436400</v>
      </c>
      <c r="CL81">
        <v>9.0193936499999996</v>
      </c>
      <c r="CM81">
        <v>0.25708352699999998</v>
      </c>
      <c r="CN81">
        <v>0.22748434199999901</v>
      </c>
      <c r="CO81">
        <v>24.566507140999999</v>
      </c>
      <c r="CP81">
        <v>-162.5602112</v>
      </c>
      <c r="CQ81">
        <v>91.3</v>
      </c>
      <c r="CR81">
        <v>-9.9999999999999898E-3</v>
      </c>
      <c r="CS81">
        <v>5.9085499999999896E-4</v>
      </c>
      <c r="CT81">
        <v>6.7407893999999996E-2</v>
      </c>
      <c r="CU81">
        <v>-176</v>
      </c>
      <c r="CV81">
        <v>0</v>
      </c>
      <c r="CW81">
        <v>0</v>
      </c>
      <c r="CX81">
        <v>0</v>
      </c>
      <c r="CY81">
        <v>0</v>
      </c>
      <c r="CZ81">
        <v>-1590975360</v>
      </c>
      <c r="DA81">
        <v>0</v>
      </c>
      <c r="DB81">
        <v>0</v>
      </c>
      <c r="DC81">
        <v>0</v>
      </c>
      <c r="DD81">
        <v>0</v>
      </c>
      <c r="DE81">
        <v>2176765872</v>
      </c>
      <c r="DF81">
        <v>0</v>
      </c>
      <c r="DG81">
        <v>0</v>
      </c>
      <c r="DH81">
        <v>0</v>
      </c>
      <c r="DI81">
        <v>0</v>
      </c>
      <c r="DJ81">
        <v>167743081.59999999</v>
      </c>
      <c r="DK81">
        <v>0</v>
      </c>
      <c r="DL81">
        <v>0</v>
      </c>
      <c r="DM81">
        <v>0</v>
      </c>
      <c r="DN81">
        <v>0</v>
      </c>
      <c r="DO81">
        <v>-39076338800</v>
      </c>
      <c r="DP81">
        <v>0</v>
      </c>
      <c r="DQ81">
        <v>0</v>
      </c>
      <c r="DR81">
        <v>0</v>
      </c>
      <c r="DS81">
        <v>0</v>
      </c>
      <c r="DT81">
        <v>-189.51757279999899</v>
      </c>
      <c r="DU81">
        <v>0</v>
      </c>
      <c r="DV81">
        <v>0</v>
      </c>
      <c r="DW81">
        <v>0</v>
      </c>
      <c r="DX81">
        <v>0</v>
      </c>
      <c r="DY81">
        <v>-496</v>
      </c>
      <c r="DZ81">
        <v>80</v>
      </c>
      <c r="EA81">
        <v>8</v>
      </c>
      <c r="EB81">
        <v>8</v>
      </c>
      <c r="EC81">
        <v>78704277.760000005</v>
      </c>
      <c r="ED81">
        <v>44308009.759999998</v>
      </c>
      <c r="EE81">
        <v>2.8182586460724202</v>
      </c>
      <c r="EF81">
        <v>88</v>
      </c>
      <c r="EG81">
        <v>64</v>
      </c>
      <c r="EH81">
        <v>24</v>
      </c>
      <c r="EI81">
        <v>88</v>
      </c>
      <c r="EJ81">
        <v>0</v>
      </c>
      <c r="EK81">
        <v>88</v>
      </c>
      <c r="EL81">
        <v>0</v>
      </c>
      <c r="EM81">
        <v>64</v>
      </c>
      <c r="EN81">
        <v>24</v>
      </c>
      <c r="EO81">
        <v>0</v>
      </c>
      <c r="EP81">
        <v>0</v>
      </c>
      <c r="EQ81">
        <v>88</v>
      </c>
      <c r="ER81">
        <v>0</v>
      </c>
      <c r="ES81">
        <v>0</v>
      </c>
      <c r="ET81">
        <v>0</v>
      </c>
    </row>
    <row r="82" spans="1:150" x14ac:dyDescent="0.2">
      <c r="A82">
        <v>5</v>
      </c>
      <c r="B82">
        <v>0</v>
      </c>
      <c r="C82">
        <v>2014</v>
      </c>
      <c r="D82">
        <v>266040</v>
      </c>
      <c r="E82">
        <v>1874166009.4000001</v>
      </c>
      <c r="F82">
        <v>540443699.61000001</v>
      </c>
      <c r="G82">
        <v>1874166009.4000001</v>
      </c>
      <c r="H82">
        <v>540443699.61000001</v>
      </c>
      <c r="I82" t="e">
        <f>VLOOKUP(C82,#REF!,6)</f>
        <v>#REF!</v>
      </c>
      <c r="J82">
        <v>48134630.392999999</v>
      </c>
      <c r="K82">
        <v>1910101033</v>
      </c>
      <c r="L82">
        <v>8.5525088789999995</v>
      </c>
      <c r="M82">
        <v>30561829166</v>
      </c>
      <c r="N82">
        <v>53827462</v>
      </c>
      <c r="O82">
        <v>27082366</v>
      </c>
      <c r="P82">
        <v>12475145</v>
      </c>
      <c r="Q82">
        <v>943761</v>
      </c>
      <c r="R82">
        <v>259730</v>
      </c>
      <c r="S82">
        <v>240609</v>
      </c>
      <c r="T82">
        <v>335705</v>
      </c>
      <c r="U82">
        <v>52863133</v>
      </c>
      <c r="V82">
        <v>103.3</v>
      </c>
      <c r="W82">
        <v>64.099999999999994</v>
      </c>
      <c r="X82">
        <v>632.6</v>
      </c>
      <c r="Y82">
        <v>175.9</v>
      </c>
      <c r="Z82">
        <v>515.20000000000005</v>
      </c>
      <c r="AA82">
        <v>108.899999999999</v>
      </c>
      <c r="AB82">
        <v>19012428</v>
      </c>
      <c r="AC82">
        <v>2008892</v>
      </c>
      <c r="AD82">
        <v>6646173</v>
      </c>
      <c r="AE82">
        <v>6864852</v>
      </c>
      <c r="AF82">
        <v>2413518</v>
      </c>
      <c r="AG82">
        <v>1078993</v>
      </c>
      <c r="AH82">
        <v>85.81</v>
      </c>
      <c r="AI82">
        <v>554096</v>
      </c>
      <c r="AJ82">
        <v>764854</v>
      </c>
      <c r="AK82">
        <v>212.4</v>
      </c>
      <c r="AL82">
        <v>316.7</v>
      </c>
      <c r="AM82">
        <v>270.89999999999998</v>
      </c>
      <c r="AN82">
        <v>1748305.49999999</v>
      </c>
      <c r="AO82">
        <v>25914426.329999998</v>
      </c>
      <c r="AP82">
        <v>27662731.829999998</v>
      </c>
      <c r="AQ82">
        <v>47.91</v>
      </c>
      <c r="AR82">
        <v>752.08999999999901</v>
      </c>
      <c r="AS82">
        <v>28.4</v>
      </c>
      <c r="AT82">
        <v>1281504</v>
      </c>
      <c r="AU82">
        <v>17035277</v>
      </c>
      <c r="AV82">
        <v>90.38</v>
      </c>
      <c r="AW82">
        <v>8.48</v>
      </c>
      <c r="AX82">
        <v>16093</v>
      </c>
      <c r="AY82">
        <v>8</v>
      </c>
      <c r="AZ82">
        <v>19</v>
      </c>
      <c r="BA82">
        <v>2024707095</v>
      </c>
      <c r="BB82">
        <v>275313.8</v>
      </c>
      <c r="BC82">
        <v>255045.54</v>
      </c>
      <c r="BD82">
        <v>355847.3</v>
      </c>
      <c r="BE82">
        <v>587341.76</v>
      </c>
      <c r="BF82">
        <v>810745.24</v>
      </c>
      <c r="BG82">
        <v>30.103999999999999</v>
      </c>
      <c r="BH82">
        <v>9.0656594110000004</v>
      </c>
      <c r="BI82">
        <v>0</v>
      </c>
      <c r="BJ82">
        <v>0</v>
      </c>
      <c r="BK82">
        <v>0</v>
      </c>
      <c r="BL82">
        <v>14093</v>
      </c>
      <c r="BM82">
        <v>0</v>
      </c>
      <c r="BN82">
        <v>5</v>
      </c>
      <c r="BO82">
        <v>0</v>
      </c>
      <c r="BP82">
        <v>0</v>
      </c>
      <c r="BQ82">
        <v>0</v>
      </c>
      <c r="BR82">
        <v>1874166009.4000001</v>
      </c>
      <c r="BS82">
        <v>-36088959.799999997</v>
      </c>
      <c r="BT82">
        <v>-7.2252191999999896E-2</v>
      </c>
      <c r="BU82">
        <v>-6.419532748</v>
      </c>
      <c r="BV82">
        <v>27840816</v>
      </c>
      <c r="BW82">
        <v>540443699.61000001</v>
      </c>
      <c r="BX82">
        <v>-247077.12999999899</v>
      </c>
      <c r="BY82">
        <v>-5.1737700000000003E-3</v>
      </c>
      <c r="BZ82">
        <v>-0.50875124299999996</v>
      </c>
      <c r="CA82">
        <v>-17320316</v>
      </c>
      <c r="CB82">
        <v>48134630.392999999</v>
      </c>
      <c r="CC82">
        <v>461592.25300000003</v>
      </c>
      <c r="CD82">
        <v>7.1987791999999995E-2</v>
      </c>
      <c r="CE82">
        <v>7.3015467940000001</v>
      </c>
      <c r="CF82">
        <v>-486722</v>
      </c>
      <c r="CG82">
        <v>1910101033</v>
      </c>
      <c r="CH82">
        <v>28588199</v>
      </c>
      <c r="CI82">
        <v>0.112593971</v>
      </c>
      <c r="CJ82">
        <v>11.778326925999901</v>
      </c>
      <c r="CK82">
        <v>-38436400</v>
      </c>
      <c r="CL82">
        <v>9.0656594110000004</v>
      </c>
      <c r="CM82">
        <v>4.6265761000000002E-2</v>
      </c>
      <c r="CN82">
        <v>3.5309099999999899E-2</v>
      </c>
      <c r="CO82">
        <v>5.2815151779999896</v>
      </c>
      <c r="CP82">
        <v>-162.5602112</v>
      </c>
      <c r="CQ82">
        <v>90.38</v>
      </c>
      <c r="CR82">
        <v>-0.92</v>
      </c>
      <c r="CS82">
        <v>-7.7411231999999996E-2</v>
      </c>
      <c r="CT82">
        <v>-7.6670600540000002</v>
      </c>
      <c r="CU82">
        <v>-176</v>
      </c>
      <c r="CV82">
        <v>0</v>
      </c>
      <c r="CW82">
        <v>0</v>
      </c>
      <c r="CX82">
        <v>0</v>
      </c>
      <c r="CY82">
        <v>0</v>
      </c>
      <c r="CZ82">
        <v>-1590975360</v>
      </c>
      <c r="DA82">
        <v>0</v>
      </c>
      <c r="DB82">
        <v>0</v>
      </c>
      <c r="DC82">
        <v>0</v>
      </c>
      <c r="DD82">
        <v>0</v>
      </c>
      <c r="DE82">
        <v>2176765872</v>
      </c>
      <c r="DF82">
        <v>0</v>
      </c>
      <c r="DG82">
        <v>0</v>
      </c>
      <c r="DH82">
        <v>0</v>
      </c>
      <c r="DI82">
        <v>0</v>
      </c>
      <c r="DJ82">
        <v>167743081.59999999</v>
      </c>
      <c r="DK82">
        <v>0</v>
      </c>
      <c r="DL82">
        <v>0</v>
      </c>
      <c r="DM82">
        <v>0</v>
      </c>
      <c r="DN82">
        <v>0</v>
      </c>
      <c r="DO82">
        <v>-39076338800</v>
      </c>
      <c r="DP82">
        <v>0</v>
      </c>
      <c r="DQ82">
        <v>0</v>
      </c>
      <c r="DR82">
        <v>0</v>
      </c>
      <c r="DS82">
        <v>0</v>
      </c>
      <c r="DT82">
        <v>-189.51757279999899</v>
      </c>
      <c r="DU82">
        <v>0</v>
      </c>
      <c r="DV82">
        <v>0</v>
      </c>
      <c r="DW82">
        <v>0</v>
      </c>
      <c r="DX82">
        <v>0</v>
      </c>
      <c r="DY82">
        <v>-496</v>
      </c>
      <c r="DZ82">
        <v>80</v>
      </c>
      <c r="EA82">
        <v>8</v>
      </c>
      <c r="EB82">
        <v>8</v>
      </c>
      <c r="EC82">
        <v>79741888.329999998</v>
      </c>
      <c r="ED82">
        <v>44926854.329999901</v>
      </c>
      <c r="EE82">
        <v>2.82320614779381</v>
      </c>
      <c r="EF82">
        <v>96</v>
      </c>
      <c r="EG82">
        <v>64</v>
      </c>
      <c r="EH82">
        <v>32</v>
      </c>
      <c r="EI82">
        <v>96</v>
      </c>
      <c r="EJ82">
        <v>0</v>
      </c>
      <c r="EK82">
        <v>96</v>
      </c>
      <c r="EL82">
        <v>0</v>
      </c>
      <c r="EM82">
        <v>64</v>
      </c>
      <c r="EN82">
        <v>32</v>
      </c>
      <c r="EO82">
        <v>0</v>
      </c>
      <c r="EP82">
        <v>0</v>
      </c>
      <c r="EQ82">
        <v>96</v>
      </c>
      <c r="ER82">
        <v>0</v>
      </c>
      <c r="ES82">
        <v>0</v>
      </c>
      <c r="ET82">
        <v>0</v>
      </c>
    </row>
    <row r="83" spans="1:150" x14ac:dyDescent="0.2">
      <c r="A83">
        <v>5</v>
      </c>
      <c r="B83">
        <v>0</v>
      </c>
      <c r="C83">
        <v>2015</v>
      </c>
      <c r="D83">
        <v>266040</v>
      </c>
      <c r="E83">
        <v>1826442917.5</v>
      </c>
      <c r="F83">
        <v>542252415.34000003</v>
      </c>
      <c r="G83">
        <v>1826442917.5</v>
      </c>
      <c r="H83">
        <v>542252415.34000003</v>
      </c>
      <c r="I83" t="e">
        <f>VLOOKUP(C83,#REF!,6)</f>
        <v>#REF!</v>
      </c>
      <c r="J83">
        <v>48689974.178999998</v>
      </c>
      <c r="K83">
        <v>1914952144</v>
      </c>
      <c r="L83">
        <v>8.790690927</v>
      </c>
      <c r="M83">
        <v>30561829166</v>
      </c>
      <c r="N83">
        <v>54234698</v>
      </c>
      <c r="O83">
        <v>27134964</v>
      </c>
      <c r="P83">
        <v>12498427</v>
      </c>
      <c r="Q83">
        <v>973658</v>
      </c>
      <c r="R83">
        <v>268626</v>
      </c>
      <c r="S83">
        <v>249397</v>
      </c>
      <c r="T83">
        <v>347105</v>
      </c>
      <c r="U83">
        <v>53290876</v>
      </c>
      <c r="V83">
        <v>97.899999999999906</v>
      </c>
      <c r="W83">
        <v>61.5</v>
      </c>
      <c r="X83">
        <v>640.6</v>
      </c>
      <c r="Y83">
        <v>174.3</v>
      </c>
      <c r="Z83">
        <v>514</v>
      </c>
      <c r="AA83">
        <v>111.69999999999899</v>
      </c>
      <c r="AB83">
        <v>19179838</v>
      </c>
      <c r="AC83">
        <v>2014270</v>
      </c>
      <c r="AD83">
        <v>6672162</v>
      </c>
      <c r="AE83">
        <v>6898202</v>
      </c>
      <c r="AF83">
        <v>2455538</v>
      </c>
      <c r="AG83">
        <v>1139666</v>
      </c>
      <c r="AH83">
        <v>85.33</v>
      </c>
      <c r="AI83">
        <v>577204</v>
      </c>
      <c r="AJ83">
        <v>797500</v>
      </c>
      <c r="AK83">
        <v>203.3</v>
      </c>
      <c r="AL83">
        <v>313</v>
      </c>
      <c r="AM83">
        <v>283.7</v>
      </c>
      <c r="AN83">
        <v>1474886.66</v>
      </c>
      <c r="AO83">
        <v>26353519.34</v>
      </c>
      <c r="AP83">
        <v>27828406.010000002</v>
      </c>
      <c r="AQ83">
        <v>40.64</v>
      </c>
      <c r="AR83">
        <v>759.36</v>
      </c>
      <c r="AS83">
        <v>21.36</v>
      </c>
      <c r="AT83">
        <v>1281504</v>
      </c>
      <c r="AU83">
        <v>17209537</v>
      </c>
      <c r="AV83">
        <v>89.699999999999903</v>
      </c>
      <c r="AW83">
        <v>8.48</v>
      </c>
      <c r="AX83">
        <v>16093</v>
      </c>
      <c r="AY83">
        <v>8</v>
      </c>
      <c r="AZ83">
        <v>27</v>
      </c>
      <c r="BA83">
        <v>2029849272.69999</v>
      </c>
      <c r="BB83">
        <v>284743.56</v>
      </c>
      <c r="BC83">
        <v>264360.82</v>
      </c>
      <c r="BD83">
        <v>367931.3</v>
      </c>
      <c r="BE83">
        <v>611836.24</v>
      </c>
      <c r="BF83">
        <v>845350</v>
      </c>
      <c r="BG83">
        <v>22.6416</v>
      </c>
      <c r="BH83">
        <v>9.3181323840000001</v>
      </c>
      <c r="BI83">
        <v>1338</v>
      </c>
      <c r="BJ83">
        <v>0</v>
      </c>
      <c r="BK83">
        <v>0</v>
      </c>
      <c r="BL83">
        <v>14093</v>
      </c>
      <c r="BM83">
        <v>0</v>
      </c>
      <c r="BN83">
        <v>6</v>
      </c>
      <c r="BO83">
        <v>0</v>
      </c>
      <c r="BP83">
        <v>0</v>
      </c>
      <c r="BQ83">
        <v>0</v>
      </c>
      <c r="BR83">
        <v>1826442917.5</v>
      </c>
      <c r="BS83">
        <v>-47723091.899999999</v>
      </c>
      <c r="BT83">
        <v>-0.16380080999999999</v>
      </c>
      <c r="BU83">
        <v>-15.854392551</v>
      </c>
      <c r="BV83">
        <v>27840816</v>
      </c>
      <c r="BW83">
        <v>542252415.34000003</v>
      </c>
      <c r="BX83">
        <v>1808715.73</v>
      </c>
      <c r="BY83">
        <v>3.6226303000000001E-2</v>
      </c>
      <c r="BZ83">
        <v>3.6696910229999999</v>
      </c>
      <c r="CA83">
        <v>-17320316</v>
      </c>
      <c r="CB83">
        <v>48689974.178999998</v>
      </c>
      <c r="CC83">
        <v>555343.78599999996</v>
      </c>
      <c r="CD83">
        <v>9.5758944999999901E-2</v>
      </c>
      <c r="CE83">
        <v>9.7062727970000005</v>
      </c>
      <c r="CF83">
        <v>-486722</v>
      </c>
      <c r="CG83">
        <v>1914952144</v>
      </c>
      <c r="CH83">
        <v>4851111</v>
      </c>
      <c r="CI83">
        <v>6.7447030000000005E-2</v>
      </c>
      <c r="CJ83">
        <v>7.7224267280000003</v>
      </c>
      <c r="CK83">
        <v>-38436400</v>
      </c>
      <c r="CL83">
        <v>9.3181323819999999</v>
      </c>
      <c r="CM83">
        <v>0.25247297099999999</v>
      </c>
      <c r="CN83">
        <v>0.23124784099999901</v>
      </c>
      <c r="CO83">
        <v>24.322117788</v>
      </c>
      <c r="CP83">
        <v>-162.5602112</v>
      </c>
      <c r="CQ83">
        <v>89.699999999999903</v>
      </c>
      <c r="CR83">
        <v>-0.68</v>
      </c>
      <c r="CS83">
        <v>-5.7666437000000001E-2</v>
      </c>
      <c r="CT83">
        <v>-5.7211986750000001</v>
      </c>
      <c r="CU83">
        <v>-176</v>
      </c>
      <c r="CV83">
        <v>0</v>
      </c>
      <c r="CW83">
        <v>0</v>
      </c>
      <c r="CX83">
        <v>0</v>
      </c>
      <c r="CY83">
        <v>0</v>
      </c>
      <c r="CZ83">
        <v>-1590975360</v>
      </c>
      <c r="DA83">
        <v>0</v>
      </c>
      <c r="DB83">
        <v>0</v>
      </c>
      <c r="DC83">
        <v>0</v>
      </c>
      <c r="DD83">
        <v>0</v>
      </c>
      <c r="DE83">
        <v>2176765872</v>
      </c>
      <c r="DF83">
        <v>0</v>
      </c>
      <c r="DG83">
        <v>0</v>
      </c>
      <c r="DH83">
        <v>0</v>
      </c>
      <c r="DI83">
        <v>0</v>
      </c>
      <c r="DJ83">
        <v>167743081.59999999</v>
      </c>
      <c r="DK83">
        <v>0</v>
      </c>
      <c r="DL83">
        <v>0</v>
      </c>
      <c r="DM83">
        <v>0</v>
      </c>
      <c r="DN83">
        <v>0</v>
      </c>
      <c r="DO83">
        <v>-39076338800</v>
      </c>
      <c r="DP83">
        <v>0</v>
      </c>
      <c r="DQ83">
        <v>0</v>
      </c>
      <c r="DR83">
        <v>0</v>
      </c>
      <c r="DS83">
        <v>0</v>
      </c>
      <c r="DT83">
        <v>-189.51757279999899</v>
      </c>
      <c r="DU83">
        <v>0</v>
      </c>
      <c r="DV83">
        <v>0</v>
      </c>
      <c r="DW83">
        <v>0</v>
      </c>
      <c r="DX83">
        <v>0</v>
      </c>
      <c r="DY83">
        <v>-496</v>
      </c>
      <c r="DZ83">
        <v>80</v>
      </c>
      <c r="EA83">
        <v>8</v>
      </c>
      <c r="EB83">
        <v>8</v>
      </c>
      <c r="EC83">
        <v>80588217.340000004</v>
      </c>
      <c r="ED83">
        <v>45533357.340000004</v>
      </c>
      <c r="EE83">
        <v>2.8284610034456201</v>
      </c>
      <c r="EF83">
        <v>104</v>
      </c>
      <c r="EG83">
        <v>64</v>
      </c>
      <c r="EH83">
        <v>40</v>
      </c>
      <c r="EI83">
        <v>96</v>
      </c>
      <c r="EJ83">
        <v>8</v>
      </c>
      <c r="EK83">
        <v>104</v>
      </c>
      <c r="EL83">
        <v>0</v>
      </c>
      <c r="EM83">
        <v>64</v>
      </c>
      <c r="EN83">
        <v>40</v>
      </c>
      <c r="EO83">
        <v>0</v>
      </c>
      <c r="EP83">
        <v>0</v>
      </c>
      <c r="EQ83">
        <v>96</v>
      </c>
      <c r="ER83">
        <v>8</v>
      </c>
      <c r="ES83">
        <v>0</v>
      </c>
      <c r="ET83">
        <v>0</v>
      </c>
    </row>
    <row r="84" spans="1:150" x14ac:dyDescent="0.2">
      <c r="A84">
        <v>5</v>
      </c>
      <c r="B84">
        <v>0</v>
      </c>
      <c r="C84">
        <v>2016</v>
      </c>
      <c r="D84">
        <v>266040</v>
      </c>
      <c r="E84">
        <v>1726659486.2</v>
      </c>
      <c r="F84">
        <v>545763057.60000002</v>
      </c>
      <c r="G84">
        <v>1726659486.2</v>
      </c>
      <c r="H84">
        <v>545763057.60000002</v>
      </c>
      <c r="I84" t="e">
        <f>VLOOKUP(C84,#REF!,6)</f>
        <v>#REF!</v>
      </c>
      <c r="J84">
        <v>49490276.173999898</v>
      </c>
      <c r="K84">
        <v>1880854075</v>
      </c>
      <c r="L84">
        <v>9.1454527389999996</v>
      </c>
      <c r="M84">
        <v>30561829166</v>
      </c>
      <c r="N84">
        <v>54366369</v>
      </c>
      <c r="O84">
        <v>27166219</v>
      </c>
      <c r="P84">
        <v>12470363</v>
      </c>
      <c r="Q84">
        <v>1000786</v>
      </c>
      <c r="R84">
        <v>277651</v>
      </c>
      <c r="S84">
        <v>258889</v>
      </c>
      <c r="T84">
        <v>363824</v>
      </c>
      <c r="U84">
        <v>53409693</v>
      </c>
      <c r="V84">
        <v>92.5</v>
      </c>
      <c r="W84">
        <v>57.6</v>
      </c>
      <c r="X84">
        <v>649.70000000000005</v>
      </c>
      <c r="Y84">
        <v>173.2</v>
      </c>
      <c r="Z84">
        <v>512.4</v>
      </c>
      <c r="AA84">
        <v>114.399999999999</v>
      </c>
      <c r="AB84">
        <v>19321162</v>
      </c>
      <c r="AC84">
        <v>2016350</v>
      </c>
      <c r="AD84">
        <v>6587275</v>
      </c>
      <c r="AE84">
        <v>6988216</v>
      </c>
      <c r="AF84">
        <v>2520993</v>
      </c>
      <c r="AG84">
        <v>1208328</v>
      </c>
      <c r="AH84">
        <v>84.91</v>
      </c>
      <c r="AI84">
        <v>602840</v>
      </c>
      <c r="AJ84">
        <v>830062</v>
      </c>
      <c r="AK84">
        <v>195.69999999999899</v>
      </c>
      <c r="AL84">
        <v>307.89999999999998</v>
      </c>
      <c r="AM84">
        <v>296.39999999999998</v>
      </c>
      <c r="AN84">
        <v>1325828.5899999901</v>
      </c>
      <c r="AO84">
        <v>26867985.9099999</v>
      </c>
      <c r="AP84">
        <v>28193814.5</v>
      </c>
      <c r="AQ84">
        <v>36.29</v>
      </c>
      <c r="AR84">
        <v>763.71</v>
      </c>
      <c r="AS84">
        <v>19.09</v>
      </c>
      <c r="AT84">
        <v>1281504</v>
      </c>
      <c r="AU84">
        <v>17318546</v>
      </c>
      <c r="AV84">
        <v>88.52</v>
      </c>
      <c r="AW84">
        <v>8.4</v>
      </c>
      <c r="AX84">
        <v>16093</v>
      </c>
      <c r="AY84">
        <v>8</v>
      </c>
      <c r="AZ84">
        <v>35</v>
      </c>
      <c r="BA84">
        <v>1974896778.9000001</v>
      </c>
      <c r="BB84">
        <v>291533.55</v>
      </c>
      <c r="BC84">
        <v>271833.45</v>
      </c>
      <c r="BD84">
        <v>382015.2</v>
      </c>
      <c r="BE84">
        <v>632982</v>
      </c>
      <c r="BF84">
        <v>871565.1</v>
      </c>
      <c r="BG84">
        <v>20.044499999999999</v>
      </c>
      <c r="BH84">
        <v>9.6027253759999898</v>
      </c>
      <c r="BI84">
        <v>1712</v>
      </c>
      <c r="BJ84">
        <v>0</v>
      </c>
      <c r="BK84">
        <v>0</v>
      </c>
      <c r="BL84">
        <v>14093</v>
      </c>
      <c r="BM84">
        <v>0</v>
      </c>
      <c r="BN84">
        <v>6</v>
      </c>
      <c r="BO84">
        <v>0</v>
      </c>
      <c r="BP84">
        <v>0</v>
      </c>
      <c r="BQ84">
        <v>0</v>
      </c>
      <c r="BR84">
        <v>1726659486.2</v>
      </c>
      <c r="BS84">
        <v>-99783431.299999997</v>
      </c>
      <c r="BT84">
        <v>-0.43206431399999901</v>
      </c>
      <c r="BU84">
        <v>-41.409587952000003</v>
      </c>
      <c r="BV84">
        <v>27840816</v>
      </c>
      <c r="BW84">
        <v>545763057.60000002</v>
      </c>
      <c r="BX84">
        <v>3510642.26</v>
      </c>
      <c r="BY84">
        <v>4.3344792999999902E-2</v>
      </c>
      <c r="BZ84">
        <v>4.5261748700000002</v>
      </c>
      <c r="CA84">
        <v>-17320316</v>
      </c>
      <c r="CB84">
        <v>49490276.173999898</v>
      </c>
      <c r="CC84">
        <v>800301.995</v>
      </c>
      <c r="CD84">
        <v>0.14804468599999901</v>
      </c>
      <c r="CE84">
        <v>15.220636105000001</v>
      </c>
      <c r="CF84">
        <v>-486722</v>
      </c>
      <c r="CG84">
        <v>1880854075</v>
      </c>
      <c r="CH84">
        <v>-34098069</v>
      </c>
      <c r="CI84">
        <v>-0.114722385</v>
      </c>
      <c r="CJ84">
        <v>-10.97738088</v>
      </c>
      <c r="CK84">
        <v>-38436400</v>
      </c>
      <c r="CL84">
        <v>9.6027253749999897</v>
      </c>
      <c r="CM84">
        <v>0.28459299300000002</v>
      </c>
      <c r="CN84">
        <v>0.24151197399999999</v>
      </c>
      <c r="CO84">
        <v>24.879560339000001</v>
      </c>
      <c r="CP84">
        <v>-162.5602112</v>
      </c>
      <c r="CQ84">
        <v>88.52</v>
      </c>
      <c r="CR84">
        <v>-1.18</v>
      </c>
      <c r="CS84">
        <v>-0.10534831</v>
      </c>
      <c r="CT84">
        <v>-10.400115799</v>
      </c>
      <c r="CU84">
        <v>-176</v>
      </c>
      <c r="CV84">
        <v>0</v>
      </c>
      <c r="CW84">
        <v>0</v>
      </c>
      <c r="CX84">
        <v>0</v>
      </c>
      <c r="CY84">
        <v>0</v>
      </c>
      <c r="CZ84">
        <v>-1590975360</v>
      </c>
      <c r="DA84">
        <v>0</v>
      </c>
      <c r="DB84">
        <v>0</v>
      </c>
      <c r="DC84">
        <v>0</v>
      </c>
      <c r="DD84">
        <v>0</v>
      </c>
      <c r="DE84">
        <v>2176765872</v>
      </c>
      <c r="DF84">
        <v>0</v>
      </c>
      <c r="DG84">
        <v>0</v>
      </c>
      <c r="DH84">
        <v>0</v>
      </c>
      <c r="DI84">
        <v>0</v>
      </c>
      <c r="DJ84">
        <v>167743081.59999999</v>
      </c>
      <c r="DK84">
        <v>0</v>
      </c>
      <c r="DL84">
        <v>0</v>
      </c>
      <c r="DM84">
        <v>0</v>
      </c>
      <c r="DN84">
        <v>0</v>
      </c>
      <c r="DO84">
        <v>-39076338800</v>
      </c>
      <c r="DP84">
        <v>0</v>
      </c>
      <c r="DQ84">
        <v>0</v>
      </c>
      <c r="DR84">
        <v>0</v>
      </c>
      <c r="DS84">
        <v>0</v>
      </c>
      <c r="DT84">
        <v>-189.51757279999899</v>
      </c>
      <c r="DU84">
        <v>0</v>
      </c>
      <c r="DV84">
        <v>0</v>
      </c>
      <c r="DW84">
        <v>0</v>
      </c>
      <c r="DX84">
        <v>0</v>
      </c>
      <c r="DY84">
        <v>-496</v>
      </c>
      <c r="DZ84">
        <v>80</v>
      </c>
      <c r="EA84">
        <v>8</v>
      </c>
      <c r="EB84">
        <v>8</v>
      </c>
      <c r="EC84">
        <v>81234354.909999996</v>
      </c>
      <c r="ED84">
        <v>46189147.909999996</v>
      </c>
      <c r="EE84">
        <v>2.8363217132401801</v>
      </c>
      <c r="EF84">
        <v>112</v>
      </c>
      <c r="EG84">
        <v>64</v>
      </c>
      <c r="EH84">
        <v>48</v>
      </c>
      <c r="EI84">
        <v>96</v>
      </c>
      <c r="EJ84">
        <v>16</v>
      </c>
      <c r="EK84">
        <v>112</v>
      </c>
      <c r="EL84">
        <v>0</v>
      </c>
      <c r="EM84">
        <v>64</v>
      </c>
      <c r="EN84">
        <v>48</v>
      </c>
      <c r="EO84">
        <v>0</v>
      </c>
      <c r="EP84">
        <v>0</v>
      </c>
      <c r="EQ84">
        <v>96</v>
      </c>
      <c r="ER84">
        <v>16</v>
      </c>
      <c r="ES84">
        <v>0</v>
      </c>
      <c r="ET84">
        <v>0</v>
      </c>
    </row>
    <row r="85" spans="1:150" x14ac:dyDescent="0.2">
      <c r="A85">
        <v>5</v>
      </c>
      <c r="B85">
        <v>0</v>
      </c>
      <c r="C85">
        <v>2017</v>
      </c>
      <c r="D85">
        <v>266040</v>
      </c>
      <c r="E85">
        <v>1653971568.7</v>
      </c>
      <c r="F85">
        <v>546543562.83000004</v>
      </c>
      <c r="G85">
        <v>1653971568.7</v>
      </c>
      <c r="H85">
        <v>546543562.83000004</v>
      </c>
      <c r="I85" t="e">
        <f>VLOOKUP(C85,#REF!,6)</f>
        <v>#REF!</v>
      </c>
      <c r="J85">
        <v>50269056.593999997</v>
      </c>
      <c r="K85">
        <v>1794115203</v>
      </c>
      <c r="L85">
        <v>9.1010980139999997</v>
      </c>
      <c r="M85">
        <v>30561829166</v>
      </c>
      <c r="N85">
        <v>54790390</v>
      </c>
      <c r="O85">
        <v>27345456</v>
      </c>
      <c r="P85">
        <v>12495309</v>
      </c>
      <c r="Q85">
        <v>1018965</v>
      </c>
      <c r="R85">
        <v>292549</v>
      </c>
      <c r="S85">
        <v>270111</v>
      </c>
      <c r="T85">
        <v>376340</v>
      </c>
      <c r="U85">
        <v>53846036</v>
      </c>
      <c r="V85">
        <v>88.3</v>
      </c>
      <c r="W85">
        <v>55.1</v>
      </c>
      <c r="X85">
        <v>656.9</v>
      </c>
      <c r="Y85">
        <v>171.39999999999901</v>
      </c>
      <c r="Z85">
        <v>511</v>
      </c>
      <c r="AA85">
        <v>117.599999999999</v>
      </c>
      <c r="AB85">
        <v>19437118</v>
      </c>
      <c r="AC85">
        <v>2002160</v>
      </c>
      <c r="AD85">
        <v>6624037</v>
      </c>
      <c r="AE85">
        <v>7005750</v>
      </c>
      <c r="AF85">
        <v>2567624</v>
      </c>
      <c r="AG85">
        <v>1237547</v>
      </c>
      <c r="AH85">
        <v>83.559999999999903</v>
      </c>
      <c r="AI85">
        <v>630458</v>
      </c>
      <c r="AJ85">
        <v>866843</v>
      </c>
      <c r="AK85">
        <v>187.1</v>
      </c>
      <c r="AL85">
        <v>300.5</v>
      </c>
      <c r="AM85">
        <v>312.39999999999998</v>
      </c>
      <c r="AN85">
        <v>1203887.02</v>
      </c>
      <c r="AO85">
        <v>27321577.059999902</v>
      </c>
      <c r="AP85">
        <v>28525464.079999998</v>
      </c>
      <c r="AQ85">
        <v>32.85</v>
      </c>
      <c r="AR85">
        <v>767.15</v>
      </c>
      <c r="AS85">
        <v>21.35</v>
      </c>
      <c r="AT85">
        <v>1281504</v>
      </c>
      <c r="AU85">
        <v>17497797</v>
      </c>
      <c r="AV85">
        <v>87.09</v>
      </c>
      <c r="AW85">
        <v>8.1599999999999895</v>
      </c>
      <c r="AX85">
        <v>16093</v>
      </c>
      <c r="AY85">
        <v>8</v>
      </c>
      <c r="AZ85">
        <v>43</v>
      </c>
      <c r="BA85">
        <v>1829997507.0999999</v>
      </c>
      <c r="BB85">
        <v>298399.98</v>
      </c>
      <c r="BC85">
        <v>275513.21999999997</v>
      </c>
      <c r="BD85">
        <v>383866.8</v>
      </c>
      <c r="BE85">
        <v>643067.16</v>
      </c>
      <c r="BF85">
        <v>884179.86</v>
      </c>
      <c r="BG85">
        <v>21.777000000000001</v>
      </c>
      <c r="BH85">
        <v>9.283119975</v>
      </c>
      <c r="BI85">
        <v>1979</v>
      </c>
      <c r="BJ85">
        <v>26</v>
      </c>
      <c r="BK85">
        <v>0</v>
      </c>
      <c r="BL85">
        <v>14093</v>
      </c>
      <c r="BM85">
        <v>0</v>
      </c>
      <c r="BN85">
        <v>7</v>
      </c>
      <c r="BO85">
        <v>0</v>
      </c>
      <c r="BP85">
        <v>0</v>
      </c>
      <c r="BQ85">
        <v>0</v>
      </c>
      <c r="BR85">
        <v>1653971568.7</v>
      </c>
      <c r="BS85">
        <v>-72687917.499999896</v>
      </c>
      <c r="BT85">
        <v>-0.33901550399999902</v>
      </c>
      <c r="BU85">
        <v>-32.851081661000002</v>
      </c>
      <c r="BV85">
        <v>27840816</v>
      </c>
      <c r="BW85">
        <v>546543562.83000004</v>
      </c>
      <c r="BX85">
        <v>780505.23</v>
      </c>
      <c r="BY85">
        <v>1.3408144999999899E-2</v>
      </c>
      <c r="BZ85">
        <v>1.4923521359999901</v>
      </c>
      <c r="CA85">
        <v>-17320316</v>
      </c>
      <c r="CB85">
        <v>50269056.593999997</v>
      </c>
      <c r="CC85">
        <v>778780.42</v>
      </c>
      <c r="CD85">
        <v>0.14891017499999901</v>
      </c>
      <c r="CE85">
        <v>15.167619109999899</v>
      </c>
      <c r="CF85">
        <v>-486722</v>
      </c>
      <c r="CG85">
        <v>1794115203</v>
      </c>
      <c r="CH85">
        <v>-86738872</v>
      </c>
      <c r="CI85">
        <v>-0.37973749499999998</v>
      </c>
      <c r="CJ85">
        <v>-35.877855662999998</v>
      </c>
      <c r="CK85">
        <v>-38436400</v>
      </c>
      <c r="CL85">
        <v>9.283119975</v>
      </c>
      <c r="CM85">
        <v>-0.31960539999999998</v>
      </c>
      <c r="CN85">
        <v>-0.27262228599999999</v>
      </c>
      <c r="CO85">
        <v>-26.354260415999999</v>
      </c>
      <c r="CP85">
        <v>-162.5602112</v>
      </c>
      <c r="CQ85">
        <v>87.09</v>
      </c>
      <c r="CR85">
        <v>-1.43</v>
      </c>
      <c r="CS85">
        <v>-0.135922869</v>
      </c>
      <c r="CT85">
        <v>-13.3232963699999</v>
      </c>
      <c r="CU85">
        <v>-176</v>
      </c>
      <c r="CV85">
        <v>0</v>
      </c>
      <c r="CW85">
        <v>0</v>
      </c>
      <c r="CX85">
        <v>0</v>
      </c>
      <c r="CY85">
        <v>0</v>
      </c>
      <c r="CZ85">
        <v>-1590975360</v>
      </c>
      <c r="DA85">
        <v>0</v>
      </c>
      <c r="DB85">
        <v>0</v>
      </c>
      <c r="DC85">
        <v>0</v>
      </c>
      <c r="DD85">
        <v>0</v>
      </c>
      <c r="DE85">
        <v>2176765872</v>
      </c>
      <c r="DF85">
        <v>0</v>
      </c>
      <c r="DG85">
        <v>0</v>
      </c>
      <c r="DH85">
        <v>0</v>
      </c>
      <c r="DI85">
        <v>0</v>
      </c>
      <c r="DJ85">
        <v>167743081.59999999</v>
      </c>
      <c r="DK85">
        <v>0</v>
      </c>
      <c r="DL85">
        <v>0</v>
      </c>
      <c r="DM85">
        <v>0</v>
      </c>
      <c r="DN85">
        <v>0</v>
      </c>
      <c r="DO85">
        <v>-39076338800</v>
      </c>
      <c r="DP85">
        <v>0</v>
      </c>
      <c r="DQ85">
        <v>0</v>
      </c>
      <c r="DR85">
        <v>0</v>
      </c>
      <c r="DS85">
        <v>0</v>
      </c>
      <c r="DT85">
        <v>-189.51757279999899</v>
      </c>
      <c r="DU85">
        <v>0</v>
      </c>
      <c r="DV85">
        <v>0</v>
      </c>
      <c r="DW85">
        <v>0</v>
      </c>
      <c r="DX85">
        <v>0</v>
      </c>
      <c r="DY85">
        <v>-496</v>
      </c>
      <c r="DZ85">
        <v>80</v>
      </c>
      <c r="EA85">
        <v>8</v>
      </c>
      <c r="EB85">
        <v>8</v>
      </c>
      <c r="EC85">
        <v>82111967.059999898</v>
      </c>
      <c r="ED85">
        <v>46758695.059999898</v>
      </c>
      <c r="EE85">
        <v>2.8400306472049399</v>
      </c>
      <c r="EF85">
        <v>120</v>
      </c>
      <c r="EG85">
        <v>64</v>
      </c>
      <c r="EH85">
        <v>56</v>
      </c>
      <c r="EI85">
        <v>96</v>
      </c>
      <c r="EJ85">
        <v>24</v>
      </c>
      <c r="EK85">
        <v>120</v>
      </c>
      <c r="EL85">
        <v>0</v>
      </c>
      <c r="EM85">
        <v>64</v>
      </c>
      <c r="EN85">
        <v>56</v>
      </c>
      <c r="EO85">
        <v>0</v>
      </c>
      <c r="EP85">
        <v>0</v>
      </c>
      <c r="EQ85">
        <v>96</v>
      </c>
      <c r="ER85">
        <v>24</v>
      </c>
      <c r="ES85">
        <v>0</v>
      </c>
      <c r="ET85">
        <v>0</v>
      </c>
    </row>
    <row r="86" spans="1:150" x14ac:dyDescent="0.2">
      <c r="A86">
        <v>5</v>
      </c>
      <c r="B86">
        <v>0</v>
      </c>
      <c r="C86">
        <v>2018</v>
      </c>
      <c r="D86">
        <v>266040</v>
      </c>
      <c r="E86">
        <v>1609050895.48999</v>
      </c>
      <c r="F86">
        <v>546368819.63</v>
      </c>
      <c r="G86">
        <v>1609050895.48999</v>
      </c>
      <c r="H86">
        <v>546368819.63</v>
      </c>
      <c r="I86" t="e">
        <f>VLOOKUP(C86,#REF!,6)</f>
        <v>#REF!</v>
      </c>
      <c r="J86">
        <v>50194671.965000004</v>
      </c>
      <c r="K86">
        <v>1720536531.95</v>
      </c>
      <c r="L86">
        <v>9.0050214499999992</v>
      </c>
      <c r="M86">
        <v>30561829166</v>
      </c>
      <c r="N86">
        <v>55141323.5</v>
      </c>
      <c r="O86">
        <v>27487697.5</v>
      </c>
      <c r="P86">
        <v>12507002.5</v>
      </c>
      <c r="Q86">
        <v>1039381.25</v>
      </c>
      <c r="R86">
        <v>305978.75</v>
      </c>
      <c r="S86">
        <v>280900.5</v>
      </c>
      <c r="T86">
        <v>389906.75</v>
      </c>
      <c r="U86">
        <v>54202997.5</v>
      </c>
      <c r="V86">
        <v>83.81</v>
      </c>
      <c r="W86">
        <v>52.28</v>
      </c>
      <c r="X86">
        <v>664.59</v>
      </c>
      <c r="Y86">
        <v>169.8</v>
      </c>
      <c r="Z86">
        <v>509.57</v>
      </c>
      <c r="AA86">
        <v>120.69999999999899</v>
      </c>
      <c r="AB86">
        <v>19559416</v>
      </c>
      <c r="AC86">
        <v>1992037.5</v>
      </c>
      <c r="AD86">
        <v>6630386.75</v>
      </c>
      <c r="AE86">
        <v>7041404</v>
      </c>
      <c r="AF86">
        <v>2618961</v>
      </c>
      <c r="AG86">
        <v>1276626.75</v>
      </c>
      <c r="AH86">
        <v>82.49</v>
      </c>
      <c r="AI86">
        <v>657580.5</v>
      </c>
      <c r="AJ86">
        <v>902569.25</v>
      </c>
      <c r="AK86">
        <v>178.77</v>
      </c>
      <c r="AL86">
        <v>293.69</v>
      </c>
      <c r="AM86">
        <v>327.58999999999997</v>
      </c>
      <c r="AN86">
        <v>1091147.54</v>
      </c>
      <c r="AO86">
        <v>27641830.899999999</v>
      </c>
      <c r="AP86">
        <v>28732978.460000001</v>
      </c>
      <c r="AQ86">
        <v>29.48</v>
      </c>
      <c r="AR86">
        <v>770.52</v>
      </c>
      <c r="AS86">
        <v>24.11</v>
      </c>
      <c r="AT86">
        <v>0</v>
      </c>
      <c r="AU86">
        <v>17659487.5</v>
      </c>
      <c r="AV86">
        <v>87.48</v>
      </c>
      <c r="AW86">
        <v>8</v>
      </c>
      <c r="AX86">
        <v>16093</v>
      </c>
      <c r="AY86">
        <v>8</v>
      </c>
      <c r="AZ86">
        <v>51</v>
      </c>
      <c r="BA86">
        <v>1720536531.95</v>
      </c>
      <c r="BB86">
        <v>305978.75</v>
      </c>
      <c r="BC86">
        <v>280900.5</v>
      </c>
      <c r="BD86">
        <v>389906.75</v>
      </c>
      <c r="BE86">
        <v>657580.5</v>
      </c>
      <c r="BF86">
        <v>902569.25</v>
      </c>
      <c r="BG86">
        <v>24.11</v>
      </c>
      <c r="BH86">
        <v>9.0050214499999992</v>
      </c>
      <c r="BI86">
        <v>2272</v>
      </c>
      <c r="BJ86">
        <v>34</v>
      </c>
      <c r="BK86">
        <v>35</v>
      </c>
      <c r="BL86">
        <v>14093</v>
      </c>
      <c r="BM86">
        <v>0</v>
      </c>
      <c r="BN86">
        <v>7</v>
      </c>
      <c r="BO86">
        <v>672</v>
      </c>
      <c r="BP86">
        <v>654</v>
      </c>
      <c r="BQ86">
        <v>573</v>
      </c>
      <c r="BR86">
        <v>1609050895.48999</v>
      </c>
      <c r="BS86">
        <v>-44920673.210000001</v>
      </c>
      <c r="BT86">
        <v>-0.245420799</v>
      </c>
      <c r="BU86">
        <v>-23.816035702000001</v>
      </c>
      <c r="BV86">
        <v>27840816</v>
      </c>
      <c r="BW86">
        <v>546368819.63</v>
      </c>
      <c r="BX86">
        <v>-174743.19999999899</v>
      </c>
      <c r="BY86">
        <v>-9.8019119999999994E-3</v>
      </c>
      <c r="BZ86">
        <v>-0.78446711900000099</v>
      </c>
      <c r="CA86">
        <v>-17320316</v>
      </c>
      <c r="CB86">
        <v>50194671.965000004</v>
      </c>
      <c r="CC86">
        <v>-74384.629000000001</v>
      </c>
      <c r="CD86">
        <v>-3.6368828999999998E-2</v>
      </c>
      <c r="CE86">
        <v>-3.1573477080000001</v>
      </c>
      <c r="CF86">
        <v>-486722</v>
      </c>
      <c r="CG86">
        <v>1720536531.95</v>
      </c>
      <c r="CH86">
        <v>-73578671.049999997</v>
      </c>
      <c r="CI86">
        <v>-0.35222313299999902</v>
      </c>
      <c r="CJ86">
        <v>-33.448768733000001</v>
      </c>
      <c r="CK86">
        <v>-38436400</v>
      </c>
      <c r="CL86">
        <v>9.0050214499999992</v>
      </c>
      <c r="CM86">
        <v>-0.27809852499999999</v>
      </c>
      <c r="CN86">
        <v>-0.26522335400000002</v>
      </c>
      <c r="CO86">
        <v>-25.359841863</v>
      </c>
      <c r="CP86">
        <v>-162.5602112</v>
      </c>
      <c r="CQ86">
        <v>87.48</v>
      </c>
      <c r="CR86">
        <v>0.39</v>
      </c>
      <c r="CS86">
        <v>2.5398709999999901E-2</v>
      </c>
      <c r="CT86">
        <v>2.69416051599999</v>
      </c>
      <c r="CU86">
        <v>-176</v>
      </c>
      <c r="CV86">
        <v>0</v>
      </c>
      <c r="CW86">
        <v>0</v>
      </c>
      <c r="CX86">
        <v>0</v>
      </c>
      <c r="CY86">
        <v>0</v>
      </c>
      <c r="CZ86">
        <v>-1590975360</v>
      </c>
      <c r="DA86">
        <v>0</v>
      </c>
      <c r="DB86">
        <v>0</v>
      </c>
      <c r="DC86">
        <v>0</v>
      </c>
      <c r="DD86">
        <v>0</v>
      </c>
      <c r="DE86">
        <v>2176765872</v>
      </c>
      <c r="DF86">
        <v>0</v>
      </c>
      <c r="DG86">
        <v>0</v>
      </c>
      <c r="DH86">
        <v>0</v>
      </c>
      <c r="DI86">
        <v>0</v>
      </c>
      <c r="DJ86">
        <v>167743081.59999999</v>
      </c>
      <c r="DK86">
        <v>0</v>
      </c>
      <c r="DL86">
        <v>0</v>
      </c>
      <c r="DM86">
        <v>0</v>
      </c>
      <c r="DN86">
        <v>0</v>
      </c>
      <c r="DO86">
        <v>-39076338800</v>
      </c>
      <c r="DP86">
        <v>0</v>
      </c>
      <c r="DQ86">
        <v>0</v>
      </c>
      <c r="DR86">
        <v>0</v>
      </c>
      <c r="DS86">
        <v>0</v>
      </c>
      <c r="DT86">
        <v>-189.51757279999899</v>
      </c>
      <c r="DU86">
        <v>0</v>
      </c>
      <c r="DV86">
        <v>0</v>
      </c>
      <c r="DW86">
        <v>0</v>
      </c>
      <c r="DX86">
        <v>0</v>
      </c>
      <c r="DY86">
        <v>-496</v>
      </c>
      <c r="DZ86">
        <v>80</v>
      </c>
      <c r="EA86">
        <v>8</v>
      </c>
      <c r="EB86">
        <v>8</v>
      </c>
      <c r="EC86">
        <v>82783154.400000006</v>
      </c>
      <c r="ED86">
        <v>47201246.899999902</v>
      </c>
      <c r="EE86">
        <v>2.8446726954598098</v>
      </c>
      <c r="EF86">
        <v>128</v>
      </c>
      <c r="EG86">
        <v>64</v>
      </c>
      <c r="EH86">
        <v>64</v>
      </c>
      <c r="EI86">
        <v>96</v>
      </c>
      <c r="EJ86">
        <v>32</v>
      </c>
      <c r="EK86">
        <v>128</v>
      </c>
      <c r="EL86">
        <v>0</v>
      </c>
      <c r="EM86">
        <v>64</v>
      </c>
      <c r="EN86">
        <v>64</v>
      </c>
      <c r="EO86">
        <v>0</v>
      </c>
      <c r="EP86">
        <v>0</v>
      </c>
      <c r="EQ86">
        <v>96</v>
      </c>
      <c r="ER86">
        <v>32</v>
      </c>
      <c r="ES86">
        <v>0</v>
      </c>
      <c r="ET86">
        <v>0</v>
      </c>
    </row>
    <row r="87" spans="1:150" x14ac:dyDescent="0.2">
      <c r="A87">
        <v>6</v>
      </c>
      <c r="B87">
        <v>0</v>
      </c>
      <c r="C87">
        <v>2002</v>
      </c>
      <c r="D87">
        <v>35620</v>
      </c>
      <c r="E87">
        <v>1323822038</v>
      </c>
      <c r="F87">
        <v>288501306.89999998</v>
      </c>
      <c r="G87">
        <v>1323822038</v>
      </c>
      <c r="H87">
        <v>288501306.89999998</v>
      </c>
      <c r="I87" t="e">
        <f>VLOOKUP(C87,#REF!,6)</f>
        <v>#REF!</v>
      </c>
      <c r="J87">
        <v>12757044.970000001</v>
      </c>
      <c r="K87">
        <v>1335228216</v>
      </c>
      <c r="L87">
        <v>1.0086160959999999</v>
      </c>
      <c r="M87">
        <v>8859904557</v>
      </c>
      <c r="N87">
        <v>17249872.140000001</v>
      </c>
      <c r="O87">
        <v>9550995.7970000003</v>
      </c>
      <c r="P87">
        <v>2481356.344</v>
      </c>
      <c r="Q87">
        <v>557158.76560000004</v>
      </c>
      <c r="R87">
        <v>30313.625</v>
      </c>
      <c r="S87">
        <v>33093.765630000002</v>
      </c>
      <c r="T87">
        <v>36352</v>
      </c>
      <c r="U87">
        <v>17870637.16</v>
      </c>
      <c r="V87">
        <v>12.51</v>
      </c>
      <c r="W87">
        <v>6.86</v>
      </c>
      <c r="X87">
        <v>80.7</v>
      </c>
      <c r="Y87">
        <v>27.07</v>
      </c>
      <c r="Z87">
        <v>62.21</v>
      </c>
      <c r="AA87">
        <v>10.72</v>
      </c>
      <c r="AB87">
        <v>6765897.7199999997</v>
      </c>
      <c r="AC87">
        <v>2145729.94</v>
      </c>
      <c r="AD87">
        <v>2056750.63</v>
      </c>
      <c r="AE87">
        <v>1805969.31</v>
      </c>
      <c r="AF87">
        <v>512708.06</v>
      </c>
      <c r="AG87">
        <v>244739.78</v>
      </c>
      <c r="AH87">
        <v>31.71</v>
      </c>
      <c r="AI87">
        <v>47205.875</v>
      </c>
      <c r="AJ87">
        <v>68247.78125</v>
      </c>
      <c r="AK87">
        <v>37.44</v>
      </c>
      <c r="AL87">
        <v>42.22</v>
      </c>
      <c r="AM87">
        <v>20.34</v>
      </c>
      <c r="AN87">
        <v>580008.42000000004</v>
      </c>
      <c r="AO87">
        <v>8447648.25</v>
      </c>
      <c r="AP87">
        <v>9027656.6699999999</v>
      </c>
      <c r="AQ87">
        <v>6.42</v>
      </c>
      <c r="AR87">
        <v>93.58</v>
      </c>
      <c r="AS87">
        <v>1.41</v>
      </c>
      <c r="AT87">
        <v>0</v>
      </c>
      <c r="AU87">
        <v>13808513</v>
      </c>
      <c r="AV87">
        <v>22.62</v>
      </c>
      <c r="AW87">
        <v>1.4</v>
      </c>
      <c r="AX87">
        <v>2011</v>
      </c>
      <c r="AY87">
        <v>0</v>
      </c>
      <c r="AZ87">
        <v>0</v>
      </c>
      <c r="BA87">
        <v>1869319502</v>
      </c>
      <c r="BB87">
        <v>42439.074999999997</v>
      </c>
      <c r="BC87">
        <v>46331.27188</v>
      </c>
      <c r="BD87">
        <v>50892.800000000003</v>
      </c>
      <c r="BE87">
        <v>66088.225000000006</v>
      </c>
      <c r="BF87">
        <v>95546.893750000003</v>
      </c>
      <c r="BG87">
        <v>1.974</v>
      </c>
      <c r="BH87">
        <v>1.4120625339999999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1323822038</v>
      </c>
      <c r="BS87">
        <v>0</v>
      </c>
      <c r="BT87">
        <v>0</v>
      </c>
      <c r="BU87">
        <v>0</v>
      </c>
      <c r="BV87">
        <v>3480102</v>
      </c>
      <c r="BW87">
        <v>288501306.89999998</v>
      </c>
      <c r="BX87">
        <v>0</v>
      </c>
      <c r="BY87">
        <v>0</v>
      </c>
      <c r="BZ87">
        <v>0</v>
      </c>
      <c r="CA87">
        <v>-2165039.5</v>
      </c>
      <c r="CB87">
        <v>12757044.970000001</v>
      </c>
      <c r="CC87">
        <v>0</v>
      </c>
      <c r="CD87">
        <v>0</v>
      </c>
      <c r="CE87">
        <v>0</v>
      </c>
      <c r="CF87">
        <v>-60840.25</v>
      </c>
      <c r="CG87">
        <v>1335228216</v>
      </c>
      <c r="CH87">
        <v>0</v>
      </c>
      <c r="CI87">
        <v>0</v>
      </c>
      <c r="CJ87">
        <v>0</v>
      </c>
      <c r="CK87">
        <v>-4804550</v>
      </c>
      <c r="CL87">
        <v>1.412062535</v>
      </c>
      <c r="CM87">
        <v>0</v>
      </c>
      <c r="CN87">
        <v>0</v>
      </c>
      <c r="CO87">
        <v>0</v>
      </c>
      <c r="CP87">
        <v>-20.3200264</v>
      </c>
      <c r="CQ87">
        <v>22.62</v>
      </c>
      <c r="CR87">
        <v>0</v>
      </c>
      <c r="CS87">
        <v>0</v>
      </c>
      <c r="CT87">
        <v>0</v>
      </c>
      <c r="CU87">
        <v>-22</v>
      </c>
      <c r="CV87">
        <v>0</v>
      </c>
      <c r="CW87">
        <v>0</v>
      </c>
      <c r="CX87">
        <v>0</v>
      </c>
      <c r="CY87">
        <v>0</v>
      </c>
      <c r="CZ87">
        <v>-198871920</v>
      </c>
      <c r="DA87">
        <v>0</v>
      </c>
      <c r="DB87">
        <v>0</v>
      </c>
      <c r="DC87">
        <v>0</v>
      </c>
      <c r="DD87">
        <v>0</v>
      </c>
      <c r="DE87">
        <v>272095734</v>
      </c>
      <c r="DF87">
        <v>0</v>
      </c>
      <c r="DG87">
        <v>0</v>
      </c>
      <c r="DH87">
        <v>0</v>
      </c>
      <c r="DI87">
        <v>0</v>
      </c>
      <c r="DJ87">
        <v>20967885.199999999</v>
      </c>
      <c r="DK87">
        <v>0</v>
      </c>
      <c r="DL87">
        <v>0</v>
      </c>
      <c r="DM87">
        <v>0</v>
      </c>
      <c r="DN87">
        <v>0</v>
      </c>
      <c r="DO87">
        <v>-4884542350</v>
      </c>
      <c r="DP87">
        <v>0</v>
      </c>
      <c r="DQ87">
        <v>0</v>
      </c>
      <c r="DR87">
        <v>0</v>
      </c>
      <c r="DS87">
        <v>0</v>
      </c>
      <c r="DT87">
        <v>-23.689696600000001</v>
      </c>
      <c r="DU87">
        <v>0</v>
      </c>
      <c r="DV87">
        <v>0</v>
      </c>
      <c r="DW87">
        <v>0</v>
      </c>
      <c r="DX87">
        <v>0</v>
      </c>
      <c r="DY87">
        <v>-62</v>
      </c>
      <c r="DZ87">
        <v>10</v>
      </c>
      <c r="EA87">
        <v>1</v>
      </c>
      <c r="EB87">
        <v>1</v>
      </c>
      <c r="EC87">
        <v>25697520.390000001</v>
      </c>
      <c r="ED87">
        <v>15213545.9699999</v>
      </c>
      <c r="EE87">
        <v>0.80049944068744805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 x14ac:dyDescent="0.2">
      <c r="A88">
        <v>6</v>
      </c>
      <c r="B88">
        <v>0</v>
      </c>
      <c r="C88">
        <v>2003</v>
      </c>
      <c r="D88">
        <v>35620</v>
      </c>
      <c r="E88">
        <v>1281862733</v>
      </c>
      <c r="F88">
        <v>270698672.69999999</v>
      </c>
      <c r="G88">
        <v>1281862733</v>
      </c>
      <c r="H88">
        <v>270698672.69999999</v>
      </c>
      <c r="I88" t="e">
        <f>VLOOKUP(C88,#REF!,6)</f>
        <v>#REF!</v>
      </c>
      <c r="J88">
        <v>24900131.600000001</v>
      </c>
      <c r="K88">
        <v>1419510966</v>
      </c>
      <c r="L88">
        <v>1.107381414</v>
      </c>
      <c r="M88">
        <v>8859904557</v>
      </c>
      <c r="N88">
        <v>17621843.440000001</v>
      </c>
      <c r="O88">
        <v>9741057.8129999992</v>
      </c>
      <c r="P88">
        <v>2522508.625</v>
      </c>
      <c r="Q88">
        <v>543914.9375</v>
      </c>
      <c r="R88">
        <v>30035.5</v>
      </c>
      <c r="S88">
        <v>32711.9375</v>
      </c>
      <c r="T88">
        <v>36689</v>
      </c>
      <c r="U88">
        <v>18015572.379999999</v>
      </c>
      <c r="V88">
        <v>12.55</v>
      </c>
      <c r="W88">
        <v>6.98</v>
      </c>
      <c r="X88">
        <v>80.52</v>
      </c>
      <c r="Y88">
        <v>26.31</v>
      </c>
      <c r="Z88">
        <v>62.47</v>
      </c>
      <c r="AA88">
        <v>11.22</v>
      </c>
      <c r="AB88">
        <v>6753086.1299999999</v>
      </c>
      <c r="AC88">
        <v>2118022.25</v>
      </c>
      <c r="AD88">
        <v>2082081.5</v>
      </c>
      <c r="AE88">
        <v>1788950.75</v>
      </c>
      <c r="AF88">
        <v>523042.75</v>
      </c>
      <c r="AG88">
        <v>240988.88</v>
      </c>
      <c r="AH88">
        <v>31.36</v>
      </c>
      <c r="AI88">
        <v>50186.5</v>
      </c>
      <c r="AJ88">
        <v>72393.875</v>
      </c>
      <c r="AK88">
        <v>35.86</v>
      </c>
      <c r="AL88">
        <v>42.02</v>
      </c>
      <c r="AM88">
        <v>22.13</v>
      </c>
      <c r="AN88">
        <v>593762.92000000004</v>
      </c>
      <c r="AO88">
        <v>8420401.8300000001</v>
      </c>
      <c r="AP88">
        <v>9014164.75</v>
      </c>
      <c r="AQ88">
        <v>6.59</v>
      </c>
      <c r="AR88">
        <v>93.41</v>
      </c>
      <c r="AS88">
        <v>1.64</v>
      </c>
      <c r="AT88">
        <v>0</v>
      </c>
      <c r="AU88">
        <v>13723962</v>
      </c>
      <c r="AV88">
        <v>10.87</v>
      </c>
      <c r="AW88">
        <v>1.37</v>
      </c>
      <c r="AX88">
        <v>2011</v>
      </c>
      <c r="AY88">
        <v>0</v>
      </c>
      <c r="AZ88">
        <v>0</v>
      </c>
      <c r="BA88">
        <v>1944730023</v>
      </c>
      <c r="BB88">
        <v>41148.635000000002</v>
      </c>
      <c r="BC88">
        <v>44815.354379999997</v>
      </c>
      <c r="BD88">
        <v>50263.93</v>
      </c>
      <c r="BE88">
        <v>68755.505000000005</v>
      </c>
      <c r="BF88">
        <v>99179.608749999999</v>
      </c>
      <c r="BG88">
        <v>2.2467999999999999</v>
      </c>
      <c r="BH88">
        <v>1.51711253699999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1281862733</v>
      </c>
      <c r="BS88">
        <v>-41959305</v>
      </c>
      <c r="BT88">
        <v>-3.2208755999999998E-2</v>
      </c>
      <c r="BU88">
        <v>-3.1695578250000001</v>
      </c>
      <c r="BV88">
        <v>3480102</v>
      </c>
      <c r="BW88">
        <v>270698672.69999999</v>
      </c>
      <c r="BX88">
        <v>-17802634.199999999</v>
      </c>
      <c r="BY88">
        <v>-6.3693322999999996E-2</v>
      </c>
      <c r="BZ88">
        <v>-6.1707291350000002</v>
      </c>
      <c r="CA88">
        <v>-2165039.5</v>
      </c>
      <c r="CB88">
        <v>24900131.600000001</v>
      </c>
      <c r="CC88">
        <v>12143086.630000001</v>
      </c>
      <c r="CD88">
        <v>0.66878942299999999</v>
      </c>
      <c r="CE88">
        <v>95.187299710000005</v>
      </c>
      <c r="CF88">
        <v>-60840.25</v>
      </c>
      <c r="CG88">
        <v>1419510966</v>
      </c>
      <c r="CH88">
        <v>84282750</v>
      </c>
      <c r="CI88">
        <v>6.1210197000000001E-2</v>
      </c>
      <c r="CJ88">
        <v>6.3122355409999997</v>
      </c>
      <c r="CK88">
        <v>-4804550</v>
      </c>
      <c r="CL88">
        <v>1.51711253699999</v>
      </c>
      <c r="CM88">
        <v>0.105050001999999</v>
      </c>
      <c r="CN88">
        <v>7.1757454999999998E-2</v>
      </c>
      <c r="CO88">
        <v>7.4394723599999999</v>
      </c>
      <c r="CP88">
        <v>-20.3200264</v>
      </c>
      <c r="CQ88">
        <v>10.87</v>
      </c>
      <c r="CR88">
        <v>-11.75</v>
      </c>
      <c r="CS88">
        <v>-0.73282776999999999</v>
      </c>
      <c r="CT88">
        <v>-51.945181259999998</v>
      </c>
      <c r="CU88">
        <v>-22</v>
      </c>
      <c r="CV88">
        <v>0</v>
      </c>
      <c r="CW88">
        <v>0</v>
      </c>
      <c r="CX88">
        <v>0</v>
      </c>
      <c r="CY88">
        <v>0</v>
      </c>
      <c r="CZ88">
        <v>-198871920</v>
      </c>
      <c r="DA88">
        <v>0</v>
      </c>
      <c r="DB88">
        <v>0</v>
      </c>
      <c r="DC88">
        <v>0</v>
      </c>
      <c r="DD88">
        <v>0</v>
      </c>
      <c r="DE88">
        <v>272095734</v>
      </c>
      <c r="DF88">
        <v>0</v>
      </c>
      <c r="DG88">
        <v>0</v>
      </c>
      <c r="DH88">
        <v>0</v>
      </c>
      <c r="DI88">
        <v>0</v>
      </c>
      <c r="DJ88">
        <v>20967885.199999999</v>
      </c>
      <c r="DK88">
        <v>0</v>
      </c>
      <c r="DL88">
        <v>0</v>
      </c>
      <c r="DM88">
        <v>0</v>
      </c>
      <c r="DN88">
        <v>0</v>
      </c>
      <c r="DO88">
        <v>-4884542350</v>
      </c>
      <c r="DP88">
        <v>0</v>
      </c>
      <c r="DQ88">
        <v>0</v>
      </c>
      <c r="DR88">
        <v>0</v>
      </c>
      <c r="DS88">
        <v>0</v>
      </c>
      <c r="DT88">
        <v>-23.689696600000001</v>
      </c>
      <c r="DU88">
        <v>0</v>
      </c>
      <c r="DV88">
        <v>0</v>
      </c>
      <c r="DW88">
        <v>0</v>
      </c>
      <c r="DX88">
        <v>0</v>
      </c>
      <c r="DY88">
        <v>-62</v>
      </c>
      <c r="DZ88">
        <v>10</v>
      </c>
      <c r="EA88">
        <v>1</v>
      </c>
      <c r="EB88">
        <v>1</v>
      </c>
      <c r="EC88">
        <v>26042245.27</v>
      </c>
      <c r="ED88">
        <v>15173487.960000001</v>
      </c>
      <c r="EE88">
        <v>0.77880399100855902</v>
      </c>
      <c r="EF88">
        <v>1</v>
      </c>
      <c r="EG88">
        <v>1</v>
      </c>
      <c r="EH88">
        <v>0</v>
      </c>
      <c r="EI88">
        <v>1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1</v>
      </c>
      <c r="ER88">
        <v>0</v>
      </c>
      <c r="ES88">
        <v>0</v>
      </c>
      <c r="ET88">
        <v>0</v>
      </c>
    </row>
    <row r="89" spans="1:150" x14ac:dyDescent="0.2">
      <c r="A89">
        <v>6</v>
      </c>
      <c r="B89">
        <v>0</v>
      </c>
      <c r="C89">
        <v>2004</v>
      </c>
      <c r="D89">
        <v>35620</v>
      </c>
      <c r="E89">
        <v>1289530122</v>
      </c>
      <c r="F89">
        <v>285674876.30000001</v>
      </c>
      <c r="G89">
        <v>1289530122</v>
      </c>
      <c r="H89">
        <v>285674876.30000001</v>
      </c>
      <c r="I89" t="e">
        <f>VLOOKUP(C89,#REF!,6)</f>
        <v>#REF!</v>
      </c>
      <c r="J89">
        <v>26485158.649999999</v>
      </c>
      <c r="K89">
        <v>1500813292</v>
      </c>
      <c r="L89">
        <v>1.163845083</v>
      </c>
      <c r="M89">
        <v>8859904557</v>
      </c>
      <c r="N89">
        <v>18001158.25</v>
      </c>
      <c r="O89">
        <v>9936248.75</v>
      </c>
      <c r="P89">
        <v>2563650.5</v>
      </c>
      <c r="Q89">
        <v>530359.25</v>
      </c>
      <c r="R89">
        <v>29723</v>
      </c>
      <c r="S89">
        <v>32306.25</v>
      </c>
      <c r="T89">
        <v>36966</v>
      </c>
      <c r="U89">
        <v>18162950.5</v>
      </c>
      <c r="V89">
        <v>12.6</v>
      </c>
      <c r="W89">
        <v>7.1</v>
      </c>
      <c r="X89">
        <v>80.33</v>
      </c>
      <c r="Y89">
        <v>25.55</v>
      </c>
      <c r="Z89">
        <v>62.73</v>
      </c>
      <c r="AA89">
        <v>11.73</v>
      </c>
      <c r="AB89">
        <v>6739774.5</v>
      </c>
      <c r="AC89">
        <v>2089403</v>
      </c>
      <c r="AD89">
        <v>2108144</v>
      </c>
      <c r="AE89">
        <v>1771448</v>
      </c>
      <c r="AF89">
        <v>533699</v>
      </c>
      <c r="AG89">
        <v>237080.5</v>
      </c>
      <c r="AH89">
        <v>31</v>
      </c>
      <c r="AI89">
        <v>53181</v>
      </c>
      <c r="AJ89">
        <v>76518.5</v>
      </c>
      <c r="AK89">
        <v>34.28</v>
      </c>
      <c r="AL89">
        <v>41.83</v>
      </c>
      <c r="AM89">
        <v>23.9</v>
      </c>
      <c r="AN89">
        <v>515201.08</v>
      </c>
      <c r="AO89">
        <v>8562615.5</v>
      </c>
      <c r="AP89">
        <v>9077816.5800000001</v>
      </c>
      <c r="AQ89">
        <v>5.68</v>
      </c>
      <c r="AR89">
        <v>94.32</v>
      </c>
      <c r="AS89">
        <v>1.93</v>
      </c>
      <c r="AT89">
        <v>0</v>
      </c>
      <c r="AU89">
        <v>13639411</v>
      </c>
      <c r="AV89">
        <v>10.79</v>
      </c>
      <c r="AW89">
        <v>1.33</v>
      </c>
      <c r="AX89">
        <v>2011</v>
      </c>
      <c r="AY89">
        <v>0</v>
      </c>
      <c r="AZ89">
        <v>0</v>
      </c>
      <c r="BA89">
        <v>1996081678</v>
      </c>
      <c r="BB89">
        <v>39531.589999999997</v>
      </c>
      <c r="BC89">
        <v>42967.3125</v>
      </c>
      <c r="BD89">
        <v>49164.78</v>
      </c>
      <c r="BE89">
        <v>70730.73</v>
      </c>
      <c r="BF89">
        <v>101769.605</v>
      </c>
      <c r="BG89">
        <v>2.5669</v>
      </c>
      <c r="BH89">
        <v>1.54791396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1289530122</v>
      </c>
      <c r="BS89">
        <v>7667389</v>
      </c>
      <c r="BT89">
        <v>5.9636250000000002E-3</v>
      </c>
      <c r="BU89">
        <v>0.59814431000000001</v>
      </c>
      <c r="BV89">
        <v>3480102</v>
      </c>
      <c r="BW89">
        <v>285674876.30000001</v>
      </c>
      <c r="BX89">
        <v>14976203.6</v>
      </c>
      <c r="BY89">
        <v>5.3848075000000002E-2</v>
      </c>
      <c r="BZ89">
        <v>5.532425945</v>
      </c>
      <c r="CA89">
        <v>-2165039.5</v>
      </c>
      <c r="CB89">
        <v>26485158.649999999</v>
      </c>
      <c r="CC89">
        <v>1585027.05</v>
      </c>
      <c r="CD89">
        <v>6.1711437000000001E-2</v>
      </c>
      <c r="CE89">
        <v>6.3655368389999998</v>
      </c>
      <c r="CF89">
        <v>-60840.25</v>
      </c>
      <c r="CG89">
        <v>1500813292</v>
      </c>
      <c r="CH89">
        <v>81302326</v>
      </c>
      <c r="CI89">
        <v>5.5694734000000003E-2</v>
      </c>
      <c r="CJ89">
        <v>5.727488406</v>
      </c>
      <c r="CK89">
        <v>-4804550</v>
      </c>
      <c r="CL89">
        <v>1.5479139609999999</v>
      </c>
      <c r="CM89">
        <v>3.08014239999999E-2</v>
      </c>
      <c r="CN89">
        <v>2.0099311000000002E-2</v>
      </c>
      <c r="CO89">
        <v>2.030266262</v>
      </c>
      <c r="CP89">
        <v>-20.3200264</v>
      </c>
      <c r="CQ89">
        <v>10.79</v>
      </c>
      <c r="CR89">
        <v>-0.08</v>
      </c>
      <c r="CS89">
        <v>-7.3869219999999998E-3</v>
      </c>
      <c r="CT89">
        <v>-0.73597056099999902</v>
      </c>
      <c r="CU89">
        <v>-22</v>
      </c>
      <c r="CV89">
        <v>0</v>
      </c>
      <c r="CW89">
        <v>0</v>
      </c>
      <c r="CX89">
        <v>0</v>
      </c>
      <c r="CY89">
        <v>0</v>
      </c>
      <c r="CZ89">
        <v>-198871920</v>
      </c>
      <c r="DA89">
        <v>0</v>
      </c>
      <c r="DB89">
        <v>0</v>
      </c>
      <c r="DC89">
        <v>0</v>
      </c>
      <c r="DD89">
        <v>0</v>
      </c>
      <c r="DE89">
        <v>272095734</v>
      </c>
      <c r="DF89">
        <v>0</v>
      </c>
      <c r="DG89">
        <v>0</v>
      </c>
      <c r="DH89">
        <v>0</v>
      </c>
      <c r="DI89">
        <v>0</v>
      </c>
      <c r="DJ89">
        <v>20967885.199999999</v>
      </c>
      <c r="DK89">
        <v>0</v>
      </c>
      <c r="DL89">
        <v>0</v>
      </c>
      <c r="DM89">
        <v>0</v>
      </c>
      <c r="DN89">
        <v>0</v>
      </c>
      <c r="DO89">
        <v>-4884542350</v>
      </c>
      <c r="DP89">
        <v>0</v>
      </c>
      <c r="DQ89">
        <v>0</v>
      </c>
      <c r="DR89">
        <v>0</v>
      </c>
      <c r="DS89">
        <v>0</v>
      </c>
      <c r="DT89">
        <v>-23.689696600000001</v>
      </c>
      <c r="DU89">
        <v>0</v>
      </c>
      <c r="DV89">
        <v>0</v>
      </c>
      <c r="DW89">
        <v>0</v>
      </c>
      <c r="DX89">
        <v>0</v>
      </c>
      <c r="DY89">
        <v>-62</v>
      </c>
      <c r="DZ89">
        <v>10</v>
      </c>
      <c r="EA89">
        <v>1</v>
      </c>
      <c r="EB89">
        <v>1</v>
      </c>
      <c r="EC89">
        <v>26563773.75</v>
      </c>
      <c r="ED89">
        <v>15302390</v>
      </c>
      <c r="EE89">
        <v>0.75769629990336795</v>
      </c>
      <c r="EF89">
        <v>2</v>
      </c>
      <c r="EG89">
        <v>2</v>
      </c>
      <c r="EH89">
        <v>0</v>
      </c>
      <c r="EI89">
        <v>2</v>
      </c>
      <c r="EJ89">
        <v>0</v>
      </c>
      <c r="EK89">
        <v>2</v>
      </c>
      <c r="EL89">
        <v>0</v>
      </c>
      <c r="EM89">
        <v>2</v>
      </c>
      <c r="EN89">
        <v>0</v>
      </c>
      <c r="EO89">
        <v>0</v>
      </c>
      <c r="EP89">
        <v>0</v>
      </c>
      <c r="EQ89">
        <v>2</v>
      </c>
      <c r="ER89">
        <v>0</v>
      </c>
      <c r="ES89">
        <v>0</v>
      </c>
      <c r="ET89">
        <v>0</v>
      </c>
    </row>
    <row r="90" spans="1:150" x14ac:dyDescent="0.2">
      <c r="A90">
        <v>6</v>
      </c>
      <c r="B90">
        <v>0</v>
      </c>
      <c r="C90">
        <v>2005</v>
      </c>
      <c r="D90">
        <v>35620</v>
      </c>
      <c r="E90">
        <v>1349312532</v>
      </c>
      <c r="F90">
        <v>292395695.30000001</v>
      </c>
      <c r="G90">
        <v>1349312532</v>
      </c>
      <c r="H90">
        <v>292395695.30000001</v>
      </c>
      <c r="I90" t="e">
        <f>VLOOKUP(C90,#REF!,6)</f>
        <v>#REF!</v>
      </c>
      <c r="J90">
        <v>26065408.469999999</v>
      </c>
      <c r="K90">
        <v>1507739781</v>
      </c>
      <c r="L90">
        <v>1.117413309</v>
      </c>
      <c r="M90">
        <v>8859904557</v>
      </c>
      <c r="N90">
        <v>18351099</v>
      </c>
      <c r="O90">
        <v>10110924</v>
      </c>
      <c r="P90">
        <v>2604834</v>
      </c>
      <c r="Q90">
        <v>518051</v>
      </c>
      <c r="R90">
        <v>29548</v>
      </c>
      <c r="S90">
        <v>31996</v>
      </c>
      <c r="T90">
        <v>37483</v>
      </c>
      <c r="U90">
        <v>18300557</v>
      </c>
      <c r="V90">
        <v>12.6</v>
      </c>
      <c r="W90">
        <v>7.2</v>
      </c>
      <c r="X90">
        <v>80.2</v>
      </c>
      <c r="Y90">
        <v>24.8</v>
      </c>
      <c r="Z90">
        <v>63</v>
      </c>
      <c r="AA90">
        <v>12.2</v>
      </c>
      <c r="AB90">
        <v>6728463</v>
      </c>
      <c r="AC90">
        <v>2064430</v>
      </c>
      <c r="AD90">
        <v>2131280</v>
      </c>
      <c r="AE90">
        <v>1755882</v>
      </c>
      <c r="AF90">
        <v>543069</v>
      </c>
      <c r="AG90">
        <v>233802</v>
      </c>
      <c r="AH90">
        <v>30.68</v>
      </c>
      <c r="AI90">
        <v>56120</v>
      </c>
      <c r="AJ90">
        <v>80729</v>
      </c>
      <c r="AK90">
        <v>32.700000000000003</v>
      </c>
      <c r="AL90">
        <v>41.6</v>
      </c>
      <c r="AM90">
        <v>25.7</v>
      </c>
      <c r="AN90">
        <v>451052.25</v>
      </c>
      <c r="AO90">
        <v>8730058.5</v>
      </c>
      <c r="AP90">
        <v>9181110.75</v>
      </c>
      <c r="AQ90">
        <v>4.91</v>
      </c>
      <c r="AR90">
        <v>95.09</v>
      </c>
      <c r="AS90">
        <v>2.35</v>
      </c>
      <c r="AT90">
        <v>542944</v>
      </c>
      <c r="AU90">
        <v>13554860</v>
      </c>
      <c r="AV90">
        <v>11.22</v>
      </c>
      <c r="AW90">
        <v>1.29</v>
      </c>
      <c r="AX90">
        <v>2011</v>
      </c>
      <c r="AY90">
        <v>0</v>
      </c>
      <c r="AZ90">
        <v>0</v>
      </c>
      <c r="BA90">
        <v>1944984317</v>
      </c>
      <c r="BB90">
        <v>38116.92</v>
      </c>
      <c r="BC90">
        <v>41274.839999999997</v>
      </c>
      <c r="BD90">
        <v>48353.07</v>
      </c>
      <c r="BE90">
        <v>72394.8</v>
      </c>
      <c r="BF90">
        <v>104140.41</v>
      </c>
      <c r="BG90">
        <v>3.0314999999999999</v>
      </c>
      <c r="BH90">
        <v>1.4414631680000001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1349312532</v>
      </c>
      <c r="BS90">
        <v>59782410</v>
      </c>
      <c r="BT90">
        <v>4.5317322E-2</v>
      </c>
      <c r="BU90">
        <v>4.6359839899999997</v>
      </c>
      <c r="BV90">
        <v>3480102</v>
      </c>
      <c r="BW90">
        <v>292395695.30000001</v>
      </c>
      <c r="BX90">
        <v>6720819</v>
      </c>
      <c r="BY90">
        <v>2.3253637999999899E-2</v>
      </c>
      <c r="BZ90">
        <v>2.3526111529999998</v>
      </c>
      <c r="CA90">
        <v>-2165039.5</v>
      </c>
      <c r="CB90">
        <v>26065408.469999999</v>
      </c>
      <c r="CC90">
        <v>-419750.18</v>
      </c>
      <c r="CD90">
        <v>-1.5975435999999999E-2</v>
      </c>
      <c r="CE90">
        <v>-1.5848505399999999</v>
      </c>
      <c r="CF90">
        <v>-60840.25</v>
      </c>
      <c r="CG90">
        <v>1507739781</v>
      </c>
      <c r="CH90">
        <v>6926489</v>
      </c>
      <c r="CI90">
        <v>4.6045399999999998E-3</v>
      </c>
      <c r="CJ90">
        <v>0.46151570200000003</v>
      </c>
      <c r="CK90">
        <v>-4804550</v>
      </c>
      <c r="CL90">
        <v>1.4414631680000001</v>
      </c>
      <c r="CM90">
        <v>-0.106450793</v>
      </c>
      <c r="CN90">
        <v>-7.1249505999999893E-2</v>
      </c>
      <c r="CO90">
        <v>-6.8770484459999999</v>
      </c>
      <c r="CP90">
        <v>-20.3200264</v>
      </c>
      <c r="CQ90">
        <v>11.22</v>
      </c>
      <c r="CR90">
        <v>0.43</v>
      </c>
      <c r="CS90">
        <v>3.9078121E-2</v>
      </c>
      <c r="CT90">
        <v>3.9851714550000001</v>
      </c>
      <c r="CU90">
        <v>-22</v>
      </c>
      <c r="CV90">
        <v>0</v>
      </c>
      <c r="CW90">
        <v>0</v>
      </c>
      <c r="CX90">
        <v>0</v>
      </c>
      <c r="CY90">
        <v>0</v>
      </c>
      <c r="CZ90">
        <v>-198871920</v>
      </c>
      <c r="DA90">
        <v>0</v>
      </c>
      <c r="DB90">
        <v>0</v>
      </c>
      <c r="DC90">
        <v>0</v>
      </c>
      <c r="DD90">
        <v>0</v>
      </c>
      <c r="DE90">
        <v>272095734</v>
      </c>
      <c r="DF90">
        <v>0</v>
      </c>
      <c r="DG90">
        <v>0</v>
      </c>
      <c r="DH90">
        <v>0</v>
      </c>
      <c r="DI90">
        <v>0</v>
      </c>
      <c r="DJ90">
        <v>20967885.199999999</v>
      </c>
      <c r="DK90">
        <v>0</v>
      </c>
      <c r="DL90">
        <v>0</v>
      </c>
      <c r="DM90">
        <v>0</v>
      </c>
      <c r="DN90">
        <v>0</v>
      </c>
      <c r="DO90">
        <v>-4884542350</v>
      </c>
      <c r="DP90">
        <v>0</v>
      </c>
      <c r="DQ90">
        <v>0</v>
      </c>
      <c r="DR90">
        <v>0</v>
      </c>
      <c r="DS90">
        <v>0</v>
      </c>
      <c r="DT90">
        <v>-23.689696600000001</v>
      </c>
      <c r="DU90">
        <v>0</v>
      </c>
      <c r="DV90">
        <v>0</v>
      </c>
      <c r="DW90">
        <v>0</v>
      </c>
      <c r="DX90">
        <v>0</v>
      </c>
      <c r="DY90">
        <v>-62</v>
      </c>
      <c r="DZ90">
        <v>10</v>
      </c>
      <c r="EA90">
        <v>1</v>
      </c>
      <c r="EB90">
        <v>1</v>
      </c>
      <c r="EC90">
        <v>27081157.5</v>
      </c>
      <c r="ED90">
        <v>15458521.5</v>
      </c>
      <c r="EE90">
        <v>0.738640230756752</v>
      </c>
      <c r="EF90">
        <v>3</v>
      </c>
      <c r="EG90">
        <v>3</v>
      </c>
      <c r="EH90">
        <v>0</v>
      </c>
      <c r="EI90">
        <v>3</v>
      </c>
      <c r="EJ90">
        <v>0</v>
      </c>
      <c r="EK90">
        <v>3</v>
      </c>
      <c r="EL90">
        <v>0</v>
      </c>
      <c r="EM90">
        <v>3</v>
      </c>
      <c r="EN90">
        <v>0</v>
      </c>
      <c r="EO90">
        <v>0</v>
      </c>
      <c r="EP90">
        <v>0</v>
      </c>
      <c r="EQ90">
        <v>3</v>
      </c>
      <c r="ER90">
        <v>0</v>
      </c>
      <c r="ES90">
        <v>0</v>
      </c>
      <c r="ET90">
        <v>0</v>
      </c>
    </row>
    <row r="91" spans="1:150" x14ac:dyDescent="0.2">
      <c r="A91">
        <v>6</v>
      </c>
      <c r="B91">
        <v>0</v>
      </c>
      <c r="C91">
        <v>2006</v>
      </c>
      <c r="D91">
        <v>35620</v>
      </c>
      <c r="E91">
        <v>1305932855</v>
      </c>
      <c r="F91">
        <v>271397714.5</v>
      </c>
      <c r="G91">
        <v>1305932855</v>
      </c>
      <c r="H91">
        <v>271397714.5</v>
      </c>
      <c r="I91" t="e">
        <f>VLOOKUP(C91,#REF!,6)</f>
        <v>#REF!</v>
      </c>
      <c r="J91">
        <v>24330642.920000002</v>
      </c>
      <c r="K91">
        <v>3241503035</v>
      </c>
      <c r="L91">
        <v>2.482136063</v>
      </c>
      <c r="M91">
        <v>8859904557</v>
      </c>
      <c r="N91">
        <v>18818536</v>
      </c>
      <c r="O91">
        <v>10367662</v>
      </c>
      <c r="P91">
        <v>2645851</v>
      </c>
      <c r="Q91">
        <v>500753</v>
      </c>
      <c r="R91">
        <v>28823</v>
      </c>
      <c r="S91">
        <v>31304</v>
      </c>
      <c r="T91">
        <v>37040</v>
      </c>
      <c r="U91">
        <v>18477250</v>
      </c>
      <c r="V91">
        <v>12.8</v>
      </c>
      <c r="W91">
        <v>7.4</v>
      </c>
      <c r="X91">
        <v>79.8</v>
      </c>
      <c r="Y91">
        <v>24</v>
      </c>
      <c r="Z91">
        <v>63.2</v>
      </c>
      <c r="AA91">
        <v>12.8</v>
      </c>
      <c r="AB91">
        <v>6709151</v>
      </c>
      <c r="AC91">
        <v>2024872</v>
      </c>
      <c r="AD91">
        <v>2166122</v>
      </c>
      <c r="AE91">
        <v>1732569</v>
      </c>
      <c r="AF91">
        <v>557584</v>
      </c>
      <c r="AG91">
        <v>228004</v>
      </c>
      <c r="AH91">
        <v>30.18</v>
      </c>
      <c r="AI91">
        <v>59281</v>
      </c>
      <c r="AJ91">
        <v>84596</v>
      </c>
      <c r="AK91">
        <v>31.1</v>
      </c>
      <c r="AL91">
        <v>41.5</v>
      </c>
      <c r="AM91">
        <v>27.4</v>
      </c>
      <c r="AN91">
        <v>422460.75</v>
      </c>
      <c r="AO91">
        <v>8836478.75</v>
      </c>
      <c r="AP91">
        <v>9258939.5</v>
      </c>
      <c r="AQ91">
        <v>4.5599999999999996</v>
      </c>
      <c r="AR91">
        <v>95.44</v>
      </c>
      <c r="AS91">
        <v>2.68</v>
      </c>
      <c r="AT91">
        <v>542944</v>
      </c>
      <c r="AU91">
        <v>13470309</v>
      </c>
      <c r="AV91">
        <v>11.15</v>
      </c>
      <c r="AW91">
        <v>1.25</v>
      </c>
      <c r="AX91">
        <v>2011</v>
      </c>
      <c r="AY91">
        <v>0</v>
      </c>
      <c r="AZ91">
        <v>0</v>
      </c>
      <c r="BA91">
        <v>4051878794</v>
      </c>
      <c r="BB91">
        <v>36028.75</v>
      </c>
      <c r="BC91">
        <v>39130</v>
      </c>
      <c r="BD91">
        <v>46300</v>
      </c>
      <c r="BE91">
        <v>74101.25</v>
      </c>
      <c r="BF91">
        <v>105745</v>
      </c>
      <c r="BG91">
        <v>3.35</v>
      </c>
      <c r="BH91">
        <v>3.1026700789999899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1305932855</v>
      </c>
      <c r="BS91">
        <v>-43379677</v>
      </c>
      <c r="BT91">
        <v>-3.2677610000000003E-2</v>
      </c>
      <c r="BU91">
        <v>-3.2149465730000002</v>
      </c>
      <c r="BV91">
        <v>3480102</v>
      </c>
      <c r="BW91">
        <v>271397714.5</v>
      </c>
      <c r="BX91">
        <v>-20997980.800000001</v>
      </c>
      <c r="BY91">
        <v>-7.4522679999999994E-2</v>
      </c>
      <c r="BZ91">
        <v>-7.1813577070000001</v>
      </c>
      <c r="CA91">
        <v>-2165039.5</v>
      </c>
      <c r="CB91">
        <v>24330642.920000002</v>
      </c>
      <c r="CC91">
        <v>-1734765.55</v>
      </c>
      <c r="CD91">
        <v>-6.8872507999999999E-2</v>
      </c>
      <c r="CE91">
        <v>-6.6554320529999904</v>
      </c>
      <c r="CF91">
        <v>-60840.25</v>
      </c>
      <c r="CG91">
        <v>3241503035</v>
      </c>
      <c r="CH91">
        <v>1733763254</v>
      </c>
      <c r="CI91">
        <v>0.76542542599999996</v>
      </c>
      <c r="CJ91">
        <v>114.9908808</v>
      </c>
      <c r="CK91">
        <v>-4804550</v>
      </c>
      <c r="CL91">
        <v>3.1026700789999899</v>
      </c>
      <c r="CM91">
        <v>1.6612069109999901</v>
      </c>
      <c r="CN91">
        <v>0.76660437000000003</v>
      </c>
      <c r="CO91">
        <v>115.2444924</v>
      </c>
      <c r="CP91">
        <v>-20.3200264</v>
      </c>
      <c r="CQ91">
        <v>11.15</v>
      </c>
      <c r="CR91">
        <v>-7.0000000000000007E-2</v>
      </c>
      <c r="CS91">
        <v>-6.2584019999999997E-3</v>
      </c>
      <c r="CT91">
        <v>-0.62388591799999904</v>
      </c>
      <c r="CU91">
        <v>-22</v>
      </c>
      <c r="CV91">
        <v>0</v>
      </c>
      <c r="CW91">
        <v>0</v>
      </c>
      <c r="CX91">
        <v>0</v>
      </c>
      <c r="CY91">
        <v>0</v>
      </c>
      <c r="CZ91">
        <v>-198871920</v>
      </c>
      <c r="DA91">
        <v>0</v>
      </c>
      <c r="DB91">
        <v>0</v>
      </c>
      <c r="DC91">
        <v>0</v>
      </c>
      <c r="DD91">
        <v>0</v>
      </c>
      <c r="DE91">
        <v>272095734</v>
      </c>
      <c r="DF91">
        <v>0</v>
      </c>
      <c r="DG91">
        <v>0</v>
      </c>
      <c r="DH91">
        <v>0</v>
      </c>
      <c r="DI91">
        <v>0</v>
      </c>
      <c r="DJ91">
        <v>20967885.199999999</v>
      </c>
      <c r="DK91">
        <v>0</v>
      </c>
      <c r="DL91">
        <v>0</v>
      </c>
      <c r="DM91">
        <v>0</v>
      </c>
      <c r="DN91">
        <v>0</v>
      </c>
      <c r="DO91">
        <v>-4884542350</v>
      </c>
      <c r="DP91">
        <v>0</v>
      </c>
      <c r="DQ91">
        <v>0</v>
      </c>
      <c r="DR91">
        <v>0</v>
      </c>
      <c r="DS91">
        <v>0</v>
      </c>
      <c r="DT91">
        <v>-23.689696600000001</v>
      </c>
      <c r="DU91">
        <v>0</v>
      </c>
      <c r="DV91">
        <v>0</v>
      </c>
      <c r="DW91">
        <v>0</v>
      </c>
      <c r="DX91">
        <v>0</v>
      </c>
      <c r="DY91">
        <v>-62</v>
      </c>
      <c r="DZ91">
        <v>10</v>
      </c>
      <c r="EA91">
        <v>1</v>
      </c>
      <c r="EB91">
        <v>1</v>
      </c>
      <c r="EC91">
        <v>27655014.75</v>
      </c>
      <c r="ED91">
        <v>15545629.75</v>
      </c>
      <c r="EE91">
        <v>0.71580004948312603</v>
      </c>
      <c r="EF91">
        <v>4</v>
      </c>
      <c r="EG91">
        <v>4</v>
      </c>
      <c r="EH91">
        <v>0</v>
      </c>
      <c r="EI91">
        <v>4</v>
      </c>
      <c r="EJ91">
        <v>0</v>
      </c>
      <c r="EK91">
        <v>4</v>
      </c>
      <c r="EL91">
        <v>0</v>
      </c>
      <c r="EM91">
        <v>4</v>
      </c>
      <c r="EN91">
        <v>0</v>
      </c>
      <c r="EO91">
        <v>0</v>
      </c>
      <c r="EP91">
        <v>0</v>
      </c>
      <c r="EQ91">
        <v>4</v>
      </c>
      <c r="ER91">
        <v>0</v>
      </c>
      <c r="ES91">
        <v>0</v>
      </c>
      <c r="ET91">
        <v>0</v>
      </c>
    </row>
    <row r="92" spans="1:150" x14ac:dyDescent="0.2">
      <c r="A92">
        <v>6</v>
      </c>
      <c r="B92">
        <v>0</v>
      </c>
      <c r="C92">
        <v>2007</v>
      </c>
      <c r="D92">
        <v>35620</v>
      </c>
      <c r="E92">
        <v>1255878227</v>
      </c>
      <c r="F92">
        <v>302119347.69999999</v>
      </c>
      <c r="G92">
        <v>1255878227</v>
      </c>
      <c r="H92">
        <v>302119347.69999999</v>
      </c>
      <c r="I92" t="e">
        <f>VLOOKUP(C92,#REF!,6)</f>
        <v>#REF!</v>
      </c>
      <c r="J92">
        <v>27662127.52</v>
      </c>
      <c r="K92">
        <v>1503722169</v>
      </c>
      <c r="L92">
        <v>1.197347113</v>
      </c>
      <c r="M92">
        <v>8859904557</v>
      </c>
      <c r="N92">
        <v>18815988</v>
      </c>
      <c r="O92">
        <v>10296149</v>
      </c>
      <c r="P92">
        <v>2687534</v>
      </c>
      <c r="Q92">
        <v>503414</v>
      </c>
      <c r="R92">
        <v>30298</v>
      </c>
      <c r="S92">
        <v>32139</v>
      </c>
      <c r="T92">
        <v>40437</v>
      </c>
      <c r="U92">
        <v>18497597</v>
      </c>
      <c r="V92">
        <v>12.2</v>
      </c>
      <c r="W92">
        <v>7.2</v>
      </c>
      <c r="X92">
        <v>80.5</v>
      </c>
      <c r="Y92">
        <v>23.4</v>
      </c>
      <c r="Z92">
        <v>63.7</v>
      </c>
      <c r="AA92">
        <v>12.9</v>
      </c>
      <c r="AB92">
        <v>6721841</v>
      </c>
      <c r="AC92">
        <v>2043654</v>
      </c>
      <c r="AD92">
        <v>2154140</v>
      </c>
      <c r="AE92">
        <v>1740244</v>
      </c>
      <c r="AF92">
        <v>551519</v>
      </c>
      <c r="AG92">
        <v>232284</v>
      </c>
      <c r="AH92">
        <v>30.4</v>
      </c>
      <c r="AI92">
        <v>61554</v>
      </c>
      <c r="AJ92">
        <v>89837</v>
      </c>
      <c r="AK92">
        <v>29.6</v>
      </c>
      <c r="AL92">
        <v>40.9</v>
      </c>
      <c r="AM92">
        <v>29.5</v>
      </c>
      <c r="AN92">
        <v>411883.25</v>
      </c>
      <c r="AO92">
        <v>8898132</v>
      </c>
      <c r="AP92">
        <v>9310015.25</v>
      </c>
      <c r="AQ92">
        <v>4.42</v>
      </c>
      <c r="AR92">
        <v>95.58</v>
      </c>
      <c r="AS92">
        <v>2.86</v>
      </c>
      <c r="AT92">
        <v>542944</v>
      </c>
      <c r="AU92">
        <v>13385758</v>
      </c>
      <c r="AV92">
        <v>10.92</v>
      </c>
      <c r="AW92">
        <v>1.21</v>
      </c>
      <c r="AX92">
        <v>2011</v>
      </c>
      <c r="AY92">
        <v>0</v>
      </c>
      <c r="AZ92">
        <v>0</v>
      </c>
      <c r="BA92">
        <v>1819503824</v>
      </c>
      <c r="BB92">
        <v>36660.58</v>
      </c>
      <c r="BC92">
        <v>38888.19</v>
      </c>
      <c r="BD92">
        <v>48928.77</v>
      </c>
      <c r="BE92">
        <v>74480.34</v>
      </c>
      <c r="BF92">
        <v>108702.77</v>
      </c>
      <c r="BG92">
        <v>3.4605999999999999</v>
      </c>
      <c r="BH92">
        <v>1.4487900059999901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1255878227</v>
      </c>
      <c r="BS92">
        <v>-50054628</v>
      </c>
      <c r="BT92">
        <v>-3.9082507000000002E-2</v>
      </c>
      <c r="BU92">
        <v>-3.83286382699999</v>
      </c>
      <c r="BV92">
        <v>3480102</v>
      </c>
      <c r="BW92">
        <v>302119347.69999999</v>
      </c>
      <c r="BX92">
        <v>30721633.199999999</v>
      </c>
      <c r="BY92">
        <v>0.10723680400000001</v>
      </c>
      <c r="BZ92">
        <v>11.31978331</v>
      </c>
      <c r="CA92">
        <v>-2165039.5</v>
      </c>
      <c r="CB92">
        <v>27662127.52</v>
      </c>
      <c r="CC92">
        <v>3331484.6</v>
      </c>
      <c r="CD92">
        <v>0.12832765900000001</v>
      </c>
      <c r="CE92">
        <v>13.69254652</v>
      </c>
      <c r="CF92">
        <v>-60840.25</v>
      </c>
      <c r="CG92">
        <v>1503722169</v>
      </c>
      <c r="CH92">
        <v>-1737780866</v>
      </c>
      <c r="CI92">
        <v>-0.76809364199999997</v>
      </c>
      <c r="CJ92">
        <v>-53.610342090000003</v>
      </c>
      <c r="CK92">
        <v>-4804550</v>
      </c>
      <c r="CL92">
        <v>1.4487900059999901</v>
      </c>
      <c r="CM92">
        <v>-1.6538800730000001</v>
      </c>
      <c r="CN92">
        <v>-0.76153432700000001</v>
      </c>
      <c r="CO92">
        <v>-53.305057609999999</v>
      </c>
      <c r="CP92">
        <v>-20.3200264</v>
      </c>
      <c r="CQ92">
        <v>10.92</v>
      </c>
      <c r="CR92">
        <v>-0.23</v>
      </c>
      <c r="CS92">
        <v>-2.0843528E-2</v>
      </c>
      <c r="CT92">
        <v>-2.0627802690000001</v>
      </c>
      <c r="CU92">
        <v>-22</v>
      </c>
      <c r="CV92">
        <v>0</v>
      </c>
      <c r="CW92">
        <v>0</v>
      </c>
      <c r="CX92">
        <v>0</v>
      </c>
      <c r="CY92">
        <v>0</v>
      </c>
      <c r="CZ92">
        <v>-198871920</v>
      </c>
      <c r="DA92">
        <v>0</v>
      </c>
      <c r="DB92">
        <v>0</v>
      </c>
      <c r="DC92">
        <v>0</v>
      </c>
      <c r="DD92">
        <v>0</v>
      </c>
      <c r="DE92">
        <v>272095734</v>
      </c>
      <c r="DF92">
        <v>0</v>
      </c>
      <c r="DG92">
        <v>0</v>
      </c>
      <c r="DH92">
        <v>0</v>
      </c>
      <c r="DI92">
        <v>0</v>
      </c>
      <c r="DJ92">
        <v>20967885.199999999</v>
      </c>
      <c r="DK92">
        <v>0</v>
      </c>
      <c r="DL92">
        <v>0</v>
      </c>
      <c r="DM92">
        <v>0</v>
      </c>
      <c r="DN92">
        <v>0</v>
      </c>
      <c r="DO92">
        <v>-4884542350</v>
      </c>
      <c r="DP92">
        <v>0</v>
      </c>
      <c r="DQ92">
        <v>0</v>
      </c>
      <c r="DR92">
        <v>0</v>
      </c>
      <c r="DS92">
        <v>0</v>
      </c>
      <c r="DT92">
        <v>-23.689696600000001</v>
      </c>
      <c r="DU92">
        <v>0</v>
      </c>
      <c r="DV92">
        <v>0</v>
      </c>
      <c r="DW92">
        <v>0</v>
      </c>
      <c r="DX92">
        <v>0</v>
      </c>
      <c r="DY92">
        <v>-62</v>
      </c>
      <c r="DZ92">
        <v>10</v>
      </c>
      <c r="EA92">
        <v>1</v>
      </c>
      <c r="EB92">
        <v>1</v>
      </c>
      <c r="EC92">
        <v>27714120</v>
      </c>
      <c r="ED92">
        <v>15619973</v>
      </c>
      <c r="EE92">
        <v>0.71140340863312601</v>
      </c>
      <c r="EF92">
        <v>5</v>
      </c>
      <c r="EG92">
        <v>5</v>
      </c>
      <c r="EH92">
        <v>0</v>
      </c>
      <c r="EI92">
        <v>5</v>
      </c>
      <c r="EJ92">
        <v>0</v>
      </c>
      <c r="EK92">
        <v>5</v>
      </c>
      <c r="EL92">
        <v>0</v>
      </c>
      <c r="EM92">
        <v>5</v>
      </c>
      <c r="EN92">
        <v>0</v>
      </c>
      <c r="EO92">
        <v>0</v>
      </c>
      <c r="EP92">
        <v>0</v>
      </c>
      <c r="EQ92">
        <v>5</v>
      </c>
      <c r="ER92">
        <v>0</v>
      </c>
      <c r="ES92">
        <v>0</v>
      </c>
      <c r="ET92">
        <v>0</v>
      </c>
    </row>
    <row r="93" spans="1:150" x14ac:dyDescent="0.2">
      <c r="A93">
        <v>6</v>
      </c>
      <c r="B93">
        <v>0</v>
      </c>
      <c r="C93">
        <v>2008</v>
      </c>
      <c r="D93">
        <v>35620</v>
      </c>
      <c r="E93">
        <v>1279870177</v>
      </c>
      <c r="F93">
        <v>307251216</v>
      </c>
      <c r="G93">
        <v>1279870177</v>
      </c>
      <c r="H93">
        <v>307251216</v>
      </c>
      <c r="I93" t="e">
        <f>VLOOKUP(C93,#REF!,6)</f>
        <v>#REF!</v>
      </c>
      <c r="J93">
        <v>28077618.09</v>
      </c>
      <c r="K93">
        <v>1588939700</v>
      </c>
      <c r="L93">
        <v>1.241485057</v>
      </c>
      <c r="M93">
        <v>8859904557</v>
      </c>
      <c r="N93">
        <v>19006798</v>
      </c>
      <c r="O93">
        <v>10443837</v>
      </c>
      <c r="P93">
        <v>2679657</v>
      </c>
      <c r="Q93">
        <v>555271</v>
      </c>
      <c r="R93">
        <v>31382</v>
      </c>
      <c r="S93">
        <v>33876</v>
      </c>
      <c r="T93">
        <v>41181</v>
      </c>
      <c r="U93">
        <v>18688868</v>
      </c>
      <c r="V93">
        <v>12.3</v>
      </c>
      <c r="W93">
        <v>7.3</v>
      </c>
      <c r="X93">
        <v>80.400000000000006</v>
      </c>
      <c r="Y93">
        <v>23.3</v>
      </c>
      <c r="Z93">
        <v>63.6</v>
      </c>
      <c r="AA93">
        <v>13.1</v>
      </c>
      <c r="AB93">
        <v>6760231</v>
      </c>
      <c r="AC93">
        <v>2056525</v>
      </c>
      <c r="AD93">
        <v>2185074</v>
      </c>
      <c r="AE93">
        <v>1727392</v>
      </c>
      <c r="AF93">
        <v>557639</v>
      </c>
      <c r="AG93">
        <v>233601</v>
      </c>
      <c r="AH93">
        <v>30.42</v>
      </c>
      <c r="AI93">
        <v>64747</v>
      </c>
      <c r="AJ93">
        <v>94153</v>
      </c>
      <c r="AK93">
        <v>28.4</v>
      </c>
      <c r="AL93">
        <v>40</v>
      </c>
      <c r="AM93">
        <v>31.6</v>
      </c>
      <c r="AN93">
        <v>500413.33</v>
      </c>
      <c r="AO93">
        <v>8949999.6699999999</v>
      </c>
      <c r="AP93">
        <v>9450413</v>
      </c>
      <c r="AQ93">
        <v>5.29</v>
      </c>
      <c r="AR93">
        <v>94.71</v>
      </c>
      <c r="AS93">
        <v>3.35</v>
      </c>
      <c r="AT93">
        <v>542944</v>
      </c>
      <c r="AU93">
        <v>13301207</v>
      </c>
      <c r="AV93">
        <v>10.94</v>
      </c>
      <c r="AW93">
        <v>1.17</v>
      </c>
      <c r="AX93">
        <v>2011</v>
      </c>
      <c r="AY93">
        <v>0</v>
      </c>
      <c r="AZ93">
        <v>0</v>
      </c>
      <c r="BA93">
        <v>1859059449</v>
      </c>
      <c r="BB93">
        <v>36716.94</v>
      </c>
      <c r="BC93">
        <v>39634.92</v>
      </c>
      <c r="BD93">
        <v>48181.77</v>
      </c>
      <c r="BE93">
        <v>75753.990000000005</v>
      </c>
      <c r="BF93">
        <v>110159.01</v>
      </c>
      <c r="BG93">
        <v>3.9195000000000002</v>
      </c>
      <c r="BH93">
        <v>1.4525375169999999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1279870177</v>
      </c>
      <c r="BS93">
        <v>23991950</v>
      </c>
      <c r="BT93">
        <v>1.8923538E-2</v>
      </c>
      <c r="BU93">
        <v>1.9103723180000001</v>
      </c>
      <c r="BV93">
        <v>3480102</v>
      </c>
      <c r="BW93">
        <v>307251216</v>
      </c>
      <c r="BX93">
        <v>5131868.3</v>
      </c>
      <c r="BY93">
        <v>1.6843575999999999E-2</v>
      </c>
      <c r="BZ93">
        <v>1.6986228590000001</v>
      </c>
      <c r="CA93">
        <v>-2165039.5</v>
      </c>
      <c r="CB93">
        <v>28077618.09</v>
      </c>
      <c r="CC93">
        <v>415490.57</v>
      </c>
      <c r="CD93">
        <v>1.490851E-2</v>
      </c>
      <c r="CE93">
        <v>1.502019574</v>
      </c>
      <c r="CF93">
        <v>-60840.25</v>
      </c>
      <c r="CG93">
        <v>1588939700</v>
      </c>
      <c r="CH93">
        <v>85217531</v>
      </c>
      <c r="CI93">
        <v>5.5123458E-2</v>
      </c>
      <c r="CJ93">
        <v>5.6671061160000002</v>
      </c>
      <c r="CK93">
        <v>-4804550</v>
      </c>
      <c r="CL93">
        <v>1.4525375169999999</v>
      </c>
      <c r="CM93">
        <v>3.7475109999999998E-3</v>
      </c>
      <c r="CN93">
        <v>2.5833089999999898E-3</v>
      </c>
      <c r="CO93">
        <v>0.25866488500000001</v>
      </c>
      <c r="CP93">
        <v>-20.3200264</v>
      </c>
      <c r="CQ93">
        <v>10.94</v>
      </c>
      <c r="CR93">
        <v>0.02</v>
      </c>
      <c r="CS93">
        <v>1.829827E-3</v>
      </c>
      <c r="CT93">
        <v>0.18315018299999999</v>
      </c>
      <c r="CU93">
        <v>-22</v>
      </c>
      <c r="CV93">
        <v>0</v>
      </c>
      <c r="CW93">
        <v>0</v>
      </c>
      <c r="CX93">
        <v>0</v>
      </c>
      <c r="CY93">
        <v>0</v>
      </c>
      <c r="CZ93">
        <v>-198871920</v>
      </c>
      <c r="DA93">
        <v>0</v>
      </c>
      <c r="DB93">
        <v>0</v>
      </c>
      <c r="DC93">
        <v>0</v>
      </c>
      <c r="DD93">
        <v>0</v>
      </c>
      <c r="DE93">
        <v>272095734</v>
      </c>
      <c r="DF93">
        <v>0</v>
      </c>
      <c r="DG93">
        <v>0</v>
      </c>
      <c r="DH93">
        <v>0</v>
      </c>
      <c r="DI93">
        <v>0</v>
      </c>
      <c r="DJ93">
        <v>20967885.199999999</v>
      </c>
      <c r="DK93">
        <v>0</v>
      </c>
      <c r="DL93">
        <v>0</v>
      </c>
      <c r="DM93">
        <v>0</v>
      </c>
      <c r="DN93">
        <v>0</v>
      </c>
      <c r="DO93">
        <v>-4884542350</v>
      </c>
      <c r="DP93">
        <v>0</v>
      </c>
      <c r="DQ93">
        <v>0</v>
      </c>
      <c r="DR93">
        <v>0</v>
      </c>
      <c r="DS93">
        <v>0</v>
      </c>
      <c r="DT93">
        <v>-23.689696600000001</v>
      </c>
      <c r="DU93">
        <v>0</v>
      </c>
      <c r="DV93">
        <v>0</v>
      </c>
      <c r="DW93">
        <v>0</v>
      </c>
      <c r="DX93">
        <v>0</v>
      </c>
      <c r="DY93">
        <v>-62</v>
      </c>
      <c r="DZ93">
        <v>10</v>
      </c>
      <c r="EA93">
        <v>1</v>
      </c>
      <c r="EB93">
        <v>1</v>
      </c>
      <c r="EC93">
        <v>27956797.670000002</v>
      </c>
      <c r="ED93">
        <v>15710230.67</v>
      </c>
      <c r="EE93">
        <v>0.69981314054055799</v>
      </c>
      <c r="EF93">
        <v>6</v>
      </c>
      <c r="EG93">
        <v>6</v>
      </c>
      <c r="EH93">
        <v>0</v>
      </c>
      <c r="EI93">
        <v>6</v>
      </c>
      <c r="EJ93">
        <v>0</v>
      </c>
      <c r="EK93">
        <v>6</v>
      </c>
      <c r="EL93">
        <v>0</v>
      </c>
      <c r="EM93">
        <v>6</v>
      </c>
      <c r="EN93">
        <v>0</v>
      </c>
      <c r="EO93">
        <v>0</v>
      </c>
      <c r="EP93">
        <v>0</v>
      </c>
      <c r="EQ93">
        <v>6</v>
      </c>
      <c r="ER93">
        <v>0</v>
      </c>
      <c r="ES93">
        <v>0</v>
      </c>
      <c r="ET93">
        <v>0</v>
      </c>
    </row>
    <row r="94" spans="1:150" x14ac:dyDescent="0.2">
      <c r="A94">
        <v>6</v>
      </c>
      <c r="B94">
        <v>0</v>
      </c>
      <c r="C94">
        <v>2009</v>
      </c>
      <c r="D94">
        <v>35620</v>
      </c>
      <c r="E94">
        <v>1245049720</v>
      </c>
      <c r="F94">
        <v>311985807.69999999</v>
      </c>
      <c r="G94">
        <v>1245049720</v>
      </c>
      <c r="H94">
        <v>311985807.69999999</v>
      </c>
      <c r="I94" t="e">
        <f>VLOOKUP(C94,#REF!,6)</f>
        <v>#REF!</v>
      </c>
      <c r="J94">
        <v>28079824.670000002</v>
      </c>
      <c r="K94">
        <v>1598565443</v>
      </c>
      <c r="L94">
        <v>1.2839370329999999</v>
      </c>
      <c r="M94">
        <v>8859904557</v>
      </c>
      <c r="N94">
        <v>19069796</v>
      </c>
      <c r="O94">
        <v>10534633</v>
      </c>
      <c r="P94">
        <v>2708515</v>
      </c>
      <c r="Q94">
        <v>555410</v>
      </c>
      <c r="R94">
        <v>30337</v>
      </c>
      <c r="S94">
        <v>32843</v>
      </c>
      <c r="T94">
        <v>40464</v>
      </c>
      <c r="U94">
        <v>18732163</v>
      </c>
      <c r="V94">
        <v>12.8</v>
      </c>
      <c r="W94">
        <v>7.6</v>
      </c>
      <c r="X94">
        <v>79.599999999999994</v>
      </c>
      <c r="Y94">
        <v>23.2</v>
      </c>
      <c r="Z94">
        <v>63.7</v>
      </c>
      <c r="AA94">
        <v>13.1</v>
      </c>
      <c r="AB94">
        <v>6787155</v>
      </c>
      <c r="AC94">
        <v>2077851</v>
      </c>
      <c r="AD94">
        <v>2223352</v>
      </c>
      <c r="AE94">
        <v>1722697</v>
      </c>
      <c r="AF94">
        <v>542829</v>
      </c>
      <c r="AG94">
        <v>220426</v>
      </c>
      <c r="AH94">
        <v>30.61</v>
      </c>
      <c r="AI94">
        <v>62887</v>
      </c>
      <c r="AJ94">
        <v>91732</v>
      </c>
      <c r="AK94">
        <v>29.8</v>
      </c>
      <c r="AL94">
        <v>39.6</v>
      </c>
      <c r="AM94">
        <v>30.6</v>
      </c>
      <c r="AN94">
        <v>820230.67</v>
      </c>
      <c r="AO94">
        <v>8664742</v>
      </c>
      <c r="AP94">
        <v>9484972.6699999999</v>
      </c>
      <c r="AQ94">
        <v>8.65</v>
      </c>
      <c r="AR94">
        <v>91.35</v>
      </c>
      <c r="AS94">
        <v>2.4300000000000002</v>
      </c>
      <c r="AT94">
        <v>542944</v>
      </c>
      <c r="AU94">
        <v>13216656</v>
      </c>
      <c r="AV94">
        <v>11.11</v>
      </c>
      <c r="AW94">
        <v>1.17</v>
      </c>
      <c r="AX94">
        <v>2011</v>
      </c>
      <c r="AY94">
        <v>0</v>
      </c>
      <c r="AZ94">
        <v>0</v>
      </c>
      <c r="BA94">
        <v>1870321568</v>
      </c>
      <c r="BB94">
        <v>35494.29</v>
      </c>
      <c r="BC94">
        <v>38426.31</v>
      </c>
      <c r="BD94">
        <v>47342.879999999997</v>
      </c>
      <c r="BE94">
        <v>73577.789999999994</v>
      </c>
      <c r="BF94">
        <v>107326.44</v>
      </c>
      <c r="BG94">
        <v>2.8431000000000002</v>
      </c>
      <c r="BH94">
        <v>1.502206328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1245049720</v>
      </c>
      <c r="BS94">
        <v>-34820457</v>
      </c>
      <c r="BT94">
        <v>-2.7583184E-2</v>
      </c>
      <c r="BU94">
        <v>-2.72062414</v>
      </c>
      <c r="BV94">
        <v>3480102</v>
      </c>
      <c r="BW94">
        <v>311985807.69999999</v>
      </c>
      <c r="BX94">
        <v>4734591.7</v>
      </c>
      <c r="BY94">
        <v>1.5291993E-2</v>
      </c>
      <c r="BZ94">
        <v>1.54095133</v>
      </c>
      <c r="CA94">
        <v>-2165039.5</v>
      </c>
      <c r="CB94">
        <v>28079824.670000002</v>
      </c>
      <c r="CC94">
        <v>2206.58</v>
      </c>
      <c r="CD94" s="4">
        <v>7.8599999999999905E-5</v>
      </c>
      <c r="CE94">
        <v>7.8588579999999998E-3</v>
      </c>
      <c r="CF94">
        <v>-60840.25</v>
      </c>
      <c r="CG94">
        <v>1598565443</v>
      </c>
      <c r="CH94">
        <v>9625743</v>
      </c>
      <c r="CI94">
        <v>6.0396900000000003E-3</v>
      </c>
      <c r="CJ94">
        <v>0.60579662000000001</v>
      </c>
      <c r="CK94">
        <v>-4804550</v>
      </c>
      <c r="CL94">
        <v>1.502206328</v>
      </c>
      <c r="CM94">
        <v>4.9668810999999903E-2</v>
      </c>
      <c r="CN94">
        <v>3.3622873999999997E-2</v>
      </c>
      <c r="CO94">
        <v>3.4194511620000001</v>
      </c>
      <c r="CP94">
        <v>-20.3200264</v>
      </c>
      <c r="CQ94">
        <v>11.11</v>
      </c>
      <c r="CR94">
        <v>0.17</v>
      </c>
      <c r="CS94">
        <v>1.54198069999999E-2</v>
      </c>
      <c r="CT94">
        <v>1.5539305299999999</v>
      </c>
      <c r="CU94">
        <v>-22</v>
      </c>
      <c r="CV94">
        <v>0</v>
      </c>
      <c r="CW94">
        <v>0</v>
      </c>
      <c r="CX94">
        <v>0</v>
      </c>
      <c r="CY94">
        <v>0</v>
      </c>
      <c r="CZ94">
        <v>-198871920</v>
      </c>
      <c r="DA94">
        <v>0</v>
      </c>
      <c r="DB94">
        <v>0</v>
      </c>
      <c r="DC94">
        <v>0</v>
      </c>
      <c r="DD94">
        <v>0</v>
      </c>
      <c r="DE94">
        <v>272095734</v>
      </c>
      <c r="DF94">
        <v>0</v>
      </c>
      <c r="DG94">
        <v>0</v>
      </c>
      <c r="DH94">
        <v>0</v>
      </c>
      <c r="DI94">
        <v>0</v>
      </c>
      <c r="DJ94">
        <v>20967885.199999999</v>
      </c>
      <c r="DK94">
        <v>0</v>
      </c>
      <c r="DL94">
        <v>0</v>
      </c>
      <c r="DM94">
        <v>0</v>
      </c>
      <c r="DN94">
        <v>0</v>
      </c>
      <c r="DO94">
        <v>-4884542350</v>
      </c>
      <c r="DP94">
        <v>0</v>
      </c>
      <c r="DQ94">
        <v>0</v>
      </c>
      <c r="DR94">
        <v>0</v>
      </c>
      <c r="DS94">
        <v>0</v>
      </c>
      <c r="DT94">
        <v>-23.689696600000001</v>
      </c>
      <c r="DU94">
        <v>0</v>
      </c>
      <c r="DV94">
        <v>0</v>
      </c>
      <c r="DW94">
        <v>0</v>
      </c>
      <c r="DX94">
        <v>0</v>
      </c>
      <c r="DY94">
        <v>-62</v>
      </c>
      <c r="DZ94">
        <v>10</v>
      </c>
      <c r="EA94">
        <v>1</v>
      </c>
      <c r="EB94">
        <v>1</v>
      </c>
      <c r="EC94">
        <v>27734538</v>
      </c>
      <c r="ED94">
        <v>15451897</v>
      </c>
      <c r="EE94">
        <v>0.69306750843060905</v>
      </c>
      <c r="EF94">
        <v>7</v>
      </c>
      <c r="EG94">
        <v>7</v>
      </c>
      <c r="EH94">
        <v>0</v>
      </c>
      <c r="EI94">
        <v>7</v>
      </c>
      <c r="EJ94">
        <v>0</v>
      </c>
      <c r="EK94">
        <v>7</v>
      </c>
      <c r="EL94">
        <v>0</v>
      </c>
      <c r="EM94">
        <v>7</v>
      </c>
      <c r="EN94">
        <v>0</v>
      </c>
      <c r="EO94">
        <v>0</v>
      </c>
      <c r="EP94">
        <v>0</v>
      </c>
      <c r="EQ94">
        <v>7</v>
      </c>
      <c r="ER94">
        <v>0</v>
      </c>
      <c r="ES94">
        <v>0</v>
      </c>
      <c r="ET94">
        <v>0</v>
      </c>
    </row>
    <row r="95" spans="1:150" x14ac:dyDescent="0.2">
      <c r="A95">
        <v>6</v>
      </c>
      <c r="B95">
        <v>0</v>
      </c>
      <c r="C95">
        <v>2010</v>
      </c>
      <c r="D95">
        <v>35620</v>
      </c>
      <c r="E95">
        <v>1222463995</v>
      </c>
      <c r="F95">
        <v>284108756.30000001</v>
      </c>
      <c r="G95">
        <v>1222463995</v>
      </c>
      <c r="H95">
        <v>284108756.30000001</v>
      </c>
      <c r="I95" t="e">
        <f>VLOOKUP(C95,#REF!,6)</f>
        <v>#REF!</v>
      </c>
      <c r="J95">
        <v>26243783.68</v>
      </c>
      <c r="K95">
        <v>1632278014</v>
      </c>
      <c r="L95">
        <v>1.3352360649999999</v>
      </c>
      <c r="M95">
        <v>8859904557</v>
      </c>
      <c r="N95">
        <v>18919983</v>
      </c>
      <c r="O95">
        <v>10253605</v>
      </c>
      <c r="P95">
        <v>2681574</v>
      </c>
      <c r="Q95">
        <v>537673</v>
      </c>
      <c r="R95">
        <v>30620</v>
      </c>
      <c r="S95">
        <v>32461</v>
      </c>
      <c r="T95">
        <v>40651</v>
      </c>
      <c r="U95">
        <v>18611761</v>
      </c>
      <c r="V95">
        <v>0</v>
      </c>
      <c r="W95">
        <v>0</v>
      </c>
      <c r="X95">
        <v>0</v>
      </c>
      <c r="Y95">
        <v>22.8</v>
      </c>
      <c r="Z95">
        <v>64.099999999999994</v>
      </c>
      <c r="AA95">
        <v>13.1</v>
      </c>
      <c r="AB95">
        <v>6800883</v>
      </c>
      <c r="AC95">
        <v>2103274</v>
      </c>
      <c r="AD95">
        <v>2185801</v>
      </c>
      <c r="AE95">
        <v>1729610</v>
      </c>
      <c r="AF95">
        <v>548585</v>
      </c>
      <c r="AG95">
        <v>233613</v>
      </c>
      <c r="AH95">
        <v>30.93</v>
      </c>
      <c r="AI95">
        <v>61927</v>
      </c>
      <c r="AJ95">
        <v>89966</v>
      </c>
      <c r="AK95">
        <v>30</v>
      </c>
      <c r="AL95">
        <v>39.4</v>
      </c>
      <c r="AM95">
        <v>30.6</v>
      </c>
      <c r="AN95">
        <v>847751</v>
      </c>
      <c r="AO95">
        <v>8633617.75</v>
      </c>
      <c r="AP95">
        <v>9481368.75</v>
      </c>
      <c r="AQ95">
        <v>8.94</v>
      </c>
      <c r="AR95">
        <v>91.06</v>
      </c>
      <c r="AS95">
        <v>2.86</v>
      </c>
      <c r="AT95">
        <v>542944</v>
      </c>
      <c r="AU95">
        <v>13132105</v>
      </c>
      <c r="AV95">
        <v>10.83</v>
      </c>
      <c r="AW95">
        <v>1.1499999999999999</v>
      </c>
      <c r="AX95">
        <v>2011</v>
      </c>
      <c r="AY95">
        <v>0</v>
      </c>
      <c r="AZ95">
        <v>0</v>
      </c>
      <c r="BA95">
        <v>1877119716</v>
      </c>
      <c r="BB95">
        <v>35213</v>
      </c>
      <c r="BC95">
        <v>37330.15</v>
      </c>
      <c r="BD95">
        <v>46748.65</v>
      </c>
      <c r="BE95">
        <v>71216.05</v>
      </c>
      <c r="BF95">
        <v>103460.9</v>
      </c>
      <c r="BG95">
        <v>3.2889999999999899</v>
      </c>
      <c r="BH95">
        <v>1.5355214740000001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1222463995</v>
      </c>
      <c r="BS95">
        <v>-22585725</v>
      </c>
      <c r="BT95">
        <v>-1.8306975E-2</v>
      </c>
      <c r="BU95">
        <v>-1.8140420129999999</v>
      </c>
      <c r="BV95">
        <v>3480102</v>
      </c>
      <c r="BW95">
        <v>284108756.30000001</v>
      </c>
      <c r="BX95">
        <v>-27877051.399999999</v>
      </c>
      <c r="BY95">
        <v>-9.3600588999999998E-2</v>
      </c>
      <c r="BZ95">
        <v>-8.9353588249999998</v>
      </c>
      <c r="CA95">
        <v>-2165039.5</v>
      </c>
      <c r="CB95">
        <v>26243783.68</v>
      </c>
      <c r="CC95">
        <v>-1836040.99</v>
      </c>
      <c r="CD95">
        <v>-6.7622186000000001E-2</v>
      </c>
      <c r="CE95">
        <v>-6.538648341</v>
      </c>
      <c r="CF95">
        <v>-60840.25</v>
      </c>
      <c r="CG95">
        <v>1632278014</v>
      </c>
      <c r="CH95">
        <v>33712571</v>
      </c>
      <c r="CI95">
        <v>2.0869965000000001E-2</v>
      </c>
      <c r="CJ95">
        <v>2.1089265469999998</v>
      </c>
      <c r="CK95">
        <v>-4804550</v>
      </c>
      <c r="CL95">
        <v>1.5355214740000001</v>
      </c>
      <c r="CM95">
        <v>3.3315145999999997E-2</v>
      </c>
      <c r="CN95">
        <v>2.1935132999999999E-2</v>
      </c>
      <c r="CO95">
        <v>2.2177476810000001</v>
      </c>
      <c r="CP95">
        <v>-20.3200264</v>
      </c>
      <c r="CQ95">
        <v>10.83</v>
      </c>
      <c r="CR95">
        <v>-0.28000000000000003</v>
      </c>
      <c r="CS95">
        <v>-2.5525542999999901E-2</v>
      </c>
      <c r="CT95">
        <v>-2.520252025</v>
      </c>
      <c r="CU95">
        <v>-22</v>
      </c>
      <c r="CV95">
        <v>0</v>
      </c>
      <c r="CW95">
        <v>0</v>
      </c>
      <c r="CX95">
        <v>0</v>
      </c>
      <c r="CY95">
        <v>0</v>
      </c>
      <c r="CZ95">
        <v>-198871920</v>
      </c>
      <c r="DA95">
        <v>0</v>
      </c>
      <c r="DB95">
        <v>0</v>
      </c>
      <c r="DC95">
        <v>0</v>
      </c>
      <c r="DD95">
        <v>0</v>
      </c>
      <c r="DE95">
        <v>272095734</v>
      </c>
      <c r="DF95">
        <v>0</v>
      </c>
      <c r="DG95">
        <v>0</v>
      </c>
      <c r="DH95">
        <v>0</v>
      </c>
      <c r="DI95">
        <v>0</v>
      </c>
      <c r="DJ95">
        <v>20967885.199999999</v>
      </c>
      <c r="DK95">
        <v>0</v>
      </c>
      <c r="DL95">
        <v>0</v>
      </c>
      <c r="DM95">
        <v>0</v>
      </c>
      <c r="DN95">
        <v>0</v>
      </c>
      <c r="DO95">
        <v>-4884542350</v>
      </c>
      <c r="DP95">
        <v>0</v>
      </c>
      <c r="DQ95">
        <v>0</v>
      </c>
      <c r="DR95">
        <v>0</v>
      </c>
      <c r="DS95">
        <v>0</v>
      </c>
      <c r="DT95">
        <v>-23.689696600000001</v>
      </c>
      <c r="DU95">
        <v>0</v>
      </c>
      <c r="DV95">
        <v>0</v>
      </c>
      <c r="DW95">
        <v>0</v>
      </c>
      <c r="DX95">
        <v>0</v>
      </c>
      <c r="DY95">
        <v>-62</v>
      </c>
      <c r="DZ95">
        <v>10</v>
      </c>
      <c r="EA95">
        <v>1</v>
      </c>
      <c r="EB95">
        <v>1</v>
      </c>
      <c r="EC95">
        <v>27553600.75</v>
      </c>
      <c r="ED95">
        <v>15434500.75</v>
      </c>
      <c r="EE95">
        <v>0.69408651159993096</v>
      </c>
      <c r="EF95">
        <v>8</v>
      </c>
      <c r="EG95">
        <v>8</v>
      </c>
      <c r="EH95">
        <v>0</v>
      </c>
      <c r="EI95">
        <v>8</v>
      </c>
      <c r="EJ95">
        <v>0</v>
      </c>
      <c r="EK95">
        <v>8</v>
      </c>
      <c r="EL95">
        <v>0</v>
      </c>
      <c r="EM95">
        <v>8</v>
      </c>
      <c r="EN95">
        <v>0</v>
      </c>
      <c r="EO95">
        <v>0</v>
      </c>
      <c r="EP95">
        <v>0</v>
      </c>
      <c r="EQ95">
        <v>8</v>
      </c>
      <c r="ER95">
        <v>0</v>
      </c>
      <c r="ES95">
        <v>0</v>
      </c>
      <c r="ET95">
        <v>0</v>
      </c>
    </row>
    <row r="96" spans="1:150" x14ac:dyDescent="0.2">
      <c r="A96">
        <v>6</v>
      </c>
      <c r="B96">
        <v>0</v>
      </c>
      <c r="C96">
        <v>2011</v>
      </c>
      <c r="D96">
        <v>35620</v>
      </c>
      <c r="E96">
        <v>1189791728</v>
      </c>
      <c r="F96">
        <v>276891484.30000001</v>
      </c>
      <c r="G96">
        <v>1189791728</v>
      </c>
      <c r="H96">
        <v>276891484.30000001</v>
      </c>
      <c r="I96" t="e">
        <f>VLOOKUP(C96,#REF!,6)</f>
        <v>#REF!</v>
      </c>
      <c r="J96">
        <v>26012265.030000001</v>
      </c>
      <c r="K96">
        <v>1745183793</v>
      </c>
      <c r="L96">
        <v>1.4667977190000001</v>
      </c>
      <c r="M96">
        <v>8859904557</v>
      </c>
      <c r="N96">
        <v>19015900</v>
      </c>
      <c r="O96">
        <v>10289807</v>
      </c>
      <c r="P96">
        <v>2675022</v>
      </c>
      <c r="Q96">
        <v>537538</v>
      </c>
      <c r="R96">
        <v>30489</v>
      </c>
      <c r="S96">
        <v>32600</v>
      </c>
      <c r="T96">
        <v>41075</v>
      </c>
      <c r="U96">
        <v>18696533</v>
      </c>
      <c r="V96">
        <v>0</v>
      </c>
      <c r="W96">
        <v>0</v>
      </c>
      <c r="X96">
        <v>0</v>
      </c>
      <c r="Y96">
        <v>22.6</v>
      </c>
      <c r="Z96">
        <v>64.2</v>
      </c>
      <c r="AA96">
        <v>13.2</v>
      </c>
      <c r="AB96">
        <v>6789943</v>
      </c>
      <c r="AC96">
        <v>2125140</v>
      </c>
      <c r="AD96">
        <v>2202991</v>
      </c>
      <c r="AE96">
        <v>1687522</v>
      </c>
      <c r="AF96">
        <v>543650</v>
      </c>
      <c r="AG96">
        <v>230640</v>
      </c>
      <c r="AH96">
        <v>31.3</v>
      </c>
      <c r="AI96">
        <v>62322</v>
      </c>
      <c r="AJ96">
        <v>91529</v>
      </c>
      <c r="AK96">
        <v>30.5</v>
      </c>
      <c r="AL96">
        <v>38.299999999999997</v>
      </c>
      <c r="AM96">
        <v>31.2</v>
      </c>
      <c r="AN96">
        <v>818685.17</v>
      </c>
      <c r="AO96">
        <v>8666734.6699999999</v>
      </c>
      <c r="AP96">
        <v>9485419.8300000001</v>
      </c>
      <c r="AQ96">
        <v>8.6300000000000008</v>
      </c>
      <c r="AR96">
        <v>91.37</v>
      </c>
      <c r="AS96">
        <v>3.63</v>
      </c>
      <c r="AT96">
        <v>542944</v>
      </c>
      <c r="AU96">
        <v>13047554</v>
      </c>
      <c r="AV96">
        <v>10.64</v>
      </c>
      <c r="AW96">
        <v>1.1200000000000001</v>
      </c>
      <c r="AX96">
        <v>2011</v>
      </c>
      <c r="AY96">
        <v>1</v>
      </c>
      <c r="AZ96">
        <v>0</v>
      </c>
      <c r="BA96">
        <v>1954605848</v>
      </c>
      <c r="BB96">
        <v>34147.68</v>
      </c>
      <c r="BC96">
        <v>36512</v>
      </c>
      <c r="BD96">
        <v>46004</v>
      </c>
      <c r="BE96">
        <v>69800.639999999999</v>
      </c>
      <c r="BF96">
        <v>102512.48</v>
      </c>
      <c r="BG96">
        <v>4.0655999999999999</v>
      </c>
      <c r="BH96">
        <v>1.642813445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1189791728</v>
      </c>
      <c r="BS96">
        <v>-32672267</v>
      </c>
      <c r="BT96">
        <v>-2.7090217E-2</v>
      </c>
      <c r="BU96">
        <v>-2.6726567929999998</v>
      </c>
      <c r="BV96">
        <v>3480102</v>
      </c>
      <c r="BW96">
        <v>276891484.30000001</v>
      </c>
      <c r="BX96">
        <v>-7217272</v>
      </c>
      <c r="BY96">
        <v>-2.57314339999999E-2</v>
      </c>
      <c r="BZ96">
        <v>-2.5403201559999999</v>
      </c>
      <c r="CA96">
        <v>-2165039.5</v>
      </c>
      <c r="CB96">
        <v>26012265.030000001</v>
      </c>
      <c r="CC96">
        <v>-231518.65</v>
      </c>
      <c r="CD96">
        <v>-8.8609899999999991E-3</v>
      </c>
      <c r="CE96">
        <v>-0.88218472199999998</v>
      </c>
      <c r="CF96">
        <v>-60840.25</v>
      </c>
      <c r="CG96">
        <v>1745183793</v>
      </c>
      <c r="CH96">
        <v>112905779</v>
      </c>
      <c r="CI96">
        <v>6.6883282000000002E-2</v>
      </c>
      <c r="CJ96">
        <v>6.9170679279999998</v>
      </c>
      <c r="CK96">
        <v>-4804550</v>
      </c>
      <c r="CL96">
        <v>1.6428134459999999</v>
      </c>
      <c r="CM96">
        <v>0.107291972</v>
      </c>
      <c r="CN96">
        <v>6.7540242E-2</v>
      </c>
      <c r="CO96">
        <v>6.9873312629999997</v>
      </c>
      <c r="CP96">
        <v>-20.3200264</v>
      </c>
      <c r="CQ96">
        <v>10.64</v>
      </c>
      <c r="CR96">
        <v>-0.19</v>
      </c>
      <c r="CS96">
        <v>-1.7699577000000001E-2</v>
      </c>
      <c r="CT96">
        <v>-1.754385965</v>
      </c>
      <c r="CU96">
        <v>-22</v>
      </c>
      <c r="CV96">
        <v>0</v>
      </c>
      <c r="CW96">
        <v>0</v>
      </c>
      <c r="CX96">
        <v>0</v>
      </c>
      <c r="CY96">
        <v>0</v>
      </c>
      <c r="CZ96">
        <v>-198871920</v>
      </c>
      <c r="DA96">
        <v>0</v>
      </c>
      <c r="DB96">
        <v>0</v>
      </c>
      <c r="DC96">
        <v>0</v>
      </c>
      <c r="DD96">
        <v>0</v>
      </c>
      <c r="DE96">
        <v>272095734</v>
      </c>
      <c r="DF96">
        <v>0</v>
      </c>
      <c r="DG96">
        <v>0</v>
      </c>
      <c r="DH96">
        <v>0</v>
      </c>
      <c r="DI96">
        <v>0</v>
      </c>
      <c r="DJ96">
        <v>20967885.199999999</v>
      </c>
      <c r="DK96">
        <v>0</v>
      </c>
      <c r="DL96">
        <v>0</v>
      </c>
      <c r="DM96">
        <v>0</v>
      </c>
      <c r="DN96">
        <v>0</v>
      </c>
      <c r="DO96">
        <v>-4884542350</v>
      </c>
      <c r="DP96">
        <v>0</v>
      </c>
      <c r="DQ96">
        <v>0</v>
      </c>
      <c r="DR96">
        <v>0</v>
      </c>
      <c r="DS96">
        <v>0</v>
      </c>
      <c r="DT96">
        <v>-23.689696600000001</v>
      </c>
      <c r="DU96">
        <v>0</v>
      </c>
      <c r="DV96">
        <v>0</v>
      </c>
      <c r="DW96">
        <v>0</v>
      </c>
      <c r="DX96">
        <v>0</v>
      </c>
      <c r="DY96">
        <v>-62</v>
      </c>
      <c r="DZ96">
        <v>10</v>
      </c>
      <c r="EA96">
        <v>1</v>
      </c>
      <c r="EB96">
        <v>1</v>
      </c>
      <c r="EC96">
        <v>27682634.670000002</v>
      </c>
      <c r="ED96">
        <v>15456677.67</v>
      </c>
      <c r="EE96">
        <v>0.68613917826660797</v>
      </c>
      <c r="EF96">
        <v>9</v>
      </c>
      <c r="EG96">
        <v>8</v>
      </c>
      <c r="EH96">
        <v>1</v>
      </c>
      <c r="EI96">
        <v>9</v>
      </c>
      <c r="EJ96">
        <v>0</v>
      </c>
      <c r="EK96">
        <v>9</v>
      </c>
      <c r="EL96">
        <v>0</v>
      </c>
      <c r="EM96">
        <v>8</v>
      </c>
      <c r="EN96">
        <v>1</v>
      </c>
      <c r="EO96">
        <v>0</v>
      </c>
      <c r="EP96">
        <v>0</v>
      </c>
      <c r="EQ96">
        <v>9</v>
      </c>
      <c r="ER96">
        <v>0</v>
      </c>
      <c r="ES96">
        <v>0</v>
      </c>
      <c r="ET96">
        <v>0</v>
      </c>
    </row>
    <row r="97" spans="1:150" x14ac:dyDescent="0.2">
      <c r="A97">
        <v>6</v>
      </c>
      <c r="B97">
        <v>0</v>
      </c>
      <c r="C97">
        <v>2012</v>
      </c>
      <c r="D97">
        <v>35620</v>
      </c>
      <c r="E97">
        <v>1198669782</v>
      </c>
      <c r="F97">
        <v>275254101.5</v>
      </c>
      <c r="G97">
        <v>1198669782</v>
      </c>
      <c r="H97">
        <v>275254101.5</v>
      </c>
      <c r="I97" t="e">
        <f>VLOOKUP(C97,#REF!,6)</f>
        <v>#REF!</v>
      </c>
      <c r="J97">
        <v>26046987.050000001</v>
      </c>
      <c r="K97">
        <v>1764263347</v>
      </c>
      <c r="L97">
        <v>1.4718510250000001</v>
      </c>
      <c r="M97">
        <v>8859904557</v>
      </c>
      <c r="N97">
        <v>19160024</v>
      </c>
      <c r="O97">
        <v>10393053</v>
      </c>
      <c r="P97">
        <v>2643834</v>
      </c>
      <c r="Q97">
        <v>514909</v>
      </c>
      <c r="R97">
        <v>31159</v>
      </c>
      <c r="S97">
        <v>33448</v>
      </c>
      <c r="T97">
        <v>42327</v>
      </c>
      <c r="U97">
        <v>18842228</v>
      </c>
      <c r="V97">
        <v>0</v>
      </c>
      <c r="W97">
        <v>0</v>
      </c>
      <c r="X97">
        <v>0</v>
      </c>
      <c r="Y97">
        <v>22.3</v>
      </c>
      <c r="Z97">
        <v>64.099999999999994</v>
      </c>
      <c r="AA97">
        <v>13.6</v>
      </c>
      <c r="AB97">
        <v>6872526</v>
      </c>
      <c r="AC97">
        <v>2165249</v>
      </c>
      <c r="AD97">
        <v>2215844</v>
      </c>
      <c r="AE97">
        <v>1701139</v>
      </c>
      <c r="AF97">
        <v>554516</v>
      </c>
      <c r="AG97">
        <v>235778</v>
      </c>
      <c r="AH97">
        <v>31.51</v>
      </c>
      <c r="AI97">
        <v>63982</v>
      </c>
      <c r="AJ97">
        <v>92818</v>
      </c>
      <c r="AK97">
        <v>29.7</v>
      </c>
      <c r="AL97">
        <v>38.299999999999997</v>
      </c>
      <c r="AM97">
        <v>32</v>
      </c>
      <c r="AN97">
        <v>841581.75</v>
      </c>
      <c r="AO97">
        <v>8749081.4199999999</v>
      </c>
      <c r="AP97">
        <v>9590663.1699999999</v>
      </c>
      <c r="AQ97">
        <v>8.77</v>
      </c>
      <c r="AR97">
        <v>91.23</v>
      </c>
      <c r="AS97">
        <v>3.77</v>
      </c>
      <c r="AT97">
        <v>542944</v>
      </c>
      <c r="AU97">
        <v>13149572</v>
      </c>
      <c r="AV97">
        <v>10.57</v>
      </c>
      <c r="AW97">
        <v>1.0900000000000001</v>
      </c>
      <c r="AX97">
        <v>2011</v>
      </c>
      <c r="AY97">
        <v>1</v>
      </c>
      <c r="AZ97">
        <v>1</v>
      </c>
      <c r="BA97">
        <v>1923047048</v>
      </c>
      <c r="BB97">
        <v>33963.31</v>
      </c>
      <c r="BC97">
        <v>36458.32</v>
      </c>
      <c r="BD97">
        <v>46136.43</v>
      </c>
      <c r="BE97">
        <v>69740.38</v>
      </c>
      <c r="BF97">
        <v>101171.62</v>
      </c>
      <c r="BG97">
        <v>4.1093000000000002</v>
      </c>
      <c r="BH97">
        <v>1.604317617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1198669782</v>
      </c>
      <c r="BS97">
        <v>8878054</v>
      </c>
      <c r="BT97">
        <v>7.4341540000000001E-3</v>
      </c>
      <c r="BU97">
        <v>0.74618555399999997</v>
      </c>
      <c r="BV97">
        <v>3480102</v>
      </c>
      <c r="BW97">
        <v>275254101.5</v>
      </c>
      <c r="BX97">
        <v>-1637382.8</v>
      </c>
      <c r="BY97">
        <v>-5.9309999999999996E-3</v>
      </c>
      <c r="BZ97">
        <v>-0.59134458499999998</v>
      </c>
      <c r="CA97">
        <v>-2165039.5</v>
      </c>
      <c r="CB97">
        <v>26046987.050000001</v>
      </c>
      <c r="CC97">
        <v>34722.019999999997</v>
      </c>
      <c r="CD97">
        <v>1.333943E-3</v>
      </c>
      <c r="CE97">
        <v>0.13348326199999999</v>
      </c>
      <c r="CF97">
        <v>-60840.25</v>
      </c>
      <c r="CG97">
        <v>1764263347</v>
      </c>
      <c r="CH97">
        <v>19079554</v>
      </c>
      <c r="CI97">
        <v>1.0873361E-2</v>
      </c>
      <c r="CJ97">
        <v>1.093269034</v>
      </c>
      <c r="CK97">
        <v>-4804550</v>
      </c>
      <c r="CL97">
        <v>1.604317617</v>
      </c>
      <c r="CM97">
        <v>-3.8495829000000002E-2</v>
      </c>
      <c r="CN97">
        <v>-2.3711782000000001E-2</v>
      </c>
      <c r="CO97">
        <v>-2.3432867009999998</v>
      </c>
      <c r="CP97">
        <v>-20.3200264</v>
      </c>
      <c r="CQ97">
        <v>10.57</v>
      </c>
      <c r="CR97">
        <v>-7.0000000000000007E-2</v>
      </c>
      <c r="CS97">
        <v>-6.6006839999999999E-3</v>
      </c>
      <c r="CT97">
        <v>-0.65789473700000001</v>
      </c>
      <c r="CU97">
        <v>-22</v>
      </c>
      <c r="CV97">
        <v>0</v>
      </c>
      <c r="CW97">
        <v>0</v>
      </c>
      <c r="CX97">
        <v>0</v>
      </c>
      <c r="CY97">
        <v>0</v>
      </c>
      <c r="CZ97">
        <v>-198871920</v>
      </c>
      <c r="DA97">
        <v>0</v>
      </c>
      <c r="DB97">
        <v>0</v>
      </c>
      <c r="DC97">
        <v>0</v>
      </c>
      <c r="DD97">
        <v>0</v>
      </c>
      <c r="DE97">
        <v>272095734</v>
      </c>
      <c r="DF97">
        <v>0</v>
      </c>
      <c r="DG97">
        <v>0</v>
      </c>
      <c r="DH97">
        <v>0</v>
      </c>
      <c r="DI97">
        <v>0</v>
      </c>
      <c r="DJ97">
        <v>20967885.199999999</v>
      </c>
      <c r="DK97">
        <v>0</v>
      </c>
      <c r="DL97">
        <v>0</v>
      </c>
      <c r="DM97">
        <v>0</v>
      </c>
      <c r="DN97">
        <v>0</v>
      </c>
      <c r="DO97">
        <v>-4884542350</v>
      </c>
      <c r="DP97">
        <v>0</v>
      </c>
      <c r="DQ97">
        <v>0</v>
      </c>
      <c r="DR97">
        <v>0</v>
      </c>
      <c r="DS97">
        <v>0</v>
      </c>
      <c r="DT97">
        <v>-23.689696600000001</v>
      </c>
      <c r="DU97">
        <v>0</v>
      </c>
      <c r="DV97">
        <v>0</v>
      </c>
      <c r="DW97">
        <v>0</v>
      </c>
      <c r="DX97">
        <v>0</v>
      </c>
      <c r="DY97">
        <v>-62</v>
      </c>
      <c r="DZ97">
        <v>10</v>
      </c>
      <c r="EA97">
        <v>1</v>
      </c>
      <c r="EB97">
        <v>1</v>
      </c>
      <c r="EC97">
        <v>27909105.420000002</v>
      </c>
      <c r="ED97">
        <v>15621607.42</v>
      </c>
      <c r="EE97">
        <v>0.68630248062319699</v>
      </c>
      <c r="EF97">
        <v>10</v>
      </c>
      <c r="EG97">
        <v>8</v>
      </c>
      <c r="EH97">
        <v>2</v>
      </c>
      <c r="EI97">
        <v>10</v>
      </c>
      <c r="EJ97">
        <v>0</v>
      </c>
      <c r="EK97">
        <v>10</v>
      </c>
      <c r="EL97">
        <v>0</v>
      </c>
      <c r="EM97">
        <v>8</v>
      </c>
      <c r="EN97">
        <v>2</v>
      </c>
      <c r="EO97">
        <v>0</v>
      </c>
      <c r="EP97">
        <v>0</v>
      </c>
      <c r="EQ97">
        <v>10</v>
      </c>
      <c r="ER97">
        <v>0</v>
      </c>
      <c r="ES97">
        <v>0</v>
      </c>
      <c r="ET97">
        <v>0</v>
      </c>
    </row>
    <row r="98" spans="1:150" x14ac:dyDescent="0.2">
      <c r="A98">
        <v>6</v>
      </c>
      <c r="B98">
        <v>0</v>
      </c>
      <c r="C98">
        <v>2013</v>
      </c>
      <c r="D98">
        <v>35620</v>
      </c>
      <c r="E98">
        <v>1202744795</v>
      </c>
      <c r="F98">
        <v>279698963.89999998</v>
      </c>
      <c r="G98">
        <v>1202744795</v>
      </c>
      <c r="H98">
        <v>279698963.89999998</v>
      </c>
      <c r="I98" t="e">
        <f>VLOOKUP(C98,#REF!,6)</f>
        <v>#REF!</v>
      </c>
      <c r="J98">
        <v>25857211</v>
      </c>
      <c r="K98">
        <v>1873972765</v>
      </c>
      <c r="L98">
        <v>1.5580801289999999</v>
      </c>
      <c r="M98">
        <v>8859904557</v>
      </c>
      <c r="N98">
        <v>19949502</v>
      </c>
      <c r="O98">
        <v>10926251</v>
      </c>
      <c r="P98">
        <v>2789238</v>
      </c>
      <c r="Q98">
        <v>542354</v>
      </c>
      <c r="R98">
        <v>31204</v>
      </c>
      <c r="S98">
        <v>32750</v>
      </c>
      <c r="T98">
        <v>42110</v>
      </c>
      <c r="U98">
        <v>19589817</v>
      </c>
      <c r="V98">
        <v>14.6</v>
      </c>
      <c r="W98">
        <v>8.3000000000000007</v>
      </c>
      <c r="X98">
        <v>77.099999999999994</v>
      </c>
      <c r="Y98">
        <v>22.2</v>
      </c>
      <c r="Z98">
        <v>63.9</v>
      </c>
      <c r="AA98">
        <v>13.9</v>
      </c>
      <c r="AB98">
        <v>7080691</v>
      </c>
      <c r="AC98">
        <v>2119195</v>
      </c>
      <c r="AD98">
        <v>2290743</v>
      </c>
      <c r="AE98">
        <v>1819110</v>
      </c>
      <c r="AF98">
        <v>599153</v>
      </c>
      <c r="AG98">
        <v>252490</v>
      </c>
      <c r="AH98">
        <v>29.93</v>
      </c>
      <c r="AI98">
        <v>65786</v>
      </c>
      <c r="AJ98">
        <v>96934</v>
      </c>
      <c r="AK98">
        <v>29.1</v>
      </c>
      <c r="AL98">
        <v>37.6</v>
      </c>
      <c r="AM98">
        <v>33.299999999999997</v>
      </c>
      <c r="AN98">
        <v>764156.58</v>
      </c>
      <c r="AO98">
        <v>8868547.0800000001</v>
      </c>
      <c r="AP98">
        <v>9632703.6699999999</v>
      </c>
      <c r="AQ98">
        <v>7.93</v>
      </c>
      <c r="AR98">
        <v>92.07</v>
      </c>
      <c r="AS98">
        <v>3.65</v>
      </c>
      <c r="AT98">
        <v>542944</v>
      </c>
      <c r="AU98">
        <v>13252329</v>
      </c>
      <c r="AV98">
        <v>10.82</v>
      </c>
      <c r="AW98">
        <v>1.08</v>
      </c>
      <c r="AX98">
        <v>2011</v>
      </c>
      <c r="AY98">
        <v>1</v>
      </c>
      <c r="AZ98">
        <v>2</v>
      </c>
      <c r="BA98">
        <v>2023890586</v>
      </c>
      <c r="BB98">
        <v>33700.32</v>
      </c>
      <c r="BC98">
        <v>35370</v>
      </c>
      <c r="BD98">
        <v>45478.8</v>
      </c>
      <c r="BE98">
        <v>71048.88</v>
      </c>
      <c r="BF98">
        <v>104688.72</v>
      </c>
      <c r="BG98">
        <v>3.94199999999999</v>
      </c>
      <c r="BH98">
        <v>1.6827265389999999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1202744795</v>
      </c>
      <c r="BS98">
        <v>4075013</v>
      </c>
      <c r="BT98">
        <v>3.3938470000000002E-3</v>
      </c>
      <c r="BU98">
        <v>0.33996126900000001</v>
      </c>
      <c r="BV98">
        <v>3480102</v>
      </c>
      <c r="BW98">
        <v>279698963.89999998</v>
      </c>
      <c r="BX98">
        <v>4444862.4000000004</v>
      </c>
      <c r="BY98">
        <v>1.6019218999999901E-2</v>
      </c>
      <c r="BZ98">
        <v>1.614821496</v>
      </c>
      <c r="CA98">
        <v>-2165039.5</v>
      </c>
      <c r="CB98">
        <v>25857211</v>
      </c>
      <c r="CC98">
        <v>-189776.05</v>
      </c>
      <c r="CD98">
        <v>-7.3125839999999996E-3</v>
      </c>
      <c r="CE98">
        <v>-0.72859117900000003</v>
      </c>
      <c r="CF98">
        <v>-60840.25</v>
      </c>
      <c r="CG98">
        <v>1873972765</v>
      </c>
      <c r="CH98">
        <v>109709418</v>
      </c>
      <c r="CI98">
        <v>6.0327415000000002E-2</v>
      </c>
      <c r="CJ98">
        <v>6.2184264149999997</v>
      </c>
      <c r="CK98">
        <v>-4804550</v>
      </c>
      <c r="CL98">
        <v>1.6827265389999999</v>
      </c>
      <c r="CM98">
        <v>7.8408922000000006E-2</v>
      </c>
      <c r="CN98">
        <v>4.7716912E-2</v>
      </c>
      <c r="CO98">
        <v>4.8873690080000003</v>
      </c>
      <c r="CP98">
        <v>-20.3200264</v>
      </c>
      <c r="CQ98">
        <v>10.82</v>
      </c>
      <c r="CR98">
        <v>0.25</v>
      </c>
      <c r="CS98">
        <v>2.3376473999999901E-2</v>
      </c>
      <c r="CT98">
        <v>2.3651844839999998</v>
      </c>
      <c r="CU98">
        <v>-22</v>
      </c>
      <c r="CV98">
        <v>0</v>
      </c>
      <c r="CW98">
        <v>0</v>
      </c>
      <c r="CX98">
        <v>0</v>
      </c>
      <c r="CY98">
        <v>0</v>
      </c>
      <c r="CZ98">
        <v>-198871920</v>
      </c>
      <c r="DA98">
        <v>0</v>
      </c>
      <c r="DB98">
        <v>0</v>
      </c>
      <c r="DC98">
        <v>0</v>
      </c>
      <c r="DD98">
        <v>0</v>
      </c>
      <c r="DE98">
        <v>272095734</v>
      </c>
      <c r="DF98">
        <v>0</v>
      </c>
      <c r="DG98">
        <v>0</v>
      </c>
      <c r="DH98">
        <v>0</v>
      </c>
      <c r="DI98">
        <v>0</v>
      </c>
      <c r="DJ98">
        <v>20967885.199999999</v>
      </c>
      <c r="DK98">
        <v>0</v>
      </c>
      <c r="DL98">
        <v>0</v>
      </c>
      <c r="DM98">
        <v>0</v>
      </c>
      <c r="DN98">
        <v>0</v>
      </c>
      <c r="DO98">
        <v>-4884542350</v>
      </c>
      <c r="DP98">
        <v>0</v>
      </c>
      <c r="DQ98">
        <v>0</v>
      </c>
      <c r="DR98">
        <v>0</v>
      </c>
      <c r="DS98">
        <v>0</v>
      </c>
      <c r="DT98">
        <v>-23.689696600000001</v>
      </c>
      <c r="DU98">
        <v>0</v>
      </c>
      <c r="DV98">
        <v>0</v>
      </c>
      <c r="DW98">
        <v>0</v>
      </c>
      <c r="DX98">
        <v>0</v>
      </c>
      <c r="DY98">
        <v>-62</v>
      </c>
      <c r="DZ98">
        <v>10</v>
      </c>
      <c r="EA98">
        <v>1</v>
      </c>
      <c r="EB98">
        <v>1</v>
      </c>
      <c r="EC98">
        <v>28818049.079999998</v>
      </c>
      <c r="ED98">
        <v>15949238.08</v>
      </c>
      <c r="EE98">
        <v>0.66429372522682495</v>
      </c>
      <c r="EF98">
        <v>11</v>
      </c>
      <c r="EG98">
        <v>8</v>
      </c>
      <c r="EH98">
        <v>3</v>
      </c>
      <c r="EI98">
        <v>11</v>
      </c>
      <c r="EJ98">
        <v>0</v>
      </c>
      <c r="EK98">
        <v>11</v>
      </c>
      <c r="EL98">
        <v>0</v>
      </c>
      <c r="EM98">
        <v>8</v>
      </c>
      <c r="EN98">
        <v>3</v>
      </c>
      <c r="EO98">
        <v>0</v>
      </c>
      <c r="EP98">
        <v>0</v>
      </c>
      <c r="EQ98">
        <v>11</v>
      </c>
      <c r="ER98">
        <v>0</v>
      </c>
      <c r="ES98">
        <v>0</v>
      </c>
      <c r="ET98">
        <v>0</v>
      </c>
    </row>
    <row r="99" spans="1:150" x14ac:dyDescent="0.2">
      <c r="A99">
        <v>6</v>
      </c>
      <c r="B99">
        <v>0</v>
      </c>
      <c r="C99">
        <v>2014</v>
      </c>
      <c r="D99">
        <v>35620</v>
      </c>
      <c r="E99">
        <v>1192647740</v>
      </c>
      <c r="F99">
        <v>282626037.69999999</v>
      </c>
      <c r="G99">
        <v>1192647740</v>
      </c>
      <c r="H99">
        <v>282626037.69999999</v>
      </c>
      <c r="I99" t="e">
        <f>VLOOKUP(C99,#REF!,6)</f>
        <v>#REF!</v>
      </c>
      <c r="J99">
        <v>26019818.059999999</v>
      </c>
      <c r="K99">
        <v>1917523728</v>
      </c>
      <c r="L99">
        <v>1.6077871640000001</v>
      </c>
      <c r="M99">
        <v>8859904557</v>
      </c>
      <c r="N99">
        <v>20092883</v>
      </c>
      <c r="O99">
        <v>10966134</v>
      </c>
      <c r="P99">
        <v>2779034</v>
      </c>
      <c r="Q99">
        <v>556479</v>
      </c>
      <c r="R99">
        <v>31680</v>
      </c>
      <c r="S99">
        <v>33826</v>
      </c>
      <c r="T99">
        <v>44628</v>
      </c>
      <c r="U99">
        <v>19735932</v>
      </c>
      <c r="V99">
        <v>14.6</v>
      </c>
      <c r="W99">
        <v>8.3000000000000007</v>
      </c>
      <c r="X99">
        <v>77.099999999999994</v>
      </c>
      <c r="Y99">
        <v>22</v>
      </c>
      <c r="Z99">
        <v>63.8</v>
      </c>
      <c r="AA99">
        <v>14.2</v>
      </c>
      <c r="AB99">
        <v>7152760</v>
      </c>
      <c r="AC99">
        <v>2160388</v>
      </c>
      <c r="AD99">
        <v>2315326</v>
      </c>
      <c r="AE99">
        <v>1821297</v>
      </c>
      <c r="AF99">
        <v>593030</v>
      </c>
      <c r="AG99">
        <v>262719</v>
      </c>
      <c r="AH99">
        <v>30.2</v>
      </c>
      <c r="AI99">
        <v>67066</v>
      </c>
      <c r="AJ99">
        <v>98451</v>
      </c>
      <c r="AK99">
        <v>28.5</v>
      </c>
      <c r="AL99">
        <v>37.6</v>
      </c>
      <c r="AM99">
        <v>33.9</v>
      </c>
      <c r="AN99">
        <v>625920.75</v>
      </c>
      <c r="AO99">
        <v>9017729.0800000001</v>
      </c>
      <c r="AP99">
        <v>9643649.8300000001</v>
      </c>
      <c r="AQ99">
        <v>6.49</v>
      </c>
      <c r="AR99">
        <v>93.51</v>
      </c>
      <c r="AS99">
        <v>3.54</v>
      </c>
      <c r="AT99">
        <v>542944</v>
      </c>
      <c r="AU99">
        <v>13379952</v>
      </c>
      <c r="AV99">
        <v>10.86</v>
      </c>
      <c r="AW99">
        <v>1.06</v>
      </c>
      <c r="AX99">
        <v>2011</v>
      </c>
      <c r="AY99">
        <v>1</v>
      </c>
      <c r="AZ99">
        <v>3</v>
      </c>
      <c r="BA99">
        <v>2032575152</v>
      </c>
      <c r="BB99">
        <v>33580.800000000003</v>
      </c>
      <c r="BC99">
        <v>35855.56</v>
      </c>
      <c r="BD99">
        <v>47305.68</v>
      </c>
      <c r="BE99">
        <v>71089.960000000006</v>
      </c>
      <c r="BF99">
        <v>104358.06</v>
      </c>
      <c r="BG99">
        <v>3.7524000000000002</v>
      </c>
      <c r="BH99">
        <v>1.704254395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1192647740</v>
      </c>
      <c r="BS99">
        <v>-10097055</v>
      </c>
      <c r="BT99">
        <v>-8.4304469999999902E-3</v>
      </c>
      <c r="BU99">
        <v>-0.83950103499999995</v>
      </c>
      <c r="BV99">
        <v>3480102</v>
      </c>
      <c r="BW99">
        <v>282626037.69999999</v>
      </c>
      <c r="BX99">
        <v>2927073.8</v>
      </c>
      <c r="BY99">
        <v>1.0410706E-2</v>
      </c>
      <c r="BZ99">
        <v>1.0465086320000001</v>
      </c>
      <c r="CA99">
        <v>-2165039.5</v>
      </c>
      <c r="CB99">
        <v>26019818.059999999</v>
      </c>
      <c r="CC99">
        <v>162607.06</v>
      </c>
      <c r="CD99">
        <v>6.2689629999999998E-3</v>
      </c>
      <c r="CE99">
        <v>0.62886542599999995</v>
      </c>
      <c r="CF99">
        <v>-60840.25</v>
      </c>
      <c r="CG99">
        <v>1917523728</v>
      </c>
      <c r="CH99">
        <v>43550963</v>
      </c>
      <c r="CI99">
        <v>2.2973977999999999E-2</v>
      </c>
      <c r="CJ99">
        <v>2.3239912450000002</v>
      </c>
      <c r="CK99">
        <v>-4804550</v>
      </c>
      <c r="CL99">
        <v>1.7042543939999999</v>
      </c>
      <c r="CM99">
        <v>2.1527854999999999E-2</v>
      </c>
      <c r="CN99">
        <v>1.2712292E-2</v>
      </c>
      <c r="CO99">
        <v>1.279343643</v>
      </c>
      <c r="CP99">
        <v>-20.3200264</v>
      </c>
      <c r="CQ99">
        <v>10.86</v>
      </c>
      <c r="CR99">
        <v>0.04</v>
      </c>
      <c r="CS99">
        <v>3.6900409999999998E-3</v>
      </c>
      <c r="CT99">
        <v>0.369685767</v>
      </c>
      <c r="CU99">
        <v>-22</v>
      </c>
      <c r="CV99">
        <v>0</v>
      </c>
      <c r="CW99">
        <v>0</v>
      </c>
      <c r="CX99">
        <v>0</v>
      </c>
      <c r="CY99">
        <v>0</v>
      </c>
      <c r="CZ99">
        <v>-198871920</v>
      </c>
      <c r="DA99">
        <v>0</v>
      </c>
      <c r="DB99">
        <v>0</v>
      </c>
      <c r="DC99">
        <v>0</v>
      </c>
      <c r="DD99">
        <v>0</v>
      </c>
      <c r="DE99">
        <v>272095734</v>
      </c>
      <c r="DF99">
        <v>0</v>
      </c>
      <c r="DG99">
        <v>0</v>
      </c>
      <c r="DH99">
        <v>0</v>
      </c>
      <c r="DI99">
        <v>0</v>
      </c>
      <c r="DJ99">
        <v>20967885.199999999</v>
      </c>
      <c r="DK99">
        <v>0</v>
      </c>
      <c r="DL99">
        <v>0</v>
      </c>
      <c r="DM99">
        <v>0</v>
      </c>
      <c r="DN99">
        <v>0</v>
      </c>
      <c r="DO99">
        <v>-4884542350</v>
      </c>
      <c r="DP99">
        <v>0</v>
      </c>
      <c r="DQ99">
        <v>0</v>
      </c>
      <c r="DR99">
        <v>0</v>
      </c>
      <c r="DS99">
        <v>0</v>
      </c>
      <c r="DT99">
        <v>-23.689696600000001</v>
      </c>
      <c r="DU99">
        <v>0</v>
      </c>
      <c r="DV99">
        <v>0</v>
      </c>
      <c r="DW99">
        <v>0</v>
      </c>
      <c r="DX99">
        <v>0</v>
      </c>
      <c r="DY99">
        <v>-62</v>
      </c>
      <c r="DZ99">
        <v>10</v>
      </c>
      <c r="EA99">
        <v>1</v>
      </c>
      <c r="EB99">
        <v>1</v>
      </c>
      <c r="EC99">
        <v>29110612.079999998</v>
      </c>
      <c r="ED99">
        <v>16170489.08</v>
      </c>
      <c r="EE99">
        <v>0.66590503712185001</v>
      </c>
      <c r="EF99">
        <v>12</v>
      </c>
      <c r="EG99">
        <v>8</v>
      </c>
      <c r="EH99">
        <v>4</v>
      </c>
      <c r="EI99">
        <v>12</v>
      </c>
      <c r="EJ99">
        <v>0</v>
      </c>
      <c r="EK99">
        <v>12</v>
      </c>
      <c r="EL99">
        <v>0</v>
      </c>
      <c r="EM99">
        <v>8</v>
      </c>
      <c r="EN99">
        <v>4</v>
      </c>
      <c r="EO99">
        <v>0</v>
      </c>
      <c r="EP99">
        <v>0</v>
      </c>
      <c r="EQ99">
        <v>12</v>
      </c>
      <c r="ER99">
        <v>0</v>
      </c>
      <c r="ES99">
        <v>0</v>
      </c>
      <c r="ET99">
        <v>0</v>
      </c>
    </row>
    <row r="100" spans="1:150" x14ac:dyDescent="0.2">
      <c r="A100">
        <v>6</v>
      </c>
      <c r="B100">
        <v>0</v>
      </c>
      <c r="C100">
        <v>2015</v>
      </c>
      <c r="D100">
        <v>35620</v>
      </c>
      <c r="E100">
        <v>1160473736</v>
      </c>
      <c r="F100">
        <v>280202617.10000002</v>
      </c>
      <c r="G100">
        <v>1160473736</v>
      </c>
      <c r="H100">
        <v>280202617.10000002</v>
      </c>
      <c r="I100" t="e">
        <f>VLOOKUP(C100,#REF!,6)</f>
        <v>#REF!</v>
      </c>
      <c r="J100">
        <v>25942163.920000002</v>
      </c>
      <c r="K100">
        <v>1900894678</v>
      </c>
      <c r="L100">
        <v>1.6380333469999999</v>
      </c>
      <c r="M100">
        <v>8859904557</v>
      </c>
      <c r="N100">
        <v>20182305</v>
      </c>
      <c r="O100">
        <v>10989907</v>
      </c>
      <c r="P100">
        <v>2770748</v>
      </c>
      <c r="Q100">
        <v>568602</v>
      </c>
      <c r="R100">
        <v>32239</v>
      </c>
      <c r="S100">
        <v>35089</v>
      </c>
      <c r="T100">
        <v>45839</v>
      </c>
      <c r="U100">
        <v>19828215</v>
      </c>
      <c r="V100">
        <v>14.1</v>
      </c>
      <c r="W100">
        <v>8.1</v>
      </c>
      <c r="X100">
        <v>77.8</v>
      </c>
      <c r="Y100">
        <v>21.9</v>
      </c>
      <c r="Z100">
        <v>63.7</v>
      </c>
      <c r="AA100">
        <v>14.4</v>
      </c>
      <c r="AB100">
        <v>7125065</v>
      </c>
      <c r="AC100">
        <v>2149622</v>
      </c>
      <c r="AD100">
        <v>2322705</v>
      </c>
      <c r="AE100">
        <v>1794615</v>
      </c>
      <c r="AF100">
        <v>585976</v>
      </c>
      <c r="AG100">
        <v>272147</v>
      </c>
      <c r="AH100">
        <v>30.17</v>
      </c>
      <c r="AI100">
        <v>68743</v>
      </c>
      <c r="AJ100">
        <v>101934</v>
      </c>
      <c r="AK100">
        <v>28.1</v>
      </c>
      <c r="AL100">
        <v>36.799999999999997</v>
      </c>
      <c r="AM100">
        <v>35.1</v>
      </c>
      <c r="AN100">
        <v>521110.83</v>
      </c>
      <c r="AO100">
        <v>9196012.8300000001</v>
      </c>
      <c r="AP100">
        <v>9717123.6699999999</v>
      </c>
      <c r="AQ100">
        <v>5.36</v>
      </c>
      <c r="AR100">
        <v>94.64</v>
      </c>
      <c r="AS100">
        <v>2.5499999999999998</v>
      </c>
      <c r="AT100">
        <v>542944</v>
      </c>
      <c r="AU100">
        <v>13482738</v>
      </c>
      <c r="AV100">
        <v>10.8</v>
      </c>
      <c r="AW100">
        <v>1.06</v>
      </c>
      <c r="AX100">
        <v>2011</v>
      </c>
      <c r="AY100">
        <v>1</v>
      </c>
      <c r="AZ100">
        <v>4</v>
      </c>
      <c r="BA100">
        <v>2014948359</v>
      </c>
      <c r="BB100">
        <v>34173.339999999997</v>
      </c>
      <c r="BC100">
        <v>37194.339999999997</v>
      </c>
      <c r="BD100">
        <v>48589.34</v>
      </c>
      <c r="BE100">
        <v>72867.58</v>
      </c>
      <c r="BF100">
        <v>108050.04</v>
      </c>
      <c r="BG100">
        <v>2.7029999999999998</v>
      </c>
      <c r="BH100">
        <v>1.736315348</v>
      </c>
      <c r="BI100">
        <v>535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1160473736</v>
      </c>
      <c r="BS100">
        <v>-32174004</v>
      </c>
      <c r="BT100">
        <v>-2.7347512000000001E-2</v>
      </c>
      <c r="BU100">
        <v>-2.6976954649999998</v>
      </c>
      <c r="BV100">
        <v>3480102</v>
      </c>
      <c r="BW100">
        <v>280202617.10000002</v>
      </c>
      <c r="BX100">
        <v>-2423420.6</v>
      </c>
      <c r="BY100">
        <v>-8.6116279999999996E-3</v>
      </c>
      <c r="BZ100">
        <v>-0.85746544099999999</v>
      </c>
      <c r="CA100">
        <v>-2165039.5</v>
      </c>
      <c r="CB100">
        <v>25942163.920000002</v>
      </c>
      <c r="CC100">
        <v>-77654.14</v>
      </c>
      <c r="CD100">
        <v>-2.9888850000000002E-3</v>
      </c>
      <c r="CE100">
        <v>-0.29844228699999997</v>
      </c>
      <c r="CF100">
        <v>-60840.25</v>
      </c>
      <c r="CG100">
        <v>1900894678</v>
      </c>
      <c r="CH100">
        <v>-16629050</v>
      </c>
      <c r="CI100">
        <v>-8.7099699999999992E-3</v>
      </c>
      <c r="CJ100">
        <v>-0.86721482299999997</v>
      </c>
      <c r="CK100">
        <v>-4804550</v>
      </c>
      <c r="CL100">
        <v>1.736315348</v>
      </c>
      <c r="CM100">
        <v>3.2060953999999899E-2</v>
      </c>
      <c r="CN100">
        <v>1.8637542E-2</v>
      </c>
      <c r="CO100">
        <v>1.88123053199999</v>
      </c>
      <c r="CP100">
        <v>-20.3200264</v>
      </c>
      <c r="CQ100">
        <v>10.8</v>
      </c>
      <c r="CR100">
        <v>-0.06</v>
      </c>
      <c r="CS100">
        <v>-5.5401799999999996E-3</v>
      </c>
      <c r="CT100">
        <v>-0.55248618799999905</v>
      </c>
      <c r="CU100">
        <v>-22</v>
      </c>
      <c r="CV100">
        <v>0</v>
      </c>
      <c r="CW100">
        <v>0</v>
      </c>
      <c r="CX100">
        <v>0</v>
      </c>
      <c r="CY100">
        <v>0</v>
      </c>
      <c r="CZ100">
        <v>-198871920</v>
      </c>
      <c r="DA100">
        <v>0</v>
      </c>
      <c r="DB100">
        <v>0</v>
      </c>
      <c r="DC100">
        <v>0</v>
      </c>
      <c r="DD100">
        <v>0</v>
      </c>
      <c r="DE100">
        <v>272095734</v>
      </c>
      <c r="DF100">
        <v>0</v>
      </c>
      <c r="DG100">
        <v>0</v>
      </c>
      <c r="DH100">
        <v>0</v>
      </c>
      <c r="DI100">
        <v>0</v>
      </c>
      <c r="DJ100">
        <v>20967885.199999999</v>
      </c>
      <c r="DK100">
        <v>0</v>
      </c>
      <c r="DL100">
        <v>0</v>
      </c>
      <c r="DM100">
        <v>0</v>
      </c>
      <c r="DN100">
        <v>0</v>
      </c>
      <c r="DO100">
        <v>-4884542350</v>
      </c>
      <c r="DP100">
        <v>0</v>
      </c>
      <c r="DQ100">
        <v>0</v>
      </c>
      <c r="DR100">
        <v>0</v>
      </c>
      <c r="DS100">
        <v>0</v>
      </c>
      <c r="DT100">
        <v>-23.689696600000001</v>
      </c>
      <c r="DU100">
        <v>0</v>
      </c>
      <c r="DV100">
        <v>0</v>
      </c>
      <c r="DW100">
        <v>0</v>
      </c>
      <c r="DX100">
        <v>0</v>
      </c>
      <c r="DY100">
        <v>-62</v>
      </c>
      <c r="DZ100">
        <v>10</v>
      </c>
      <c r="EA100">
        <v>1</v>
      </c>
      <c r="EB100">
        <v>1</v>
      </c>
      <c r="EC100">
        <v>29378317.829999998</v>
      </c>
      <c r="ED100">
        <v>16321077.83</v>
      </c>
      <c r="EE100">
        <v>0.66804748020605098</v>
      </c>
      <c r="EF100">
        <v>13</v>
      </c>
      <c r="EG100">
        <v>8</v>
      </c>
      <c r="EH100">
        <v>5</v>
      </c>
      <c r="EI100">
        <v>12</v>
      </c>
      <c r="EJ100">
        <v>1</v>
      </c>
      <c r="EK100">
        <v>13</v>
      </c>
      <c r="EL100">
        <v>0</v>
      </c>
      <c r="EM100">
        <v>8</v>
      </c>
      <c r="EN100">
        <v>5</v>
      </c>
      <c r="EO100">
        <v>0</v>
      </c>
      <c r="EP100">
        <v>0</v>
      </c>
      <c r="EQ100">
        <v>12</v>
      </c>
      <c r="ER100">
        <v>1</v>
      </c>
      <c r="ES100">
        <v>0</v>
      </c>
      <c r="ET100">
        <v>0</v>
      </c>
    </row>
    <row r="101" spans="1:150" x14ac:dyDescent="0.2">
      <c r="A101">
        <v>6</v>
      </c>
      <c r="B101">
        <v>0</v>
      </c>
      <c r="C101">
        <v>2016</v>
      </c>
      <c r="D101">
        <v>35620</v>
      </c>
      <c r="E101">
        <v>1162084609</v>
      </c>
      <c r="F101">
        <v>279086354.60000002</v>
      </c>
      <c r="G101">
        <v>1162084609</v>
      </c>
      <c r="H101">
        <v>279086354.60000002</v>
      </c>
      <c r="I101" t="e">
        <f>VLOOKUP(C101,#REF!,6)</f>
        <v>#REF!</v>
      </c>
      <c r="J101">
        <v>26008158.969999999</v>
      </c>
      <c r="K101">
        <v>1946141267</v>
      </c>
      <c r="L101">
        <v>1.6746984269999901</v>
      </c>
      <c r="M101">
        <v>8859904557</v>
      </c>
      <c r="N101">
        <v>20153634</v>
      </c>
      <c r="O101">
        <v>10884129</v>
      </c>
      <c r="P101">
        <v>2827242</v>
      </c>
      <c r="Q101">
        <v>544607</v>
      </c>
      <c r="R101">
        <v>33621</v>
      </c>
      <c r="S101">
        <v>36099</v>
      </c>
      <c r="T101">
        <v>47791</v>
      </c>
      <c r="U101">
        <v>19797373</v>
      </c>
      <c r="V101">
        <v>13.5</v>
      </c>
      <c r="W101">
        <v>7.7</v>
      </c>
      <c r="X101">
        <v>78.8</v>
      </c>
      <c r="Y101">
        <v>21.8</v>
      </c>
      <c r="Z101">
        <v>63.5</v>
      </c>
      <c r="AA101">
        <v>14.7</v>
      </c>
      <c r="AB101">
        <v>7118024</v>
      </c>
      <c r="AC101">
        <v>2126777</v>
      </c>
      <c r="AD101">
        <v>2305685</v>
      </c>
      <c r="AE101">
        <v>1797406</v>
      </c>
      <c r="AF101">
        <v>614228</v>
      </c>
      <c r="AG101">
        <v>273928</v>
      </c>
      <c r="AH101">
        <v>29.88</v>
      </c>
      <c r="AI101">
        <v>71897</v>
      </c>
      <c r="AJ101">
        <v>105887</v>
      </c>
      <c r="AK101">
        <v>27</v>
      </c>
      <c r="AL101">
        <v>36.1</v>
      </c>
      <c r="AM101">
        <v>36.9</v>
      </c>
      <c r="AN101">
        <v>470501.75</v>
      </c>
      <c r="AO101">
        <v>9284063.5</v>
      </c>
      <c r="AP101">
        <v>9754565.25</v>
      </c>
      <c r="AQ101">
        <v>4.82</v>
      </c>
      <c r="AR101">
        <v>95.18</v>
      </c>
      <c r="AS101">
        <v>2.31</v>
      </c>
      <c r="AT101">
        <v>542944</v>
      </c>
      <c r="AU101">
        <v>13531238</v>
      </c>
      <c r="AV101">
        <v>10.73</v>
      </c>
      <c r="AW101">
        <v>1.05</v>
      </c>
      <c r="AX101">
        <v>2011</v>
      </c>
      <c r="AY101">
        <v>1</v>
      </c>
      <c r="AZ101">
        <v>5</v>
      </c>
      <c r="BA101">
        <v>2043448330</v>
      </c>
      <c r="BB101">
        <v>35302.050000000003</v>
      </c>
      <c r="BC101">
        <v>37903.949999999997</v>
      </c>
      <c r="BD101">
        <v>50180.55</v>
      </c>
      <c r="BE101">
        <v>75491.850000000006</v>
      </c>
      <c r="BF101">
        <v>111181.35</v>
      </c>
      <c r="BG101">
        <v>2.4255</v>
      </c>
      <c r="BH101">
        <v>1.7584333480000001</v>
      </c>
      <c r="BI101">
        <v>705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1162084609</v>
      </c>
      <c r="BS101">
        <v>1610873</v>
      </c>
      <c r="BT101">
        <v>1.387154E-3</v>
      </c>
      <c r="BU101">
        <v>0.138811672</v>
      </c>
      <c r="BV101">
        <v>3480102</v>
      </c>
      <c r="BW101">
        <v>279086354.60000002</v>
      </c>
      <c r="BX101">
        <v>-1116262.5</v>
      </c>
      <c r="BY101">
        <v>-3.9917249999999998E-3</v>
      </c>
      <c r="BZ101">
        <v>-0.39837689999999998</v>
      </c>
      <c r="CA101">
        <v>-2165039.5</v>
      </c>
      <c r="CB101">
        <v>26008158.969999999</v>
      </c>
      <c r="CC101">
        <v>65995.05</v>
      </c>
      <c r="CD101">
        <v>2.5406999999999899E-3</v>
      </c>
      <c r="CE101">
        <v>0.25439300399999998</v>
      </c>
      <c r="CF101">
        <v>-60840.25</v>
      </c>
      <c r="CG101">
        <v>1946141267</v>
      </c>
      <c r="CH101">
        <v>45246589</v>
      </c>
      <c r="CI101">
        <v>2.3523915999999999E-2</v>
      </c>
      <c r="CJ101">
        <v>2.3802785879999999</v>
      </c>
      <c r="CK101">
        <v>-4804550</v>
      </c>
      <c r="CL101">
        <v>1.7584333489999999</v>
      </c>
      <c r="CM101">
        <v>2.2118001000000002E-2</v>
      </c>
      <c r="CN101">
        <v>1.2658018E-2</v>
      </c>
      <c r="CO101">
        <v>1.2738470019999999</v>
      </c>
      <c r="CP101">
        <v>-20.3200264</v>
      </c>
      <c r="CQ101">
        <v>10.73</v>
      </c>
      <c r="CR101">
        <v>-7.0000000000000007E-2</v>
      </c>
      <c r="CS101">
        <v>-6.5025769999999998E-3</v>
      </c>
      <c r="CT101">
        <v>-0.64814814799999998</v>
      </c>
      <c r="CU101">
        <v>-22</v>
      </c>
      <c r="CV101">
        <v>0</v>
      </c>
      <c r="CW101">
        <v>0</v>
      </c>
      <c r="CX101">
        <v>0</v>
      </c>
      <c r="CY101">
        <v>0</v>
      </c>
      <c r="CZ101">
        <v>-198871920</v>
      </c>
      <c r="DA101">
        <v>0</v>
      </c>
      <c r="DB101">
        <v>0</v>
      </c>
      <c r="DC101">
        <v>0</v>
      </c>
      <c r="DD101">
        <v>0</v>
      </c>
      <c r="DE101">
        <v>272095734</v>
      </c>
      <c r="DF101">
        <v>0</v>
      </c>
      <c r="DG101">
        <v>0</v>
      </c>
      <c r="DH101">
        <v>0</v>
      </c>
      <c r="DI101">
        <v>0</v>
      </c>
      <c r="DJ101">
        <v>20967885.199999999</v>
      </c>
      <c r="DK101">
        <v>0</v>
      </c>
      <c r="DL101">
        <v>0</v>
      </c>
      <c r="DM101">
        <v>0</v>
      </c>
      <c r="DN101">
        <v>0</v>
      </c>
      <c r="DO101">
        <v>-4884542350</v>
      </c>
      <c r="DP101">
        <v>0</v>
      </c>
      <c r="DQ101">
        <v>0</v>
      </c>
      <c r="DR101">
        <v>0</v>
      </c>
      <c r="DS101">
        <v>0</v>
      </c>
      <c r="DT101">
        <v>-23.689696600000001</v>
      </c>
      <c r="DU101">
        <v>0</v>
      </c>
      <c r="DV101">
        <v>0</v>
      </c>
      <c r="DW101">
        <v>0</v>
      </c>
      <c r="DX101">
        <v>0</v>
      </c>
      <c r="DY101">
        <v>-62</v>
      </c>
      <c r="DZ101">
        <v>10</v>
      </c>
      <c r="EA101">
        <v>1</v>
      </c>
      <c r="EB101">
        <v>1</v>
      </c>
      <c r="EC101">
        <v>29437697.5</v>
      </c>
      <c r="ED101">
        <v>16402087.5</v>
      </c>
      <c r="EE101">
        <v>0.67140437302771305</v>
      </c>
      <c r="EF101">
        <v>14</v>
      </c>
      <c r="EG101">
        <v>8</v>
      </c>
      <c r="EH101">
        <v>6</v>
      </c>
      <c r="EI101">
        <v>12</v>
      </c>
      <c r="EJ101">
        <v>2</v>
      </c>
      <c r="EK101">
        <v>14</v>
      </c>
      <c r="EL101">
        <v>0</v>
      </c>
      <c r="EM101">
        <v>8</v>
      </c>
      <c r="EN101">
        <v>6</v>
      </c>
      <c r="EO101">
        <v>0</v>
      </c>
      <c r="EP101">
        <v>0</v>
      </c>
      <c r="EQ101">
        <v>12</v>
      </c>
      <c r="ER101">
        <v>2</v>
      </c>
      <c r="ES101">
        <v>0</v>
      </c>
      <c r="ET101">
        <v>0</v>
      </c>
    </row>
    <row r="102" spans="1:150" x14ac:dyDescent="0.2">
      <c r="A102">
        <v>6</v>
      </c>
      <c r="B102">
        <v>0</v>
      </c>
      <c r="C102">
        <v>2017</v>
      </c>
      <c r="D102">
        <v>35620</v>
      </c>
      <c r="E102">
        <v>1100306571</v>
      </c>
      <c r="F102">
        <v>274821215.5</v>
      </c>
      <c r="G102">
        <v>1100306571</v>
      </c>
      <c r="H102">
        <v>274821215.5</v>
      </c>
      <c r="I102" t="e">
        <f>VLOOKUP(C102,#REF!,6)</f>
        <v>#REF!</v>
      </c>
      <c r="J102">
        <v>25830738.989999998</v>
      </c>
      <c r="K102">
        <v>1928668046</v>
      </c>
      <c r="L102">
        <v>1.7528460669999999</v>
      </c>
      <c r="M102">
        <v>8859904557</v>
      </c>
      <c r="N102">
        <v>20320876</v>
      </c>
      <c r="O102">
        <v>11010111</v>
      </c>
      <c r="P102">
        <v>2813861</v>
      </c>
      <c r="Q102">
        <v>568436</v>
      </c>
      <c r="R102">
        <v>35241</v>
      </c>
      <c r="S102">
        <v>36549</v>
      </c>
      <c r="T102">
        <v>50576</v>
      </c>
      <c r="U102">
        <v>19964088</v>
      </c>
      <c r="V102">
        <v>12.8</v>
      </c>
      <c r="W102">
        <v>7.5</v>
      </c>
      <c r="X102">
        <v>79.7</v>
      </c>
      <c r="Y102">
        <v>21.5</v>
      </c>
      <c r="Z102">
        <v>63.3</v>
      </c>
      <c r="AA102">
        <v>15.2</v>
      </c>
      <c r="AB102">
        <v>7204800</v>
      </c>
      <c r="AC102">
        <v>2161092</v>
      </c>
      <c r="AD102">
        <v>2307409</v>
      </c>
      <c r="AE102">
        <v>1806848</v>
      </c>
      <c r="AF102">
        <v>633206</v>
      </c>
      <c r="AG102">
        <v>296245</v>
      </c>
      <c r="AH102">
        <v>30</v>
      </c>
      <c r="AI102">
        <v>75368</v>
      </c>
      <c r="AJ102">
        <v>110849</v>
      </c>
      <c r="AK102">
        <v>25.7</v>
      </c>
      <c r="AL102">
        <v>35.6</v>
      </c>
      <c r="AM102">
        <v>38.700000000000003</v>
      </c>
      <c r="AN102">
        <v>438706.58</v>
      </c>
      <c r="AO102">
        <v>9347518.6699999999</v>
      </c>
      <c r="AP102">
        <v>9786225.25</v>
      </c>
      <c r="AQ102">
        <v>4.4800000000000004</v>
      </c>
      <c r="AR102">
        <v>95.52</v>
      </c>
      <c r="AS102">
        <v>2.64</v>
      </c>
      <c r="AT102">
        <v>542944</v>
      </c>
      <c r="AU102">
        <v>13672194</v>
      </c>
      <c r="AV102">
        <v>10.64</v>
      </c>
      <c r="AW102">
        <v>1.02</v>
      </c>
      <c r="AX102">
        <v>2011</v>
      </c>
      <c r="AY102">
        <v>1</v>
      </c>
      <c r="AZ102">
        <v>6</v>
      </c>
      <c r="BA102">
        <v>1967241407</v>
      </c>
      <c r="BB102">
        <v>35945.82</v>
      </c>
      <c r="BC102">
        <v>37279.980000000003</v>
      </c>
      <c r="BD102">
        <v>51587.519999999997</v>
      </c>
      <c r="BE102">
        <v>76875.360000000001</v>
      </c>
      <c r="BF102">
        <v>113065.98</v>
      </c>
      <c r="BG102">
        <v>2.6928000000000001</v>
      </c>
      <c r="BH102">
        <v>1.787902989</v>
      </c>
      <c r="BI102">
        <v>889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1100306571</v>
      </c>
      <c r="BS102">
        <v>-61778038</v>
      </c>
      <c r="BT102">
        <v>-5.4626626999999997E-2</v>
      </c>
      <c r="BU102">
        <v>-5.3161394209999999</v>
      </c>
      <c r="BV102">
        <v>3480102</v>
      </c>
      <c r="BW102">
        <v>274821215.5</v>
      </c>
      <c r="BX102">
        <v>-4265139.0999999996</v>
      </c>
      <c r="BY102">
        <v>-1.5400488E-2</v>
      </c>
      <c r="BZ102">
        <v>-1.5282506759999901</v>
      </c>
      <c r="CA102">
        <v>-2165039.5</v>
      </c>
      <c r="CB102">
        <v>25830738.989999998</v>
      </c>
      <c r="CC102">
        <v>-177419.98</v>
      </c>
      <c r="CD102">
        <v>-6.8450789999999996E-3</v>
      </c>
      <c r="CE102">
        <v>-0.682170469</v>
      </c>
      <c r="CF102">
        <v>-60840.25</v>
      </c>
      <c r="CG102">
        <v>1928668046</v>
      </c>
      <c r="CH102">
        <v>-17473221</v>
      </c>
      <c r="CI102">
        <v>-9.0189420000000003E-3</v>
      </c>
      <c r="CJ102">
        <v>-0.89783929299999998</v>
      </c>
      <c r="CK102">
        <v>-4804550</v>
      </c>
      <c r="CL102">
        <v>1.787902989</v>
      </c>
      <c r="CM102">
        <v>2.9469639999999998E-2</v>
      </c>
      <c r="CN102">
        <v>1.6620149000000001E-2</v>
      </c>
      <c r="CO102">
        <v>1.6759031559999999</v>
      </c>
      <c r="CP102">
        <v>-20.3200264</v>
      </c>
      <c r="CQ102">
        <v>10.64</v>
      </c>
      <c r="CR102">
        <v>-0.09</v>
      </c>
      <c r="CS102">
        <v>-8.4230729999999997E-3</v>
      </c>
      <c r="CT102">
        <v>-0.83876980400000001</v>
      </c>
      <c r="CU102">
        <v>-22</v>
      </c>
      <c r="CV102">
        <v>0</v>
      </c>
      <c r="CW102">
        <v>0</v>
      </c>
      <c r="CX102">
        <v>0</v>
      </c>
      <c r="CY102">
        <v>0</v>
      </c>
      <c r="CZ102">
        <v>-198871920</v>
      </c>
      <c r="DA102">
        <v>0</v>
      </c>
      <c r="DB102">
        <v>0</v>
      </c>
      <c r="DC102">
        <v>0</v>
      </c>
      <c r="DD102">
        <v>0</v>
      </c>
      <c r="DE102">
        <v>272095734</v>
      </c>
      <c r="DF102">
        <v>0</v>
      </c>
      <c r="DG102">
        <v>0</v>
      </c>
      <c r="DH102">
        <v>0</v>
      </c>
      <c r="DI102">
        <v>0</v>
      </c>
      <c r="DJ102">
        <v>20967885.199999999</v>
      </c>
      <c r="DK102">
        <v>0</v>
      </c>
      <c r="DL102">
        <v>0</v>
      </c>
      <c r="DM102">
        <v>0</v>
      </c>
      <c r="DN102">
        <v>0</v>
      </c>
      <c r="DO102">
        <v>-4884542350</v>
      </c>
      <c r="DP102">
        <v>0</v>
      </c>
      <c r="DQ102">
        <v>0</v>
      </c>
      <c r="DR102">
        <v>0</v>
      </c>
      <c r="DS102">
        <v>0</v>
      </c>
      <c r="DT102">
        <v>-23.689696600000001</v>
      </c>
      <c r="DU102">
        <v>0</v>
      </c>
      <c r="DV102">
        <v>0</v>
      </c>
      <c r="DW102">
        <v>0</v>
      </c>
      <c r="DX102">
        <v>0</v>
      </c>
      <c r="DY102">
        <v>-62</v>
      </c>
      <c r="DZ102">
        <v>10</v>
      </c>
      <c r="EA102">
        <v>1</v>
      </c>
      <c r="EB102">
        <v>1</v>
      </c>
      <c r="EC102">
        <v>29668394.670000002</v>
      </c>
      <c r="ED102">
        <v>16552318.67</v>
      </c>
      <c r="EE102">
        <v>0.672815187691711</v>
      </c>
      <c r="EF102">
        <v>15</v>
      </c>
      <c r="EG102">
        <v>8</v>
      </c>
      <c r="EH102">
        <v>7</v>
      </c>
      <c r="EI102">
        <v>12</v>
      </c>
      <c r="EJ102">
        <v>3</v>
      </c>
      <c r="EK102">
        <v>15</v>
      </c>
      <c r="EL102">
        <v>0</v>
      </c>
      <c r="EM102">
        <v>8</v>
      </c>
      <c r="EN102">
        <v>7</v>
      </c>
      <c r="EO102">
        <v>0</v>
      </c>
      <c r="EP102">
        <v>0</v>
      </c>
      <c r="EQ102">
        <v>12</v>
      </c>
      <c r="ER102">
        <v>3</v>
      </c>
      <c r="ES102">
        <v>0</v>
      </c>
      <c r="ET102">
        <v>0</v>
      </c>
    </row>
    <row r="103" spans="1:150" x14ac:dyDescent="0.2">
      <c r="A103">
        <v>6</v>
      </c>
      <c r="B103">
        <v>0</v>
      </c>
      <c r="C103">
        <v>2018</v>
      </c>
      <c r="D103">
        <v>35620</v>
      </c>
      <c r="E103">
        <v>1107464474</v>
      </c>
      <c r="F103">
        <v>274036302.39999998</v>
      </c>
      <c r="G103">
        <v>1107464474</v>
      </c>
      <c r="H103">
        <v>274036302.39999998</v>
      </c>
      <c r="I103" t="e">
        <f>VLOOKUP(C103,#REF!,6)</f>
        <v>#REF!</v>
      </c>
      <c r="J103">
        <v>25806408.75</v>
      </c>
      <c r="K103">
        <v>1926874778</v>
      </c>
      <c r="L103">
        <v>1.739897598</v>
      </c>
      <c r="M103">
        <v>8859904557</v>
      </c>
      <c r="N103">
        <v>20439139.75</v>
      </c>
      <c r="O103">
        <v>11078153</v>
      </c>
      <c r="P103">
        <v>2817948.75</v>
      </c>
      <c r="Q103">
        <v>580309</v>
      </c>
      <c r="R103">
        <v>36801.5</v>
      </c>
      <c r="S103">
        <v>37139</v>
      </c>
      <c r="T103">
        <v>53152.75</v>
      </c>
      <c r="U103">
        <v>20081413.75</v>
      </c>
      <c r="V103">
        <v>12.13</v>
      </c>
      <c r="W103">
        <v>7.25</v>
      </c>
      <c r="X103">
        <v>80.63</v>
      </c>
      <c r="Y103">
        <v>21.25</v>
      </c>
      <c r="Z103">
        <v>63.1</v>
      </c>
      <c r="AA103">
        <v>15.65</v>
      </c>
      <c r="AB103">
        <v>7268121.75</v>
      </c>
      <c r="AC103">
        <v>2181117</v>
      </c>
      <c r="AD103">
        <v>2304447</v>
      </c>
      <c r="AE103">
        <v>1814627.25</v>
      </c>
      <c r="AF103">
        <v>654502.5</v>
      </c>
      <c r="AG103">
        <v>313428</v>
      </c>
      <c r="AH103">
        <v>30.01</v>
      </c>
      <c r="AI103">
        <v>78759.75</v>
      </c>
      <c r="AJ103">
        <v>115558.75</v>
      </c>
      <c r="AK103">
        <v>24.45</v>
      </c>
      <c r="AL103">
        <v>35.049999999999997</v>
      </c>
      <c r="AM103">
        <v>40.5</v>
      </c>
      <c r="AN103">
        <v>396718</v>
      </c>
      <c r="AO103">
        <v>9368561.0899999999</v>
      </c>
      <c r="AP103">
        <v>9765279.0899999999</v>
      </c>
      <c r="AQ103">
        <v>4.0599999999999996</v>
      </c>
      <c r="AR103">
        <v>95.94</v>
      </c>
      <c r="AS103">
        <v>2.92</v>
      </c>
      <c r="AT103">
        <v>0</v>
      </c>
      <c r="AU103">
        <v>13790036</v>
      </c>
      <c r="AV103">
        <v>10.62</v>
      </c>
      <c r="AW103">
        <v>1</v>
      </c>
      <c r="AX103">
        <v>2011</v>
      </c>
      <c r="AY103">
        <v>1</v>
      </c>
      <c r="AZ103">
        <v>7</v>
      </c>
      <c r="BA103">
        <v>1926874778</v>
      </c>
      <c r="BB103">
        <v>36801.5</v>
      </c>
      <c r="BC103">
        <v>37139</v>
      </c>
      <c r="BD103">
        <v>53152.75</v>
      </c>
      <c r="BE103">
        <v>78759.75</v>
      </c>
      <c r="BF103">
        <v>115558.75</v>
      </c>
      <c r="BG103">
        <v>2.92</v>
      </c>
      <c r="BH103">
        <v>1.739897598</v>
      </c>
      <c r="BI103">
        <v>922</v>
      </c>
      <c r="BJ103">
        <v>1</v>
      </c>
      <c r="BK103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1107464474</v>
      </c>
      <c r="BS103">
        <v>7157903</v>
      </c>
      <c r="BT103">
        <v>6.4843030000000003E-3</v>
      </c>
      <c r="BU103">
        <v>0.65053714900000004</v>
      </c>
      <c r="BV103">
        <v>3480102</v>
      </c>
      <c r="BW103">
        <v>274036302.39999998</v>
      </c>
      <c r="BX103">
        <v>-784913.1</v>
      </c>
      <c r="BY103">
        <v>-2.8601729999999902E-3</v>
      </c>
      <c r="BZ103">
        <v>-0.285608627</v>
      </c>
      <c r="CA103">
        <v>-2165039.5</v>
      </c>
      <c r="CB103">
        <v>25806408.75</v>
      </c>
      <c r="CC103">
        <v>-24330.240000000002</v>
      </c>
      <c r="CD103">
        <v>-9.4235399999999996E-4</v>
      </c>
      <c r="CE103">
        <v>-9.4191032999999993E-2</v>
      </c>
      <c r="CF103">
        <v>-60840.25</v>
      </c>
      <c r="CG103">
        <v>1926874778</v>
      </c>
      <c r="CH103">
        <v>-1793268</v>
      </c>
      <c r="CI103">
        <v>-9.3022899999999997E-4</v>
      </c>
      <c r="CJ103">
        <v>-9.2979609000000005E-2</v>
      </c>
      <c r="CK103">
        <v>-4804550</v>
      </c>
      <c r="CL103">
        <v>1.739897598</v>
      </c>
      <c r="CM103">
        <v>-4.8005390999999897E-2</v>
      </c>
      <c r="CN103">
        <v>-2.7217158999999901E-2</v>
      </c>
      <c r="CO103">
        <v>-2.685010948</v>
      </c>
      <c r="CP103">
        <v>-20.3200264</v>
      </c>
      <c r="CQ103">
        <v>10.62</v>
      </c>
      <c r="CR103">
        <v>-0.02</v>
      </c>
      <c r="CS103">
        <v>-1.8814679999999901E-3</v>
      </c>
      <c r="CT103">
        <v>-0.18796992500000001</v>
      </c>
      <c r="CU103">
        <v>-22</v>
      </c>
      <c r="CV103">
        <v>0</v>
      </c>
      <c r="CW103">
        <v>0</v>
      </c>
      <c r="CX103">
        <v>0</v>
      </c>
      <c r="CY103">
        <v>0</v>
      </c>
      <c r="CZ103">
        <v>-198871920</v>
      </c>
      <c r="DA103">
        <v>0</v>
      </c>
      <c r="DB103">
        <v>0</v>
      </c>
      <c r="DC103">
        <v>0</v>
      </c>
      <c r="DD103">
        <v>0</v>
      </c>
      <c r="DE103">
        <v>272095734</v>
      </c>
      <c r="DF103">
        <v>0</v>
      </c>
      <c r="DG103">
        <v>0</v>
      </c>
      <c r="DH103">
        <v>0</v>
      </c>
      <c r="DI103">
        <v>0</v>
      </c>
      <c r="DJ103">
        <v>20967885.199999999</v>
      </c>
      <c r="DK103">
        <v>0</v>
      </c>
      <c r="DL103">
        <v>0</v>
      </c>
      <c r="DM103">
        <v>0</v>
      </c>
      <c r="DN103">
        <v>0</v>
      </c>
      <c r="DO103">
        <v>-4884542350</v>
      </c>
      <c r="DP103">
        <v>0</v>
      </c>
      <c r="DQ103">
        <v>0</v>
      </c>
      <c r="DR103">
        <v>0</v>
      </c>
      <c r="DS103">
        <v>0</v>
      </c>
      <c r="DT103">
        <v>-23.689696600000001</v>
      </c>
      <c r="DU103">
        <v>0</v>
      </c>
      <c r="DV103">
        <v>0</v>
      </c>
      <c r="DW103">
        <v>0</v>
      </c>
      <c r="DX103">
        <v>0</v>
      </c>
      <c r="DY103">
        <v>-62</v>
      </c>
      <c r="DZ103">
        <v>10</v>
      </c>
      <c r="EA103">
        <v>1</v>
      </c>
      <c r="EB103">
        <v>1</v>
      </c>
      <c r="EC103">
        <v>29807700.84</v>
      </c>
      <c r="ED103">
        <v>16636682.84</v>
      </c>
      <c r="EE103">
        <v>0.674687690806556</v>
      </c>
      <c r="EF103">
        <v>16</v>
      </c>
      <c r="EG103">
        <v>8</v>
      </c>
      <c r="EH103">
        <v>8</v>
      </c>
      <c r="EI103">
        <v>12</v>
      </c>
      <c r="EJ103">
        <v>4</v>
      </c>
      <c r="EK103">
        <v>16</v>
      </c>
      <c r="EL103">
        <v>0</v>
      </c>
      <c r="EM103">
        <v>8</v>
      </c>
      <c r="EN103">
        <v>8</v>
      </c>
      <c r="EO103">
        <v>0</v>
      </c>
      <c r="EP103">
        <v>0</v>
      </c>
      <c r="EQ103">
        <v>12</v>
      </c>
      <c r="ER103">
        <v>4</v>
      </c>
      <c r="ES103">
        <v>0</v>
      </c>
      <c r="ET103">
        <v>0</v>
      </c>
    </row>
    <row r="106" spans="1:150" x14ac:dyDescent="0.2">
      <c r="A106" t="s">
        <v>133</v>
      </c>
    </row>
    <row r="107" spans="1:150" x14ac:dyDescent="0.2">
      <c r="A107">
        <v>1</v>
      </c>
      <c r="B107">
        <v>1</v>
      </c>
      <c r="C107">
        <v>2002</v>
      </c>
      <c r="D107">
        <v>156860</v>
      </c>
      <c r="E107">
        <v>48662836.9344</v>
      </c>
      <c r="F107">
        <v>16992579.509300001</v>
      </c>
      <c r="G107">
        <v>48662836.9344</v>
      </c>
      <c r="H107">
        <v>16992579.509300001</v>
      </c>
      <c r="J107">
        <v>812667.58089999994</v>
      </c>
      <c r="K107">
        <v>55464143</v>
      </c>
      <c r="L107">
        <v>10.3300009</v>
      </c>
      <c r="M107">
        <v>11722586584</v>
      </c>
      <c r="N107">
        <v>13152252.154999999</v>
      </c>
      <c r="O107">
        <v>9700620.8444999997</v>
      </c>
      <c r="P107">
        <v>2512122.859375</v>
      </c>
      <c r="Q107">
        <v>115383.51562999999</v>
      </c>
      <c r="R107">
        <v>184074.39064</v>
      </c>
      <c r="S107">
        <v>177654.96877000001</v>
      </c>
      <c r="T107">
        <v>194124.65627000001</v>
      </c>
      <c r="U107">
        <v>13749373.92</v>
      </c>
      <c r="V107">
        <v>80.52</v>
      </c>
      <c r="W107">
        <v>47.8</v>
      </c>
      <c r="X107">
        <v>572.05999999999995</v>
      </c>
      <c r="Y107">
        <v>182.51999999999899</v>
      </c>
      <c r="Z107">
        <v>423.94</v>
      </c>
      <c r="AA107">
        <v>93.509999999999906</v>
      </c>
      <c r="AB107">
        <v>5696963.8499999903</v>
      </c>
      <c r="AC107">
        <v>572048.18999999994</v>
      </c>
      <c r="AD107">
        <v>1926284.17</v>
      </c>
      <c r="AE107">
        <v>2181407.0299999998</v>
      </c>
      <c r="AF107">
        <v>719528.65999999898</v>
      </c>
      <c r="AG107">
        <v>297695.86</v>
      </c>
      <c r="AH107">
        <v>71.319999999999993</v>
      </c>
      <c r="AI107">
        <v>302766.00001000002</v>
      </c>
      <c r="AJ107">
        <v>382531.67188999901</v>
      </c>
      <c r="AK107">
        <v>293.56</v>
      </c>
      <c r="AL107">
        <v>318.39</v>
      </c>
      <c r="AM107">
        <v>88.049999999999898</v>
      </c>
      <c r="AN107">
        <v>389072.07999999903</v>
      </c>
      <c r="AO107">
        <v>6719813.3300000001</v>
      </c>
      <c r="AP107">
        <v>7108885.4199999999</v>
      </c>
      <c r="AQ107">
        <v>38.739999999999903</v>
      </c>
      <c r="AR107">
        <v>661.26</v>
      </c>
      <c r="AS107">
        <v>9.77</v>
      </c>
      <c r="AT107">
        <v>0</v>
      </c>
      <c r="AU107">
        <v>3763072</v>
      </c>
      <c r="AV107">
        <v>126.24</v>
      </c>
      <c r="AW107">
        <v>9.8000000000000007</v>
      </c>
      <c r="AX107">
        <v>14098</v>
      </c>
      <c r="AY107">
        <v>0</v>
      </c>
      <c r="AZ107">
        <v>0</v>
      </c>
      <c r="BA107">
        <v>77649800.199999899</v>
      </c>
      <c r="BB107">
        <v>257704.14688999901</v>
      </c>
      <c r="BC107">
        <v>248716.95627</v>
      </c>
      <c r="BD107">
        <v>271774.51877000002</v>
      </c>
      <c r="BE107">
        <v>423872.40000999998</v>
      </c>
      <c r="BF107">
        <v>535544.34063999995</v>
      </c>
      <c r="BG107">
        <v>13.678000000000001</v>
      </c>
      <c r="BH107">
        <v>14.4620012579999</v>
      </c>
      <c r="BI107">
        <v>0</v>
      </c>
      <c r="BJ107">
        <v>0</v>
      </c>
      <c r="BK107">
        <v>0</v>
      </c>
      <c r="BL107">
        <v>12097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24360714</v>
      </c>
      <c r="BW107">
        <v>0</v>
      </c>
      <c r="BX107">
        <v>0</v>
      </c>
      <c r="BY107">
        <v>0</v>
      </c>
      <c r="BZ107">
        <v>0</v>
      </c>
      <c r="CA107">
        <v>-15155276.5</v>
      </c>
      <c r="CB107">
        <v>0</v>
      </c>
      <c r="CC107">
        <v>0</v>
      </c>
      <c r="CD107">
        <v>0</v>
      </c>
      <c r="CE107">
        <v>0</v>
      </c>
      <c r="CF107">
        <v>-425881.75</v>
      </c>
      <c r="CG107">
        <v>0</v>
      </c>
      <c r="CH107">
        <v>0</v>
      </c>
      <c r="CI107">
        <v>0</v>
      </c>
      <c r="CJ107">
        <v>0</v>
      </c>
      <c r="CK107">
        <v>-33631850</v>
      </c>
      <c r="CL107">
        <v>0</v>
      </c>
      <c r="CM107">
        <v>0</v>
      </c>
      <c r="CN107">
        <v>0</v>
      </c>
      <c r="CO107">
        <v>0</v>
      </c>
      <c r="CP107">
        <v>-142.24018480000001</v>
      </c>
      <c r="CQ107">
        <v>0</v>
      </c>
      <c r="CR107">
        <v>0</v>
      </c>
      <c r="CS107">
        <v>0</v>
      </c>
      <c r="CT107">
        <v>0</v>
      </c>
      <c r="CU107">
        <v>-154</v>
      </c>
      <c r="CV107">
        <v>48662836.9344</v>
      </c>
      <c r="CW107">
        <v>0</v>
      </c>
      <c r="CX107">
        <v>0</v>
      </c>
      <c r="CY107">
        <v>0</v>
      </c>
      <c r="CZ107">
        <v>-1392103440</v>
      </c>
      <c r="DA107">
        <v>16992579.509300001</v>
      </c>
      <c r="DB107">
        <v>0</v>
      </c>
      <c r="DC107">
        <v>0</v>
      </c>
      <c r="DD107">
        <v>0</v>
      </c>
      <c r="DE107">
        <v>1904670138</v>
      </c>
      <c r="DF107">
        <v>812667.58089999994</v>
      </c>
      <c r="DG107">
        <v>0</v>
      </c>
      <c r="DH107">
        <v>0</v>
      </c>
      <c r="DI107">
        <v>0</v>
      </c>
      <c r="DJ107">
        <v>146775196.40000001</v>
      </c>
      <c r="DK107">
        <v>55464143</v>
      </c>
      <c r="DL107">
        <v>0</v>
      </c>
      <c r="DM107">
        <v>0</v>
      </c>
      <c r="DN107">
        <v>0</v>
      </c>
      <c r="DO107">
        <v>-34191796450</v>
      </c>
      <c r="DP107">
        <v>14.4620012579999</v>
      </c>
      <c r="DQ107">
        <v>0</v>
      </c>
      <c r="DR107">
        <v>0</v>
      </c>
      <c r="DS107">
        <v>0</v>
      </c>
      <c r="DT107">
        <v>-165.82787619999999</v>
      </c>
      <c r="DU107">
        <v>126.24</v>
      </c>
      <c r="DV107">
        <v>0</v>
      </c>
      <c r="DW107">
        <v>0</v>
      </c>
      <c r="DX107">
        <v>0</v>
      </c>
      <c r="DY107">
        <v>-434</v>
      </c>
      <c r="DZ107">
        <v>140</v>
      </c>
      <c r="EA107">
        <v>13</v>
      </c>
      <c r="EB107">
        <v>0</v>
      </c>
      <c r="EC107">
        <v>19872065.484999999</v>
      </c>
      <c r="ED107">
        <v>12416777.18</v>
      </c>
      <c r="EE107">
        <v>1.8381490626831001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</row>
    <row r="108" spans="1:150" x14ac:dyDescent="0.2">
      <c r="A108">
        <v>1</v>
      </c>
      <c r="B108">
        <v>1</v>
      </c>
      <c r="C108">
        <v>2003</v>
      </c>
      <c r="D108">
        <v>156860</v>
      </c>
      <c r="E108">
        <v>49297622.329599999</v>
      </c>
      <c r="F108">
        <v>16743902.1151</v>
      </c>
      <c r="G108">
        <v>49297622.329599999</v>
      </c>
      <c r="H108">
        <v>16743902.1151</v>
      </c>
      <c r="J108">
        <v>774879.87349999999</v>
      </c>
      <c r="K108">
        <v>55617088</v>
      </c>
      <c r="L108">
        <v>10.901956524999999</v>
      </c>
      <c r="M108">
        <v>11722586584</v>
      </c>
      <c r="N108">
        <v>13371841.377</v>
      </c>
      <c r="O108">
        <v>9842330.6264999993</v>
      </c>
      <c r="P108">
        <v>2543533.5625</v>
      </c>
      <c r="Q108">
        <v>124606.9375</v>
      </c>
      <c r="R108">
        <v>182380.4375</v>
      </c>
      <c r="S108">
        <v>176892.125</v>
      </c>
      <c r="T108">
        <v>192605.375</v>
      </c>
      <c r="U108">
        <v>13751803.3199999</v>
      </c>
      <c r="V108">
        <v>80.900000000000006</v>
      </c>
      <c r="W108">
        <v>48.66</v>
      </c>
      <c r="X108">
        <v>570.74</v>
      </c>
      <c r="Y108">
        <v>176.88</v>
      </c>
      <c r="Z108">
        <v>427.27</v>
      </c>
      <c r="AA108">
        <v>95.87</v>
      </c>
      <c r="AB108">
        <v>5645910.5700000003</v>
      </c>
      <c r="AC108">
        <v>565127.31999999995</v>
      </c>
      <c r="AD108">
        <v>1922015.38</v>
      </c>
      <c r="AE108">
        <v>2152856.96</v>
      </c>
      <c r="AF108">
        <v>713936.38</v>
      </c>
      <c r="AG108">
        <v>291974.56</v>
      </c>
      <c r="AH108">
        <v>71.349999999999994</v>
      </c>
      <c r="AI108">
        <v>312675</v>
      </c>
      <c r="AJ108">
        <v>399173.3125</v>
      </c>
      <c r="AK108">
        <v>285.20999999999998</v>
      </c>
      <c r="AL108">
        <v>317.83999999999997</v>
      </c>
      <c r="AM108">
        <v>96.97</v>
      </c>
      <c r="AN108">
        <v>427832.33</v>
      </c>
      <c r="AO108">
        <v>6685760</v>
      </c>
      <c r="AP108">
        <v>7113592.3200000003</v>
      </c>
      <c r="AQ108">
        <v>41.769999999999897</v>
      </c>
      <c r="AR108">
        <v>658.229999999999</v>
      </c>
      <c r="AS108">
        <v>11.3</v>
      </c>
      <c r="AT108">
        <v>0</v>
      </c>
      <c r="AU108">
        <v>3775901</v>
      </c>
      <c r="AV108">
        <v>127.46</v>
      </c>
      <c r="AW108">
        <v>9.59</v>
      </c>
      <c r="AX108">
        <v>14098</v>
      </c>
      <c r="AY108">
        <v>0</v>
      </c>
      <c r="AZ108">
        <v>0</v>
      </c>
      <c r="BA108">
        <v>76195410.560000002</v>
      </c>
      <c r="BB108">
        <v>249861.199389999</v>
      </c>
      <c r="BC108">
        <v>242342.21127</v>
      </c>
      <c r="BD108">
        <v>263869.36377</v>
      </c>
      <c r="BE108">
        <v>428364.75001000002</v>
      </c>
      <c r="BF108">
        <v>546867.43813999998</v>
      </c>
      <c r="BG108">
        <v>15.481</v>
      </c>
      <c r="BH108">
        <v>14.935680439999899</v>
      </c>
      <c r="BI108">
        <v>0</v>
      </c>
      <c r="BJ108">
        <v>0</v>
      </c>
      <c r="BK108">
        <v>0</v>
      </c>
      <c r="BL108">
        <v>12097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24360714</v>
      </c>
      <c r="BW108">
        <v>0</v>
      </c>
      <c r="BX108">
        <v>0</v>
      </c>
      <c r="BY108">
        <v>0</v>
      </c>
      <c r="BZ108">
        <v>0</v>
      </c>
      <c r="CA108">
        <v>-15155276.5</v>
      </c>
      <c r="CB108">
        <v>0</v>
      </c>
      <c r="CC108">
        <v>0</v>
      </c>
      <c r="CD108">
        <v>0</v>
      </c>
      <c r="CE108">
        <v>0</v>
      </c>
      <c r="CF108">
        <v>-425881.75</v>
      </c>
      <c r="CG108">
        <v>0</v>
      </c>
      <c r="CH108">
        <v>0</v>
      </c>
      <c r="CI108">
        <v>0</v>
      </c>
      <c r="CJ108">
        <v>0</v>
      </c>
      <c r="CK108">
        <v>-33631850</v>
      </c>
      <c r="CL108">
        <v>0</v>
      </c>
      <c r="CM108">
        <v>0</v>
      </c>
      <c r="CN108">
        <v>0</v>
      </c>
      <c r="CO108">
        <v>0</v>
      </c>
      <c r="CP108">
        <v>-142.24018480000001</v>
      </c>
      <c r="CQ108">
        <v>0</v>
      </c>
      <c r="CR108">
        <v>0</v>
      </c>
      <c r="CS108">
        <v>0</v>
      </c>
      <c r="CT108">
        <v>0</v>
      </c>
      <c r="CU108">
        <v>-154</v>
      </c>
      <c r="CV108">
        <v>49297622.329599999</v>
      </c>
      <c r="CW108">
        <v>634785.39519999898</v>
      </c>
      <c r="CX108">
        <v>-0.75534345599999997</v>
      </c>
      <c r="CY108">
        <v>-58.848938121000003</v>
      </c>
      <c r="CZ108">
        <v>-1392103440</v>
      </c>
      <c r="DA108">
        <v>16743902.1151</v>
      </c>
      <c r="DB108">
        <v>-248677.39420000001</v>
      </c>
      <c r="DC108">
        <v>-0.82485271100000002</v>
      </c>
      <c r="DD108">
        <v>-72.397981383000001</v>
      </c>
      <c r="DE108">
        <v>1904670138</v>
      </c>
      <c r="DF108">
        <v>774879.87349999999</v>
      </c>
      <c r="DG108">
        <v>-37787.707399999999</v>
      </c>
      <c r="DH108">
        <v>-0.92019862699999999</v>
      </c>
      <c r="DI108">
        <v>-80.017721375999997</v>
      </c>
      <c r="DJ108">
        <v>146775196.40000001</v>
      </c>
      <c r="DK108">
        <v>55617088</v>
      </c>
      <c r="DL108">
        <v>152945</v>
      </c>
      <c r="DM108">
        <v>-0.31884494400000002</v>
      </c>
      <c r="DN108">
        <v>-15.693465713</v>
      </c>
      <c r="DO108">
        <v>-34191796450</v>
      </c>
      <c r="DP108">
        <v>14.935680439999899</v>
      </c>
      <c r="DQ108">
        <v>0.47367918199999998</v>
      </c>
      <c r="DR108">
        <v>0.28486803099999902</v>
      </c>
      <c r="DS108">
        <v>33.301808381999997</v>
      </c>
      <c r="DT108">
        <v>-165.82787619999999</v>
      </c>
      <c r="DU108">
        <v>127.46</v>
      </c>
      <c r="DV108">
        <v>1.22</v>
      </c>
      <c r="DW108">
        <v>9.5369325999999893E-2</v>
      </c>
      <c r="DX108">
        <v>10.7663264249999</v>
      </c>
      <c r="DY108">
        <v>-434</v>
      </c>
      <c r="DZ108">
        <v>140</v>
      </c>
      <c r="EA108">
        <v>13</v>
      </c>
      <c r="EB108">
        <v>0</v>
      </c>
      <c r="EC108">
        <v>20057601.377</v>
      </c>
      <c r="ED108">
        <v>12331670.57</v>
      </c>
      <c r="EE108">
        <v>1.8047898886897999</v>
      </c>
      <c r="EF108">
        <v>7</v>
      </c>
      <c r="EG108">
        <v>7</v>
      </c>
      <c r="EH108">
        <v>0</v>
      </c>
      <c r="EI108">
        <v>7</v>
      </c>
      <c r="EJ108">
        <v>0</v>
      </c>
      <c r="EK108">
        <v>0</v>
      </c>
      <c r="EL108">
        <v>7</v>
      </c>
      <c r="EM108">
        <v>0</v>
      </c>
      <c r="EN108">
        <v>0</v>
      </c>
      <c r="EO108">
        <v>7</v>
      </c>
      <c r="EP108">
        <v>0</v>
      </c>
      <c r="EQ108">
        <v>0</v>
      </c>
      <c r="ER108">
        <v>0</v>
      </c>
      <c r="ES108">
        <v>7</v>
      </c>
      <c r="ET108">
        <v>0</v>
      </c>
    </row>
    <row r="109" spans="1:150" x14ac:dyDescent="0.2">
      <c r="A109">
        <v>1</v>
      </c>
      <c r="B109">
        <v>1</v>
      </c>
      <c r="C109">
        <v>2004</v>
      </c>
      <c r="D109">
        <v>190320</v>
      </c>
      <c r="E109">
        <v>51353950.532899998</v>
      </c>
      <c r="F109">
        <v>17769692.1076</v>
      </c>
      <c r="G109">
        <v>51353950.532899998</v>
      </c>
      <c r="H109">
        <v>17769692.1076</v>
      </c>
      <c r="J109">
        <v>867739.848999999</v>
      </c>
      <c r="K109">
        <v>65201903</v>
      </c>
      <c r="L109">
        <v>9.8155777700000009</v>
      </c>
      <c r="M109">
        <v>14369043194</v>
      </c>
      <c r="N109">
        <v>16590277.25</v>
      </c>
      <c r="O109">
        <v>11921875.25</v>
      </c>
      <c r="P109">
        <v>3366379.5</v>
      </c>
      <c r="Q109">
        <v>148259.25</v>
      </c>
      <c r="R109">
        <v>211625.25</v>
      </c>
      <c r="S109">
        <v>207150</v>
      </c>
      <c r="T109">
        <v>226060.25</v>
      </c>
      <c r="U109">
        <v>16776476.75</v>
      </c>
      <c r="V109">
        <v>89.27</v>
      </c>
      <c r="W109">
        <v>56.169999999999902</v>
      </c>
      <c r="X109">
        <v>654.99</v>
      </c>
      <c r="Y109">
        <v>196.88</v>
      </c>
      <c r="Z109">
        <v>496.08</v>
      </c>
      <c r="AA109">
        <v>107.1</v>
      </c>
      <c r="AB109">
        <v>6800722</v>
      </c>
      <c r="AC109">
        <v>634587.75</v>
      </c>
      <c r="AD109">
        <v>2293781.25</v>
      </c>
      <c r="AE109">
        <v>2616695</v>
      </c>
      <c r="AF109">
        <v>894729.5</v>
      </c>
      <c r="AG109">
        <v>360928.5</v>
      </c>
      <c r="AH109">
        <v>77.760000000000005</v>
      </c>
      <c r="AI109">
        <v>379845.25</v>
      </c>
      <c r="AJ109">
        <v>487877</v>
      </c>
      <c r="AK109">
        <v>305.33999999999997</v>
      </c>
      <c r="AL109">
        <v>367.17</v>
      </c>
      <c r="AM109">
        <v>127.539999999999</v>
      </c>
      <c r="AN109">
        <v>496412.41</v>
      </c>
      <c r="AO109">
        <v>8403972.5800000001</v>
      </c>
      <c r="AP109">
        <v>8900384.9900000002</v>
      </c>
      <c r="AQ109">
        <v>45</v>
      </c>
      <c r="AR109">
        <v>754.99999999999898</v>
      </c>
      <c r="AS109">
        <v>15.1299999999999</v>
      </c>
      <c r="AT109">
        <v>0</v>
      </c>
      <c r="AU109">
        <v>4580516</v>
      </c>
      <c r="AV109">
        <v>132.16</v>
      </c>
      <c r="AW109">
        <v>10.64</v>
      </c>
      <c r="AX109">
        <v>16110</v>
      </c>
      <c r="AY109">
        <v>0</v>
      </c>
      <c r="AZ109">
        <v>0</v>
      </c>
      <c r="BA109">
        <v>86718530.989999995</v>
      </c>
      <c r="BB109">
        <v>281461.58249999897</v>
      </c>
      <c r="BC109">
        <v>275509.5</v>
      </c>
      <c r="BD109">
        <v>300660.13250000001</v>
      </c>
      <c r="BE109">
        <v>505194.1825</v>
      </c>
      <c r="BF109">
        <v>648876.40999999898</v>
      </c>
      <c r="BG109">
        <v>20.122900000000001</v>
      </c>
      <c r="BH109">
        <v>13.054718434</v>
      </c>
      <c r="BI109">
        <v>0</v>
      </c>
      <c r="BJ109">
        <v>0</v>
      </c>
      <c r="BK109">
        <v>0</v>
      </c>
      <c r="BL109">
        <v>14107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27840816</v>
      </c>
      <c r="BW109">
        <v>0</v>
      </c>
      <c r="BX109">
        <v>0</v>
      </c>
      <c r="BY109">
        <v>0</v>
      </c>
      <c r="BZ109">
        <v>0</v>
      </c>
      <c r="CA109">
        <v>-17320316</v>
      </c>
      <c r="CB109">
        <v>0</v>
      </c>
      <c r="CC109">
        <v>0</v>
      </c>
      <c r="CD109">
        <v>0</v>
      </c>
      <c r="CE109">
        <v>0</v>
      </c>
      <c r="CF109">
        <v>-486722</v>
      </c>
      <c r="CG109">
        <v>0</v>
      </c>
      <c r="CH109">
        <v>0</v>
      </c>
      <c r="CI109">
        <v>0</v>
      </c>
      <c r="CJ109">
        <v>0</v>
      </c>
      <c r="CK109">
        <v>-38436400</v>
      </c>
      <c r="CL109">
        <v>0</v>
      </c>
      <c r="CM109">
        <v>0</v>
      </c>
      <c r="CN109">
        <v>0</v>
      </c>
      <c r="CO109">
        <v>0</v>
      </c>
      <c r="CP109">
        <v>-162.5602112</v>
      </c>
      <c r="CQ109">
        <v>0</v>
      </c>
      <c r="CR109">
        <v>0</v>
      </c>
      <c r="CS109">
        <v>0</v>
      </c>
      <c r="CT109">
        <v>0</v>
      </c>
      <c r="CU109">
        <v>-176</v>
      </c>
      <c r="CV109">
        <v>51353950.532899998</v>
      </c>
      <c r="CW109">
        <v>-882478.79669999995</v>
      </c>
      <c r="CX109">
        <v>1.8307541460000001</v>
      </c>
      <c r="CY109">
        <v>463.66220322499998</v>
      </c>
      <c r="CZ109">
        <v>-1590975360</v>
      </c>
      <c r="DA109">
        <v>17769692.1076</v>
      </c>
      <c r="DB109">
        <v>520056.99249999999</v>
      </c>
      <c r="DC109">
        <v>0.12429533299999999</v>
      </c>
      <c r="DD109">
        <v>13.996274119999899</v>
      </c>
      <c r="DE109">
        <v>2176765872</v>
      </c>
      <c r="DF109">
        <v>867739.848999999</v>
      </c>
      <c r="DG109">
        <v>53311.975499999899</v>
      </c>
      <c r="DH109">
        <v>0.40447351399999998</v>
      </c>
      <c r="DI109">
        <v>43.676903265999997</v>
      </c>
      <c r="DJ109">
        <v>167743081.59999999</v>
      </c>
      <c r="DK109">
        <v>65201903</v>
      </c>
      <c r="DL109">
        <v>7016783</v>
      </c>
      <c r="DM109">
        <v>0.199197244999999</v>
      </c>
      <c r="DN109">
        <v>25.297194898000001</v>
      </c>
      <c r="DO109">
        <v>-39076338800</v>
      </c>
      <c r="DP109">
        <v>13.054718434</v>
      </c>
      <c r="DQ109">
        <v>-3.0431623679999902</v>
      </c>
      <c r="DR109">
        <v>-1.8389794829999999</v>
      </c>
      <c r="DS109">
        <v>-71.791247568000003</v>
      </c>
      <c r="DT109">
        <v>-189.51757279999899</v>
      </c>
      <c r="DU109">
        <v>132.16</v>
      </c>
      <c r="DV109">
        <v>-8.09</v>
      </c>
      <c r="DW109">
        <v>-0.27958786899999999</v>
      </c>
      <c r="DX109">
        <v>-26.834720511999901</v>
      </c>
      <c r="DY109">
        <v>-496</v>
      </c>
      <c r="DZ109">
        <v>150</v>
      </c>
      <c r="EA109">
        <v>14</v>
      </c>
      <c r="EB109">
        <v>0</v>
      </c>
      <c r="EC109">
        <v>24994249.829999998</v>
      </c>
      <c r="ED109">
        <v>15204694.58</v>
      </c>
      <c r="EE109">
        <v>2.0370117035501401</v>
      </c>
      <c r="EF109">
        <v>16</v>
      </c>
      <c r="EG109">
        <v>16</v>
      </c>
      <c r="EH109">
        <v>0</v>
      </c>
      <c r="EI109">
        <v>16</v>
      </c>
      <c r="EJ109">
        <v>0</v>
      </c>
      <c r="EK109">
        <v>0</v>
      </c>
      <c r="EL109">
        <v>16</v>
      </c>
      <c r="EM109">
        <v>0</v>
      </c>
      <c r="EN109">
        <v>0</v>
      </c>
      <c r="EO109">
        <v>16</v>
      </c>
      <c r="EP109">
        <v>0</v>
      </c>
      <c r="EQ109">
        <v>0</v>
      </c>
      <c r="ER109">
        <v>0</v>
      </c>
      <c r="ES109">
        <v>16</v>
      </c>
      <c r="ET109">
        <v>0</v>
      </c>
    </row>
    <row r="110" spans="1:150" x14ac:dyDescent="0.2">
      <c r="A110">
        <v>1</v>
      </c>
      <c r="B110">
        <v>1</v>
      </c>
      <c r="C110">
        <v>2005</v>
      </c>
      <c r="D110">
        <v>190320</v>
      </c>
      <c r="E110">
        <v>58365702.218999997</v>
      </c>
      <c r="F110">
        <v>13824764.232899999</v>
      </c>
      <c r="G110">
        <v>58365702.218999997</v>
      </c>
      <c r="H110">
        <v>13824764.232899999</v>
      </c>
      <c r="J110">
        <v>746836.9068</v>
      </c>
      <c r="K110">
        <v>72557314</v>
      </c>
      <c r="L110">
        <v>9.6576366409999999</v>
      </c>
      <c r="M110">
        <v>14369043194</v>
      </c>
      <c r="N110">
        <v>16877255</v>
      </c>
      <c r="O110">
        <v>12105752</v>
      </c>
      <c r="P110">
        <v>3409800</v>
      </c>
      <c r="Q110">
        <v>159629</v>
      </c>
      <c r="R110">
        <v>210752</v>
      </c>
      <c r="S110">
        <v>207111</v>
      </c>
      <c r="T110">
        <v>225415</v>
      </c>
      <c r="U110">
        <v>16821440</v>
      </c>
      <c r="V110">
        <v>90</v>
      </c>
      <c r="W110">
        <v>56.5</v>
      </c>
      <c r="X110">
        <v>653.69999999999902</v>
      </c>
      <c r="Y110">
        <v>191.3</v>
      </c>
      <c r="Z110">
        <v>498.9</v>
      </c>
      <c r="AA110">
        <v>109.8</v>
      </c>
      <c r="AB110">
        <v>6765044</v>
      </c>
      <c r="AC110">
        <v>631123</v>
      </c>
      <c r="AD110">
        <v>2290960</v>
      </c>
      <c r="AE110">
        <v>2603521</v>
      </c>
      <c r="AF110">
        <v>885703</v>
      </c>
      <c r="AG110">
        <v>353737</v>
      </c>
      <c r="AH110">
        <v>78.139999999999901</v>
      </c>
      <c r="AI110">
        <v>392408</v>
      </c>
      <c r="AJ110">
        <v>507932</v>
      </c>
      <c r="AK110">
        <v>295.39999999999998</v>
      </c>
      <c r="AL110">
        <v>366.49999999999898</v>
      </c>
      <c r="AM110">
        <v>138.1</v>
      </c>
      <c r="AN110">
        <v>465610.74</v>
      </c>
      <c r="AO110">
        <v>8454547.6699999999</v>
      </c>
      <c r="AP110">
        <v>8920158.4100000001</v>
      </c>
      <c r="AQ110">
        <v>41.89</v>
      </c>
      <c r="AR110">
        <v>758.11</v>
      </c>
      <c r="AS110">
        <v>18.47</v>
      </c>
      <c r="AT110">
        <v>465651.20000000001</v>
      </c>
      <c r="AU110">
        <v>4589472</v>
      </c>
      <c r="AV110">
        <v>132.34</v>
      </c>
      <c r="AW110">
        <v>10.32</v>
      </c>
      <c r="AX110">
        <v>16110</v>
      </c>
      <c r="AY110">
        <v>0</v>
      </c>
      <c r="AZ110">
        <v>0</v>
      </c>
      <c r="BA110">
        <v>93598935.059999898</v>
      </c>
      <c r="BB110">
        <v>271870.07999999903</v>
      </c>
      <c r="BC110">
        <v>267173.19</v>
      </c>
      <c r="BD110">
        <v>290785.34999999998</v>
      </c>
      <c r="BE110">
        <v>506206.32</v>
      </c>
      <c r="BF110">
        <v>655232.27999999898</v>
      </c>
      <c r="BG110">
        <v>23.8263</v>
      </c>
      <c r="BH110">
        <v>12.458351267999999</v>
      </c>
      <c r="BI110">
        <v>0</v>
      </c>
      <c r="BJ110">
        <v>0</v>
      </c>
      <c r="BK110">
        <v>0</v>
      </c>
      <c r="BL110">
        <v>14107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27840816</v>
      </c>
      <c r="BW110">
        <v>0</v>
      </c>
      <c r="BX110">
        <v>0</v>
      </c>
      <c r="BY110">
        <v>0</v>
      </c>
      <c r="BZ110">
        <v>0</v>
      </c>
      <c r="CA110">
        <v>-17320316</v>
      </c>
      <c r="CB110">
        <v>0</v>
      </c>
      <c r="CC110">
        <v>0</v>
      </c>
      <c r="CD110">
        <v>0</v>
      </c>
      <c r="CE110">
        <v>0</v>
      </c>
      <c r="CF110">
        <v>-486722</v>
      </c>
      <c r="CG110">
        <v>0</v>
      </c>
      <c r="CH110">
        <v>0</v>
      </c>
      <c r="CI110">
        <v>0</v>
      </c>
      <c r="CJ110">
        <v>0</v>
      </c>
      <c r="CK110">
        <v>-38436400</v>
      </c>
      <c r="CL110">
        <v>0</v>
      </c>
      <c r="CM110">
        <v>0</v>
      </c>
      <c r="CN110">
        <v>0</v>
      </c>
      <c r="CO110">
        <v>0</v>
      </c>
      <c r="CP110">
        <v>-162.5602112</v>
      </c>
      <c r="CQ110">
        <v>0</v>
      </c>
      <c r="CR110">
        <v>0</v>
      </c>
      <c r="CS110">
        <v>0</v>
      </c>
      <c r="CT110">
        <v>0</v>
      </c>
      <c r="CU110">
        <v>-176</v>
      </c>
      <c r="CV110">
        <v>58365702.218999997</v>
      </c>
      <c r="CW110">
        <v>7011751.6860999996</v>
      </c>
      <c r="CX110">
        <v>2.138202106</v>
      </c>
      <c r="CY110">
        <v>316.342213950999</v>
      </c>
      <c r="CZ110">
        <v>-1590975360</v>
      </c>
      <c r="DA110">
        <v>13824764.232899999</v>
      </c>
      <c r="DB110">
        <v>-3944927.8746999898</v>
      </c>
      <c r="DC110">
        <v>1.529718436</v>
      </c>
      <c r="DD110">
        <v>300.02847210800002</v>
      </c>
      <c r="DE110">
        <v>2176765872</v>
      </c>
      <c r="DF110">
        <v>746836.9068</v>
      </c>
      <c r="DG110">
        <v>-120902.942199999</v>
      </c>
      <c r="DH110">
        <v>1.2371452199999999</v>
      </c>
      <c r="DI110">
        <v>230.182043719999</v>
      </c>
      <c r="DJ110">
        <v>167743081.59999999</v>
      </c>
      <c r="DK110">
        <v>72557314</v>
      </c>
      <c r="DL110">
        <v>7355411</v>
      </c>
      <c r="DM110">
        <v>1.498026324</v>
      </c>
      <c r="DN110">
        <v>227.67466440699999</v>
      </c>
      <c r="DO110">
        <v>-39076338800</v>
      </c>
      <c r="DP110">
        <v>12.458351267999999</v>
      </c>
      <c r="DQ110">
        <v>-0.59636716599999995</v>
      </c>
      <c r="DR110">
        <v>-0.88446957400000004</v>
      </c>
      <c r="DS110">
        <v>-70.729292530999899</v>
      </c>
      <c r="DT110">
        <v>-189.51757279999899</v>
      </c>
      <c r="DU110">
        <v>132.34</v>
      </c>
      <c r="DV110">
        <v>0.17999999999999899</v>
      </c>
      <c r="DW110">
        <v>0.29291035100000001</v>
      </c>
      <c r="DX110">
        <v>34.141132392000003</v>
      </c>
      <c r="DY110">
        <v>-496</v>
      </c>
      <c r="DZ110">
        <v>150</v>
      </c>
      <c r="EA110">
        <v>14</v>
      </c>
      <c r="EB110">
        <v>0</v>
      </c>
      <c r="EC110">
        <v>25331802.670000002</v>
      </c>
      <c r="ED110">
        <v>15219591.67</v>
      </c>
      <c r="EE110">
        <v>2.0013784385317299</v>
      </c>
      <c r="EF110">
        <v>24</v>
      </c>
      <c r="EG110">
        <v>24</v>
      </c>
      <c r="EH110">
        <v>0</v>
      </c>
      <c r="EI110">
        <v>24</v>
      </c>
      <c r="EJ110">
        <v>0</v>
      </c>
      <c r="EK110">
        <v>0</v>
      </c>
      <c r="EL110">
        <v>24</v>
      </c>
      <c r="EM110">
        <v>0</v>
      </c>
      <c r="EN110">
        <v>0</v>
      </c>
      <c r="EO110">
        <v>24</v>
      </c>
      <c r="EP110">
        <v>0</v>
      </c>
      <c r="EQ110">
        <v>0</v>
      </c>
      <c r="ER110">
        <v>0</v>
      </c>
      <c r="ES110">
        <v>24</v>
      </c>
      <c r="ET110">
        <v>0</v>
      </c>
    </row>
    <row r="111" spans="1:150" x14ac:dyDescent="0.2">
      <c r="A111">
        <v>1</v>
      </c>
      <c r="B111">
        <v>1</v>
      </c>
      <c r="C111">
        <v>2006</v>
      </c>
      <c r="D111">
        <v>190320</v>
      </c>
      <c r="E111">
        <v>61065589.735999897</v>
      </c>
      <c r="F111">
        <v>14859868.0436</v>
      </c>
      <c r="G111">
        <v>61065589.735999897</v>
      </c>
      <c r="H111">
        <v>14859868.0436</v>
      </c>
      <c r="J111">
        <v>813353.15989999997</v>
      </c>
      <c r="K111">
        <v>74138288</v>
      </c>
      <c r="L111">
        <v>10.08233023</v>
      </c>
      <c r="M111">
        <v>14369043194</v>
      </c>
      <c r="N111">
        <v>17260671</v>
      </c>
      <c r="O111">
        <v>12360481</v>
      </c>
      <c r="P111">
        <v>3464260</v>
      </c>
      <c r="Q111">
        <v>174455</v>
      </c>
      <c r="R111">
        <v>207360</v>
      </c>
      <c r="S111">
        <v>205091</v>
      </c>
      <c r="T111">
        <v>222312</v>
      </c>
      <c r="U111">
        <v>16880990</v>
      </c>
      <c r="V111">
        <v>90.8</v>
      </c>
      <c r="W111">
        <v>56.3</v>
      </c>
      <c r="X111">
        <v>652.9</v>
      </c>
      <c r="Y111">
        <v>184.4</v>
      </c>
      <c r="Z111">
        <v>502.3</v>
      </c>
      <c r="AA111">
        <v>113.3</v>
      </c>
      <c r="AB111">
        <v>6717450</v>
      </c>
      <c r="AC111">
        <v>629102</v>
      </c>
      <c r="AD111">
        <v>2285033</v>
      </c>
      <c r="AE111">
        <v>2588530</v>
      </c>
      <c r="AF111">
        <v>873614</v>
      </c>
      <c r="AG111">
        <v>341171</v>
      </c>
      <c r="AH111">
        <v>78.44</v>
      </c>
      <c r="AI111">
        <v>403393</v>
      </c>
      <c r="AJ111">
        <v>525110</v>
      </c>
      <c r="AK111">
        <v>286.099999999999</v>
      </c>
      <c r="AL111">
        <v>366.2</v>
      </c>
      <c r="AM111">
        <v>147.69999999999999</v>
      </c>
      <c r="AN111">
        <v>449864.83</v>
      </c>
      <c r="AO111">
        <v>8503025.0099999998</v>
      </c>
      <c r="AP111">
        <v>8952889.8399999999</v>
      </c>
      <c r="AQ111">
        <v>39.28</v>
      </c>
      <c r="AR111">
        <v>760.72</v>
      </c>
      <c r="AS111">
        <v>20.99</v>
      </c>
      <c r="AT111">
        <v>465651.20000000001</v>
      </c>
      <c r="AU111">
        <v>4598428</v>
      </c>
      <c r="AV111">
        <v>140.19999999999999</v>
      </c>
      <c r="AW111">
        <v>10</v>
      </c>
      <c r="AX111">
        <v>16110</v>
      </c>
      <c r="AY111">
        <v>0</v>
      </c>
      <c r="AZ111">
        <v>0</v>
      </c>
      <c r="BA111">
        <v>92672860</v>
      </c>
      <c r="BB111">
        <v>259200</v>
      </c>
      <c r="BC111">
        <v>256363.75</v>
      </c>
      <c r="BD111">
        <v>277890</v>
      </c>
      <c r="BE111">
        <v>504241.25</v>
      </c>
      <c r="BF111">
        <v>656387.5</v>
      </c>
      <c r="BG111">
        <v>26.237500000000001</v>
      </c>
      <c r="BH111">
        <v>12.602912788999999</v>
      </c>
      <c r="BI111">
        <v>0</v>
      </c>
      <c r="BJ111">
        <v>0</v>
      </c>
      <c r="BK111">
        <v>0</v>
      </c>
      <c r="BL111">
        <v>14107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27840816</v>
      </c>
      <c r="BW111">
        <v>0</v>
      </c>
      <c r="BX111">
        <v>0</v>
      </c>
      <c r="BY111">
        <v>0</v>
      </c>
      <c r="BZ111">
        <v>0</v>
      </c>
      <c r="CA111">
        <v>-17320316</v>
      </c>
      <c r="CB111">
        <v>0</v>
      </c>
      <c r="CC111">
        <v>0</v>
      </c>
      <c r="CD111">
        <v>0</v>
      </c>
      <c r="CE111">
        <v>0</v>
      </c>
      <c r="CF111">
        <v>-486722</v>
      </c>
      <c r="CG111">
        <v>0</v>
      </c>
      <c r="CH111">
        <v>0</v>
      </c>
      <c r="CI111">
        <v>0</v>
      </c>
      <c r="CJ111">
        <v>0</v>
      </c>
      <c r="CK111">
        <v>-38436400</v>
      </c>
      <c r="CL111">
        <v>0</v>
      </c>
      <c r="CM111">
        <v>0</v>
      </c>
      <c r="CN111">
        <v>0</v>
      </c>
      <c r="CO111">
        <v>0</v>
      </c>
      <c r="CP111">
        <v>-162.5602112</v>
      </c>
      <c r="CQ111">
        <v>0</v>
      </c>
      <c r="CR111">
        <v>0</v>
      </c>
      <c r="CS111">
        <v>0</v>
      </c>
      <c r="CT111">
        <v>0</v>
      </c>
      <c r="CU111">
        <v>-176</v>
      </c>
      <c r="CV111">
        <v>61065589.735999897</v>
      </c>
      <c r="CW111">
        <v>2699887.517</v>
      </c>
      <c r="CX111">
        <v>0.77315235900000001</v>
      </c>
      <c r="CY111">
        <v>84.588375393999996</v>
      </c>
      <c r="CZ111">
        <v>-1590975360</v>
      </c>
      <c r="DA111">
        <v>14859868.0436</v>
      </c>
      <c r="DB111">
        <v>1035103.81069999</v>
      </c>
      <c r="DC111">
        <v>0.71357171399999997</v>
      </c>
      <c r="DD111">
        <v>77.047436696999995</v>
      </c>
      <c r="DE111">
        <v>2176765872</v>
      </c>
      <c r="DF111">
        <v>813353.15989999997</v>
      </c>
      <c r="DG111">
        <v>66516.253100000002</v>
      </c>
      <c r="DH111">
        <v>0.57395771499999904</v>
      </c>
      <c r="DI111">
        <v>66.447279301999998</v>
      </c>
      <c r="DJ111">
        <v>167743081.59999999</v>
      </c>
      <c r="DK111">
        <v>74138288</v>
      </c>
      <c r="DL111">
        <v>1580974</v>
      </c>
      <c r="DM111">
        <v>1.1771922399999999</v>
      </c>
      <c r="DN111">
        <v>172.892619233</v>
      </c>
      <c r="DO111">
        <v>-39076338800</v>
      </c>
      <c r="DP111">
        <v>12.602912788999999</v>
      </c>
      <c r="DQ111">
        <v>0.144561521</v>
      </c>
      <c r="DR111">
        <v>0.15205054199999901</v>
      </c>
      <c r="DS111">
        <v>38.869201818999997</v>
      </c>
      <c r="DT111">
        <v>-189.51757279999899</v>
      </c>
      <c r="DU111">
        <v>140.19999999999999</v>
      </c>
      <c r="DV111">
        <v>7.86</v>
      </c>
      <c r="DW111">
        <v>0.139219021</v>
      </c>
      <c r="DX111">
        <v>17.107815797000001</v>
      </c>
      <c r="DY111">
        <v>-496</v>
      </c>
      <c r="DZ111">
        <v>150</v>
      </c>
      <c r="EA111">
        <v>14</v>
      </c>
      <c r="EB111">
        <v>0</v>
      </c>
      <c r="EC111">
        <v>25763696.010000002</v>
      </c>
      <c r="ED111">
        <v>15220475.01</v>
      </c>
      <c r="EE111">
        <v>1.9543414425390799</v>
      </c>
      <c r="EF111">
        <v>32</v>
      </c>
      <c r="EG111">
        <v>32</v>
      </c>
      <c r="EH111">
        <v>0</v>
      </c>
      <c r="EI111">
        <v>32</v>
      </c>
      <c r="EJ111">
        <v>0</v>
      </c>
      <c r="EK111">
        <v>0</v>
      </c>
      <c r="EL111">
        <v>32</v>
      </c>
      <c r="EM111">
        <v>0</v>
      </c>
      <c r="EN111">
        <v>0</v>
      </c>
      <c r="EO111">
        <v>32</v>
      </c>
      <c r="EP111">
        <v>0</v>
      </c>
      <c r="EQ111">
        <v>0</v>
      </c>
      <c r="ER111">
        <v>0</v>
      </c>
      <c r="ES111">
        <v>32</v>
      </c>
      <c r="ET111">
        <v>0</v>
      </c>
    </row>
    <row r="112" spans="1:150" x14ac:dyDescent="0.2">
      <c r="A112">
        <v>1</v>
      </c>
      <c r="B112">
        <v>1</v>
      </c>
      <c r="C112">
        <v>2007</v>
      </c>
      <c r="D112">
        <v>225700</v>
      </c>
      <c r="E112">
        <v>65670126.1734</v>
      </c>
      <c r="F112">
        <v>12032415.4198</v>
      </c>
      <c r="G112">
        <v>65670126.1734</v>
      </c>
      <c r="H112">
        <v>12032415.4198</v>
      </c>
      <c r="J112">
        <v>696765.68130000005</v>
      </c>
      <c r="K112">
        <v>81091026</v>
      </c>
      <c r="L112">
        <v>10.995165267000001</v>
      </c>
      <c r="M112">
        <v>15018946732</v>
      </c>
      <c r="N112">
        <v>18288697</v>
      </c>
      <c r="O112">
        <v>13104638</v>
      </c>
      <c r="P112">
        <v>3652057</v>
      </c>
      <c r="Q112">
        <v>182346</v>
      </c>
      <c r="R112">
        <v>236849</v>
      </c>
      <c r="S112">
        <v>232829</v>
      </c>
      <c r="T112">
        <v>258645</v>
      </c>
      <c r="U112">
        <v>17892022</v>
      </c>
      <c r="V112">
        <v>106.2</v>
      </c>
      <c r="W112">
        <v>68</v>
      </c>
      <c r="X112">
        <v>725.6</v>
      </c>
      <c r="Y112">
        <v>206.1</v>
      </c>
      <c r="Z112">
        <v>567.9</v>
      </c>
      <c r="AA112">
        <v>125.99999999999901</v>
      </c>
      <c r="AB112">
        <v>7084620</v>
      </c>
      <c r="AC112">
        <v>651805</v>
      </c>
      <c r="AD112">
        <v>2426576</v>
      </c>
      <c r="AE112">
        <v>2723003</v>
      </c>
      <c r="AF112">
        <v>917714</v>
      </c>
      <c r="AG112">
        <v>365522</v>
      </c>
      <c r="AH112">
        <v>87.539999999999907</v>
      </c>
      <c r="AI112">
        <v>468798</v>
      </c>
      <c r="AJ112">
        <v>620392</v>
      </c>
      <c r="AK112">
        <v>311.099999999999</v>
      </c>
      <c r="AL112">
        <v>409.7</v>
      </c>
      <c r="AM112">
        <v>179.2</v>
      </c>
      <c r="AN112">
        <v>476416.91999999899</v>
      </c>
      <c r="AO112">
        <v>8992538.9199999999</v>
      </c>
      <c r="AP112">
        <v>9468955.8300000001</v>
      </c>
      <c r="AQ112">
        <v>43.54</v>
      </c>
      <c r="AR112">
        <v>856.46</v>
      </c>
      <c r="AS112">
        <v>25.459999999999901</v>
      </c>
      <c r="AT112">
        <v>508275.20000000001</v>
      </c>
      <c r="AU112">
        <v>5060595</v>
      </c>
      <c r="AV112">
        <v>155.37</v>
      </c>
      <c r="AW112">
        <v>10.89</v>
      </c>
      <c r="AX112">
        <v>18125</v>
      </c>
      <c r="AY112">
        <v>0</v>
      </c>
      <c r="AZ112">
        <v>0</v>
      </c>
      <c r="BA112">
        <v>98120141.459999993</v>
      </c>
      <c r="BB112">
        <v>286587.28999999998</v>
      </c>
      <c r="BC112">
        <v>281723.09000000003</v>
      </c>
      <c r="BD112">
        <v>312960.44999999902</v>
      </c>
      <c r="BE112">
        <v>567245.57999999996</v>
      </c>
      <c r="BF112">
        <v>750674.32</v>
      </c>
      <c r="BG112">
        <v>30.8065999999999</v>
      </c>
      <c r="BH112">
        <v>13.3041499759999</v>
      </c>
      <c r="BI112">
        <v>0</v>
      </c>
      <c r="BJ112">
        <v>0</v>
      </c>
      <c r="BK112">
        <v>0</v>
      </c>
      <c r="BL112">
        <v>16124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31320918</v>
      </c>
      <c r="BW112">
        <v>0</v>
      </c>
      <c r="BX112">
        <v>0</v>
      </c>
      <c r="BY112">
        <v>0</v>
      </c>
      <c r="BZ112">
        <v>0</v>
      </c>
      <c r="CA112">
        <v>-19485355.5</v>
      </c>
      <c r="CB112">
        <v>0</v>
      </c>
      <c r="CC112">
        <v>0</v>
      </c>
      <c r="CD112">
        <v>0</v>
      </c>
      <c r="CE112">
        <v>0</v>
      </c>
      <c r="CF112">
        <v>-547562.25</v>
      </c>
      <c r="CG112">
        <v>0</v>
      </c>
      <c r="CH112">
        <v>0</v>
      </c>
      <c r="CI112">
        <v>0</v>
      </c>
      <c r="CJ112">
        <v>0</v>
      </c>
      <c r="CK112">
        <v>-43240950</v>
      </c>
      <c r="CL112">
        <v>0</v>
      </c>
      <c r="CM112">
        <v>0</v>
      </c>
      <c r="CN112">
        <v>0</v>
      </c>
      <c r="CO112">
        <v>0</v>
      </c>
      <c r="CP112">
        <v>-182.88023759999999</v>
      </c>
      <c r="CQ112">
        <v>0</v>
      </c>
      <c r="CR112">
        <v>0</v>
      </c>
      <c r="CS112">
        <v>0</v>
      </c>
      <c r="CT112">
        <v>0</v>
      </c>
      <c r="CU112">
        <v>-198</v>
      </c>
      <c r="CV112">
        <v>65670126.1734</v>
      </c>
      <c r="CW112">
        <v>3122279.9484000001</v>
      </c>
      <c r="CX112">
        <v>4.9414694000000002E-2</v>
      </c>
      <c r="CY112">
        <v>6.80855736</v>
      </c>
      <c r="CZ112">
        <v>-1789847280</v>
      </c>
      <c r="DA112">
        <v>12032415.4198</v>
      </c>
      <c r="DB112">
        <v>-3054124.2804</v>
      </c>
      <c r="DC112">
        <v>0.57935309300000004</v>
      </c>
      <c r="DD112">
        <v>137.38012492199999</v>
      </c>
      <c r="DE112">
        <v>2448861606</v>
      </c>
      <c r="DF112">
        <v>696765.68130000005</v>
      </c>
      <c r="DG112">
        <v>-148476.09959999999</v>
      </c>
      <c r="DH112">
        <v>-0.60677597900000002</v>
      </c>
      <c r="DI112">
        <v>-37.078941716000003</v>
      </c>
      <c r="DJ112">
        <v>188710966.799999</v>
      </c>
      <c r="DK112">
        <v>81091026</v>
      </c>
      <c r="DL112">
        <v>5687571</v>
      </c>
      <c r="DM112">
        <v>0.58929177599999905</v>
      </c>
      <c r="DN112">
        <v>77.836684228999999</v>
      </c>
      <c r="DO112">
        <v>-43960881150</v>
      </c>
      <c r="DP112">
        <v>13.3041499759999</v>
      </c>
      <c r="DQ112">
        <v>-0.33154767899999998</v>
      </c>
      <c r="DR112">
        <v>0.27969154599999901</v>
      </c>
      <c r="DS112">
        <v>42.415764479000003</v>
      </c>
      <c r="DT112">
        <v>-213.20726939999901</v>
      </c>
      <c r="DU112">
        <v>155.37</v>
      </c>
      <c r="DV112">
        <v>8.06</v>
      </c>
      <c r="DW112">
        <v>1.1857507140000001</v>
      </c>
      <c r="DX112">
        <v>183.28046119999999</v>
      </c>
      <c r="DY112">
        <v>-558</v>
      </c>
      <c r="DZ112">
        <v>171</v>
      </c>
      <c r="EA112">
        <v>16</v>
      </c>
      <c r="EB112">
        <v>0</v>
      </c>
      <c r="EC112">
        <v>27281235.920000002</v>
      </c>
      <c r="ED112">
        <v>16077158.92</v>
      </c>
      <c r="EE112">
        <v>2.4013923126042598</v>
      </c>
      <c r="EF112">
        <v>45</v>
      </c>
      <c r="EG112">
        <v>45</v>
      </c>
      <c r="EH112">
        <v>0</v>
      </c>
      <c r="EI112">
        <v>45</v>
      </c>
      <c r="EJ112">
        <v>0</v>
      </c>
      <c r="EK112">
        <v>0</v>
      </c>
      <c r="EL112">
        <v>45</v>
      </c>
      <c r="EM112">
        <v>0</v>
      </c>
      <c r="EN112">
        <v>0</v>
      </c>
      <c r="EO112">
        <v>45</v>
      </c>
      <c r="EP112">
        <v>0</v>
      </c>
      <c r="EQ112">
        <v>0</v>
      </c>
      <c r="ER112">
        <v>0</v>
      </c>
      <c r="ES112">
        <v>45</v>
      </c>
      <c r="ET112">
        <v>0</v>
      </c>
    </row>
    <row r="113" spans="1:150" x14ac:dyDescent="0.2">
      <c r="A113">
        <v>1</v>
      </c>
      <c r="B113">
        <v>1</v>
      </c>
      <c r="C113">
        <v>2008</v>
      </c>
      <c r="D113">
        <v>225700</v>
      </c>
      <c r="E113">
        <v>73409972.563199997</v>
      </c>
      <c r="F113">
        <v>12577917.962300001</v>
      </c>
      <c r="G113">
        <v>73409972.563199997</v>
      </c>
      <c r="H113">
        <v>12577917.962300001</v>
      </c>
      <c r="J113">
        <v>751895.06649999996</v>
      </c>
      <c r="K113">
        <v>89225359</v>
      </c>
      <c r="L113">
        <v>11.230079</v>
      </c>
      <c r="M113">
        <v>15018946732</v>
      </c>
      <c r="N113">
        <v>18354757</v>
      </c>
      <c r="O113">
        <v>13194317</v>
      </c>
      <c r="P113">
        <v>3653144</v>
      </c>
      <c r="Q113">
        <v>196681</v>
      </c>
      <c r="R113">
        <v>243987</v>
      </c>
      <c r="S113">
        <v>240605</v>
      </c>
      <c r="T113">
        <v>268596</v>
      </c>
      <c r="U113">
        <v>17970064</v>
      </c>
      <c r="V113">
        <v>109.4</v>
      </c>
      <c r="W113">
        <v>67.599999999999994</v>
      </c>
      <c r="X113">
        <v>723</v>
      </c>
      <c r="Y113">
        <v>204.3</v>
      </c>
      <c r="Z113">
        <v>568.79999999999995</v>
      </c>
      <c r="AA113">
        <v>126.899999999999</v>
      </c>
      <c r="AB113">
        <v>7123445</v>
      </c>
      <c r="AC113">
        <v>674890</v>
      </c>
      <c r="AD113">
        <v>2465395</v>
      </c>
      <c r="AE113">
        <v>2701917</v>
      </c>
      <c r="AF113">
        <v>917720</v>
      </c>
      <c r="AG113">
        <v>363523</v>
      </c>
      <c r="AH113">
        <v>89.39</v>
      </c>
      <c r="AI113">
        <v>482120</v>
      </c>
      <c r="AJ113">
        <v>633006</v>
      </c>
      <c r="AK113">
        <v>303.2</v>
      </c>
      <c r="AL113">
        <v>407.29999999999899</v>
      </c>
      <c r="AM113">
        <v>189.5</v>
      </c>
      <c r="AN113">
        <v>557635.42000000004</v>
      </c>
      <c r="AO113">
        <v>8940976.75</v>
      </c>
      <c r="AP113">
        <v>9498612.1600000001</v>
      </c>
      <c r="AQ113">
        <v>51.34</v>
      </c>
      <c r="AR113">
        <v>848.66</v>
      </c>
      <c r="AS113">
        <v>29.59</v>
      </c>
      <c r="AT113">
        <v>508275.20000000001</v>
      </c>
      <c r="AU113">
        <v>5061339</v>
      </c>
      <c r="AV113">
        <v>154.63</v>
      </c>
      <c r="AW113">
        <v>10.53</v>
      </c>
      <c r="AX113">
        <v>18125</v>
      </c>
      <c r="AY113">
        <v>0</v>
      </c>
      <c r="AZ113">
        <v>0</v>
      </c>
      <c r="BA113">
        <v>104393670.03</v>
      </c>
      <c r="BB113">
        <v>285464.78999999998</v>
      </c>
      <c r="BC113">
        <v>281507.84999999998</v>
      </c>
      <c r="BD113">
        <v>314257.32</v>
      </c>
      <c r="BE113">
        <v>564080.4</v>
      </c>
      <c r="BF113">
        <v>740617.01999999897</v>
      </c>
      <c r="BG113">
        <v>34.6203</v>
      </c>
      <c r="BH113">
        <v>13.139192431</v>
      </c>
      <c r="BI113">
        <v>0</v>
      </c>
      <c r="BJ113">
        <v>0</v>
      </c>
      <c r="BK113">
        <v>0</v>
      </c>
      <c r="BL113">
        <v>16124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31320918</v>
      </c>
      <c r="BW113">
        <v>0</v>
      </c>
      <c r="BX113">
        <v>0</v>
      </c>
      <c r="BY113">
        <v>0</v>
      </c>
      <c r="BZ113">
        <v>0</v>
      </c>
      <c r="CA113">
        <v>-19485355.5</v>
      </c>
      <c r="CB113">
        <v>0</v>
      </c>
      <c r="CC113">
        <v>0</v>
      </c>
      <c r="CD113">
        <v>0</v>
      </c>
      <c r="CE113">
        <v>0</v>
      </c>
      <c r="CF113">
        <v>-547562.25</v>
      </c>
      <c r="CG113">
        <v>0</v>
      </c>
      <c r="CH113">
        <v>0</v>
      </c>
      <c r="CI113">
        <v>0</v>
      </c>
      <c r="CJ113">
        <v>0</v>
      </c>
      <c r="CK113">
        <v>-43240950</v>
      </c>
      <c r="CL113">
        <v>0</v>
      </c>
      <c r="CM113">
        <v>0</v>
      </c>
      <c r="CN113">
        <v>0</v>
      </c>
      <c r="CO113">
        <v>0</v>
      </c>
      <c r="CP113">
        <v>-182.88023759999999</v>
      </c>
      <c r="CQ113">
        <v>0</v>
      </c>
      <c r="CR113">
        <v>0</v>
      </c>
      <c r="CS113">
        <v>0</v>
      </c>
      <c r="CT113">
        <v>0</v>
      </c>
      <c r="CU113">
        <v>-198</v>
      </c>
      <c r="CV113">
        <v>73409972.563199997</v>
      </c>
      <c r="CW113">
        <v>7739846.3897999898</v>
      </c>
      <c r="CX113">
        <v>1.5951411449999999</v>
      </c>
      <c r="CY113">
        <v>266.37347868199998</v>
      </c>
      <c r="CZ113">
        <v>-1789847280</v>
      </c>
      <c r="DA113">
        <v>12577917.962300001</v>
      </c>
      <c r="DB113">
        <v>545502.54249999998</v>
      </c>
      <c r="DC113">
        <v>0.91751222200000004</v>
      </c>
      <c r="DD113">
        <v>211.60113388799999</v>
      </c>
      <c r="DE113">
        <v>2448861606</v>
      </c>
      <c r="DF113">
        <v>751895.06649999996</v>
      </c>
      <c r="DG113">
        <v>55129.385199999997</v>
      </c>
      <c r="DH113">
        <v>1.030854019</v>
      </c>
      <c r="DI113">
        <v>193.83651037999999</v>
      </c>
      <c r="DJ113">
        <v>188710966.799999</v>
      </c>
      <c r="DK113">
        <v>89225359</v>
      </c>
      <c r="DL113">
        <v>8134333</v>
      </c>
      <c r="DM113">
        <v>1.7216510889999901</v>
      </c>
      <c r="DN113">
        <v>282.47093770700002</v>
      </c>
      <c r="DO113">
        <v>-43960881150</v>
      </c>
      <c r="DP113">
        <v>13.139192431</v>
      </c>
      <c r="DQ113">
        <v>-0.16495754500000001</v>
      </c>
      <c r="DR113">
        <v>-0.17603955499999999</v>
      </c>
      <c r="DS113">
        <v>-12.201633955</v>
      </c>
      <c r="DT113">
        <v>-213.20726939999901</v>
      </c>
      <c r="DU113">
        <v>154.63</v>
      </c>
      <c r="DV113">
        <v>-0.74</v>
      </c>
      <c r="DW113">
        <v>-0.112986872999999</v>
      </c>
      <c r="DX113">
        <v>-7.4910816789999997</v>
      </c>
      <c r="DY113">
        <v>-558</v>
      </c>
      <c r="DZ113">
        <v>171</v>
      </c>
      <c r="EA113">
        <v>16</v>
      </c>
      <c r="EB113">
        <v>0</v>
      </c>
      <c r="EC113">
        <v>27295733.75</v>
      </c>
      <c r="ED113">
        <v>16064421.75</v>
      </c>
      <c r="EE113">
        <v>2.3615723928967598</v>
      </c>
      <c r="EF113">
        <v>54</v>
      </c>
      <c r="EG113">
        <v>54</v>
      </c>
      <c r="EH113">
        <v>0</v>
      </c>
      <c r="EI113">
        <v>54</v>
      </c>
      <c r="EJ113">
        <v>0</v>
      </c>
      <c r="EK113">
        <v>0</v>
      </c>
      <c r="EL113">
        <v>54</v>
      </c>
      <c r="EM113">
        <v>0</v>
      </c>
      <c r="EN113">
        <v>0</v>
      </c>
      <c r="EO113">
        <v>54</v>
      </c>
      <c r="EP113">
        <v>0</v>
      </c>
      <c r="EQ113">
        <v>0</v>
      </c>
      <c r="ER113">
        <v>0</v>
      </c>
      <c r="ES113">
        <v>54</v>
      </c>
      <c r="ET113">
        <v>0</v>
      </c>
    </row>
    <row r="114" spans="1:150" x14ac:dyDescent="0.2">
      <c r="A114">
        <v>1</v>
      </c>
      <c r="B114">
        <v>1</v>
      </c>
      <c r="C114">
        <v>2009</v>
      </c>
      <c r="D114">
        <v>225700</v>
      </c>
      <c r="E114">
        <v>69195882.509999901</v>
      </c>
      <c r="F114">
        <v>12775006.6601</v>
      </c>
      <c r="G114">
        <v>69195882.509999901</v>
      </c>
      <c r="H114">
        <v>12775006.6601</v>
      </c>
      <c r="J114">
        <v>764114.49829999998</v>
      </c>
      <c r="K114">
        <v>92694609</v>
      </c>
      <c r="L114">
        <v>12.829659765000001</v>
      </c>
      <c r="M114">
        <v>15018946732</v>
      </c>
      <c r="N114">
        <v>18464161</v>
      </c>
      <c r="O114">
        <v>13202768</v>
      </c>
      <c r="P114">
        <v>3667680</v>
      </c>
      <c r="Q114">
        <v>195543</v>
      </c>
      <c r="R114">
        <v>236968</v>
      </c>
      <c r="S114">
        <v>232702</v>
      </c>
      <c r="T114">
        <v>262936</v>
      </c>
      <c r="U114">
        <v>18082125</v>
      </c>
      <c r="V114">
        <v>119</v>
      </c>
      <c r="W114">
        <v>69.199999999999903</v>
      </c>
      <c r="X114">
        <v>711.89999999999895</v>
      </c>
      <c r="Y114">
        <v>202.49999999999901</v>
      </c>
      <c r="Z114">
        <v>568.9</v>
      </c>
      <c r="AA114">
        <v>128.6</v>
      </c>
      <c r="AB114">
        <v>7166859</v>
      </c>
      <c r="AC114">
        <v>711178</v>
      </c>
      <c r="AD114">
        <v>2509443</v>
      </c>
      <c r="AE114">
        <v>2692700</v>
      </c>
      <c r="AF114">
        <v>906156</v>
      </c>
      <c r="AG114">
        <v>347382</v>
      </c>
      <c r="AH114">
        <v>93.01</v>
      </c>
      <c r="AI114">
        <v>465383</v>
      </c>
      <c r="AJ114">
        <v>615309</v>
      </c>
      <c r="AK114">
        <v>318.099999999999</v>
      </c>
      <c r="AL114">
        <v>401</v>
      </c>
      <c r="AM114">
        <v>180.9</v>
      </c>
      <c r="AN114">
        <v>886140.66</v>
      </c>
      <c r="AO114">
        <v>8606420.9199999999</v>
      </c>
      <c r="AP114">
        <v>9492561.5700000003</v>
      </c>
      <c r="AQ114">
        <v>77.389999999999901</v>
      </c>
      <c r="AR114">
        <v>822.61</v>
      </c>
      <c r="AS114">
        <v>21.38</v>
      </c>
      <c r="AT114">
        <v>508275.20000000001</v>
      </c>
      <c r="AU114">
        <v>5062083</v>
      </c>
      <c r="AV114">
        <v>155.08999999999901</v>
      </c>
      <c r="AW114">
        <v>10.53</v>
      </c>
      <c r="AX114">
        <v>18125</v>
      </c>
      <c r="AY114">
        <v>0</v>
      </c>
      <c r="AZ114">
        <v>0</v>
      </c>
      <c r="BA114">
        <v>108452692.53</v>
      </c>
      <c r="BB114">
        <v>277252.56</v>
      </c>
      <c r="BC114">
        <v>272261.34000000003</v>
      </c>
      <c r="BD114">
        <v>307635.12</v>
      </c>
      <c r="BE114">
        <v>544498.11</v>
      </c>
      <c r="BF114">
        <v>719911.53</v>
      </c>
      <c r="BG114">
        <v>25.014599999999898</v>
      </c>
      <c r="BH114">
        <v>15.010701928</v>
      </c>
      <c r="BI114">
        <v>0</v>
      </c>
      <c r="BJ114">
        <v>0</v>
      </c>
      <c r="BK114">
        <v>0</v>
      </c>
      <c r="BL114">
        <v>16124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31320918</v>
      </c>
      <c r="BW114">
        <v>0</v>
      </c>
      <c r="BX114">
        <v>0</v>
      </c>
      <c r="BY114">
        <v>0</v>
      </c>
      <c r="BZ114">
        <v>0</v>
      </c>
      <c r="CA114">
        <v>-19485355.5</v>
      </c>
      <c r="CB114">
        <v>0</v>
      </c>
      <c r="CC114">
        <v>0</v>
      </c>
      <c r="CD114">
        <v>0</v>
      </c>
      <c r="CE114">
        <v>0</v>
      </c>
      <c r="CF114">
        <v>-547562.25</v>
      </c>
      <c r="CG114">
        <v>0</v>
      </c>
      <c r="CH114">
        <v>0</v>
      </c>
      <c r="CI114">
        <v>0</v>
      </c>
      <c r="CJ114">
        <v>0</v>
      </c>
      <c r="CK114">
        <v>-43240950</v>
      </c>
      <c r="CL114">
        <v>0</v>
      </c>
      <c r="CM114">
        <v>0</v>
      </c>
      <c r="CN114">
        <v>0</v>
      </c>
      <c r="CO114">
        <v>0</v>
      </c>
      <c r="CP114">
        <v>-182.88023759999999</v>
      </c>
      <c r="CQ114">
        <v>0</v>
      </c>
      <c r="CR114">
        <v>0</v>
      </c>
      <c r="CS114">
        <v>0</v>
      </c>
      <c r="CT114">
        <v>0</v>
      </c>
      <c r="CU114">
        <v>-198</v>
      </c>
      <c r="CV114">
        <v>69195882.509999901</v>
      </c>
      <c r="CW114">
        <v>-4214090.0532</v>
      </c>
      <c r="CX114">
        <v>-0.591990507</v>
      </c>
      <c r="CY114">
        <v>-51.780465137</v>
      </c>
      <c r="CZ114">
        <v>-1789847280</v>
      </c>
      <c r="DA114">
        <v>12775006.6601</v>
      </c>
      <c r="DB114">
        <v>197088.69779999999</v>
      </c>
      <c r="DC114">
        <v>0.210748978</v>
      </c>
      <c r="DD114">
        <v>22.673623335999999</v>
      </c>
      <c r="DE114">
        <v>2448861606</v>
      </c>
      <c r="DF114">
        <v>764114.49829999998</v>
      </c>
      <c r="DG114">
        <v>12219.4318</v>
      </c>
      <c r="DH114">
        <v>0.134713943</v>
      </c>
      <c r="DI114">
        <v>14.6385824939999</v>
      </c>
      <c r="DJ114">
        <v>188710966.799999</v>
      </c>
      <c r="DK114">
        <v>92694609</v>
      </c>
      <c r="DL114">
        <v>3469250</v>
      </c>
      <c r="DM114">
        <v>0.25220045699999999</v>
      </c>
      <c r="DN114">
        <v>34.559921459000002</v>
      </c>
      <c r="DO114">
        <v>-43960881150</v>
      </c>
      <c r="DP114">
        <v>15.010701928</v>
      </c>
      <c r="DQ114">
        <v>1.8715094969999999</v>
      </c>
      <c r="DR114">
        <v>0.84419096400000004</v>
      </c>
      <c r="DS114">
        <v>99.132697847999907</v>
      </c>
      <c r="DT114">
        <v>-213.20726939999901</v>
      </c>
      <c r="DU114">
        <v>155.08999999999901</v>
      </c>
      <c r="DV114">
        <v>0.45999999999999902</v>
      </c>
      <c r="DW114">
        <v>7.5240793E-2</v>
      </c>
      <c r="DX114">
        <v>7.7696869639999999</v>
      </c>
      <c r="DY114">
        <v>-558</v>
      </c>
      <c r="DZ114">
        <v>171</v>
      </c>
      <c r="EA114">
        <v>16</v>
      </c>
      <c r="EB114">
        <v>0</v>
      </c>
      <c r="EC114">
        <v>27070581.920000002</v>
      </c>
      <c r="ED114">
        <v>15773279.92</v>
      </c>
      <c r="EE114">
        <v>2.33390999397119</v>
      </c>
      <c r="EF114">
        <v>63</v>
      </c>
      <c r="EG114">
        <v>63</v>
      </c>
      <c r="EH114">
        <v>0</v>
      </c>
      <c r="EI114">
        <v>63</v>
      </c>
      <c r="EJ114">
        <v>0</v>
      </c>
      <c r="EK114">
        <v>0</v>
      </c>
      <c r="EL114">
        <v>63</v>
      </c>
      <c r="EM114">
        <v>0</v>
      </c>
      <c r="EN114">
        <v>0</v>
      </c>
      <c r="EO114">
        <v>63</v>
      </c>
      <c r="EP114">
        <v>0</v>
      </c>
      <c r="EQ114">
        <v>0</v>
      </c>
      <c r="ER114">
        <v>0</v>
      </c>
      <c r="ES114">
        <v>63</v>
      </c>
      <c r="ET114">
        <v>0</v>
      </c>
    </row>
    <row r="115" spans="1:150" x14ac:dyDescent="0.2">
      <c r="A115">
        <v>1</v>
      </c>
      <c r="B115">
        <v>1</v>
      </c>
      <c r="C115">
        <v>2010</v>
      </c>
      <c r="D115">
        <v>225700</v>
      </c>
      <c r="E115">
        <v>70843375.425400004</v>
      </c>
      <c r="F115">
        <v>22737507.7478</v>
      </c>
      <c r="G115">
        <v>70843375.425400004</v>
      </c>
      <c r="H115">
        <v>22737507.7478</v>
      </c>
      <c r="J115">
        <v>1163551.774</v>
      </c>
      <c r="K115">
        <v>100258813</v>
      </c>
      <c r="L115">
        <v>12.570453886999999</v>
      </c>
      <c r="M115">
        <v>15018946732</v>
      </c>
      <c r="N115">
        <v>18389339</v>
      </c>
      <c r="O115">
        <v>13111624</v>
      </c>
      <c r="P115">
        <v>3642166</v>
      </c>
      <c r="Q115">
        <v>199330</v>
      </c>
      <c r="R115">
        <v>240789</v>
      </c>
      <c r="S115">
        <v>237643</v>
      </c>
      <c r="T115">
        <v>266473</v>
      </c>
      <c r="U115">
        <v>18018817</v>
      </c>
      <c r="V115">
        <v>0</v>
      </c>
      <c r="W115">
        <v>0</v>
      </c>
      <c r="X115">
        <v>0</v>
      </c>
      <c r="Y115">
        <v>201.8</v>
      </c>
      <c r="Z115">
        <v>567.5</v>
      </c>
      <c r="AA115">
        <v>130.69999999999999</v>
      </c>
      <c r="AB115">
        <v>7212824</v>
      </c>
      <c r="AC115">
        <v>709957</v>
      </c>
      <c r="AD115">
        <v>2558069</v>
      </c>
      <c r="AE115">
        <v>2718587</v>
      </c>
      <c r="AF115">
        <v>881090</v>
      </c>
      <c r="AG115">
        <v>345121</v>
      </c>
      <c r="AH115">
        <v>91.59</v>
      </c>
      <c r="AI115">
        <v>465171</v>
      </c>
      <c r="AJ115">
        <v>612889</v>
      </c>
      <c r="AK115">
        <v>314.10000000000002</v>
      </c>
      <c r="AL115">
        <v>404.9</v>
      </c>
      <c r="AM115">
        <v>181</v>
      </c>
      <c r="AN115">
        <v>877087.15999999898</v>
      </c>
      <c r="AO115">
        <v>8551561.0800000001</v>
      </c>
      <c r="AP115">
        <v>9428648.2599999998</v>
      </c>
      <c r="AQ115">
        <v>80.319999999999993</v>
      </c>
      <c r="AR115">
        <v>819.68</v>
      </c>
      <c r="AS115">
        <v>25.34</v>
      </c>
      <c r="AT115">
        <v>508275.20000000001</v>
      </c>
      <c r="AU115">
        <v>5062827</v>
      </c>
      <c r="AV115">
        <v>155.26999999999899</v>
      </c>
      <c r="AW115">
        <v>10.35</v>
      </c>
      <c r="AX115">
        <v>18125</v>
      </c>
      <c r="AY115">
        <v>0</v>
      </c>
      <c r="AZ115">
        <v>0</v>
      </c>
      <c r="BA115">
        <v>115297634.949999</v>
      </c>
      <c r="BB115">
        <v>276907.34999999998</v>
      </c>
      <c r="BC115">
        <v>273289.45</v>
      </c>
      <c r="BD115">
        <v>306443.95</v>
      </c>
      <c r="BE115">
        <v>534946.64999999898</v>
      </c>
      <c r="BF115">
        <v>704822.35</v>
      </c>
      <c r="BG115">
        <v>29.140999999999998</v>
      </c>
      <c r="BH115">
        <v>14.456021972</v>
      </c>
      <c r="BI115">
        <v>0</v>
      </c>
      <c r="BJ115">
        <v>0</v>
      </c>
      <c r="BK115">
        <v>0</v>
      </c>
      <c r="BL115">
        <v>16124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31320918</v>
      </c>
      <c r="BW115">
        <v>0</v>
      </c>
      <c r="BX115">
        <v>0</v>
      </c>
      <c r="BY115">
        <v>0</v>
      </c>
      <c r="BZ115">
        <v>0</v>
      </c>
      <c r="CA115">
        <v>-19485355.5</v>
      </c>
      <c r="CB115">
        <v>0</v>
      </c>
      <c r="CC115">
        <v>0</v>
      </c>
      <c r="CD115">
        <v>0</v>
      </c>
      <c r="CE115">
        <v>0</v>
      </c>
      <c r="CF115">
        <v>-547562.25</v>
      </c>
      <c r="CG115">
        <v>0</v>
      </c>
      <c r="CH115">
        <v>0</v>
      </c>
      <c r="CI115">
        <v>0</v>
      </c>
      <c r="CJ115">
        <v>0</v>
      </c>
      <c r="CK115">
        <v>-43240950</v>
      </c>
      <c r="CL115">
        <v>0</v>
      </c>
      <c r="CM115">
        <v>0</v>
      </c>
      <c r="CN115">
        <v>0</v>
      </c>
      <c r="CO115">
        <v>0</v>
      </c>
      <c r="CP115">
        <v>-182.88023759999999</v>
      </c>
      <c r="CQ115">
        <v>0</v>
      </c>
      <c r="CR115">
        <v>0</v>
      </c>
      <c r="CS115">
        <v>0</v>
      </c>
      <c r="CT115">
        <v>0</v>
      </c>
      <c r="CU115">
        <v>-198</v>
      </c>
      <c r="CV115">
        <v>70843375.425400004</v>
      </c>
      <c r="CW115">
        <v>1647492.91539999</v>
      </c>
      <c r="CX115">
        <v>0.28907872200000001</v>
      </c>
      <c r="CY115">
        <v>34.698844682000001</v>
      </c>
      <c r="CZ115">
        <v>-1789847280</v>
      </c>
      <c r="DA115">
        <v>22737507.7478</v>
      </c>
      <c r="DB115">
        <v>9962501.0877</v>
      </c>
      <c r="DC115">
        <v>1.7392661540000001</v>
      </c>
      <c r="DD115">
        <v>318.72565973899901</v>
      </c>
      <c r="DE115">
        <v>2448861606</v>
      </c>
      <c r="DF115">
        <v>1163551.774</v>
      </c>
      <c r="DG115">
        <v>399437.2757</v>
      </c>
      <c r="DH115">
        <v>2.3168437929999999</v>
      </c>
      <c r="DI115">
        <v>357.79471196100002</v>
      </c>
      <c r="DJ115">
        <v>188710966.799999</v>
      </c>
      <c r="DK115">
        <v>100258813</v>
      </c>
      <c r="DL115">
        <v>7564204</v>
      </c>
      <c r="DM115">
        <v>0.38683584100000001</v>
      </c>
      <c r="DN115">
        <v>45.169393721999903</v>
      </c>
      <c r="DO115">
        <v>-43960881150</v>
      </c>
      <c r="DP115">
        <v>14.456021972</v>
      </c>
      <c r="DQ115">
        <v>-0.55467995599999997</v>
      </c>
      <c r="DR115">
        <v>-5.7419139999999903E-2</v>
      </c>
      <c r="DS115">
        <v>-2.4138537979999901</v>
      </c>
      <c r="DT115">
        <v>-213.20726939999901</v>
      </c>
      <c r="DU115">
        <v>155.26999999999899</v>
      </c>
      <c r="DV115">
        <v>0.18</v>
      </c>
      <c r="DW115">
        <v>-0.57651471600000004</v>
      </c>
      <c r="DX115">
        <v>-40.000476003999999</v>
      </c>
      <c r="DY115">
        <v>-558</v>
      </c>
      <c r="DZ115">
        <v>171</v>
      </c>
      <c r="EA115">
        <v>16</v>
      </c>
      <c r="EB115">
        <v>0</v>
      </c>
      <c r="EC115">
        <v>26940900.079999998</v>
      </c>
      <c r="ED115">
        <v>15764385.08</v>
      </c>
      <c r="EE115">
        <v>2.3347148823826398</v>
      </c>
      <c r="EF115">
        <v>72</v>
      </c>
      <c r="EG115">
        <v>72</v>
      </c>
      <c r="EH115">
        <v>0</v>
      </c>
      <c r="EI115">
        <v>72</v>
      </c>
      <c r="EJ115">
        <v>0</v>
      </c>
      <c r="EK115">
        <v>0</v>
      </c>
      <c r="EL115">
        <v>72</v>
      </c>
      <c r="EM115">
        <v>0</v>
      </c>
      <c r="EN115">
        <v>0</v>
      </c>
      <c r="EO115">
        <v>72</v>
      </c>
      <c r="EP115">
        <v>0</v>
      </c>
      <c r="EQ115">
        <v>0</v>
      </c>
      <c r="ER115">
        <v>0</v>
      </c>
      <c r="ES115">
        <v>72</v>
      </c>
      <c r="ET115">
        <v>0</v>
      </c>
    </row>
    <row r="116" spans="1:150" x14ac:dyDescent="0.2">
      <c r="A116">
        <v>1</v>
      </c>
      <c r="B116">
        <v>1</v>
      </c>
      <c r="C116">
        <v>2011</v>
      </c>
      <c r="D116">
        <v>225700</v>
      </c>
      <c r="E116">
        <v>74448940.667599902</v>
      </c>
      <c r="F116">
        <v>24607573.264600001</v>
      </c>
      <c r="G116">
        <v>74448940.667599902</v>
      </c>
      <c r="H116">
        <v>24607573.264600001</v>
      </c>
      <c r="J116">
        <v>1190586.5381999901</v>
      </c>
      <c r="K116">
        <v>110044911</v>
      </c>
      <c r="L116">
        <v>12.678972941</v>
      </c>
      <c r="M116">
        <v>15018946732</v>
      </c>
      <c r="N116">
        <v>18443568</v>
      </c>
      <c r="O116">
        <v>13157779</v>
      </c>
      <c r="P116">
        <v>3624347</v>
      </c>
      <c r="Q116">
        <v>207041</v>
      </c>
      <c r="R116">
        <v>241856</v>
      </c>
      <c r="S116">
        <v>238324</v>
      </c>
      <c r="T116">
        <v>267023</v>
      </c>
      <c r="U116">
        <v>18077006</v>
      </c>
      <c r="V116">
        <v>0</v>
      </c>
      <c r="W116">
        <v>0</v>
      </c>
      <c r="X116">
        <v>0</v>
      </c>
      <c r="Y116">
        <v>199.29999999999899</v>
      </c>
      <c r="Z116">
        <v>568.79999999999995</v>
      </c>
      <c r="AA116">
        <v>131.9</v>
      </c>
      <c r="AB116">
        <v>7211486</v>
      </c>
      <c r="AC116">
        <v>735776</v>
      </c>
      <c r="AD116">
        <v>2575174</v>
      </c>
      <c r="AE116">
        <v>2690831</v>
      </c>
      <c r="AF116">
        <v>870184</v>
      </c>
      <c r="AG116">
        <v>339521</v>
      </c>
      <c r="AH116">
        <v>94.17</v>
      </c>
      <c r="AI116">
        <v>468419</v>
      </c>
      <c r="AJ116">
        <v>625612</v>
      </c>
      <c r="AK116">
        <v>318.60000000000002</v>
      </c>
      <c r="AL116">
        <v>390.79999999999899</v>
      </c>
      <c r="AM116">
        <v>190.6</v>
      </c>
      <c r="AN116">
        <v>769853.90999999898</v>
      </c>
      <c r="AO116">
        <v>8611978.8399999999</v>
      </c>
      <c r="AP116">
        <v>9381832.75</v>
      </c>
      <c r="AQ116">
        <v>73.1099999999999</v>
      </c>
      <c r="AR116">
        <v>826.89</v>
      </c>
      <c r="AS116">
        <v>32.19</v>
      </c>
      <c r="AT116">
        <v>508275.20000000001</v>
      </c>
      <c r="AU116">
        <v>5063571</v>
      </c>
      <c r="AV116">
        <v>162.15</v>
      </c>
      <c r="AW116">
        <v>10.08</v>
      </c>
      <c r="AX116">
        <v>18125</v>
      </c>
      <c r="AY116">
        <v>0</v>
      </c>
      <c r="AZ116">
        <v>0</v>
      </c>
      <c r="BA116">
        <v>123250300.31999999</v>
      </c>
      <c r="BB116">
        <v>270878.71999999997</v>
      </c>
      <c r="BC116">
        <v>266922.88</v>
      </c>
      <c r="BD116">
        <v>299065.75999999902</v>
      </c>
      <c r="BE116">
        <v>524629.28</v>
      </c>
      <c r="BF116">
        <v>700685.44</v>
      </c>
      <c r="BG116">
        <v>36.052799999999998</v>
      </c>
      <c r="BH116">
        <v>14.200449691999999</v>
      </c>
      <c r="BI116">
        <v>0</v>
      </c>
      <c r="BJ116">
        <v>0</v>
      </c>
      <c r="BK116">
        <v>0</v>
      </c>
      <c r="BL116">
        <v>16124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31320918</v>
      </c>
      <c r="BW116">
        <v>0</v>
      </c>
      <c r="BX116">
        <v>0</v>
      </c>
      <c r="BY116">
        <v>0</v>
      </c>
      <c r="BZ116">
        <v>0</v>
      </c>
      <c r="CA116">
        <v>-19485355.5</v>
      </c>
      <c r="CB116">
        <v>0</v>
      </c>
      <c r="CC116">
        <v>0</v>
      </c>
      <c r="CD116">
        <v>0</v>
      </c>
      <c r="CE116">
        <v>0</v>
      </c>
      <c r="CF116">
        <v>-547562.25</v>
      </c>
      <c r="CG116">
        <v>0</v>
      </c>
      <c r="CH116">
        <v>0</v>
      </c>
      <c r="CI116">
        <v>0</v>
      </c>
      <c r="CJ116">
        <v>0</v>
      </c>
      <c r="CK116">
        <v>-43240950</v>
      </c>
      <c r="CL116">
        <v>0</v>
      </c>
      <c r="CM116">
        <v>0</v>
      </c>
      <c r="CN116">
        <v>0</v>
      </c>
      <c r="CO116">
        <v>0</v>
      </c>
      <c r="CP116">
        <v>-182.88023759999999</v>
      </c>
      <c r="CQ116">
        <v>0</v>
      </c>
      <c r="CR116">
        <v>0</v>
      </c>
      <c r="CS116">
        <v>0</v>
      </c>
      <c r="CT116">
        <v>0</v>
      </c>
      <c r="CU116">
        <v>-198</v>
      </c>
      <c r="CV116">
        <v>74448940.667599902</v>
      </c>
      <c r="CW116">
        <v>3605565.2422000002</v>
      </c>
      <c r="CX116">
        <v>0.47529927699999902</v>
      </c>
      <c r="CY116">
        <v>50.114739577999998</v>
      </c>
      <c r="CZ116">
        <v>-1789847280</v>
      </c>
      <c r="DA116">
        <v>24607573.264600001</v>
      </c>
      <c r="DB116">
        <v>1870065.5168000001</v>
      </c>
      <c r="DC116">
        <v>0.32825394399999902</v>
      </c>
      <c r="DD116">
        <v>36.810223524000001</v>
      </c>
      <c r="DE116">
        <v>2448861606</v>
      </c>
      <c r="DF116">
        <v>1190586.5381999901</v>
      </c>
      <c r="DG116">
        <v>27034.7641999999</v>
      </c>
      <c r="DH116">
        <v>0.214233909</v>
      </c>
      <c r="DI116">
        <v>26.4432860689999</v>
      </c>
      <c r="DJ116">
        <v>188710966.799999</v>
      </c>
      <c r="DK116">
        <v>110044911</v>
      </c>
      <c r="DL116">
        <v>9786098</v>
      </c>
      <c r="DM116">
        <v>0.60911295300000001</v>
      </c>
      <c r="DN116">
        <v>69.629040623999998</v>
      </c>
      <c r="DO116">
        <v>-43960881150</v>
      </c>
      <c r="DP116">
        <v>14.200449691999999</v>
      </c>
      <c r="DQ116">
        <v>-0.25557227999999999</v>
      </c>
      <c r="DR116">
        <v>-0.10408563799999999</v>
      </c>
      <c r="DS116">
        <v>-4.8421673589999896</v>
      </c>
      <c r="DT116">
        <v>-213.20726939999901</v>
      </c>
      <c r="DU116">
        <v>162.15</v>
      </c>
      <c r="DV116">
        <v>6.88</v>
      </c>
      <c r="DW116">
        <v>0.11436548099999901</v>
      </c>
      <c r="DX116">
        <v>23.219937135999899</v>
      </c>
      <c r="DY116">
        <v>-558</v>
      </c>
      <c r="DZ116">
        <v>171</v>
      </c>
      <c r="EA116">
        <v>16</v>
      </c>
      <c r="EB116">
        <v>0</v>
      </c>
      <c r="EC116">
        <v>27055546.84</v>
      </c>
      <c r="ED116">
        <v>15823464.84</v>
      </c>
      <c r="EE116">
        <v>2.3235415699010198</v>
      </c>
      <c r="EF116">
        <v>81</v>
      </c>
      <c r="EG116">
        <v>72</v>
      </c>
      <c r="EH116">
        <v>9</v>
      </c>
      <c r="EI116">
        <v>81</v>
      </c>
      <c r="EJ116">
        <v>0</v>
      </c>
      <c r="EK116">
        <v>0</v>
      </c>
      <c r="EL116">
        <v>81</v>
      </c>
      <c r="EM116">
        <v>0</v>
      </c>
      <c r="EN116">
        <v>0</v>
      </c>
      <c r="EO116">
        <v>72</v>
      </c>
      <c r="EP116">
        <v>9</v>
      </c>
      <c r="EQ116">
        <v>0</v>
      </c>
      <c r="ER116">
        <v>0</v>
      </c>
      <c r="ES116">
        <v>81</v>
      </c>
      <c r="ET116">
        <v>0</v>
      </c>
    </row>
    <row r="117" spans="1:150" x14ac:dyDescent="0.2">
      <c r="A117">
        <v>1</v>
      </c>
      <c r="B117">
        <v>1</v>
      </c>
      <c r="C117">
        <v>2012</v>
      </c>
      <c r="D117">
        <v>225700</v>
      </c>
      <c r="E117">
        <v>77564693.127399996</v>
      </c>
      <c r="F117">
        <v>24891525.605299901</v>
      </c>
      <c r="G117">
        <v>77564693.127399996</v>
      </c>
      <c r="H117">
        <v>24891525.605299901</v>
      </c>
      <c r="J117">
        <v>1266310.0264000001</v>
      </c>
      <c r="K117">
        <v>107375699</v>
      </c>
      <c r="L117">
        <v>12.734261002</v>
      </c>
      <c r="M117">
        <v>15018946732</v>
      </c>
      <c r="N117">
        <v>18518769</v>
      </c>
      <c r="O117">
        <v>13195603</v>
      </c>
      <c r="P117">
        <v>3658112</v>
      </c>
      <c r="Q117">
        <v>209535</v>
      </c>
      <c r="R117">
        <v>249320</v>
      </c>
      <c r="S117">
        <v>243623</v>
      </c>
      <c r="T117">
        <v>279469</v>
      </c>
      <c r="U117">
        <v>18150066</v>
      </c>
      <c r="V117">
        <v>0</v>
      </c>
      <c r="W117">
        <v>0</v>
      </c>
      <c r="X117">
        <v>0</v>
      </c>
      <c r="Y117">
        <v>197.1</v>
      </c>
      <c r="Z117">
        <v>567.1</v>
      </c>
      <c r="AA117">
        <v>135.79999999999899</v>
      </c>
      <c r="AB117">
        <v>7266782</v>
      </c>
      <c r="AC117">
        <v>735254</v>
      </c>
      <c r="AD117">
        <v>2560773</v>
      </c>
      <c r="AE117">
        <v>2702469</v>
      </c>
      <c r="AF117">
        <v>905525</v>
      </c>
      <c r="AG117">
        <v>362761</v>
      </c>
      <c r="AH117">
        <v>92.979999999999905</v>
      </c>
      <c r="AI117">
        <v>482344</v>
      </c>
      <c r="AJ117">
        <v>643133</v>
      </c>
      <c r="AK117">
        <v>310.8</v>
      </c>
      <c r="AL117">
        <v>387.599999999999</v>
      </c>
      <c r="AM117">
        <v>201.6</v>
      </c>
      <c r="AN117">
        <v>711039.679999999</v>
      </c>
      <c r="AO117">
        <v>8705776.1600000001</v>
      </c>
      <c r="AP117">
        <v>9416815.8399999999</v>
      </c>
      <c r="AQ117">
        <v>69</v>
      </c>
      <c r="AR117">
        <v>830.99999999999898</v>
      </c>
      <c r="AS117">
        <v>33.19</v>
      </c>
      <c r="AT117">
        <v>508275.20000000001</v>
      </c>
      <c r="AU117">
        <v>5067411</v>
      </c>
      <c r="AV117">
        <v>155.55000000000001</v>
      </c>
      <c r="AW117">
        <v>9.81</v>
      </c>
      <c r="AX117">
        <v>18125</v>
      </c>
      <c r="AY117">
        <v>1</v>
      </c>
      <c r="AZ117">
        <v>0</v>
      </c>
      <c r="BA117">
        <v>117039511.909999</v>
      </c>
      <c r="BB117">
        <v>271758.8</v>
      </c>
      <c r="BC117">
        <v>265549.07</v>
      </c>
      <c r="BD117">
        <v>304621.21000000002</v>
      </c>
      <c r="BE117">
        <v>525754.96</v>
      </c>
      <c r="BF117">
        <v>701014.97</v>
      </c>
      <c r="BG117">
        <v>36.177099999999903</v>
      </c>
      <c r="BH117">
        <v>13.880344492000001</v>
      </c>
      <c r="BI117">
        <v>0</v>
      </c>
      <c r="BJ117">
        <v>0</v>
      </c>
      <c r="BK117">
        <v>0</v>
      </c>
      <c r="BL117">
        <v>16124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31320918</v>
      </c>
      <c r="BW117">
        <v>0</v>
      </c>
      <c r="BX117">
        <v>0</v>
      </c>
      <c r="BY117">
        <v>0</v>
      </c>
      <c r="BZ117">
        <v>0</v>
      </c>
      <c r="CA117">
        <v>-19485355.5</v>
      </c>
      <c r="CB117">
        <v>0</v>
      </c>
      <c r="CC117">
        <v>0</v>
      </c>
      <c r="CD117">
        <v>0</v>
      </c>
      <c r="CE117">
        <v>0</v>
      </c>
      <c r="CF117">
        <v>-547562.25</v>
      </c>
      <c r="CG117">
        <v>0</v>
      </c>
      <c r="CH117">
        <v>0</v>
      </c>
      <c r="CI117">
        <v>0</v>
      </c>
      <c r="CJ117">
        <v>0</v>
      </c>
      <c r="CK117">
        <v>-43240950</v>
      </c>
      <c r="CL117">
        <v>0</v>
      </c>
      <c r="CM117">
        <v>0</v>
      </c>
      <c r="CN117">
        <v>0</v>
      </c>
      <c r="CO117">
        <v>0</v>
      </c>
      <c r="CP117">
        <v>-182.88023759999999</v>
      </c>
      <c r="CQ117">
        <v>0</v>
      </c>
      <c r="CR117">
        <v>0</v>
      </c>
      <c r="CS117">
        <v>0</v>
      </c>
      <c r="CT117">
        <v>0</v>
      </c>
      <c r="CU117">
        <v>-198</v>
      </c>
      <c r="CV117">
        <v>77564693.127399996</v>
      </c>
      <c r="CW117">
        <v>3115752.4597999998</v>
      </c>
      <c r="CX117">
        <v>0.36660390900000001</v>
      </c>
      <c r="CY117">
        <v>38.963924391999903</v>
      </c>
      <c r="CZ117">
        <v>-1789847280</v>
      </c>
      <c r="DA117">
        <v>24891525.605299901</v>
      </c>
      <c r="DB117">
        <v>283952.34069999901</v>
      </c>
      <c r="DC117">
        <v>0.219183147999999</v>
      </c>
      <c r="DD117">
        <v>28.429227532999999</v>
      </c>
      <c r="DE117">
        <v>2448861606</v>
      </c>
      <c r="DF117">
        <v>1266310.0264000001</v>
      </c>
      <c r="DG117">
        <v>75723.488200000007</v>
      </c>
      <c r="DH117">
        <v>0.703856021</v>
      </c>
      <c r="DI117">
        <v>77.687091579999901</v>
      </c>
      <c r="DJ117">
        <v>188710966.799999</v>
      </c>
      <c r="DK117">
        <v>107375699</v>
      </c>
      <c r="DL117">
        <v>-2669212</v>
      </c>
      <c r="DM117">
        <v>0.38895249599999998</v>
      </c>
      <c r="DN117">
        <v>44.407555772000002</v>
      </c>
      <c r="DO117">
        <v>-43960881150</v>
      </c>
      <c r="DP117">
        <v>13.880344492000001</v>
      </c>
      <c r="DQ117">
        <v>-0.32010519999999998</v>
      </c>
      <c r="DR117">
        <v>-0.22201031500000001</v>
      </c>
      <c r="DS117">
        <v>-15.984701271999899</v>
      </c>
      <c r="DT117">
        <v>-213.20726939999901</v>
      </c>
      <c r="DU117">
        <v>155.55000000000001</v>
      </c>
      <c r="DV117">
        <v>-6.6</v>
      </c>
      <c r="DW117">
        <v>-0.48469820599999902</v>
      </c>
      <c r="DX117">
        <v>-42.084240522999998</v>
      </c>
      <c r="DY117">
        <v>-558</v>
      </c>
      <c r="DZ117">
        <v>171</v>
      </c>
      <c r="EA117">
        <v>16</v>
      </c>
      <c r="EB117">
        <v>0</v>
      </c>
      <c r="EC117">
        <v>27224545.1599999</v>
      </c>
      <c r="ED117">
        <v>15972558.16</v>
      </c>
      <c r="EE117">
        <v>2.3183644846871601</v>
      </c>
      <c r="EF117">
        <v>90</v>
      </c>
      <c r="EG117">
        <v>72</v>
      </c>
      <c r="EH117">
        <v>18</v>
      </c>
      <c r="EI117">
        <v>90</v>
      </c>
      <c r="EJ117">
        <v>0</v>
      </c>
      <c r="EK117">
        <v>0</v>
      </c>
      <c r="EL117">
        <v>90</v>
      </c>
      <c r="EM117">
        <v>0</v>
      </c>
      <c r="EN117">
        <v>0</v>
      </c>
      <c r="EO117">
        <v>72</v>
      </c>
      <c r="EP117">
        <v>18</v>
      </c>
      <c r="EQ117">
        <v>0</v>
      </c>
      <c r="ER117">
        <v>0</v>
      </c>
      <c r="ES117">
        <v>90</v>
      </c>
      <c r="ET117">
        <v>0</v>
      </c>
    </row>
    <row r="118" spans="1:150" x14ac:dyDescent="0.2">
      <c r="A118">
        <v>1</v>
      </c>
      <c r="B118">
        <v>1</v>
      </c>
      <c r="C118">
        <v>2013</v>
      </c>
      <c r="D118">
        <v>225700</v>
      </c>
      <c r="E118">
        <v>77340454.831400007</v>
      </c>
      <c r="F118">
        <v>25620230.593699999</v>
      </c>
      <c r="G118">
        <v>77340454.831400007</v>
      </c>
      <c r="H118">
        <v>25620230.593699999</v>
      </c>
      <c r="J118">
        <v>1331448.76</v>
      </c>
      <c r="K118">
        <v>112159117</v>
      </c>
      <c r="L118">
        <v>12.488313778999901</v>
      </c>
      <c r="M118">
        <v>15018946732</v>
      </c>
      <c r="N118">
        <v>18681261</v>
      </c>
      <c r="O118">
        <v>13268054</v>
      </c>
      <c r="P118">
        <v>3683002</v>
      </c>
      <c r="Q118">
        <v>220940</v>
      </c>
      <c r="R118">
        <v>255037</v>
      </c>
      <c r="S118">
        <v>250355</v>
      </c>
      <c r="T118">
        <v>275759</v>
      </c>
      <c r="U118">
        <v>18303250</v>
      </c>
      <c r="V118">
        <v>128.19999999999999</v>
      </c>
      <c r="W118">
        <v>71.499999999999901</v>
      </c>
      <c r="X118">
        <v>700.6</v>
      </c>
      <c r="Y118">
        <v>195.2</v>
      </c>
      <c r="Z118">
        <v>565.5</v>
      </c>
      <c r="AA118">
        <v>139.30000000000001</v>
      </c>
      <c r="AB118">
        <v>7331635</v>
      </c>
      <c r="AC118">
        <v>737713</v>
      </c>
      <c r="AD118">
        <v>2562812</v>
      </c>
      <c r="AE118">
        <v>2740419</v>
      </c>
      <c r="AF118">
        <v>928747</v>
      </c>
      <c r="AG118">
        <v>361944</v>
      </c>
      <c r="AH118">
        <v>95.22</v>
      </c>
      <c r="AI118">
        <v>492463</v>
      </c>
      <c r="AJ118">
        <v>662243</v>
      </c>
      <c r="AK118">
        <v>303.3</v>
      </c>
      <c r="AL118">
        <v>387.9</v>
      </c>
      <c r="AM118">
        <v>208.8</v>
      </c>
      <c r="AN118">
        <v>675990.67</v>
      </c>
      <c r="AO118">
        <v>8793101.4100000001</v>
      </c>
      <c r="AP118">
        <v>9469092.0899999999</v>
      </c>
      <c r="AQ118">
        <v>65.489999999999995</v>
      </c>
      <c r="AR118">
        <v>834.50999999999897</v>
      </c>
      <c r="AS118">
        <v>32.22</v>
      </c>
      <c r="AT118">
        <v>508275.20000000001</v>
      </c>
      <c r="AU118">
        <v>5072491</v>
      </c>
      <c r="AV118">
        <v>150.69999999999999</v>
      </c>
      <c r="AW118">
        <v>9.7200000000000006</v>
      </c>
      <c r="AX118">
        <v>18125</v>
      </c>
      <c r="AY118">
        <v>3</v>
      </c>
      <c r="AZ118">
        <v>1</v>
      </c>
      <c r="BA118">
        <v>121131846.359999</v>
      </c>
      <c r="BB118">
        <v>275439.96000000002</v>
      </c>
      <c r="BC118">
        <v>270383.39999999898</v>
      </c>
      <c r="BD118">
        <v>297819.71999999997</v>
      </c>
      <c r="BE118">
        <v>531860.04</v>
      </c>
      <c r="BF118">
        <v>715222.44</v>
      </c>
      <c r="BG118">
        <v>34.797600000000003</v>
      </c>
      <c r="BH118">
        <v>13.487378881</v>
      </c>
      <c r="BI118">
        <v>0</v>
      </c>
      <c r="BJ118">
        <v>0</v>
      </c>
      <c r="BK118">
        <v>0</v>
      </c>
      <c r="BL118">
        <v>16124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31320918</v>
      </c>
      <c r="BW118">
        <v>0</v>
      </c>
      <c r="BX118">
        <v>0</v>
      </c>
      <c r="BY118">
        <v>0</v>
      </c>
      <c r="BZ118">
        <v>0</v>
      </c>
      <c r="CA118">
        <v>-19485355.5</v>
      </c>
      <c r="CB118">
        <v>0</v>
      </c>
      <c r="CC118">
        <v>0</v>
      </c>
      <c r="CD118">
        <v>0</v>
      </c>
      <c r="CE118">
        <v>0</v>
      </c>
      <c r="CF118">
        <v>-547562.25</v>
      </c>
      <c r="CG118">
        <v>0</v>
      </c>
      <c r="CH118">
        <v>0</v>
      </c>
      <c r="CI118">
        <v>0</v>
      </c>
      <c r="CJ118">
        <v>0</v>
      </c>
      <c r="CK118">
        <v>-43240950</v>
      </c>
      <c r="CL118">
        <v>0</v>
      </c>
      <c r="CM118">
        <v>0</v>
      </c>
      <c r="CN118">
        <v>0</v>
      </c>
      <c r="CO118">
        <v>0</v>
      </c>
      <c r="CP118">
        <v>-182.88023759999999</v>
      </c>
      <c r="CQ118">
        <v>0</v>
      </c>
      <c r="CR118">
        <v>0</v>
      </c>
      <c r="CS118">
        <v>0</v>
      </c>
      <c r="CT118">
        <v>0</v>
      </c>
      <c r="CU118">
        <v>-198</v>
      </c>
      <c r="CV118">
        <v>77340454.831400007</v>
      </c>
      <c r="CW118">
        <v>-224238.29599999901</v>
      </c>
      <c r="CX118">
        <v>-1.5317585E-2</v>
      </c>
      <c r="CY118">
        <v>13.682766320000001</v>
      </c>
      <c r="CZ118">
        <v>-1789847280</v>
      </c>
      <c r="DA118">
        <v>25620230.593699999</v>
      </c>
      <c r="DB118">
        <v>728704.98839999898</v>
      </c>
      <c r="DC118">
        <v>0.451761729</v>
      </c>
      <c r="DD118">
        <v>57.066892385999999</v>
      </c>
      <c r="DE118">
        <v>2448861606</v>
      </c>
      <c r="DF118">
        <v>1331448.76</v>
      </c>
      <c r="DG118">
        <v>65138.7336</v>
      </c>
      <c r="DH118">
        <v>0.67914006199999999</v>
      </c>
      <c r="DI118">
        <v>84.081838593000001</v>
      </c>
      <c r="DJ118">
        <v>188710966.799999</v>
      </c>
      <c r="DK118">
        <v>112159117</v>
      </c>
      <c r="DL118">
        <v>4783418</v>
      </c>
      <c r="DM118">
        <v>0.48408322299999901</v>
      </c>
      <c r="DN118">
        <v>56.057770814999998</v>
      </c>
      <c r="DO118">
        <v>-43960881150</v>
      </c>
      <c r="DP118">
        <v>13.487378881</v>
      </c>
      <c r="DQ118">
        <v>-0.39296561099999899</v>
      </c>
      <c r="DR118">
        <v>0.41645091200000001</v>
      </c>
      <c r="DS118">
        <v>61.191453846000002</v>
      </c>
      <c r="DT118">
        <v>-213.20726939999901</v>
      </c>
      <c r="DU118">
        <v>150.69999999999999</v>
      </c>
      <c r="DV118">
        <v>-4.8499999999999996</v>
      </c>
      <c r="DW118">
        <v>-0.22778098599999999</v>
      </c>
      <c r="DX118">
        <v>-21.564490478</v>
      </c>
      <c r="DY118">
        <v>-558</v>
      </c>
      <c r="DZ118">
        <v>171</v>
      </c>
      <c r="EA118">
        <v>16</v>
      </c>
      <c r="EB118">
        <v>0</v>
      </c>
      <c r="EC118">
        <v>27474362.4099999</v>
      </c>
      <c r="ED118">
        <v>16124736.41</v>
      </c>
      <c r="EE118">
        <v>2.3042514922373201</v>
      </c>
      <c r="EF118">
        <v>99</v>
      </c>
      <c r="EG118">
        <v>72</v>
      </c>
      <c r="EH118">
        <v>27</v>
      </c>
      <c r="EI118">
        <v>99</v>
      </c>
      <c r="EJ118">
        <v>0</v>
      </c>
      <c r="EK118">
        <v>0</v>
      </c>
      <c r="EL118">
        <v>99</v>
      </c>
      <c r="EM118">
        <v>0</v>
      </c>
      <c r="EN118">
        <v>0</v>
      </c>
      <c r="EO118">
        <v>72</v>
      </c>
      <c r="EP118">
        <v>27</v>
      </c>
      <c r="EQ118">
        <v>0</v>
      </c>
      <c r="ER118">
        <v>0</v>
      </c>
      <c r="ES118">
        <v>99</v>
      </c>
      <c r="ET118">
        <v>0</v>
      </c>
    </row>
    <row r="119" spans="1:150" x14ac:dyDescent="0.2">
      <c r="A119">
        <v>1</v>
      </c>
      <c r="B119">
        <v>1</v>
      </c>
      <c r="C119">
        <v>2014</v>
      </c>
      <c r="D119">
        <v>271760</v>
      </c>
      <c r="E119">
        <v>80703668.145899996</v>
      </c>
      <c r="F119">
        <v>27907998.6864</v>
      </c>
      <c r="G119">
        <v>80703668.145899996</v>
      </c>
      <c r="H119">
        <v>27907998.6864</v>
      </c>
      <c r="J119">
        <v>1546201.7745000001</v>
      </c>
      <c r="K119">
        <v>118400702</v>
      </c>
      <c r="L119">
        <v>13.247437570999899</v>
      </c>
      <c r="M119">
        <v>15920550219</v>
      </c>
      <c r="N119">
        <v>19741979</v>
      </c>
      <c r="O119">
        <v>13726375</v>
      </c>
      <c r="P119">
        <v>4084056</v>
      </c>
      <c r="Q119">
        <v>241017</v>
      </c>
      <c r="R119">
        <v>282812</v>
      </c>
      <c r="S119">
        <v>273307</v>
      </c>
      <c r="T119">
        <v>317022</v>
      </c>
      <c r="U119">
        <v>19336015</v>
      </c>
      <c r="V119">
        <v>144.1</v>
      </c>
      <c r="W119">
        <v>82.2</v>
      </c>
      <c r="X119">
        <v>773.7</v>
      </c>
      <c r="Y119">
        <v>215.8</v>
      </c>
      <c r="Z119">
        <v>624.29999999999995</v>
      </c>
      <c r="AA119">
        <v>159.9</v>
      </c>
      <c r="AB119">
        <v>7724530</v>
      </c>
      <c r="AC119">
        <v>767662</v>
      </c>
      <c r="AD119">
        <v>2705413</v>
      </c>
      <c r="AE119">
        <v>2876330</v>
      </c>
      <c r="AF119">
        <v>972770</v>
      </c>
      <c r="AG119">
        <v>402355</v>
      </c>
      <c r="AH119">
        <v>101.3</v>
      </c>
      <c r="AI119">
        <v>549726</v>
      </c>
      <c r="AJ119">
        <v>748209</v>
      </c>
      <c r="AK119">
        <v>334.3</v>
      </c>
      <c r="AL119">
        <v>427.7</v>
      </c>
      <c r="AM119">
        <v>237.99999999999901</v>
      </c>
      <c r="AN119">
        <v>604434.57999999996</v>
      </c>
      <c r="AO119">
        <v>9329054.0800000001</v>
      </c>
      <c r="AP119">
        <v>9933488.6699999999</v>
      </c>
      <c r="AQ119">
        <v>61.839999999999897</v>
      </c>
      <c r="AR119">
        <v>938.16</v>
      </c>
      <c r="AS119">
        <v>34.719999999999899</v>
      </c>
      <c r="AT119">
        <v>538291.19999999995</v>
      </c>
      <c r="AU119">
        <v>5346897</v>
      </c>
      <c r="AV119">
        <v>153.58000000000001</v>
      </c>
      <c r="AW119">
        <v>10.6</v>
      </c>
      <c r="AX119">
        <v>20138</v>
      </c>
      <c r="AY119">
        <v>8</v>
      </c>
      <c r="AZ119">
        <v>5</v>
      </c>
      <c r="BA119">
        <v>125504744.11999901</v>
      </c>
      <c r="BB119">
        <v>299780.71999999997</v>
      </c>
      <c r="BC119">
        <v>289705.42</v>
      </c>
      <c r="BD119">
        <v>336043.32</v>
      </c>
      <c r="BE119">
        <v>582709.55999999901</v>
      </c>
      <c r="BF119">
        <v>793101.54</v>
      </c>
      <c r="BG119">
        <v>36.803199999999997</v>
      </c>
      <c r="BH119">
        <v>14.042283825</v>
      </c>
      <c r="BI119">
        <v>0</v>
      </c>
      <c r="BJ119">
        <v>0</v>
      </c>
      <c r="BK119">
        <v>0</v>
      </c>
      <c r="BL119">
        <v>18141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34801020</v>
      </c>
      <c r="BW119">
        <v>0</v>
      </c>
      <c r="BX119">
        <v>0</v>
      </c>
      <c r="BY119">
        <v>0</v>
      </c>
      <c r="BZ119">
        <v>0</v>
      </c>
      <c r="CA119">
        <v>-21650395</v>
      </c>
      <c r="CB119">
        <v>0</v>
      </c>
      <c r="CC119">
        <v>0</v>
      </c>
      <c r="CD119">
        <v>0</v>
      </c>
      <c r="CE119">
        <v>0</v>
      </c>
      <c r="CF119">
        <v>-608402.5</v>
      </c>
      <c r="CG119">
        <v>0</v>
      </c>
      <c r="CH119">
        <v>0</v>
      </c>
      <c r="CI119">
        <v>0</v>
      </c>
      <c r="CJ119">
        <v>0</v>
      </c>
      <c r="CK119">
        <v>-48045500</v>
      </c>
      <c r="CL119">
        <v>0</v>
      </c>
      <c r="CM119">
        <v>0</v>
      </c>
      <c r="CN119">
        <v>0</v>
      </c>
      <c r="CO119">
        <v>0</v>
      </c>
      <c r="CP119">
        <v>-203.20026399999901</v>
      </c>
      <c r="CQ119">
        <v>0</v>
      </c>
      <c r="CR119">
        <v>0</v>
      </c>
      <c r="CS119">
        <v>0</v>
      </c>
      <c r="CT119">
        <v>0</v>
      </c>
      <c r="CU119">
        <v>-220</v>
      </c>
      <c r="CV119">
        <v>80703668.145899996</v>
      </c>
      <c r="CW119">
        <v>2785601.6313999998</v>
      </c>
      <c r="CX119">
        <v>-2.7625357E-2</v>
      </c>
      <c r="CY119">
        <v>11.6980638369999</v>
      </c>
      <c r="CZ119">
        <v>-1988719200</v>
      </c>
      <c r="DA119">
        <v>27907998.6864</v>
      </c>
      <c r="DB119">
        <v>2206694.8377999999</v>
      </c>
      <c r="DC119">
        <v>0.59151013499999905</v>
      </c>
      <c r="DD119">
        <v>76.536253752999997</v>
      </c>
      <c r="DE119">
        <v>2720957340</v>
      </c>
      <c r="DF119">
        <v>1546201.7745000001</v>
      </c>
      <c r="DG119">
        <v>204588.79550000001</v>
      </c>
      <c r="DH119">
        <v>0.88726522500000005</v>
      </c>
      <c r="DI119">
        <v>120.11592098600001</v>
      </c>
      <c r="DJ119">
        <v>209678851.99999899</v>
      </c>
      <c r="DK119">
        <v>118400702</v>
      </c>
      <c r="DL119">
        <v>6241585</v>
      </c>
      <c r="DM119">
        <v>0.48690531599999998</v>
      </c>
      <c r="DN119">
        <v>59.556063348000002</v>
      </c>
      <c r="DO119">
        <v>-48845423500</v>
      </c>
      <c r="DP119">
        <v>14.042283825</v>
      </c>
      <c r="DQ119">
        <v>0.55490494400000001</v>
      </c>
      <c r="DR119">
        <v>0.346301476</v>
      </c>
      <c r="DS119">
        <v>37.905208168000001</v>
      </c>
      <c r="DT119">
        <v>-236.896965999999</v>
      </c>
      <c r="DU119">
        <v>153.58000000000001</v>
      </c>
      <c r="DV119">
        <v>-5.0999999999999996</v>
      </c>
      <c r="DW119">
        <v>-0.29637315600000003</v>
      </c>
      <c r="DX119">
        <v>-27.619655514999899</v>
      </c>
      <c r="DY119">
        <v>-620</v>
      </c>
      <c r="DZ119">
        <v>194</v>
      </c>
      <c r="EA119">
        <v>18</v>
      </c>
      <c r="EB119">
        <v>0</v>
      </c>
      <c r="EC119">
        <v>29071033.079999998</v>
      </c>
      <c r="ED119">
        <v>17053584.079999998</v>
      </c>
      <c r="EE119">
        <v>2.5626670929632498</v>
      </c>
      <c r="EF119">
        <v>120</v>
      </c>
      <c r="EG119">
        <v>80</v>
      </c>
      <c r="EH119">
        <v>40</v>
      </c>
      <c r="EI119">
        <v>120</v>
      </c>
      <c r="EJ119">
        <v>0</v>
      </c>
      <c r="EK119">
        <v>0</v>
      </c>
      <c r="EL119">
        <v>120</v>
      </c>
      <c r="EM119">
        <v>0</v>
      </c>
      <c r="EN119">
        <v>0</v>
      </c>
      <c r="EO119">
        <v>80</v>
      </c>
      <c r="EP119">
        <v>40</v>
      </c>
      <c r="EQ119">
        <v>0</v>
      </c>
      <c r="ER119">
        <v>0</v>
      </c>
      <c r="ES119">
        <v>120</v>
      </c>
      <c r="ET119">
        <v>0</v>
      </c>
    </row>
    <row r="120" spans="1:150" x14ac:dyDescent="0.2">
      <c r="A120">
        <v>1</v>
      </c>
      <c r="B120">
        <v>1</v>
      </c>
      <c r="C120">
        <v>2015</v>
      </c>
      <c r="D120">
        <v>271760</v>
      </c>
      <c r="E120">
        <v>85957306.837599993</v>
      </c>
      <c r="F120">
        <v>29377514.8726</v>
      </c>
      <c r="G120">
        <v>85957306.837599993</v>
      </c>
      <c r="H120">
        <v>29377514.8726</v>
      </c>
      <c r="J120">
        <v>1657959.3809</v>
      </c>
      <c r="K120">
        <v>127317109</v>
      </c>
      <c r="L120">
        <v>13.774253203999899</v>
      </c>
      <c r="M120">
        <v>15920550219</v>
      </c>
      <c r="N120">
        <v>19793766</v>
      </c>
      <c r="O120">
        <v>13717494</v>
      </c>
      <c r="P120">
        <v>4077099</v>
      </c>
      <c r="Q120">
        <v>239352</v>
      </c>
      <c r="R120">
        <v>293790</v>
      </c>
      <c r="S120">
        <v>287256</v>
      </c>
      <c r="T120">
        <v>320581</v>
      </c>
      <c r="U120">
        <v>19388232</v>
      </c>
      <c r="V120">
        <v>140.5</v>
      </c>
      <c r="W120">
        <v>79.399999999999906</v>
      </c>
      <c r="X120">
        <v>780.099999999999</v>
      </c>
      <c r="Y120">
        <v>214.39999999999901</v>
      </c>
      <c r="Z120">
        <v>621.599999999999</v>
      </c>
      <c r="AA120">
        <v>164</v>
      </c>
      <c r="AB120">
        <v>7773685</v>
      </c>
      <c r="AC120">
        <v>770877</v>
      </c>
      <c r="AD120">
        <v>2699906</v>
      </c>
      <c r="AE120">
        <v>2911708</v>
      </c>
      <c r="AF120">
        <v>982202</v>
      </c>
      <c r="AG120">
        <v>408992</v>
      </c>
      <c r="AH120">
        <v>103.18</v>
      </c>
      <c r="AI120">
        <v>565953</v>
      </c>
      <c r="AJ120">
        <v>760303</v>
      </c>
      <c r="AK120">
        <v>324.7</v>
      </c>
      <c r="AL120">
        <v>430.9</v>
      </c>
      <c r="AM120">
        <v>244.39999999999901</v>
      </c>
      <c r="AN120">
        <v>509236.99</v>
      </c>
      <c r="AO120">
        <v>9445871.4900000002</v>
      </c>
      <c r="AP120">
        <v>9955108.5099999998</v>
      </c>
      <c r="AQ120">
        <v>54.019999999999897</v>
      </c>
      <c r="AR120">
        <v>945.98</v>
      </c>
      <c r="AS120">
        <v>25.18</v>
      </c>
      <c r="AT120">
        <v>538291.19999999995</v>
      </c>
      <c r="AU120">
        <v>5363873</v>
      </c>
      <c r="AV120">
        <v>154.81</v>
      </c>
      <c r="AW120">
        <v>10.6</v>
      </c>
      <c r="AX120">
        <v>20138</v>
      </c>
      <c r="AY120">
        <v>9</v>
      </c>
      <c r="AZ120">
        <v>13</v>
      </c>
      <c r="BA120">
        <v>134956135.53999999</v>
      </c>
      <c r="BB120">
        <v>311417.39999999898</v>
      </c>
      <c r="BC120">
        <v>304491.36</v>
      </c>
      <c r="BD120">
        <v>339815.859999999</v>
      </c>
      <c r="BE120">
        <v>599910.179999999</v>
      </c>
      <c r="BF120">
        <v>805921.18</v>
      </c>
      <c r="BG120">
        <v>26.690799999999999</v>
      </c>
      <c r="BH120">
        <v>14.600708396</v>
      </c>
      <c r="BI120">
        <v>224</v>
      </c>
      <c r="BJ120">
        <v>0</v>
      </c>
      <c r="BK120">
        <v>0</v>
      </c>
      <c r="BL120">
        <v>18141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34801020</v>
      </c>
      <c r="BW120">
        <v>0</v>
      </c>
      <c r="BX120">
        <v>0</v>
      </c>
      <c r="BY120">
        <v>0</v>
      </c>
      <c r="BZ120">
        <v>0</v>
      </c>
      <c r="CA120">
        <v>-21650395</v>
      </c>
      <c r="CB120">
        <v>0</v>
      </c>
      <c r="CC120">
        <v>0</v>
      </c>
      <c r="CD120">
        <v>0</v>
      </c>
      <c r="CE120">
        <v>0</v>
      </c>
      <c r="CF120">
        <v>-608402.5</v>
      </c>
      <c r="CG120">
        <v>0</v>
      </c>
      <c r="CH120">
        <v>0</v>
      </c>
      <c r="CI120">
        <v>0</v>
      </c>
      <c r="CJ120">
        <v>0</v>
      </c>
      <c r="CK120">
        <v>-48045500</v>
      </c>
      <c r="CL120">
        <v>0</v>
      </c>
      <c r="CM120">
        <v>0</v>
      </c>
      <c r="CN120">
        <v>0</v>
      </c>
      <c r="CO120">
        <v>0</v>
      </c>
      <c r="CP120">
        <v>-203.20026399999901</v>
      </c>
      <c r="CQ120">
        <v>0</v>
      </c>
      <c r="CR120">
        <v>0</v>
      </c>
      <c r="CS120">
        <v>0</v>
      </c>
      <c r="CT120">
        <v>0</v>
      </c>
      <c r="CU120">
        <v>-220</v>
      </c>
      <c r="CV120">
        <v>85957306.837599993</v>
      </c>
      <c r="CW120">
        <v>5253638.6917000003</v>
      </c>
      <c r="CX120">
        <v>0.75724623300000005</v>
      </c>
      <c r="CY120">
        <v>103.550071609</v>
      </c>
      <c r="CZ120">
        <v>-1988719200</v>
      </c>
      <c r="DA120">
        <v>29377514.8726</v>
      </c>
      <c r="DB120">
        <v>1469516.1861999901</v>
      </c>
      <c r="DC120">
        <v>0.86356044399999998</v>
      </c>
      <c r="DD120">
        <v>145.21658877099901</v>
      </c>
      <c r="DE120">
        <v>2720957340</v>
      </c>
      <c r="DF120">
        <v>1657959.3809</v>
      </c>
      <c r="DG120">
        <v>111757.6064</v>
      </c>
      <c r="DH120">
        <v>0.77476067400000004</v>
      </c>
      <c r="DI120">
        <v>138.66016437900001</v>
      </c>
      <c r="DJ120">
        <v>209678851.99999899</v>
      </c>
      <c r="DK120">
        <v>127317109</v>
      </c>
      <c r="DL120">
        <v>8916407</v>
      </c>
      <c r="DM120">
        <v>-0.28328755500000002</v>
      </c>
      <c r="DN120" t="s">
        <v>188</v>
      </c>
      <c r="DO120">
        <v>-48845423500</v>
      </c>
      <c r="DP120">
        <v>14.600708396</v>
      </c>
      <c r="DQ120">
        <v>0.55842457099999998</v>
      </c>
      <c r="DR120">
        <v>-0.50877037400000003</v>
      </c>
      <c r="DS120" t="s">
        <v>188</v>
      </c>
      <c r="DT120">
        <v>-236.896965999999</v>
      </c>
      <c r="DU120">
        <v>154.81</v>
      </c>
      <c r="DV120">
        <v>1.23</v>
      </c>
      <c r="DW120">
        <v>8.9899533999999906E-2</v>
      </c>
      <c r="DX120">
        <v>9.9554702269999993</v>
      </c>
      <c r="DY120">
        <v>-620</v>
      </c>
      <c r="DZ120">
        <v>194</v>
      </c>
      <c r="EA120">
        <v>18</v>
      </c>
      <c r="EB120">
        <v>0</v>
      </c>
      <c r="EC120">
        <v>29239637.489999998</v>
      </c>
      <c r="ED120">
        <v>17219556.489999998</v>
      </c>
      <c r="EE120">
        <v>2.5662561833196</v>
      </c>
      <c r="EF120">
        <v>130</v>
      </c>
      <c r="EG120">
        <v>80</v>
      </c>
      <c r="EH120">
        <v>50</v>
      </c>
      <c r="EI120">
        <v>120</v>
      </c>
      <c r="EJ120">
        <v>10</v>
      </c>
      <c r="EK120">
        <v>0</v>
      </c>
      <c r="EL120">
        <v>130</v>
      </c>
      <c r="EM120">
        <v>0</v>
      </c>
      <c r="EN120">
        <v>0</v>
      </c>
      <c r="EO120">
        <v>80</v>
      </c>
      <c r="EP120">
        <v>50</v>
      </c>
      <c r="EQ120">
        <v>0</v>
      </c>
      <c r="ER120">
        <v>0</v>
      </c>
      <c r="ES120">
        <v>120</v>
      </c>
      <c r="ET120">
        <v>10</v>
      </c>
    </row>
    <row r="121" spans="1:150" x14ac:dyDescent="0.2">
      <c r="A121">
        <v>1</v>
      </c>
      <c r="B121">
        <v>1</v>
      </c>
      <c r="C121">
        <v>2016</v>
      </c>
      <c r="D121">
        <v>271760</v>
      </c>
      <c r="E121">
        <v>84504721.840999901</v>
      </c>
      <c r="F121">
        <v>29481153.664700001</v>
      </c>
      <c r="G121">
        <v>84504721.840999901</v>
      </c>
      <c r="H121">
        <v>29481153.664700001</v>
      </c>
      <c r="J121">
        <v>1688708.2265000001</v>
      </c>
      <c r="K121">
        <v>137054720</v>
      </c>
      <c r="L121">
        <v>15.028859154999999</v>
      </c>
      <c r="M121">
        <v>15920550219</v>
      </c>
      <c r="N121">
        <v>19804911</v>
      </c>
      <c r="O121">
        <v>13716387</v>
      </c>
      <c r="P121">
        <v>4072910</v>
      </c>
      <c r="Q121">
        <v>260841</v>
      </c>
      <c r="R121">
        <v>303480</v>
      </c>
      <c r="S121">
        <v>293752</v>
      </c>
      <c r="T121">
        <v>330691</v>
      </c>
      <c r="U121">
        <v>19399205</v>
      </c>
      <c r="V121">
        <v>134.6</v>
      </c>
      <c r="W121">
        <v>76.8</v>
      </c>
      <c r="X121">
        <v>788.599999999999</v>
      </c>
      <c r="Y121">
        <v>213.1</v>
      </c>
      <c r="Z121">
        <v>618.6</v>
      </c>
      <c r="AA121">
        <v>168.29999999999899</v>
      </c>
      <c r="AB121">
        <v>7812436</v>
      </c>
      <c r="AC121">
        <v>746863</v>
      </c>
      <c r="AD121">
        <v>2734867</v>
      </c>
      <c r="AE121">
        <v>2910362</v>
      </c>
      <c r="AF121">
        <v>1000148</v>
      </c>
      <c r="AG121">
        <v>420196</v>
      </c>
      <c r="AH121">
        <v>98.08</v>
      </c>
      <c r="AI121">
        <v>580865</v>
      </c>
      <c r="AJ121">
        <v>787340</v>
      </c>
      <c r="AK121">
        <v>312.89999999999998</v>
      </c>
      <c r="AL121">
        <v>428.29999999999899</v>
      </c>
      <c r="AM121">
        <v>258.79999999999899</v>
      </c>
      <c r="AN121">
        <v>490416.32999999903</v>
      </c>
      <c r="AO121">
        <v>9565813.9399999995</v>
      </c>
      <c r="AP121">
        <v>10056230.26</v>
      </c>
      <c r="AQ121">
        <v>51.83</v>
      </c>
      <c r="AR121">
        <v>948.17</v>
      </c>
      <c r="AS121">
        <v>22.63</v>
      </c>
      <c r="AT121">
        <v>538291.19999999995</v>
      </c>
      <c r="AU121">
        <v>5370860</v>
      </c>
      <c r="AV121">
        <v>154.57</v>
      </c>
      <c r="AW121">
        <v>10.5</v>
      </c>
      <c r="AX121">
        <v>20138</v>
      </c>
      <c r="AY121">
        <v>10</v>
      </c>
      <c r="AZ121">
        <v>22</v>
      </c>
      <c r="BA121">
        <v>143907456</v>
      </c>
      <c r="BB121">
        <v>318653.99999999901</v>
      </c>
      <c r="BC121">
        <v>308439.59999999998</v>
      </c>
      <c r="BD121">
        <v>347225.55</v>
      </c>
      <c r="BE121">
        <v>609908.25</v>
      </c>
      <c r="BF121">
        <v>826707</v>
      </c>
      <c r="BG121">
        <v>23.761499999999899</v>
      </c>
      <c r="BH121">
        <v>15.780302109999999</v>
      </c>
      <c r="BI121">
        <v>348</v>
      </c>
      <c r="BJ121">
        <v>0</v>
      </c>
      <c r="BK121">
        <v>0</v>
      </c>
      <c r="BL121">
        <v>18141</v>
      </c>
      <c r="BM121">
        <v>0</v>
      </c>
      <c r="BN121">
        <v>6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34801020</v>
      </c>
      <c r="BW121">
        <v>0</v>
      </c>
      <c r="BX121">
        <v>0</v>
      </c>
      <c r="BY121">
        <v>0</v>
      </c>
      <c r="BZ121">
        <v>0</v>
      </c>
      <c r="CA121">
        <v>-21650395</v>
      </c>
      <c r="CB121">
        <v>0</v>
      </c>
      <c r="CC121">
        <v>0</v>
      </c>
      <c r="CD121">
        <v>0</v>
      </c>
      <c r="CE121">
        <v>0</v>
      </c>
      <c r="CF121">
        <v>-608402.5</v>
      </c>
      <c r="CG121">
        <v>0</v>
      </c>
      <c r="CH121">
        <v>0</v>
      </c>
      <c r="CI121">
        <v>0</v>
      </c>
      <c r="CJ121">
        <v>0</v>
      </c>
      <c r="CK121">
        <v>-48045500</v>
      </c>
      <c r="CL121">
        <v>0</v>
      </c>
      <c r="CM121">
        <v>0</v>
      </c>
      <c r="CN121">
        <v>0</v>
      </c>
      <c r="CO121">
        <v>0</v>
      </c>
      <c r="CP121">
        <v>-203.20026399999901</v>
      </c>
      <c r="CQ121">
        <v>0</v>
      </c>
      <c r="CR121">
        <v>0</v>
      </c>
      <c r="CS121">
        <v>0</v>
      </c>
      <c r="CT121">
        <v>0</v>
      </c>
      <c r="CU121">
        <v>-220</v>
      </c>
      <c r="CV121">
        <v>84504721.840999901</v>
      </c>
      <c r="CW121">
        <v>-1452584.9965999899</v>
      </c>
      <c r="CX121">
        <v>-0.217422858999999</v>
      </c>
      <c r="CY121">
        <v>-19.674841016999999</v>
      </c>
      <c r="CZ121">
        <v>-1988719200</v>
      </c>
      <c r="DA121">
        <v>29481153.664700001</v>
      </c>
      <c r="DB121">
        <v>103638.792099999</v>
      </c>
      <c r="DC121">
        <v>0.21709199600000001</v>
      </c>
      <c r="DD121">
        <v>25.405765015</v>
      </c>
      <c r="DE121">
        <v>2720957340</v>
      </c>
      <c r="DF121">
        <v>1688708.2265000001</v>
      </c>
      <c r="DG121">
        <v>30748.845600000001</v>
      </c>
      <c r="DH121">
        <v>0.19801834799999901</v>
      </c>
      <c r="DI121">
        <v>22.2217357739999</v>
      </c>
      <c r="DJ121">
        <v>209678851.99999899</v>
      </c>
      <c r="DK121">
        <v>137054720</v>
      </c>
      <c r="DL121">
        <v>9737611</v>
      </c>
      <c r="DM121">
        <v>0.56640674300000005</v>
      </c>
      <c r="DN121">
        <v>66.782827286</v>
      </c>
      <c r="DO121">
        <v>-48845423500</v>
      </c>
      <c r="DP121">
        <v>15.780302109999999</v>
      </c>
      <c r="DQ121">
        <v>1.1795937139999999</v>
      </c>
      <c r="DR121">
        <v>0.68904215999999996</v>
      </c>
      <c r="DS121">
        <v>76.894971308999899</v>
      </c>
      <c r="DT121">
        <v>-236.896965999999</v>
      </c>
      <c r="DU121">
        <v>154.57</v>
      </c>
      <c r="DV121">
        <v>-0.24</v>
      </c>
      <c r="DW121">
        <v>1.61821399999999E-2</v>
      </c>
      <c r="DX121">
        <v>1.861676654</v>
      </c>
      <c r="DY121">
        <v>-620</v>
      </c>
      <c r="DZ121">
        <v>194</v>
      </c>
      <c r="EA121">
        <v>18</v>
      </c>
      <c r="EB121">
        <v>0</v>
      </c>
      <c r="EC121">
        <v>29370724.940000001</v>
      </c>
      <c r="ED121">
        <v>17378249.939999901</v>
      </c>
      <c r="EE121">
        <v>2.5670153190107001</v>
      </c>
      <c r="EF121">
        <v>140</v>
      </c>
      <c r="EG121">
        <v>80</v>
      </c>
      <c r="EH121">
        <v>60</v>
      </c>
      <c r="EI121">
        <v>120</v>
      </c>
      <c r="EJ121">
        <v>20</v>
      </c>
      <c r="EK121">
        <v>0</v>
      </c>
      <c r="EL121">
        <v>140</v>
      </c>
      <c r="EM121">
        <v>0</v>
      </c>
      <c r="EN121">
        <v>0</v>
      </c>
      <c r="EO121">
        <v>80</v>
      </c>
      <c r="EP121">
        <v>60</v>
      </c>
      <c r="EQ121">
        <v>0</v>
      </c>
      <c r="ER121">
        <v>0</v>
      </c>
      <c r="ES121">
        <v>120</v>
      </c>
      <c r="ET121">
        <v>20</v>
      </c>
    </row>
    <row r="122" spans="1:150" x14ac:dyDescent="0.2">
      <c r="A122">
        <v>1</v>
      </c>
      <c r="B122">
        <v>1</v>
      </c>
      <c r="C122">
        <v>2017</v>
      </c>
      <c r="D122">
        <v>271760</v>
      </c>
      <c r="E122">
        <v>83912241.668200001</v>
      </c>
      <c r="F122">
        <v>29827674.417399898</v>
      </c>
      <c r="G122">
        <v>83912241.668200001</v>
      </c>
      <c r="H122">
        <v>29827674.417399898</v>
      </c>
      <c r="J122">
        <v>1703088.2345</v>
      </c>
      <c r="K122">
        <v>135946485</v>
      </c>
      <c r="L122">
        <v>14.698559967</v>
      </c>
      <c r="M122">
        <v>15920550219</v>
      </c>
      <c r="N122">
        <v>19892706</v>
      </c>
      <c r="O122">
        <v>13694262</v>
      </c>
      <c r="P122">
        <v>4118976</v>
      </c>
      <c r="Q122">
        <v>266580</v>
      </c>
      <c r="R122">
        <v>313316</v>
      </c>
      <c r="S122">
        <v>303876</v>
      </c>
      <c r="T122">
        <v>344492</v>
      </c>
      <c r="U122">
        <v>19483197</v>
      </c>
      <c r="V122">
        <v>133.29999999999899</v>
      </c>
      <c r="W122">
        <v>79.099999999999994</v>
      </c>
      <c r="X122">
        <v>787.69999999999902</v>
      </c>
      <c r="Y122">
        <v>211.7</v>
      </c>
      <c r="Z122">
        <v>615.70000000000005</v>
      </c>
      <c r="AA122">
        <v>172.6</v>
      </c>
      <c r="AB122">
        <v>7884039</v>
      </c>
      <c r="AC122">
        <v>728267</v>
      </c>
      <c r="AD122">
        <v>2715583</v>
      </c>
      <c r="AE122">
        <v>2975829</v>
      </c>
      <c r="AF122">
        <v>1028893</v>
      </c>
      <c r="AG122">
        <v>435467</v>
      </c>
      <c r="AH122">
        <v>94.63</v>
      </c>
      <c r="AI122">
        <v>599084</v>
      </c>
      <c r="AJ122">
        <v>810883</v>
      </c>
      <c r="AK122">
        <v>304.2</v>
      </c>
      <c r="AL122">
        <v>425.9</v>
      </c>
      <c r="AM122">
        <v>269.89999999999998</v>
      </c>
      <c r="AN122">
        <v>451395.07999999903</v>
      </c>
      <c r="AO122">
        <v>9687003.3300000001</v>
      </c>
      <c r="AP122">
        <v>10138398.43</v>
      </c>
      <c r="AQ122">
        <v>47.86</v>
      </c>
      <c r="AR122">
        <v>952.14</v>
      </c>
      <c r="AS122">
        <v>25.57</v>
      </c>
      <c r="AT122">
        <v>538291.19999999995</v>
      </c>
      <c r="AU122">
        <v>5377281</v>
      </c>
      <c r="AV122">
        <v>153.51</v>
      </c>
      <c r="AW122">
        <v>10.1999999999999</v>
      </c>
      <c r="AX122">
        <v>20138</v>
      </c>
      <c r="AY122">
        <v>10</v>
      </c>
      <c r="AZ122">
        <v>32</v>
      </c>
      <c r="BA122">
        <v>138665414.69999999</v>
      </c>
      <c r="BB122">
        <v>319582.32</v>
      </c>
      <c r="BC122">
        <v>309953.51999999897</v>
      </c>
      <c r="BD122">
        <v>351381.84</v>
      </c>
      <c r="BE122">
        <v>611065.68000000005</v>
      </c>
      <c r="BF122">
        <v>827100.65999999898</v>
      </c>
      <c r="BG122">
        <v>26.081399999999999</v>
      </c>
      <c r="BH122">
        <v>14.992531166999999</v>
      </c>
      <c r="BI122">
        <v>489</v>
      </c>
      <c r="BJ122">
        <v>0</v>
      </c>
      <c r="BK122">
        <v>0</v>
      </c>
      <c r="BL122">
        <v>18141</v>
      </c>
      <c r="BM122">
        <v>0</v>
      </c>
      <c r="BN122">
        <v>8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34801020</v>
      </c>
      <c r="BW122">
        <v>0</v>
      </c>
      <c r="BX122">
        <v>0</v>
      </c>
      <c r="BY122">
        <v>0</v>
      </c>
      <c r="BZ122">
        <v>0</v>
      </c>
      <c r="CA122">
        <v>-21650395</v>
      </c>
      <c r="CB122">
        <v>0</v>
      </c>
      <c r="CC122">
        <v>0</v>
      </c>
      <c r="CD122">
        <v>0</v>
      </c>
      <c r="CE122">
        <v>0</v>
      </c>
      <c r="CF122">
        <v>-608402.5</v>
      </c>
      <c r="CG122">
        <v>0</v>
      </c>
      <c r="CH122">
        <v>0</v>
      </c>
      <c r="CI122">
        <v>0</v>
      </c>
      <c r="CJ122">
        <v>0</v>
      </c>
      <c r="CK122">
        <v>-48045500</v>
      </c>
      <c r="CL122">
        <v>0</v>
      </c>
      <c r="CM122">
        <v>0</v>
      </c>
      <c r="CN122">
        <v>0</v>
      </c>
      <c r="CO122">
        <v>0</v>
      </c>
      <c r="CP122">
        <v>-203.20026399999901</v>
      </c>
      <c r="CQ122">
        <v>0</v>
      </c>
      <c r="CR122">
        <v>0</v>
      </c>
      <c r="CS122">
        <v>0</v>
      </c>
      <c r="CT122">
        <v>0</v>
      </c>
      <c r="CU122">
        <v>-220</v>
      </c>
      <c r="CV122">
        <v>83912241.668200001</v>
      </c>
      <c r="CW122">
        <v>-592480.17279999994</v>
      </c>
      <c r="CX122">
        <v>0.19270627299999901</v>
      </c>
      <c r="CY122">
        <v>28.125474657000002</v>
      </c>
      <c r="CZ122">
        <v>-1988719200</v>
      </c>
      <c r="DA122">
        <v>29827674.417399898</v>
      </c>
      <c r="DB122">
        <v>346520.75270000001</v>
      </c>
      <c r="DC122">
        <v>0.36090994999999898</v>
      </c>
      <c r="DD122">
        <v>38.933166190000001</v>
      </c>
      <c r="DE122">
        <v>2720957340</v>
      </c>
      <c r="DF122">
        <v>1703088.2345</v>
      </c>
      <c r="DG122">
        <v>14380.008</v>
      </c>
      <c r="DH122">
        <v>0.46485734200000001</v>
      </c>
      <c r="DI122">
        <v>54.877652733999902</v>
      </c>
      <c r="DJ122">
        <v>209678851.99999899</v>
      </c>
      <c r="DK122">
        <v>135946485</v>
      </c>
      <c r="DL122">
        <v>-1108235</v>
      </c>
      <c r="DM122">
        <v>-0.46679007699999903</v>
      </c>
      <c r="DN122">
        <v>-37.416677084999897</v>
      </c>
      <c r="DO122">
        <v>-48845423500</v>
      </c>
      <c r="DP122">
        <v>14.992531166999999</v>
      </c>
      <c r="DQ122">
        <v>-0.78777094299999995</v>
      </c>
      <c r="DR122">
        <v>-0.94937171599999903</v>
      </c>
      <c r="DS122">
        <v>-76.222611413999999</v>
      </c>
      <c r="DT122">
        <v>-236.896965999999</v>
      </c>
      <c r="DU122">
        <v>153.51</v>
      </c>
      <c r="DV122">
        <v>-1.0599999999999901</v>
      </c>
      <c r="DW122">
        <v>-0.102432513</v>
      </c>
      <c r="DX122">
        <v>-8.6886353150000009</v>
      </c>
      <c r="DY122">
        <v>-620</v>
      </c>
      <c r="DZ122">
        <v>194</v>
      </c>
      <c r="EA122">
        <v>18</v>
      </c>
      <c r="EB122">
        <v>0</v>
      </c>
      <c r="EC122">
        <v>29579709.329999998</v>
      </c>
      <c r="ED122">
        <v>17571042.329999998</v>
      </c>
      <c r="EE122">
        <v>2.55727142537918</v>
      </c>
      <c r="EF122">
        <v>150</v>
      </c>
      <c r="EG122">
        <v>80</v>
      </c>
      <c r="EH122">
        <v>70</v>
      </c>
      <c r="EI122">
        <v>120</v>
      </c>
      <c r="EJ122">
        <v>30</v>
      </c>
      <c r="EK122">
        <v>0</v>
      </c>
      <c r="EL122">
        <v>150</v>
      </c>
      <c r="EM122">
        <v>0</v>
      </c>
      <c r="EN122">
        <v>0</v>
      </c>
      <c r="EO122">
        <v>80</v>
      </c>
      <c r="EP122">
        <v>70</v>
      </c>
      <c r="EQ122">
        <v>0</v>
      </c>
      <c r="ER122">
        <v>0</v>
      </c>
      <c r="ES122">
        <v>120</v>
      </c>
      <c r="ET122">
        <v>30</v>
      </c>
    </row>
    <row r="123" spans="1:150" x14ac:dyDescent="0.2">
      <c r="A123">
        <v>1</v>
      </c>
      <c r="B123">
        <v>1</v>
      </c>
      <c r="C123">
        <v>2018</v>
      </c>
      <c r="D123">
        <v>271760</v>
      </c>
      <c r="E123">
        <v>81434164.0704</v>
      </c>
      <c r="F123">
        <v>28883193.716899998</v>
      </c>
      <c r="G123">
        <v>81434164.0704</v>
      </c>
      <c r="H123">
        <v>28883193.716899998</v>
      </c>
      <c r="J123">
        <v>1671026.9785</v>
      </c>
      <c r="K123">
        <v>137549711.5</v>
      </c>
      <c r="L123">
        <v>16.3765939449999</v>
      </c>
      <c r="M123">
        <v>15920550219</v>
      </c>
      <c r="N123">
        <v>19961338.5</v>
      </c>
      <c r="O123">
        <v>13677391.5</v>
      </c>
      <c r="P123">
        <v>4152478.25</v>
      </c>
      <c r="Q123">
        <v>276256.5</v>
      </c>
      <c r="R123">
        <v>323115.5</v>
      </c>
      <c r="S123">
        <v>313093</v>
      </c>
      <c r="T123">
        <v>357370.25</v>
      </c>
      <c r="U123">
        <v>19548934.25</v>
      </c>
      <c r="V123">
        <v>130.87</v>
      </c>
      <c r="W123">
        <v>80.2</v>
      </c>
      <c r="X123">
        <v>789.18</v>
      </c>
      <c r="Y123">
        <v>210.32999999999899</v>
      </c>
      <c r="Z123">
        <v>612.79</v>
      </c>
      <c r="AA123">
        <v>176.92</v>
      </c>
      <c r="AB123">
        <v>7947429</v>
      </c>
      <c r="AC123">
        <v>708316.5</v>
      </c>
      <c r="AD123">
        <v>2709860.25</v>
      </c>
      <c r="AE123">
        <v>3024592.75</v>
      </c>
      <c r="AF123">
        <v>1054938.25</v>
      </c>
      <c r="AG123">
        <v>449721.25</v>
      </c>
      <c r="AH123">
        <v>90.8</v>
      </c>
      <c r="AI123">
        <v>616476.25</v>
      </c>
      <c r="AJ123">
        <v>835299.5</v>
      </c>
      <c r="AK123">
        <v>294.75</v>
      </c>
      <c r="AL123">
        <v>423.47</v>
      </c>
      <c r="AM123">
        <v>281.849999999999</v>
      </c>
      <c r="AN123">
        <v>414776.47</v>
      </c>
      <c r="AO123">
        <v>9769334.6400000006</v>
      </c>
      <c r="AP123">
        <v>10184111.1</v>
      </c>
      <c r="AQ123">
        <v>43.53</v>
      </c>
      <c r="AR123">
        <v>956.469999999999</v>
      </c>
      <c r="AS123">
        <v>28.67</v>
      </c>
      <c r="AT123">
        <v>0</v>
      </c>
      <c r="AU123">
        <v>5383843.5</v>
      </c>
      <c r="AV123">
        <v>153.19</v>
      </c>
      <c r="AW123">
        <v>10</v>
      </c>
      <c r="AX123">
        <v>20138</v>
      </c>
      <c r="AY123">
        <v>10</v>
      </c>
      <c r="AZ123">
        <v>42</v>
      </c>
      <c r="BA123">
        <v>137549711.5</v>
      </c>
      <c r="BB123">
        <v>323115.5</v>
      </c>
      <c r="BC123">
        <v>313093</v>
      </c>
      <c r="BD123">
        <v>357370.25</v>
      </c>
      <c r="BE123">
        <v>616476.25</v>
      </c>
      <c r="BF123">
        <v>835299.5</v>
      </c>
      <c r="BG123">
        <v>28.67</v>
      </c>
      <c r="BH123">
        <v>16.3765939449999</v>
      </c>
      <c r="BI123">
        <v>561</v>
      </c>
      <c r="BJ123">
        <v>1</v>
      </c>
      <c r="BK123">
        <v>5</v>
      </c>
      <c r="BL123">
        <v>18141</v>
      </c>
      <c r="BM123">
        <v>0</v>
      </c>
      <c r="BN123">
        <v>9</v>
      </c>
      <c r="BO123">
        <v>926</v>
      </c>
      <c r="BP123">
        <v>590</v>
      </c>
      <c r="BQ123">
        <v>779</v>
      </c>
      <c r="BR123">
        <v>0</v>
      </c>
      <c r="BS123">
        <v>0</v>
      </c>
      <c r="BT123">
        <v>0</v>
      </c>
      <c r="BU123">
        <v>0</v>
      </c>
      <c r="BV123">
        <v>34801020</v>
      </c>
      <c r="BW123">
        <v>0</v>
      </c>
      <c r="BX123">
        <v>0</v>
      </c>
      <c r="BY123">
        <v>0</v>
      </c>
      <c r="BZ123">
        <v>0</v>
      </c>
      <c r="CA123">
        <v>-21650395</v>
      </c>
      <c r="CB123">
        <v>0</v>
      </c>
      <c r="CC123">
        <v>0</v>
      </c>
      <c r="CD123">
        <v>0</v>
      </c>
      <c r="CE123">
        <v>0</v>
      </c>
      <c r="CF123">
        <v>-608402.5</v>
      </c>
      <c r="CG123">
        <v>0</v>
      </c>
      <c r="CH123">
        <v>0</v>
      </c>
      <c r="CI123">
        <v>0</v>
      </c>
      <c r="CJ123">
        <v>0</v>
      </c>
      <c r="CK123">
        <v>-48045500</v>
      </c>
      <c r="CL123">
        <v>0</v>
      </c>
      <c r="CM123">
        <v>0</v>
      </c>
      <c r="CN123">
        <v>0</v>
      </c>
      <c r="CO123">
        <v>0</v>
      </c>
      <c r="CP123">
        <v>-203.20026399999901</v>
      </c>
      <c r="CQ123">
        <v>0</v>
      </c>
      <c r="CR123">
        <v>0</v>
      </c>
      <c r="CS123">
        <v>0</v>
      </c>
      <c r="CT123">
        <v>0</v>
      </c>
      <c r="CU123">
        <v>-220</v>
      </c>
      <c r="CV123">
        <v>81434164.0704</v>
      </c>
      <c r="CW123">
        <v>-2478077.5977999899</v>
      </c>
      <c r="CX123">
        <v>-0.61308184599999904</v>
      </c>
      <c r="CY123">
        <v>-55.398296872000003</v>
      </c>
      <c r="CZ123">
        <v>-1988719200</v>
      </c>
      <c r="DA123">
        <v>28883193.716899998</v>
      </c>
      <c r="DB123">
        <v>-944480.70049999899</v>
      </c>
      <c r="DC123">
        <v>-0.53197189300000003</v>
      </c>
      <c r="DD123">
        <v>-49.124587319</v>
      </c>
      <c r="DE123">
        <v>2720957340</v>
      </c>
      <c r="DF123">
        <v>1671026.9785</v>
      </c>
      <c r="DG123">
        <v>-32061.255999999899</v>
      </c>
      <c r="DH123">
        <v>-0.45550197999999997</v>
      </c>
      <c r="DI123">
        <v>-41.869184514999901</v>
      </c>
      <c r="DJ123">
        <v>209678851.99999899</v>
      </c>
      <c r="DK123">
        <v>137549711.5</v>
      </c>
      <c r="DL123">
        <v>1603226.5</v>
      </c>
      <c r="DM123">
        <v>-0.43285417499999901</v>
      </c>
      <c r="DN123">
        <v>-32.096965871999998</v>
      </c>
      <c r="DO123">
        <v>-48845423500</v>
      </c>
      <c r="DP123">
        <v>16.3765939449999</v>
      </c>
      <c r="DQ123">
        <v>1.3840627779999899</v>
      </c>
      <c r="DR123">
        <v>-1.7798603999999999E-2</v>
      </c>
      <c r="DS123">
        <v>16.847499184999901</v>
      </c>
      <c r="DT123">
        <v>-236.896965999999</v>
      </c>
      <c r="DU123">
        <v>153.19</v>
      </c>
      <c r="DV123">
        <v>-0.32</v>
      </c>
      <c r="DW123">
        <v>-7.6697614999999997E-2</v>
      </c>
      <c r="DX123">
        <v>-7.4154433719999897</v>
      </c>
      <c r="DY123">
        <v>-620</v>
      </c>
      <c r="DZ123">
        <v>194</v>
      </c>
      <c r="EA123">
        <v>18</v>
      </c>
      <c r="EB123">
        <v>0</v>
      </c>
      <c r="EC123">
        <v>29730673.140000001</v>
      </c>
      <c r="ED123">
        <v>17716763.640000001</v>
      </c>
      <c r="EE123">
        <v>2.5502199365460698</v>
      </c>
      <c r="EF123">
        <v>160</v>
      </c>
      <c r="EG123">
        <v>80</v>
      </c>
      <c r="EH123">
        <v>80</v>
      </c>
      <c r="EI123">
        <v>120</v>
      </c>
      <c r="EJ123">
        <v>40</v>
      </c>
      <c r="EK123">
        <v>0</v>
      </c>
      <c r="EL123">
        <v>160</v>
      </c>
      <c r="EM123">
        <v>0</v>
      </c>
      <c r="EN123">
        <v>0</v>
      </c>
      <c r="EO123">
        <v>80</v>
      </c>
      <c r="EP123">
        <v>80</v>
      </c>
      <c r="EQ123">
        <v>0</v>
      </c>
      <c r="ER123">
        <v>0</v>
      </c>
      <c r="ES123">
        <v>120</v>
      </c>
      <c r="ET123">
        <v>40</v>
      </c>
    </row>
    <row r="124" spans="1:150" x14ac:dyDescent="0.2">
      <c r="A124">
        <v>2</v>
      </c>
      <c r="B124">
        <v>1</v>
      </c>
      <c r="C124">
        <v>2002</v>
      </c>
      <c r="D124">
        <v>128100</v>
      </c>
      <c r="E124">
        <v>24668363.1529999</v>
      </c>
      <c r="F124">
        <v>7490264.5609999998</v>
      </c>
      <c r="G124">
        <v>24668363.1529999</v>
      </c>
      <c r="H124">
        <v>7490264.5609999998</v>
      </c>
      <c r="J124">
        <v>273698.24160000001</v>
      </c>
      <c r="K124">
        <v>15501193</v>
      </c>
      <c r="L124">
        <v>1.2537803460000001</v>
      </c>
      <c r="M124">
        <v>5586964318</v>
      </c>
      <c r="N124">
        <v>5781341.9688999997</v>
      </c>
      <c r="O124">
        <v>3042711.281</v>
      </c>
      <c r="P124">
        <v>2269264.3590000002</v>
      </c>
      <c r="Q124">
        <v>76726.531254999994</v>
      </c>
      <c r="R124">
        <v>72525</v>
      </c>
      <c r="S124">
        <v>70773.359379999994</v>
      </c>
      <c r="T124">
        <v>75789.390629999994</v>
      </c>
      <c r="U124">
        <v>5980635.9900000002</v>
      </c>
      <c r="V124">
        <v>30.57</v>
      </c>
      <c r="W124">
        <v>26.17</v>
      </c>
      <c r="X124">
        <v>243.35999999999899</v>
      </c>
      <c r="Y124">
        <v>77.449999999999903</v>
      </c>
      <c r="Z124">
        <v>187.77</v>
      </c>
      <c r="AA124">
        <v>34.78</v>
      </c>
      <c r="AB124">
        <v>2478642.21999999</v>
      </c>
      <c r="AC124">
        <v>172080.71</v>
      </c>
      <c r="AD124">
        <v>939772.47</v>
      </c>
      <c r="AE124">
        <v>940516.66</v>
      </c>
      <c r="AF124">
        <v>312086.28999999998</v>
      </c>
      <c r="AG124">
        <v>114186.09</v>
      </c>
      <c r="AH124">
        <v>19.86</v>
      </c>
      <c r="AI124">
        <v>115847.95314</v>
      </c>
      <c r="AJ124">
        <v>158426.32813000001</v>
      </c>
      <c r="AK124">
        <v>131.41</v>
      </c>
      <c r="AL124">
        <v>140.03</v>
      </c>
      <c r="AM124">
        <v>28.56</v>
      </c>
      <c r="AN124">
        <v>181510.84</v>
      </c>
      <c r="AO124">
        <v>3028056.74</v>
      </c>
      <c r="AP124">
        <v>3209567.58</v>
      </c>
      <c r="AQ124">
        <v>17.189999999999898</v>
      </c>
      <c r="AR124">
        <v>282.81</v>
      </c>
      <c r="AS124">
        <v>4.08</v>
      </c>
      <c r="AT124">
        <v>0</v>
      </c>
      <c r="AU124">
        <v>1553910</v>
      </c>
      <c r="AV124">
        <v>58.64</v>
      </c>
      <c r="AW124">
        <v>4.1999999999999904</v>
      </c>
      <c r="AX124">
        <v>6042</v>
      </c>
      <c r="AY124">
        <v>0</v>
      </c>
      <c r="AZ124">
        <v>0</v>
      </c>
      <c r="BA124">
        <v>21701670.199999999</v>
      </c>
      <c r="BB124">
        <v>101535</v>
      </c>
      <c r="BC124">
        <v>99082.703129999994</v>
      </c>
      <c r="BD124">
        <v>106105.14688</v>
      </c>
      <c r="BE124">
        <v>162187.13438999999</v>
      </c>
      <c r="BF124">
        <v>221796.85937999899</v>
      </c>
      <c r="BG124">
        <v>5.7119999999999997</v>
      </c>
      <c r="BH124">
        <v>1.755292485</v>
      </c>
      <c r="BI124">
        <v>0</v>
      </c>
      <c r="BJ124">
        <v>0</v>
      </c>
      <c r="BK124">
        <v>0</v>
      </c>
      <c r="BL124">
        <v>6045</v>
      </c>
      <c r="BM124">
        <v>2019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10440306</v>
      </c>
      <c r="BW124">
        <v>0</v>
      </c>
      <c r="BX124">
        <v>0</v>
      </c>
      <c r="BY124">
        <v>0</v>
      </c>
      <c r="BZ124">
        <v>0</v>
      </c>
      <c r="CA124">
        <v>-6495118.5</v>
      </c>
      <c r="CB124">
        <v>0</v>
      </c>
      <c r="CC124">
        <v>0</v>
      </c>
      <c r="CD124">
        <v>0</v>
      </c>
      <c r="CE124">
        <v>0</v>
      </c>
      <c r="CF124">
        <v>-182520.75</v>
      </c>
      <c r="CG124">
        <v>0</v>
      </c>
      <c r="CH124">
        <v>0</v>
      </c>
      <c r="CI124">
        <v>0</v>
      </c>
      <c r="CJ124">
        <v>0</v>
      </c>
      <c r="CK124">
        <v>-14413650</v>
      </c>
      <c r="CL124">
        <v>0</v>
      </c>
      <c r="CM124">
        <v>0</v>
      </c>
      <c r="CN124">
        <v>0</v>
      </c>
      <c r="CO124">
        <v>0</v>
      </c>
      <c r="CP124">
        <v>-60.960079199999903</v>
      </c>
      <c r="CQ124">
        <v>0</v>
      </c>
      <c r="CR124">
        <v>0</v>
      </c>
      <c r="CS124">
        <v>0</v>
      </c>
      <c r="CT124">
        <v>0</v>
      </c>
      <c r="CU124">
        <v>-66</v>
      </c>
      <c r="CV124">
        <v>24668363.1529999</v>
      </c>
      <c r="CW124">
        <v>0</v>
      </c>
      <c r="CX124">
        <v>0</v>
      </c>
      <c r="CY124">
        <v>0</v>
      </c>
      <c r="CZ124">
        <v>-596615760</v>
      </c>
      <c r="DA124">
        <v>7490264.5609999998</v>
      </c>
      <c r="DB124">
        <v>0</v>
      </c>
      <c r="DC124">
        <v>0</v>
      </c>
      <c r="DD124">
        <v>0</v>
      </c>
      <c r="DE124">
        <v>816287202</v>
      </c>
      <c r="DF124">
        <v>273698.24160000001</v>
      </c>
      <c r="DG124">
        <v>0</v>
      </c>
      <c r="DH124">
        <v>0</v>
      </c>
      <c r="DI124">
        <v>0</v>
      </c>
      <c r="DJ124">
        <v>62903655.599999897</v>
      </c>
      <c r="DK124">
        <v>15501193</v>
      </c>
      <c r="DL124">
        <v>0</v>
      </c>
      <c r="DM124">
        <v>0</v>
      </c>
      <c r="DN124">
        <v>0</v>
      </c>
      <c r="DO124">
        <v>-14653627050</v>
      </c>
      <c r="DP124">
        <v>1.755292485</v>
      </c>
      <c r="DQ124">
        <v>0</v>
      </c>
      <c r="DR124">
        <v>0</v>
      </c>
      <c r="DS124">
        <v>0</v>
      </c>
      <c r="DT124">
        <v>-71.0690898</v>
      </c>
      <c r="DU124">
        <v>58.64</v>
      </c>
      <c r="DV124">
        <v>0</v>
      </c>
      <c r="DW124">
        <v>0</v>
      </c>
      <c r="DX124">
        <v>0</v>
      </c>
      <c r="DY124">
        <v>-186</v>
      </c>
      <c r="DZ124">
        <v>68</v>
      </c>
      <c r="EA124">
        <v>6</v>
      </c>
      <c r="EB124">
        <v>0</v>
      </c>
      <c r="EC124">
        <v>8809398.7089000009</v>
      </c>
      <c r="ED124">
        <v>5506698.96</v>
      </c>
      <c r="EE124">
        <v>1.0451512273767101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2">
      <c r="A125">
        <v>2</v>
      </c>
      <c r="B125">
        <v>1</v>
      </c>
      <c r="C125">
        <v>2003</v>
      </c>
      <c r="D125">
        <v>128100</v>
      </c>
      <c r="E125">
        <v>25149939.629999999</v>
      </c>
      <c r="F125">
        <v>7771882.29</v>
      </c>
      <c r="G125">
        <v>25149939.629999999</v>
      </c>
      <c r="H125">
        <v>7771882.29</v>
      </c>
      <c r="J125">
        <v>292534.41609999997</v>
      </c>
      <c r="K125">
        <v>15620359</v>
      </c>
      <c r="L125">
        <v>2.0900467909999998</v>
      </c>
      <c r="M125">
        <v>5586964318</v>
      </c>
      <c r="N125">
        <v>5969012.1255000001</v>
      </c>
      <c r="O125">
        <v>3147864.875</v>
      </c>
      <c r="P125">
        <v>2304276.5630000001</v>
      </c>
      <c r="Q125">
        <v>82645.875</v>
      </c>
      <c r="R125">
        <v>73160</v>
      </c>
      <c r="S125">
        <v>70762.5625</v>
      </c>
      <c r="T125">
        <v>78052.4375</v>
      </c>
      <c r="U125">
        <v>6092964.0700000003</v>
      </c>
      <c r="V125">
        <v>31.1999999999999</v>
      </c>
      <c r="W125">
        <v>25.81</v>
      </c>
      <c r="X125">
        <v>243.06</v>
      </c>
      <c r="Y125">
        <v>77.180000000000007</v>
      </c>
      <c r="Z125">
        <v>187.32</v>
      </c>
      <c r="AA125">
        <v>35.519999999999897</v>
      </c>
      <c r="AB125">
        <v>2497690.12</v>
      </c>
      <c r="AC125">
        <v>171833.2</v>
      </c>
      <c r="AD125">
        <v>939185.14</v>
      </c>
      <c r="AE125">
        <v>954520.37999999896</v>
      </c>
      <c r="AF125">
        <v>315564.82</v>
      </c>
      <c r="AG125">
        <v>116586.63</v>
      </c>
      <c r="AH125">
        <v>19.670000000000002</v>
      </c>
      <c r="AI125">
        <v>123734.1875</v>
      </c>
      <c r="AJ125">
        <v>167155.6875</v>
      </c>
      <c r="AK125">
        <v>124.52999999999901</v>
      </c>
      <c r="AL125">
        <v>141.30000000000001</v>
      </c>
      <c r="AM125">
        <v>34.18</v>
      </c>
      <c r="AN125">
        <v>182566.25</v>
      </c>
      <c r="AO125">
        <v>3035714.67</v>
      </c>
      <c r="AP125">
        <v>3218280.92</v>
      </c>
      <c r="AQ125">
        <v>17.04</v>
      </c>
      <c r="AR125">
        <v>282.95999999999998</v>
      </c>
      <c r="AS125">
        <v>4.6900000000000004</v>
      </c>
      <c r="AT125">
        <v>0</v>
      </c>
      <c r="AU125">
        <v>1537946</v>
      </c>
      <c r="AV125">
        <v>58.949999999999903</v>
      </c>
      <c r="AW125">
        <v>4.1100000000000003</v>
      </c>
      <c r="AX125">
        <v>6042</v>
      </c>
      <c r="AY125">
        <v>0</v>
      </c>
      <c r="AZ125">
        <v>0</v>
      </c>
      <c r="BA125">
        <v>21399891.829999998</v>
      </c>
      <c r="BB125">
        <v>100229.2</v>
      </c>
      <c r="BC125">
        <v>96944.710630000001</v>
      </c>
      <c r="BD125">
        <v>106931.839379999</v>
      </c>
      <c r="BE125">
        <v>169515.83688999899</v>
      </c>
      <c r="BF125">
        <v>229003.29188</v>
      </c>
      <c r="BG125">
        <v>6.4253</v>
      </c>
      <c r="BH125">
        <v>2.8633641029999999</v>
      </c>
      <c r="BI125">
        <v>0</v>
      </c>
      <c r="BJ125">
        <v>0</v>
      </c>
      <c r="BK125">
        <v>0</v>
      </c>
      <c r="BL125">
        <v>6045</v>
      </c>
      <c r="BM125">
        <v>2019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10440306</v>
      </c>
      <c r="BW125">
        <v>0</v>
      </c>
      <c r="BX125">
        <v>0</v>
      </c>
      <c r="BY125">
        <v>0</v>
      </c>
      <c r="BZ125">
        <v>0</v>
      </c>
      <c r="CA125">
        <v>-6495118.5</v>
      </c>
      <c r="CB125">
        <v>0</v>
      </c>
      <c r="CC125">
        <v>0</v>
      </c>
      <c r="CD125">
        <v>0</v>
      </c>
      <c r="CE125">
        <v>0</v>
      </c>
      <c r="CF125">
        <v>-182520.75</v>
      </c>
      <c r="CG125">
        <v>0</v>
      </c>
      <c r="CH125">
        <v>0</v>
      </c>
      <c r="CI125">
        <v>0</v>
      </c>
      <c r="CJ125">
        <v>0</v>
      </c>
      <c r="CK125">
        <v>-14413650</v>
      </c>
      <c r="CL125">
        <v>0</v>
      </c>
      <c r="CM125">
        <v>0</v>
      </c>
      <c r="CN125">
        <v>0</v>
      </c>
      <c r="CO125">
        <v>0</v>
      </c>
      <c r="CP125">
        <v>-60.960079199999903</v>
      </c>
      <c r="CQ125">
        <v>0</v>
      </c>
      <c r="CR125">
        <v>0</v>
      </c>
      <c r="CS125">
        <v>0</v>
      </c>
      <c r="CT125">
        <v>0</v>
      </c>
      <c r="CU125">
        <v>-66</v>
      </c>
      <c r="CV125">
        <v>25149939.629999999</v>
      </c>
      <c r="CW125">
        <v>481576.47700000001</v>
      </c>
      <c r="CX125">
        <v>1.8339594939999999</v>
      </c>
      <c r="CY125">
        <v>515.10682155400002</v>
      </c>
      <c r="CZ125">
        <v>-596615760</v>
      </c>
      <c r="DA125">
        <v>7771882.29</v>
      </c>
      <c r="DB125">
        <v>281617.72899999999</v>
      </c>
      <c r="DC125">
        <v>1.6954733579999901</v>
      </c>
      <c r="DD125">
        <v>437.54734107799999</v>
      </c>
      <c r="DE125">
        <v>816287202</v>
      </c>
      <c r="DF125">
        <v>292534.41609999997</v>
      </c>
      <c r="DG125">
        <v>18836.174500000001</v>
      </c>
      <c r="DH125">
        <v>1.664271294</v>
      </c>
      <c r="DI125">
        <v>421.71910585299997</v>
      </c>
      <c r="DJ125">
        <v>62903655.599999897</v>
      </c>
      <c r="DK125">
        <v>15620359</v>
      </c>
      <c r="DL125">
        <v>119166</v>
      </c>
      <c r="DM125">
        <v>-7.6779800999999898E-2</v>
      </c>
      <c r="DN125" t="s">
        <v>188</v>
      </c>
      <c r="DO125">
        <v>-14653627050</v>
      </c>
      <c r="DP125">
        <v>2.8633641029999999</v>
      </c>
      <c r="DQ125">
        <v>1.1080716179999901</v>
      </c>
      <c r="DR125">
        <v>-0.14104197299999999</v>
      </c>
      <c r="DS125" t="s">
        <v>188</v>
      </c>
      <c r="DT125">
        <v>-71.0690898</v>
      </c>
      <c r="DU125">
        <v>58.949999999999903</v>
      </c>
      <c r="DV125">
        <v>0.31</v>
      </c>
      <c r="DW125">
        <v>3.0840197E-2</v>
      </c>
      <c r="DX125">
        <v>3.2108170299999998</v>
      </c>
      <c r="DY125">
        <v>-186</v>
      </c>
      <c r="DZ125">
        <v>68</v>
      </c>
      <c r="EA125">
        <v>6</v>
      </c>
      <c r="EB125">
        <v>0</v>
      </c>
      <c r="EC125">
        <v>9004726.7954999991</v>
      </c>
      <c r="ED125">
        <v>5533404.79</v>
      </c>
      <c r="EE125">
        <v>0.99171488799797303</v>
      </c>
      <c r="EF125">
        <v>3</v>
      </c>
      <c r="EG125">
        <v>3</v>
      </c>
      <c r="EH125">
        <v>0</v>
      </c>
      <c r="EI125">
        <v>3</v>
      </c>
      <c r="EJ125">
        <v>0</v>
      </c>
      <c r="EK125">
        <v>0</v>
      </c>
      <c r="EL125">
        <v>3</v>
      </c>
      <c r="EM125">
        <v>0</v>
      </c>
      <c r="EN125">
        <v>0</v>
      </c>
      <c r="EO125">
        <v>3</v>
      </c>
      <c r="EP125">
        <v>0</v>
      </c>
      <c r="EQ125">
        <v>0</v>
      </c>
      <c r="ER125">
        <v>0</v>
      </c>
      <c r="ES125">
        <v>3</v>
      </c>
      <c r="ET125">
        <v>0</v>
      </c>
    </row>
    <row r="126" spans="1:150" x14ac:dyDescent="0.2">
      <c r="A126">
        <v>2</v>
      </c>
      <c r="B126">
        <v>1</v>
      </c>
      <c r="C126">
        <v>2004</v>
      </c>
      <c r="D126">
        <v>128100</v>
      </c>
      <c r="E126">
        <v>26852144.5</v>
      </c>
      <c r="F126">
        <v>7122175.091</v>
      </c>
      <c r="G126">
        <v>26852144.5</v>
      </c>
      <c r="H126">
        <v>7122175.091</v>
      </c>
      <c r="J126">
        <v>269219.61129999999</v>
      </c>
      <c r="K126">
        <v>15312960</v>
      </c>
      <c r="L126">
        <v>2.1730807589999999</v>
      </c>
      <c r="M126">
        <v>5586964318</v>
      </c>
      <c r="N126">
        <v>6159126.5</v>
      </c>
      <c r="O126">
        <v>3254255.5</v>
      </c>
      <c r="P126">
        <v>2339923.75</v>
      </c>
      <c r="Q126">
        <v>88488.5</v>
      </c>
      <c r="R126">
        <v>73728</v>
      </c>
      <c r="S126">
        <v>70680.75</v>
      </c>
      <c r="T126">
        <v>80289.25</v>
      </c>
      <c r="U126">
        <v>6206415.75</v>
      </c>
      <c r="V126">
        <v>31.91</v>
      </c>
      <c r="W126">
        <v>25.46</v>
      </c>
      <c r="X126">
        <v>242.68</v>
      </c>
      <c r="Y126">
        <v>76.91</v>
      </c>
      <c r="Z126">
        <v>186.85</v>
      </c>
      <c r="AA126">
        <v>36.26</v>
      </c>
      <c r="AB126">
        <v>2516958.5</v>
      </c>
      <c r="AC126">
        <v>171581.25</v>
      </c>
      <c r="AD126">
        <v>938596.5</v>
      </c>
      <c r="AE126">
        <v>968850.5</v>
      </c>
      <c r="AF126">
        <v>318962.75</v>
      </c>
      <c r="AG126">
        <v>118967.5</v>
      </c>
      <c r="AH126">
        <v>19.52</v>
      </c>
      <c r="AI126">
        <v>131593.25</v>
      </c>
      <c r="AJ126">
        <v>175824.25</v>
      </c>
      <c r="AK126">
        <v>117.69</v>
      </c>
      <c r="AL126">
        <v>142.53</v>
      </c>
      <c r="AM126">
        <v>39.81</v>
      </c>
      <c r="AN126">
        <v>174445.16</v>
      </c>
      <c r="AO126">
        <v>3080773.75</v>
      </c>
      <c r="AP126">
        <v>3255218.91</v>
      </c>
      <c r="AQ126">
        <v>15.8</v>
      </c>
      <c r="AR126">
        <v>284.2</v>
      </c>
      <c r="AS126">
        <v>5.56</v>
      </c>
      <c r="AT126">
        <v>0</v>
      </c>
      <c r="AU126">
        <v>1521982</v>
      </c>
      <c r="AV126">
        <v>59.89</v>
      </c>
      <c r="AW126">
        <v>3.99</v>
      </c>
      <c r="AX126">
        <v>6042</v>
      </c>
      <c r="AY126">
        <v>0</v>
      </c>
      <c r="AZ126">
        <v>0</v>
      </c>
      <c r="BA126">
        <v>20366236.800000001</v>
      </c>
      <c r="BB126">
        <v>98058.240000000005</v>
      </c>
      <c r="BC126">
        <v>94005.397500000006</v>
      </c>
      <c r="BD126">
        <v>106784.7025</v>
      </c>
      <c r="BE126">
        <v>175019.02249999999</v>
      </c>
      <c r="BF126">
        <v>233846.2525</v>
      </c>
      <c r="BG126">
        <v>7.3948</v>
      </c>
      <c r="BH126">
        <v>2.8901974109999999</v>
      </c>
      <c r="BI126">
        <v>0</v>
      </c>
      <c r="BJ126">
        <v>0</v>
      </c>
      <c r="BK126">
        <v>0</v>
      </c>
      <c r="BL126">
        <v>6045</v>
      </c>
      <c r="BM126">
        <v>2019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10440306</v>
      </c>
      <c r="BW126">
        <v>0</v>
      </c>
      <c r="BX126">
        <v>0</v>
      </c>
      <c r="BY126">
        <v>0</v>
      </c>
      <c r="BZ126">
        <v>0</v>
      </c>
      <c r="CA126">
        <v>-6495118.5</v>
      </c>
      <c r="CB126">
        <v>0</v>
      </c>
      <c r="CC126">
        <v>0</v>
      </c>
      <c r="CD126">
        <v>0</v>
      </c>
      <c r="CE126">
        <v>0</v>
      </c>
      <c r="CF126">
        <v>-182520.75</v>
      </c>
      <c r="CG126">
        <v>0</v>
      </c>
      <c r="CH126">
        <v>0</v>
      </c>
      <c r="CI126">
        <v>0</v>
      </c>
      <c r="CJ126">
        <v>0</v>
      </c>
      <c r="CK126">
        <v>-14413650</v>
      </c>
      <c r="CL126">
        <v>0</v>
      </c>
      <c r="CM126">
        <v>0</v>
      </c>
      <c r="CN126">
        <v>0</v>
      </c>
      <c r="CO126">
        <v>0</v>
      </c>
      <c r="CP126">
        <v>-60.960079199999903</v>
      </c>
      <c r="CQ126">
        <v>0</v>
      </c>
      <c r="CR126">
        <v>0</v>
      </c>
      <c r="CS126">
        <v>0</v>
      </c>
      <c r="CT126">
        <v>0</v>
      </c>
      <c r="CU126">
        <v>-66</v>
      </c>
      <c r="CV126">
        <v>26852144.5</v>
      </c>
      <c r="CW126">
        <v>1702204.87</v>
      </c>
      <c r="CX126">
        <v>6.1310056999999897E-2</v>
      </c>
      <c r="CY126">
        <v>7.4468020789999896</v>
      </c>
      <c r="CZ126">
        <v>-596615760</v>
      </c>
      <c r="DA126">
        <v>7122175.091</v>
      </c>
      <c r="DB126">
        <v>-649707.19900000002</v>
      </c>
      <c r="DC126">
        <v>-4.8927681000000001E-2</v>
      </c>
      <c r="DD126">
        <v>-2.4579980429999901</v>
      </c>
      <c r="DE126">
        <v>816287202</v>
      </c>
      <c r="DF126">
        <v>269219.61129999999</v>
      </c>
      <c r="DG126">
        <v>-23314.8047999999</v>
      </c>
      <c r="DH126">
        <v>-0.11854466299999999</v>
      </c>
      <c r="DI126">
        <v>-9.6985684489999997</v>
      </c>
      <c r="DJ126">
        <v>62903655.599999897</v>
      </c>
      <c r="DK126">
        <v>15312960</v>
      </c>
      <c r="DL126">
        <v>-307399</v>
      </c>
      <c r="DM126">
        <v>7.5520602999999895E-2</v>
      </c>
      <c r="DN126">
        <v>8.2508643809999995</v>
      </c>
      <c r="DO126">
        <v>-14653627050</v>
      </c>
      <c r="DP126">
        <v>2.8901974109999999</v>
      </c>
      <c r="DQ126">
        <v>2.6833308E-2</v>
      </c>
      <c r="DR126">
        <v>-7.4684847999999998E-2</v>
      </c>
      <c r="DS126">
        <v>-4.8825034</v>
      </c>
      <c r="DT126">
        <v>-71.0690898</v>
      </c>
      <c r="DU126">
        <v>59.89</v>
      </c>
      <c r="DV126">
        <v>0.94</v>
      </c>
      <c r="DW126">
        <v>6.8837782E-2</v>
      </c>
      <c r="DX126">
        <v>6.9990098549999997</v>
      </c>
      <c r="DY126">
        <v>-186</v>
      </c>
      <c r="DZ126">
        <v>68</v>
      </c>
      <c r="EA126">
        <v>6</v>
      </c>
      <c r="EB126">
        <v>0</v>
      </c>
      <c r="EC126">
        <v>9239900.25</v>
      </c>
      <c r="ED126">
        <v>5597732.25</v>
      </c>
      <c r="EE126">
        <v>0.942360889364105</v>
      </c>
      <c r="EF126">
        <v>6</v>
      </c>
      <c r="EG126">
        <v>6</v>
      </c>
      <c r="EH126">
        <v>0</v>
      </c>
      <c r="EI126">
        <v>6</v>
      </c>
      <c r="EJ126">
        <v>0</v>
      </c>
      <c r="EK126">
        <v>0</v>
      </c>
      <c r="EL126">
        <v>6</v>
      </c>
      <c r="EM126">
        <v>0</v>
      </c>
      <c r="EN126">
        <v>0</v>
      </c>
      <c r="EO126">
        <v>6</v>
      </c>
      <c r="EP126">
        <v>0</v>
      </c>
      <c r="EQ126">
        <v>0</v>
      </c>
      <c r="ER126">
        <v>0</v>
      </c>
      <c r="ES126">
        <v>6</v>
      </c>
      <c r="ET126">
        <v>0</v>
      </c>
    </row>
    <row r="127" spans="1:150" x14ac:dyDescent="0.2">
      <c r="A127">
        <v>2</v>
      </c>
      <c r="B127">
        <v>1</v>
      </c>
      <c r="C127">
        <v>2005</v>
      </c>
      <c r="D127">
        <v>128100</v>
      </c>
      <c r="E127">
        <v>29604627.710000001</v>
      </c>
      <c r="F127">
        <v>7293489.5410000002</v>
      </c>
      <c r="G127">
        <v>29604627.710000001</v>
      </c>
      <c r="H127">
        <v>7293489.5410000002</v>
      </c>
      <c r="J127">
        <v>284859.66729999997</v>
      </c>
      <c r="K127">
        <v>18076309</v>
      </c>
      <c r="L127">
        <v>2.07138451099999</v>
      </c>
      <c r="M127">
        <v>5586964318</v>
      </c>
      <c r="N127">
        <v>6339464</v>
      </c>
      <c r="O127">
        <v>3355698</v>
      </c>
      <c r="P127">
        <v>2373031</v>
      </c>
      <c r="Q127">
        <v>94638</v>
      </c>
      <c r="R127">
        <v>74564</v>
      </c>
      <c r="S127">
        <v>70883</v>
      </c>
      <c r="T127">
        <v>82631</v>
      </c>
      <c r="U127">
        <v>6315373</v>
      </c>
      <c r="V127">
        <v>32.299999999999997</v>
      </c>
      <c r="W127">
        <v>25.1</v>
      </c>
      <c r="X127">
        <v>242.6</v>
      </c>
      <c r="Y127">
        <v>76.599999999999994</v>
      </c>
      <c r="Z127">
        <v>186.4</v>
      </c>
      <c r="AA127">
        <v>37</v>
      </c>
      <c r="AB127">
        <v>2535345</v>
      </c>
      <c r="AC127">
        <v>171347</v>
      </c>
      <c r="AD127">
        <v>938013</v>
      </c>
      <c r="AE127">
        <v>981875</v>
      </c>
      <c r="AF127">
        <v>322683</v>
      </c>
      <c r="AG127">
        <v>121427</v>
      </c>
      <c r="AH127">
        <v>19.32</v>
      </c>
      <c r="AI127">
        <v>139561</v>
      </c>
      <c r="AJ127">
        <v>184736</v>
      </c>
      <c r="AK127">
        <v>110.7</v>
      </c>
      <c r="AL127">
        <v>143.9</v>
      </c>
      <c r="AM127">
        <v>45.4</v>
      </c>
      <c r="AN127">
        <v>153158.24</v>
      </c>
      <c r="AO127">
        <v>3117868.08</v>
      </c>
      <c r="AP127">
        <v>3271026.33</v>
      </c>
      <c r="AQ127">
        <v>13.56</v>
      </c>
      <c r="AR127">
        <v>286.44</v>
      </c>
      <c r="AS127">
        <v>6.85</v>
      </c>
      <c r="AT127">
        <v>173292.79999999999</v>
      </c>
      <c r="AU127">
        <v>1506018</v>
      </c>
      <c r="AV127">
        <v>59.76</v>
      </c>
      <c r="AW127">
        <v>3.87</v>
      </c>
      <c r="AX127">
        <v>6042</v>
      </c>
      <c r="AY127">
        <v>0</v>
      </c>
      <c r="AZ127">
        <v>0</v>
      </c>
      <c r="BA127">
        <v>23318438.609999999</v>
      </c>
      <c r="BB127">
        <v>96187.56</v>
      </c>
      <c r="BC127">
        <v>91439.069999999905</v>
      </c>
      <c r="BD127">
        <v>106593.989999999</v>
      </c>
      <c r="BE127">
        <v>180033.69</v>
      </c>
      <c r="BF127">
        <v>238309.44</v>
      </c>
      <c r="BG127">
        <v>8.8364999999999991</v>
      </c>
      <c r="BH127">
        <v>2.672086019</v>
      </c>
      <c r="BI127">
        <v>0</v>
      </c>
      <c r="BJ127">
        <v>0</v>
      </c>
      <c r="BK127">
        <v>0</v>
      </c>
      <c r="BL127">
        <v>6045</v>
      </c>
      <c r="BM127">
        <v>2019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10440306</v>
      </c>
      <c r="BW127">
        <v>0</v>
      </c>
      <c r="BX127">
        <v>0</v>
      </c>
      <c r="BY127">
        <v>0</v>
      </c>
      <c r="BZ127">
        <v>0</v>
      </c>
      <c r="CA127">
        <v>-6495118.5</v>
      </c>
      <c r="CB127">
        <v>0</v>
      </c>
      <c r="CC127">
        <v>0</v>
      </c>
      <c r="CD127">
        <v>0</v>
      </c>
      <c r="CE127">
        <v>0</v>
      </c>
      <c r="CF127">
        <v>-182520.75</v>
      </c>
      <c r="CG127">
        <v>0</v>
      </c>
      <c r="CH127">
        <v>0</v>
      </c>
      <c r="CI127">
        <v>0</v>
      </c>
      <c r="CJ127">
        <v>0</v>
      </c>
      <c r="CK127">
        <v>-14413650</v>
      </c>
      <c r="CL127">
        <v>0</v>
      </c>
      <c r="CM127">
        <v>0</v>
      </c>
      <c r="CN127">
        <v>0</v>
      </c>
      <c r="CO127">
        <v>0</v>
      </c>
      <c r="CP127">
        <v>-60.960079199999903</v>
      </c>
      <c r="CQ127">
        <v>0</v>
      </c>
      <c r="CR127">
        <v>0</v>
      </c>
      <c r="CS127">
        <v>0</v>
      </c>
      <c r="CT127">
        <v>0</v>
      </c>
      <c r="CU127">
        <v>-66</v>
      </c>
      <c r="CV127">
        <v>29604627.710000001</v>
      </c>
      <c r="CW127">
        <v>2752483.21</v>
      </c>
      <c r="CX127">
        <v>0.402425751</v>
      </c>
      <c r="CY127">
        <v>43.570242488999902</v>
      </c>
      <c r="CZ127">
        <v>-596615760</v>
      </c>
      <c r="DA127">
        <v>7293489.5410000002</v>
      </c>
      <c r="DB127">
        <v>171314.45</v>
      </c>
      <c r="DC127">
        <v>5.527E-2</v>
      </c>
      <c r="DD127">
        <v>5.766828286</v>
      </c>
      <c r="DE127">
        <v>816287202</v>
      </c>
      <c r="DF127">
        <v>284859.66729999997</v>
      </c>
      <c r="DG127">
        <v>15640.056</v>
      </c>
      <c r="DH127">
        <v>7.1429459000000001E-2</v>
      </c>
      <c r="DI127">
        <v>8.5640339579999996</v>
      </c>
      <c r="DJ127">
        <v>62903655.599999897</v>
      </c>
      <c r="DK127">
        <v>18076309</v>
      </c>
      <c r="DL127">
        <v>2763349</v>
      </c>
      <c r="DM127">
        <v>0.35893922099999997</v>
      </c>
      <c r="DN127">
        <v>39.201439862000001</v>
      </c>
      <c r="DO127">
        <v>-14653627050</v>
      </c>
      <c r="DP127">
        <v>2.672086019</v>
      </c>
      <c r="DQ127">
        <v>-0.21811139199999999</v>
      </c>
      <c r="DR127">
        <v>-0.13509670199999901</v>
      </c>
      <c r="DS127">
        <v>-10.902482149000001</v>
      </c>
      <c r="DT127">
        <v>-71.0690898</v>
      </c>
      <c r="DU127">
        <v>59.76</v>
      </c>
      <c r="DV127">
        <v>-0.12999999999999901</v>
      </c>
      <c r="DW127">
        <v>-1.5743034E-2</v>
      </c>
      <c r="DX127">
        <v>0.61726071599999999</v>
      </c>
      <c r="DY127">
        <v>-186</v>
      </c>
      <c r="DZ127">
        <v>68</v>
      </c>
      <c r="EA127">
        <v>6</v>
      </c>
      <c r="EB127">
        <v>0</v>
      </c>
      <c r="EC127">
        <v>9457332.0800000001</v>
      </c>
      <c r="ED127">
        <v>5653213.0800000001</v>
      </c>
      <c r="EE127">
        <v>0.89821761672135003</v>
      </c>
      <c r="EF127">
        <v>9</v>
      </c>
      <c r="EG127">
        <v>9</v>
      </c>
      <c r="EH127">
        <v>0</v>
      </c>
      <c r="EI127">
        <v>9</v>
      </c>
      <c r="EJ127">
        <v>0</v>
      </c>
      <c r="EK127">
        <v>0</v>
      </c>
      <c r="EL127">
        <v>9</v>
      </c>
      <c r="EM127">
        <v>0</v>
      </c>
      <c r="EN127">
        <v>0</v>
      </c>
      <c r="EO127">
        <v>9</v>
      </c>
      <c r="EP127">
        <v>0</v>
      </c>
      <c r="EQ127">
        <v>0</v>
      </c>
      <c r="ER127">
        <v>0</v>
      </c>
      <c r="ES127">
        <v>9</v>
      </c>
      <c r="ET127">
        <v>0</v>
      </c>
    </row>
    <row r="128" spans="1:150" x14ac:dyDescent="0.2">
      <c r="A128">
        <v>2</v>
      </c>
      <c r="B128">
        <v>1</v>
      </c>
      <c r="C128">
        <v>2006</v>
      </c>
      <c r="D128">
        <v>189540</v>
      </c>
      <c r="E128">
        <v>34752825.408</v>
      </c>
      <c r="F128">
        <v>8072979.2960000001</v>
      </c>
      <c r="G128">
        <v>34752825.408</v>
      </c>
      <c r="H128">
        <v>8072979.2960000001</v>
      </c>
      <c r="J128">
        <v>470776.7929</v>
      </c>
      <c r="K128">
        <v>24313370</v>
      </c>
      <c r="L128">
        <v>16.427768004000001</v>
      </c>
      <c r="M128">
        <v>7430564608</v>
      </c>
      <c r="N128">
        <v>8814706</v>
      </c>
      <c r="O128">
        <v>4682396</v>
      </c>
      <c r="P128">
        <v>3141429</v>
      </c>
      <c r="Q128">
        <v>119077</v>
      </c>
      <c r="R128">
        <v>124443</v>
      </c>
      <c r="S128">
        <v>118023</v>
      </c>
      <c r="T128">
        <v>142866</v>
      </c>
      <c r="U128">
        <v>8653404</v>
      </c>
      <c r="V128">
        <v>59.6</v>
      </c>
      <c r="W128">
        <v>43.4</v>
      </c>
      <c r="X128">
        <v>396.9</v>
      </c>
      <c r="Y128">
        <v>130.9</v>
      </c>
      <c r="Z128">
        <v>312.39999999999998</v>
      </c>
      <c r="AA128">
        <v>56.7</v>
      </c>
      <c r="AB128">
        <v>3381366</v>
      </c>
      <c r="AC128">
        <v>220206</v>
      </c>
      <c r="AD128">
        <v>1199198</v>
      </c>
      <c r="AE128">
        <v>1332133</v>
      </c>
      <c r="AF128">
        <v>454199</v>
      </c>
      <c r="AG128">
        <v>175630</v>
      </c>
      <c r="AH128">
        <v>31.61</v>
      </c>
      <c r="AI128">
        <v>249412</v>
      </c>
      <c r="AJ128">
        <v>327696</v>
      </c>
      <c r="AK128">
        <v>170.6</v>
      </c>
      <c r="AL128">
        <v>240.5</v>
      </c>
      <c r="AM128">
        <v>88.9</v>
      </c>
      <c r="AN128">
        <v>195304.25</v>
      </c>
      <c r="AO128">
        <v>4241043.33</v>
      </c>
      <c r="AP128">
        <v>4436347.58</v>
      </c>
      <c r="AQ128">
        <v>23.619999999999902</v>
      </c>
      <c r="AR128">
        <v>476.38</v>
      </c>
      <c r="AS128">
        <v>13.12</v>
      </c>
      <c r="AT128">
        <v>214822.39999999999</v>
      </c>
      <c r="AU128">
        <v>1927924</v>
      </c>
      <c r="AV128">
        <v>84.539999999999907</v>
      </c>
      <c r="AW128">
        <v>6.25</v>
      </c>
      <c r="AX128">
        <v>10069</v>
      </c>
      <c r="AY128">
        <v>0</v>
      </c>
      <c r="AZ128">
        <v>0</v>
      </c>
      <c r="BA128">
        <v>30391712.5</v>
      </c>
      <c r="BB128">
        <v>155553.75</v>
      </c>
      <c r="BC128">
        <v>147528.75</v>
      </c>
      <c r="BD128">
        <v>178582.5</v>
      </c>
      <c r="BE128">
        <v>311765</v>
      </c>
      <c r="BF128">
        <v>409620</v>
      </c>
      <c r="BG128">
        <v>16.399999999999999</v>
      </c>
      <c r="BH128">
        <v>20.534710010000001</v>
      </c>
      <c r="BI128">
        <v>0</v>
      </c>
      <c r="BJ128">
        <v>0</v>
      </c>
      <c r="BK128">
        <v>0</v>
      </c>
      <c r="BL128">
        <v>8057</v>
      </c>
      <c r="BM128">
        <v>2019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17400510</v>
      </c>
      <c r="BW128">
        <v>0</v>
      </c>
      <c r="BX128">
        <v>0</v>
      </c>
      <c r="BY128">
        <v>0</v>
      </c>
      <c r="BZ128">
        <v>0</v>
      </c>
      <c r="CA128">
        <v>-10825197.5</v>
      </c>
      <c r="CB128">
        <v>0</v>
      </c>
      <c r="CC128">
        <v>0</v>
      </c>
      <c r="CD128">
        <v>0</v>
      </c>
      <c r="CE128">
        <v>0</v>
      </c>
      <c r="CF128">
        <v>-304201.25</v>
      </c>
      <c r="CG128">
        <v>0</v>
      </c>
      <c r="CH128">
        <v>0</v>
      </c>
      <c r="CI128">
        <v>0</v>
      </c>
      <c r="CJ128">
        <v>0</v>
      </c>
      <c r="CK128">
        <v>-24022750</v>
      </c>
      <c r="CL128">
        <v>0</v>
      </c>
      <c r="CM128">
        <v>0</v>
      </c>
      <c r="CN128">
        <v>0</v>
      </c>
      <c r="CO128">
        <v>0</v>
      </c>
      <c r="CP128">
        <v>-101.600132</v>
      </c>
      <c r="CQ128">
        <v>0</v>
      </c>
      <c r="CR128">
        <v>0</v>
      </c>
      <c r="CS128">
        <v>0</v>
      </c>
      <c r="CT128">
        <v>0</v>
      </c>
      <c r="CU128">
        <v>-110</v>
      </c>
      <c r="CV128">
        <v>34752825.408</v>
      </c>
      <c r="CW128">
        <v>4451751.34</v>
      </c>
      <c r="CX128">
        <v>0.30238696300000001</v>
      </c>
      <c r="CY128">
        <v>32.356255146000002</v>
      </c>
      <c r="CZ128">
        <v>-994359600</v>
      </c>
      <c r="DA128">
        <v>8072979.2960000001</v>
      </c>
      <c r="DB128">
        <v>632856.50699999998</v>
      </c>
      <c r="DC128">
        <v>0.141797702</v>
      </c>
      <c r="DD128">
        <v>14.927752018</v>
      </c>
      <c r="DE128">
        <v>1360478670</v>
      </c>
      <c r="DF128">
        <v>470776.7929</v>
      </c>
      <c r="DG128">
        <v>181469.17310000001</v>
      </c>
      <c r="DH128">
        <v>1.1154532150000001</v>
      </c>
      <c r="DI128">
        <v>179.347978547</v>
      </c>
      <c r="DJ128">
        <v>104839426</v>
      </c>
      <c r="DK128">
        <v>24313370</v>
      </c>
      <c r="DL128">
        <v>2585782</v>
      </c>
      <c r="DM128">
        <v>0.43566720199999998</v>
      </c>
      <c r="DN128">
        <v>47.005430590000003</v>
      </c>
      <c r="DO128">
        <v>-24422711750</v>
      </c>
      <c r="DP128">
        <v>20.534710010000001</v>
      </c>
      <c r="DQ128">
        <v>8.7575519000000004E-2</v>
      </c>
      <c r="DR128">
        <v>3.8784237999999999E-2</v>
      </c>
      <c r="DS128">
        <v>4.8998714029999997</v>
      </c>
      <c r="DT128">
        <v>-118.448483</v>
      </c>
      <c r="DU128">
        <v>84.539999999999907</v>
      </c>
      <c r="DV128">
        <v>-18.749999999999901</v>
      </c>
      <c r="DW128">
        <v>-0.97291848999999997</v>
      </c>
      <c r="DX128">
        <v>-64.260823701000007</v>
      </c>
      <c r="DY128">
        <v>-310</v>
      </c>
      <c r="DZ128">
        <v>114</v>
      </c>
      <c r="EA128">
        <v>10</v>
      </c>
      <c r="EB128">
        <v>0</v>
      </c>
      <c r="EC128">
        <v>13055749.33</v>
      </c>
      <c r="ED128">
        <v>7622409.3300000001</v>
      </c>
      <c r="EE128">
        <v>1.41836381947926</v>
      </c>
      <c r="EF128">
        <v>20</v>
      </c>
      <c r="EG128">
        <v>20</v>
      </c>
      <c r="EH128">
        <v>0</v>
      </c>
      <c r="EI128">
        <v>20</v>
      </c>
      <c r="EJ128">
        <v>0</v>
      </c>
      <c r="EK128">
        <v>0</v>
      </c>
      <c r="EL128">
        <v>20</v>
      </c>
      <c r="EM128">
        <v>0</v>
      </c>
      <c r="EN128">
        <v>0</v>
      </c>
      <c r="EO128">
        <v>20</v>
      </c>
      <c r="EP128">
        <v>0</v>
      </c>
      <c r="EQ128">
        <v>0</v>
      </c>
      <c r="ER128">
        <v>0</v>
      </c>
      <c r="ES128">
        <v>20</v>
      </c>
      <c r="ET128">
        <v>0</v>
      </c>
    </row>
    <row r="129" spans="1:150" x14ac:dyDescent="0.2">
      <c r="A129">
        <v>2</v>
      </c>
      <c r="B129">
        <v>1</v>
      </c>
      <c r="C129">
        <v>2007</v>
      </c>
      <c r="D129">
        <v>224520</v>
      </c>
      <c r="E129">
        <v>38056500.500500001</v>
      </c>
      <c r="F129">
        <v>9921338.1189999897</v>
      </c>
      <c r="G129">
        <v>38056500.500500001</v>
      </c>
      <c r="H129">
        <v>9921338.1189999897</v>
      </c>
      <c r="J129">
        <v>556266.41590000002</v>
      </c>
      <c r="K129">
        <v>29437974</v>
      </c>
      <c r="L129">
        <v>10.5777848749999</v>
      </c>
      <c r="M129">
        <v>8889940199</v>
      </c>
      <c r="N129">
        <v>10465332</v>
      </c>
      <c r="O129">
        <v>5583758</v>
      </c>
      <c r="P129">
        <v>3748163</v>
      </c>
      <c r="Q129">
        <v>143232</v>
      </c>
      <c r="R129">
        <v>157031</v>
      </c>
      <c r="S129">
        <v>147190</v>
      </c>
      <c r="T129">
        <v>179527</v>
      </c>
      <c r="U129">
        <v>10258394</v>
      </c>
      <c r="V129">
        <v>68</v>
      </c>
      <c r="W129">
        <v>51.8</v>
      </c>
      <c r="X129">
        <v>480.2</v>
      </c>
      <c r="Y129">
        <v>156</v>
      </c>
      <c r="Z129">
        <v>376</v>
      </c>
      <c r="AA129">
        <v>68</v>
      </c>
      <c r="AB129">
        <v>3996218</v>
      </c>
      <c r="AC129">
        <v>249809</v>
      </c>
      <c r="AD129">
        <v>1397352</v>
      </c>
      <c r="AE129">
        <v>1568468</v>
      </c>
      <c r="AF129">
        <v>561062</v>
      </c>
      <c r="AG129">
        <v>219527</v>
      </c>
      <c r="AH129">
        <v>35.03</v>
      </c>
      <c r="AI129">
        <v>312807</v>
      </c>
      <c r="AJ129">
        <v>416196</v>
      </c>
      <c r="AK129">
        <v>192.9</v>
      </c>
      <c r="AL129">
        <v>289.79999999999899</v>
      </c>
      <c r="AM129">
        <v>117.3</v>
      </c>
      <c r="AN129">
        <v>244212</v>
      </c>
      <c r="AO129">
        <v>5048335.24</v>
      </c>
      <c r="AP129">
        <v>5292547.25</v>
      </c>
      <c r="AQ129">
        <v>28.939999999999898</v>
      </c>
      <c r="AR129">
        <v>571.05999999999995</v>
      </c>
      <c r="AS129">
        <v>17.119999999999902</v>
      </c>
      <c r="AT129">
        <v>235315.20000000001</v>
      </c>
      <c r="AU129">
        <v>2044380</v>
      </c>
      <c r="AV129">
        <v>125.929999999999</v>
      </c>
      <c r="AW129">
        <v>7.26</v>
      </c>
      <c r="AX129">
        <v>12082</v>
      </c>
      <c r="AY129">
        <v>0</v>
      </c>
      <c r="AZ129">
        <v>0</v>
      </c>
      <c r="BA129">
        <v>35619948.539999999</v>
      </c>
      <c r="BB129">
        <v>190007.51</v>
      </c>
      <c r="BC129">
        <v>178099.9</v>
      </c>
      <c r="BD129">
        <v>217227.67</v>
      </c>
      <c r="BE129">
        <v>378496.47</v>
      </c>
      <c r="BF129">
        <v>503597.16</v>
      </c>
      <c r="BG129">
        <v>20.715199999999999</v>
      </c>
      <c r="BH129">
        <v>12.799119698999901</v>
      </c>
      <c r="BI129">
        <v>0</v>
      </c>
      <c r="BJ129">
        <v>0</v>
      </c>
      <c r="BK129">
        <v>0</v>
      </c>
      <c r="BL129">
        <v>10070</v>
      </c>
      <c r="BM129">
        <v>2019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20880612</v>
      </c>
      <c r="BW129">
        <v>0</v>
      </c>
      <c r="BX129">
        <v>0</v>
      </c>
      <c r="BY129">
        <v>0</v>
      </c>
      <c r="BZ129">
        <v>0</v>
      </c>
      <c r="CA129">
        <v>-12990237</v>
      </c>
      <c r="CB129">
        <v>0</v>
      </c>
      <c r="CC129">
        <v>0</v>
      </c>
      <c r="CD129">
        <v>0</v>
      </c>
      <c r="CE129">
        <v>0</v>
      </c>
      <c r="CF129">
        <v>-365041.5</v>
      </c>
      <c r="CG129">
        <v>0</v>
      </c>
      <c r="CH129">
        <v>0</v>
      </c>
      <c r="CI129">
        <v>0</v>
      </c>
      <c r="CJ129">
        <v>0</v>
      </c>
      <c r="CK129">
        <v>-28827300</v>
      </c>
      <c r="CL129">
        <v>0</v>
      </c>
      <c r="CM129">
        <v>0</v>
      </c>
      <c r="CN129">
        <v>0</v>
      </c>
      <c r="CO129">
        <v>0</v>
      </c>
      <c r="CP129">
        <v>-121.92015840000001</v>
      </c>
      <c r="CQ129">
        <v>0</v>
      </c>
      <c r="CR129">
        <v>0</v>
      </c>
      <c r="CS129">
        <v>0</v>
      </c>
      <c r="CT129">
        <v>0</v>
      </c>
      <c r="CU129">
        <v>-132</v>
      </c>
      <c r="CV129">
        <v>38056500.500500001</v>
      </c>
      <c r="CW129">
        <v>3161185.0924999998</v>
      </c>
      <c r="CX129">
        <v>3.2392537499999898</v>
      </c>
      <c r="CY129">
        <v>1926.1149913199999</v>
      </c>
      <c r="CZ129">
        <v>-1193231520</v>
      </c>
      <c r="DA129">
        <v>9921338.1189999897</v>
      </c>
      <c r="DB129">
        <v>1682743.8230000001</v>
      </c>
      <c r="DC129">
        <v>3.4286737829999998</v>
      </c>
      <c r="DD129">
        <v>1863.43999192</v>
      </c>
      <c r="DE129">
        <v>1632574404</v>
      </c>
      <c r="DF129">
        <v>556266.41590000002</v>
      </c>
      <c r="DG129">
        <v>78433.623000000007</v>
      </c>
      <c r="DH129">
        <v>1.7088037549999899</v>
      </c>
      <c r="DI129">
        <v>298.97123312500003</v>
      </c>
      <c r="DJ129">
        <v>125807311.2</v>
      </c>
      <c r="DK129">
        <v>29437974</v>
      </c>
      <c r="DL129">
        <v>4925299</v>
      </c>
      <c r="DM129">
        <v>0.55205304300000002</v>
      </c>
      <c r="DN129">
        <v>62.040132478999901</v>
      </c>
      <c r="DO129">
        <v>-29307254100</v>
      </c>
      <c r="DP129">
        <v>12.799119698999901</v>
      </c>
      <c r="DQ129">
        <v>0.15557410199999999</v>
      </c>
      <c r="DR129">
        <v>0.17643223299999999</v>
      </c>
      <c r="DS129">
        <v>18.641750267999999</v>
      </c>
      <c r="DT129">
        <v>-142.1381796</v>
      </c>
      <c r="DU129">
        <v>125.929999999999</v>
      </c>
      <c r="DV129">
        <v>17.919999999999899</v>
      </c>
      <c r="DW129">
        <v>1.7202454279999999</v>
      </c>
      <c r="DX129">
        <v>455.96623901200002</v>
      </c>
      <c r="DY129">
        <v>-372</v>
      </c>
      <c r="DZ129">
        <v>138</v>
      </c>
      <c r="EA129">
        <v>12</v>
      </c>
      <c r="EB129">
        <v>0</v>
      </c>
      <c r="EC129">
        <v>15513667.24</v>
      </c>
      <c r="ED129">
        <v>9044553.2400000002</v>
      </c>
      <c r="EE129">
        <v>1.4790480872848999</v>
      </c>
      <c r="EF129">
        <v>30</v>
      </c>
      <c r="EG129">
        <v>30</v>
      </c>
      <c r="EH129">
        <v>0</v>
      </c>
      <c r="EI129">
        <v>30</v>
      </c>
      <c r="EJ129">
        <v>0</v>
      </c>
      <c r="EK129">
        <v>0</v>
      </c>
      <c r="EL129">
        <v>30</v>
      </c>
      <c r="EM129">
        <v>0</v>
      </c>
      <c r="EN129">
        <v>0</v>
      </c>
      <c r="EO129">
        <v>30</v>
      </c>
      <c r="EP129">
        <v>0</v>
      </c>
      <c r="EQ129">
        <v>0</v>
      </c>
      <c r="ER129">
        <v>0</v>
      </c>
      <c r="ES129">
        <v>30</v>
      </c>
      <c r="ET129">
        <v>0</v>
      </c>
    </row>
    <row r="130" spans="1:150" x14ac:dyDescent="0.2">
      <c r="A130">
        <v>2</v>
      </c>
      <c r="B130">
        <v>1</v>
      </c>
      <c r="C130">
        <v>2008</v>
      </c>
      <c r="D130">
        <v>224520</v>
      </c>
      <c r="E130">
        <v>43978235.512999997</v>
      </c>
      <c r="F130">
        <v>12312317.0515</v>
      </c>
      <c r="G130">
        <v>43978235.512999997</v>
      </c>
      <c r="H130">
        <v>12312317.0515</v>
      </c>
      <c r="J130">
        <v>695981.1335</v>
      </c>
      <c r="K130">
        <v>36452397</v>
      </c>
      <c r="L130">
        <v>11.527848734999999</v>
      </c>
      <c r="M130">
        <v>8889940199</v>
      </c>
      <c r="N130">
        <v>10586910</v>
      </c>
      <c r="O130">
        <v>5683577</v>
      </c>
      <c r="P130">
        <v>3764994</v>
      </c>
      <c r="Q130">
        <v>147115</v>
      </c>
      <c r="R130">
        <v>160894</v>
      </c>
      <c r="S130">
        <v>150541</v>
      </c>
      <c r="T130">
        <v>183923</v>
      </c>
      <c r="U130">
        <v>10384586</v>
      </c>
      <c r="V130">
        <v>72.699999999999903</v>
      </c>
      <c r="W130">
        <v>52.3</v>
      </c>
      <c r="X130">
        <v>475.099999999999</v>
      </c>
      <c r="Y130">
        <v>155.19999999999999</v>
      </c>
      <c r="Z130">
        <v>375.6</v>
      </c>
      <c r="AA130">
        <v>69.2</v>
      </c>
      <c r="AB130">
        <v>4042873</v>
      </c>
      <c r="AC130">
        <v>256580</v>
      </c>
      <c r="AD130">
        <v>1412352</v>
      </c>
      <c r="AE130">
        <v>1586380</v>
      </c>
      <c r="AF130">
        <v>570823</v>
      </c>
      <c r="AG130">
        <v>216738</v>
      </c>
      <c r="AH130">
        <v>37.630000000000003</v>
      </c>
      <c r="AI130">
        <v>321210</v>
      </c>
      <c r="AJ130">
        <v>425011</v>
      </c>
      <c r="AK130">
        <v>189.6</v>
      </c>
      <c r="AL130">
        <v>285.5</v>
      </c>
      <c r="AM130">
        <v>124.9</v>
      </c>
      <c r="AN130">
        <v>335424.58</v>
      </c>
      <c r="AO130">
        <v>4995483.41</v>
      </c>
      <c r="AP130">
        <v>5330908</v>
      </c>
      <c r="AQ130">
        <v>39.11</v>
      </c>
      <c r="AR130">
        <v>560.89</v>
      </c>
      <c r="AS130">
        <v>19.84</v>
      </c>
      <c r="AT130">
        <v>235315.20000000001</v>
      </c>
      <c r="AU130">
        <v>2015158</v>
      </c>
      <c r="AV130">
        <v>120.39</v>
      </c>
      <c r="AW130">
        <v>7.02</v>
      </c>
      <c r="AX130">
        <v>12082</v>
      </c>
      <c r="AY130">
        <v>0</v>
      </c>
      <c r="AZ130">
        <v>0</v>
      </c>
      <c r="BA130">
        <v>42649304.490000002</v>
      </c>
      <c r="BB130">
        <v>188245.97999999899</v>
      </c>
      <c r="BC130">
        <v>176132.97</v>
      </c>
      <c r="BD130">
        <v>215189.90999999901</v>
      </c>
      <c r="BE130">
        <v>375815.69999999902</v>
      </c>
      <c r="BF130">
        <v>497262.87</v>
      </c>
      <c r="BG130">
        <v>23.212800000000001</v>
      </c>
      <c r="BH130">
        <v>13.487583018</v>
      </c>
      <c r="BI130">
        <v>0</v>
      </c>
      <c r="BJ130">
        <v>0</v>
      </c>
      <c r="BK130">
        <v>0</v>
      </c>
      <c r="BL130">
        <v>10070</v>
      </c>
      <c r="BM130">
        <v>2019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20880612</v>
      </c>
      <c r="BW130">
        <v>0</v>
      </c>
      <c r="BX130">
        <v>0</v>
      </c>
      <c r="BY130">
        <v>0</v>
      </c>
      <c r="BZ130">
        <v>0</v>
      </c>
      <c r="CA130">
        <v>-12990237</v>
      </c>
      <c r="CB130">
        <v>0</v>
      </c>
      <c r="CC130">
        <v>0</v>
      </c>
      <c r="CD130">
        <v>0</v>
      </c>
      <c r="CE130">
        <v>0</v>
      </c>
      <c r="CF130">
        <v>-365041.5</v>
      </c>
      <c r="CG130">
        <v>0</v>
      </c>
      <c r="CH130">
        <v>0</v>
      </c>
      <c r="CI130">
        <v>0</v>
      </c>
      <c r="CJ130">
        <v>0</v>
      </c>
      <c r="CK130">
        <v>-28827300</v>
      </c>
      <c r="CL130">
        <v>0</v>
      </c>
      <c r="CM130">
        <v>0</v>
      </c>
      <c r="CN130">
        <v>0</v>
      </c>
      <c r="CO130">
        <v>0</v>
      </c>
      <c r="CP130">
        <v>-121.92015840000001</v>
      </c>
      <c r="CQ130">
        <v>0</v>
      </c>
      <c r="CR130">
        <v>0</v>
      </c>
      <c r="CS130">
        <v>0</v>
      </c>
      <c r="CT130">
        <v>0</v>
      </c>
      <c r="CU130">
        <v>-132</v>
      </c>
      <c r="CV130">
        <v>43978235.512999997</v>
      </c>
      <c r="CW130">
        <v>5921735.0130000003</v>
      </c>
      <c r="CX130">
        <v>2.6506387279999899</v>
      </c>
      <c r="CY130">
        <v>912.45051786299996</v>
      </c>
      <c r="CZ130">
        <v>-1193231520</v>
      </c>
      <c r="DA130">
        <v>12312317.0515</v>
      </c>
      <c r="DB130">
        <v>2390978.9325000001</v>
      </c>
      <c r="DC130">
        <v>2.5693334640000001</v>
      </c>
      <c r="DD130">
        <v>790.17071310400001</v>
      </c>
      <c r="DE130">
        <v>1632574404</v>
      </c>
      <c r="DF130">
        <v>695981.1335</v>
      </c>
      <c r="DG130">
        <v>139714.7176</v>
      </c>
      <c r="DH130">
        <v>2.8050176699999998</v>
      </c>
      <c r="DI130">
        <v>1207.0864872730001</v>
      </c>
      <c r="DJ130">
        <v>125807311.2</v>
      </c>
      <c r="DK130">
        <v>36452397</v>
      </c>
      <c r="DL130">
        <v>7014423</v>
      </c>
      <c r="DM130">
        <v>1.025569935</v>
      </c>
      <c r="DN130" t="s">
        <v>188</v>
      </c>
      <c r="DO130">
        <v>-29307254100</v>
      </c>
      <c r="DP130">
        <v>13.487583018</v>
      </c>
      <c r="DQ130">
        <v>0.68846331900000002</v>
      </c>
      <c r="DR130">
        <v>0.471926077</v>
      </c>
      <c r="DS130" t="s">
        <v>188</v>
      </c>
      <c r="DT130">
        <v>-142.1381796</v>
      </c>
      <c r="DU130">
        <v>120.39</v>
      </c>
      <c r="DV130">
        <v>-5.54</v>
      </c>
      <c r="DW130">
        <v>-0.23677969400000001</v>
      </c>
      <c r="DX130">
        <v>-14.947532903999999</v>
      </c>
      <c r="DY130">
        <v>-372</v>
      </c>
      <c r="DZ130">
        <v>138</v>
      </c>
      <c r="EA130">
        <v>12</v>
      </c>
      <c r="EB130">
        <v>0</v>
      </c>
      <c r="EC130">
        <v>15582393.41</v>
      </c>
      <c r="ED130">
        <v>9038356.4100000001</v>
      </c>
      <c r="EE130">
        <v>1.4472543751674201</v>
      </c>
      <c r="EF130">
        <v>36</v>
      </c>
      <c r="EG130">
        <v>36</v>
      </c>
      <c r="EH130">
        <v>0</v>
      </c>
      <c r="EI130">
        <v>36</v>
      </c>
      <c r="EJ130">
        <v>0</v>
      </c>
      <c r="EK130">
        <v>0</v>
      </c>
      <c r="EL130">
        <v>36</v>
      </c>
      <c r="EM130">
        <v>0</v>
      </c>
      <c r="EN130">
        <v>0</v>
      </c>
      <c r="EO130">
        <v>36</v>
      </c>
      <c r="EP130">
        <v>0</v>
      </c>
      <c r="EQ130">
        <v>0</v>
      </c>
      <c r="ER130">
        <v>0</v>
      </c>
      <c r="ES130">
        <v>36</v>
      </c>
      <c r="ET130">
        <v>0</v>
      </c>
    </row>
    <row r="131" spans="1:150" x14ac:dyDescent="0.2">
      <c r="A131">
        <v>2</v>
      </c>
      <c r="B131">
        <v>1</v>
      </c>
      <c r="C131">
        <v>2009</v>
      </c>
      <c r="D131">
        <v>235260</v>
      </c>
      <c r="E131">
        <v>39580423.072999999</v>
      </c>
      <c r="F131">
        <v>13193035.450999999</v>
      </c>
      <c r="G131">
        <v>39580423.072999999</v>
      </c>
      <c r="H131">
        <v>13193035.450999999</v>
      </c>
      <c r="J131">
        <v>749469.845299999</v>
      </c>
      <c r="K131">
        <v>41174471</v>
      </c>
      <c r="L131">
        <v>16.618543721999998</v>
      </c>
      <c r="M131">
        <v>9538909968</v>
      </c>
      <c r="N131">
        <v>11561842</v>
      </c>
      <c r="O131">
        <v>6186880</v>
      </c>
      <c r="P131">
        <v>4123060</v>
      </c>
      <c r="Q131">
        <v>172021</v>
      </c>
      <c r="R131">
        <v>179374</v>
      </c>
      <c r="S131">
        <v>168220</v>
      </c>
      <c r="T131">
        <v>206352</v>
      </c>
      <c r="U131">
        <v>11344372</v>
      </c>
      <c r="V131">
        <v>94.9</v>
      </c>
      <c r="W131">
        <v>65.2</v>
      </c>
      <c r="X131">
        <v>540</v>
      </c>
      <c r="Y131">
        <v>180.1</v>
      </c>
      <c r="Z131">
        <v>437.99999999999898</v>
      </c>
      <c r="AA131">
        <v>81.900000000000006</v>
      </c>
      <c r="AB131">
        <v>4388710</v>
      </c>
      <c r="AC131">
        <v>275500</v>
      </c>
      <c r="AD131">
        <v>1552648</v>
      </c>
      <c r="AE131">
        <v>1722791</v>
      </c>
      <c r="AF131">
        <v>596138</v>
      </c>
      <c r="AG131">
        <v>241633</v>
      </c>
      <c r="AH131">
        <v>41.76</v>
      </c>
      <c r="AI131">
        <v>354836</v>
      </c>
      <c r="AJ131">
        <v>472519</v>
      </c>
      <c r="AK131">
        <v>237.7</v>
      </c>
      <c r="AL131">
        <v>331.3</v>
      </c>
      <c r="AM131">
        <v>131</v>
      </c>
      <c r="AN131">
        <v>578172.5</v>
      </c>
      <c r="AO131">
        <v>5150548.16</v>
      </c>
      <c r="AP131">
        <v>5728720.6699999999</v>
      </c>
      <c r="AQ131">
        <v>71.319999999999993</v>
      </c>
      <c r="AR131">
        <v>628.67999999999995</v>
      </c>
      <c r="AS131">
        <v>16.62</v>
      </c>
      <c r="AT131">
        <v>263404.79999999999</v>
      </c>
      <c r="AU131">
        <v>2236673</v>
      </c>
      <c r="AV131">
        <v>166.03</v>
      </c>
      <c r="AW131">
        <v>8.19</v>
      </c>
      <c r="AX131">
        <v>14096</v>
      </c>
      <c r="AY131">
        <v>0</v>
      </c>
      <c r="AZ131">
        <v>0</v>
      </c>
      <c r="BA131">
        <v>48174131.07</v>
      </c>
      <c r="BB131">
        <v>209867.58</v>
      </c>
      <c r="BC131">
        <v>196817.4</v>
      </c>
      <c r="BD131">
        <v>241431.84</v>
      </c>
      <c r="BE131">
        <v>415158.12</v>
      </c>
      <c r="BF131">
        <v>552847.23</v>
      </c>
      <c r="BG131">
        <v>19.445399999999999</v>
      </c>
      <c r="BH131">
        <v>19.443696154000001</v>
      </c>
      <c r="BI131">
        <v>0</v>
      </c>
      <c r="BJ131">
        <v>0</v>
      </c>
      <c r="BK131">
        <v>0</v>
      </c>
      <c r="BL131">
        <v>12085</v>
      </c>
      <c r="BM131">
        <v>2019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24360714</v>
      </c>
      <c r="BW131">
        <v>0</v>
      </c>
      <c r="BX131">
        <v>0</v>
      </c>
      <c r="BY131">
        <v>0</v>
      </c>
      <c r="BZ131">
        <v>0</v>
      </c>
      <c r="CA131">
        <v>-15155276.5</v>
      </c>
      <c r="CB131">
        <v>0</v>
      </c>
      <c r="CC131">
        <v>0</v>
      </c>
      <c r="CD131">
        <v>0</v>
      </c>
      <c r="CE131">
        <v>0</v>
      </c>
      <c r="CF131">
        <v>-425881.75</v>
      </c>
      <c r="CG131">
        <v>0</v>
      </c>
      <c r="CH131">
        <v>0</v>
      </c>
      <c r="CI131">
        <v>0</v>
      </c>
      <c r="CJ131">
        <v>0</v>
      </c>
      <c r="CK131">
        <v>-33631850</v>
      </c>
      <c r="CL131">
        <v>0</v>
      </c>
      <c r="CM131">
        <v>0</v>
      </c>
      <c r="CN131">
        <v>0</v>
      </c>
      <c r="CO131">
        <v>0</v>
      </c>
      <c r="CP131">
        <v>-142.24018480000001</v>
      </c>
      <c r="CQ131">
        <v>0</v>
      </c>
      <c r="CR131">
        <v>0</v>
      </c>
      <c r="CS131">
        <v>0</v>
      </c>
      <c r="CT131">
        <v>0</v>
      </c>
      <c r="CU131">
        <v>-154</v>
      </c>
      <c r="CV131">
        <v>39580423.072999999</v>
      </c>
      <c r="CW131">
        <v>-5748899.4399999902</v>
      </c>
      <c r="CX131">
        <v>-0.58119268800000001</v>
      </c>
      <c r="CY131">
        <v>-52.853974422999997</v>
      </c>
      <c r="CZ131">
        <v>-1392103440</v>
      </c>
      <c r="DA131">
        <v>13193035.450999999</v>
      </c>
      <c r="DB131">
        <v>66833.399499999898</v>
      </c>
      <c r="DC131">
        <v>-0.79693435099999999</v>
      </c>
      <c r="DD131">
        <v>-58.712662308999903</v>
      </c>
      <c r="DE131">
        <v>1904670138</v>
      </c>
      <c r="DF131">
        <v>749469.845299999</v>
      </c>
      <c r="DG131">
        <v>33381.711799999903</v>
      </c>
      <c r="DH131">
        <v>-0.99337712700000003</v>
      </c>
      <c r="DI131">
        <v>-68.555946774999995</v>
      </c>
      <c r="DJ131">
        <v>146775196.40000001</v>
      </c>
      <c r="DK131">
        <v>41174471</v>
      </c>
      <c r="DL131">
        <v>2052345</v>
      </c>
      <c r="DM131">
        <v>0.933974042</v>
      </c>
      <c r="DN131">
        <v>124.582183917999</v>
      </c>
      <c r="DO131">
        <v>-34191796450</v>
      </c>
      <c r="DP131">
        <v>19.443696154000001</v>
      </c>
      <c r="DQ131">
        <v>3.6442095129999901</v>
      </c>
      <c r="DR131">
        <v>1.515166732</v>
      </c>
      <c r="DS131">
        <v>196.510971514</v>
      </c>
      <c r="DT131">
        <v>-165.82787619999999</v>
      </c>
      <c r="DU131">
        <v>166.03</v>
      </c>
      <c r="DV131">
        <v>5.16</v>
      </c>
      <c r="DW131">
        <v>0.19705357199999901</v>
      </c>
      <c r="DX131">
        <v>21.233343441999999</v>
      </c>
      <c r="DY131">
        <v>-434</v>
      </c>
      <c r="DZ131">
        <v>160</v>
      </c>
      <c r="EA131">
        <v>14</v>
      </c>
      <c r="EB131">
        <v>0</v>
      </c>
      <c r="EC131">
        <v>16712390.16</v>
      </c>
      <c r="ED131">
        <v>9539258.1600000001</v>
      </c>
      <c r="EE131">
        <v>1.70836588110753</v>
      </c>
      <c r="EF131">
        <v>49</v>
      </c>
      <c r="EG131">
        <v>49</v>
      </c>
      <c r="EH131">
        <v>0</v>
      </c>
      <c r="EI131">
        <v>49</v>
      </c>
      <c r="EJ131">
        <v>0</v>
      </c>
      <c r="EK131">
        <v>0</v>
      </c>
      <c r="EL131">
        <v>49</v>
      </c>
      <c r="EM131">
        <v>0</v>
      </c>
      <c r="EN131">
        <v>0</v>
      </c>
      <c r="EO131">
        <v>49</v>
      </c>
      <c r="EP131">
        <v>0</v>
      </c>
      <c r="EQ131">
        <v>0</v>
      </c>
      <c r="ER131">
        <v>0</v>
      </c>
      <c r="ES131">
        <v>49</v>
      </c>
      <c r="ET131">
        <v>0</v>
      </c>
    </row>
    <row r="132" spans="1:150" x14ac:dyDescent="0.2">
      <c r="A132">
        <v>2</v>
      </c>
      <c r="B132">
        <v>1</v>
      </c>
      <c r="C132">
        <v>2010</v>
      </c>
      <c r="D132">
        <v>235260</v>
      </c>
      <c r="E132">
        <v>37500188.877999999</v>
      </c>
      <c r="F132">
        <v>13995435.241</v>
      </c>
      <c r="G132">
        <v>37500188.877999999</v>
      </c>
      <c r="H132">
        <v>13995435.241</v>
      </c>
      <c r="J132">
        <v>769005.58530000004</v>
      </c>
      <c r="K132">
        <v>40579427</v>
      </c>
      <c r="L132">
        <v>14.483202721</v>
      </c>
      <c r="M132">
        <v>9538909968</v>
      </c>
      <c r="N132">
        <v>11670393</v>
      </c>
      <c r="O132">
        <v>6250965</v>
      </c>
      <c r="P132">
        <v>4107621</v>
      </c>
      <c r="Q132">
        <v>168231</v>
      </c>
      <c r="R132">
        <v>175687</v>
      </c>
      <c r="S132">
        <v>164584</v>
      </c>
      <c r="T132">
        <v>207476</v>
      </c>
      <c r="U132">
        <v>11460479</v>
      </c>
      <c r="V132">
        <v>0</v>
      </c>
      <c r="W132">
        <v>0</v>
      </c>
      <c r="X132">
        <v>0</v>
      </c>
      <c r="Y132">
        <v>178.1</v>
      </c>
      <c r="Z132">
        <v>438.9</v>
      </c>
      <c r="AA132">
        <v>83</v>
      </c>
      <c r="AB132">
        <v>4421839</v>
      </c>
      <c r="AC132">
        <v>292039</v>
      </c>
      <c r="AD132">
        <v>1573294</v>
      </c>
      <c r="AE132">
        <v>1730323</v>
      </c>
      <c r="AF132">
        <v>594143</v>
      </c>
      <c r="AG132">
        <v>232040</v>
      </c>
      <c r="AH132">
        <v>43.61</v>
      </c>
      <c r="AI132">
        <v>347696</v>
      </c>
      <c r="AJ132">
        <v>463742</v>
      </c>
      <c r="AK132">
        <v>245.1</v>
      </c>
      <c r="AL132">
        <v>324</v>
      </c>
      <c r="AM132">
        <v>130.89999999999901</v>
      </c>
      <c r="AN132">
        <v>603316.68000000005</v>
      </c>
      <c r="AO132">
        <v>5370877.7400000002</v>
      </c>
      <c r="AP132">
        <v>5974194.4199999999</v>
      </c>
      <c r="AQ132">
        <v>72.62</v>
      </c>
      <c r="AR132">
        <v>627.38</v>
      </c>
      <c r="AS132">
        <v>19.729999999999901</v>
      </c>
      <c r="AT132">
        <v>263404.79999999999</v>
      </c>
      <c r="AU132">
        <v>2204300</v>
      </c>
      <c r="AV132">
        <v>142.72999999999999</v>
      </c>
      <c r="AW132">
        <v>8.0500000000000007</v>
      </c>
      <c r="AX132">
        <v>14096</v>
      </c>
      <c r="AY132">
        <v>0</v>
      </c>
      <c r="AZ132">
        <v>0</v>
      </c>
      <c r="BA132">
        <v>46666341.049999997</v>
      </c>
      <c r="BB132">
        <v>202040.05</v>
      </c>
      <c r="BC132">
        <v>189271.6</v>
      </c>
      <c r="BD132">
        <v>238597.399999999</v>
      </c>
      <c r="BE132">
        <v>399850.4</v>
      </c>
      <c r="BF132">
        <v>533303.299999999</v>
      </c>
      <c r="BG132">
        <v>22.689499999999999</v>
      </c>
      <c r="BH132">
        <v>16.655683128</v>
      </c>
      <c r="BI132">
        <v>0</v>
      </c>
      <c r="BJ132">
        <v>0</v>
      </c>
      <c r="BK132">
        <v>0</v>
      </c>
      <c r="BL132">
        <v>12085</v>
      </c>
      <c r="BM132">
        <v>2019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24360714</v>
      </c>
      <c r="BW132">
        <v>0</v>
      </c>
      <c r="BX132">
        <v>0</v>
      </c>
      <c r="BY132">
        <v>0</v>
      </c>
      <c r="BZ132">
        <v>0</v>
      </c>
      <c r="CA132">
        <v>-15155276.5</v>
      </c>
      <c r="CB132">
        <v>0</v>
      </c>
      <c r="CC132">
        <v>0</v>
      </c>
      <c r="CD132">
        <v>0</v>
      </c>
      <c r="CE132">
        <v>0</v>
      </c>
      <c r="CF132">
        <v>-425881.75</v>
      </c>
      <c r="CG132">
        <v>0</v>
      </c>
      <c r="CH132">
        <v>0</v>
      </c>
      <c r="CI132">
        <v>0</v>
      </c>
      <c r="CJ132">
        <v>0</v>
      </c>
      <c r="CK132">
        <v>-33631850</v>
      </c>
      <c r="CL132">
        <v>0</v>
      </c>
      <c r="CM132">
        <v>0</v>
      </c>
      <c r="CN132">
        <v>0</v>
      </c>
      <c r="CO132">
        <v>0</v>
      </c>
      <c r="CP132">
        <v>-142.24018480000001</v>
      </c>
      <c r="CQ132">
        <v>0</v>
      </c>
      <c r="CR132">
        <v>0</v>
      </c>
      <c r="CS132">
        <v>0</v>
      </c>
      <c r="CT132">
        <v>0</v>
      </c>
      <c r="CU132">
        <v>-154</v>
      </c>
      <c r="CV132">
        <v>37500188.877999999</v>
      </c>
      <c r="CW132">
        <v>-2080234.1950000001</v>
      </c>
      <c r="CX132">
        <v>-8.8196752000000003E-2</v>
      </c>
      <c r="CY132">
        <v>-5.7253904149999997</v>
      </c>
      <c r="CZ132">
        <v>-1392103440</v>
      </c>
      <c r="DA132">
        <v>13995435.241</v>
      </c>
      <c r="DB132">
        <v>802399.78999999899</v>
      </c>
      <c r="DC132">
        <v>2.9956160440000001</v>
      </c>
      <c r="DD132">
        <v>591.68271141000002</v>
      </c>
      <c r="DE132">
        <v>1904670138</v>
      </c>
      <c r="DF132">
        <v>769005.58530000004</v>
      </c>
      <c r="DG132">
        <v>19535.7399999999</v>
      </c>
      <c r="DH132">
        <v>3.7895656309999999</v>
      </c>
      <c r="DI132">
        <v>818.85478899299903</v>
      </c>
      <c r="DJ132">
        <v>146775196.40000001</v>
      </c>
      <c r="DK132">
        <v>40579427</v>
      </c>
      <c r="DL132">
        <v>-595044</v>
      </c>
      <c r="DM132">
        <v>-0.56334278900000001</v>
      </c>
      <c r="DN132">
        <v>-47.279033290999998</v>
      </c>
      <c r="DO132">
        <v>-34191796450</v>
      </c>
      <c r="DP132">
        <v>16.655683128</v>
      </c>
      <c r="DQ132">
        <v>-2.7880130259999998</v>
      </c>
      <c r="DR132">
        <v>-0.59583868200000001</v>
      </c>
      <c r="DS132">
        <v>-41.892112580000003</v>
      </c>
      <c r="DT132">
        <v>-165.82787619999999</v>
      </c>
      <c r="DU132">
        <v>142.72999999999999</v>
      </c>
      <c r="DV132">
        <v>-23.3</v>
      </c>
      <c r="DW132">
        <v>-0.79429170599999999</v>
      </c>
      <c r="DX132">
        <v>-56.604978514999999</v>
      </c>
      <c r="DY132">
        <v>-434</v>
      </c>
      <c r="DZ132">
        <v>160</v>
      </c>
      <c r="EA132">
        <v>14</v>
      </c>
      <c r="EB132">
        <v>0</v>
      </c>
      <c r="EC132">
        <v>17041270.739999998</v>
      </c>
      <c r="ED132">
        <v>9792716.7400000002</v>
      </c>
      <c r="EE132">
        <v>1.66323518078822</v>
      </c>
      <c r="EF132">
        <v>56</v>
      </c>
      <c r="EG132">
        <v>56</v>
      </c>
      <c r="EH132">
        <v>0</v>
      </c>
      <c r="EI132">
        <v>56</v>
      </c>
      <c r="EJ132">
        <v>0</v>
      </c>
      <c r="EK132">
        <v>0</v>
      </c>
      <c r="EL132">
        <v>56</v>
      </c>
      <c r="EM132">
        <v>0</v>
      </c>
      <c r="EN132">
        <v>0</v>
      </c>
      <c r="EO132">
        <v>56</v>
      </c>
      <c r="EP132">
        <v>0</v>
      </c>
      <c r="EQ132">
        <v>0</v>
      </c>
      <c r="ER132">
        <v>0</v>
      </c>
      <c r="ES132">
        <v>56</v>
      </c>
      <c r="ET132">
        <v>0</v>
      </c>
    </row>
    <row r="133" spans="1:150" x14ac:dyDescent="0.2">
      <c r="A133">
        <v>2</v>
      </c>
      <c r="B133">
        <v>1</v>
      </c>
      <c r="C133">
        <v>2011</v>
      </c>
      <c r="D133">
        <v>282520</v>
      </c>
      <c r="E133">
        <v>41050749.891000003</v>
      </c>
      <c r="F133">
        <v>15649495.57</v>
      </c>
      <c r="G133">
        <v>41050749.891000003</v>
      </c>
      <c r="H133">
        <v>15649495.57</v>
      </c>
      <c r="J133">
        <v>865146.22470000002</v>
      </c>
      <c r="K133">
        <v>44389935</v>
      </c>
      <c r="L133">
        <v>14.386434490999999</v>
      </c>
      <c r="M133">
        <v>10873909316</v>
      </c>
      <c r="N133">
        <v>13473531</v>
      </c>
      <c r="O133">
        <v>7107268</v>
      </c>
      <c r="P133">
        <v>4882137</v>
      </c>
      <c r="Q133">
        <v>207516</v>
      </c>
      <c r="R133">
        <v>206428</v>
      </c>
      <c r="S133">
        <v>189896</v>
      </c>
      <c r="T133">
        <v>240567</v>
      </c>
      <c r="U133">
        <v>13198290</v>
      </c>
      <c r="V133">
        <v>0</v>
      </c>
      <c r="W133">
        <v>0</v>
      </c>
      <c r="X133">
        <v>0</v>
      </c>
      <c r="Y133">
        <v>200.3</v>
      </c>
      <c r="Z133">
        <v>503.5</v>
      </c>
      <c r="AA133">
        <v>96.2</v>
      </c>
      <c r="AB133">
        <v>5046952</v>
      </c>
      <c r="AC133">
        <v>353351</v>
      </c>
      <c r="AD133">
        <v>1778181</v>
      </c>
      <c r="AE133">
        <v>1954390</v>
      </c>
      <c r="AF133">
        <v>691231</v>
      </c>
      <c r="AG133">
        <v>269799</v>
      </c>
      <c r="AH133">
        <v>54.7899999999999</v>
      </c>
      <c r="AI133">
        <v>405900</v>
      </c>
      <c r="AJ133">
        <v>544576</v>
      </c>
      <c r="AK133">
        <v>276.7</v>
      </c>
      <c r="AL133">
        <v>364.7</v>
      </c>
      <c r="AM133">
        <v>158.6</v>
      </c>
      <c r="AN133">
        <v>610652.42000000004</v>
      </c>
      <c r="AO133">
        <v>6239137.6699999999</v>
      </c>
      <c r="AP133">
        <v>6849790.0899999999</v>
      </c>
      <c r="AQ133">
        <v>74.03</v>
      </c>
      <c r="AR133">
        <v>725.97</v>
      </c>
      <c r="AS133">
        <v>28.32</v>
      </c>
      <c r="AT133">
        <v>313721.59999999998</v>
      </c>
      <c r="AU133">
        <v>2580423</v>
      </c>
      <c r="AV133">
        <v>182.07999999999899</v>
      </c>
      <c r="AW133">
        <v>8.9600000000000009</v>
      </c>
      <c r="AX133">
        <v>16110</v>
      </c>
      <c r="AY133">
        <v>0</v>
      </c>
      <c r="AZ133">
        <v>0</v>
      </c>
      <c r="BA133">
        <v>49716727.200000003</v>
      </c>
      <c r="BB133">
        <v>231199.35999999999</v>
      </c>
      <c r="BC133">
        <v>212683.51999999999</v>
      </c>
      <c r="BD133">
        <v>269435.03999999998</v>
      </c>
      <c r="BE133">
        <v>454608</v>
      </c>
      <c r="BF133">
        <v>609925.12</v>
      </c>
      <c r="BG133">
        <v>31.718399999999999</v>
      </c>
      <c r="BH133">
        <v>16.112806630000001</v>
      </c>
      <c r="BI133">
        <v>0</v>
      </c>
      <c r="BJ133">
        <v>0</v>
      </c>
      <c r="BK133">
        <v>0</v>
      </c>
      <c r="BL133">
        <v>14103</v>
      </c>
      <c r="BM133">
        <v>2019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27840816</v>
      </c>
      <c r="BW133">
        <v>0</v>
      </c>
      <c r="BX133">
        <v>0</v>
      </c>
      <c r="BY133">
        <v>0</v>
      </c>
      <c r="BZ133">
        <v>0</v>
      </c>
      <c r="CA133">
        <v>-17320316</v>
      </c>
      <c r="CB133">
        <v>0</v>
      </c>
      <c r="CC133">
        <v>0</v>
      </c>
      <c r="CD133">
        <v>0</v>
      </c>
      <c r="CE133">
        <v>0</v>
      </c>
      <c r="CF133">
        <v>-486722</v>
      </c>
      <c r="CG133">
        <v>0</v>
      </c>
      <c r="CH133">
        <v>0</v>
      </c>
      <c r="CI133">
        <v>0</v>
      </c>
      <c r="CJ133">
        <v>0</v>
      </c>
      <c r="CK133">
        <v>-38436400</v>
      </c>
      <c r="CL133">
        <v>0</v>
      </c>
      <c r="CM133">
        <v>0</v>
      </c>
      <c r="CN133">
        <v>0</v>
      </c>
      <c r="CO133">
        <v>0</v>
      </c>
      <c r="CP133">
        <v>-162.5602112</v>
      </c>
      <c r="CQ133">
        <v>0</v>
      </c>
      <c r="CR133">
        <v>0</v>
      </c>
      <c r="CS133">
        <v>0</v>
      </c>
      <c r="CT133">
        <v>0</v>
      </c>
      <c r="CU133">
        <v>-176</v>
      </c>
      <c r="CV133">
        <v>41050749.891000003</v>
      </c>
      <c r="CW133">
        <v>2911530.0129999998</v>
      </c>
      <c r="CX133">
        <v>0.40599193</v>
      </c>
      <c r="CY133">
        <v>49.087651469000001</v>
      </c>
      <c r="CZ133">
        <v>-1590975360</v>
      </c>
      <c r="DA133">
        <v>15649495.57</v>
      </c>
      <c r="DB133">
        <v>1497102.3289999999</v>
      </c>
      <c r="DC133">
        <v>0.53149230299999894</v>
      </c>
      <c r="DD133">
        <v>124.016894165</v>
      </c>
      <c r="DE133">
        <v>2176765872</v>
      </c>
      <c r="DF133">
        <v>865146.22470000002</v>
      </c>
      <c r="DG133">
        <v>84011.6394</v>
      </c>
      <c r="DH133">
        <v>-0.509316624</v>
      </c>
      <c r="DI133">
        <v>-24.8134973579999</v>
      </c>
      <c r="DJ133">
        <v>167743081.59999999</v>
      </c>
      <c r="DK133">
        <v>44389935</v>
      </c>
      <c r="DL133">
        <v>3810508</v>
      </c>
      <c r="DM133">
        <v>0.62644017399999996</v>
      </c>
      <c r="DN133">
        <v>66.994813601999994</v>
      </c>
      <c r="DO133">
        <v>-39076338800</v>
      </c>
      <c r="DP133">
        <v>16.112806630000001</v>
      </c>
      <c r="DQ133">
        <v>-0.54287649800000004</v>
      </c>
      <c r="DR133">
        <v>3.54154449999999E-2</v>
      </c>
      <c r="DS133">
        <v>10.719841144</v>
      </c>
      <c r="DT133">
        <v>-189.51757279999899</v>
      </c>
      <c r="DU133">
        <v>182.07999999999899</v>
      </c>
      <c r="DV133">
        <v>26.409999999999901</v>
      </c>
      <c r="DW133">
        <v>1.0417830419999901</v>
      </c>
      <c r="DX133">
        <v>148.228713486</v>
      </c>
      <c r="DY133">
        <v>-496</v>
      </c>
      <c r="DZ133">
        <v>182</v>
      </c>
      <c r="EA133">
        <v>16</v>
      </c>
      <c r="EB133">
        <v>0</v>
      </c>
      <c r="EC133">
        <v>19712668.670000002</v>
      </c>
      <c r="ED133">
        <v>11286089.67</v>
      </c>
      <c r="EE133">
        <v>1.8664659527593299</v>
      </c>
      <c r="EF133">
        <v>72</v>
      </c>
      <c r="EG133">
        <v>64</v>
      </c>
      <c r="EH133">
        <v>8</v>
      </c>
      <c r="EI133">
        <v>72</v>
      </c>
      <c r="EJ133">
        <v>0</v>
      </c>
      <c r="EK133">
        <v>0</v>
      </c>
      <c r="EL133">
        <v>72</v>
      </c>
      <c r="EM133">
        <v>0</v>
      </c>
      <c r="EN133">
        <v>0</v>
      </c>
      <c r="EO133">
        <v>64</v>
      </c>
      <c r="EP133">
        <v>8</v>
      </c>
      <c r="EQ133">
        <v>0</v>
      </c>
      <c r="ER133">
        <v>0</v>
      </c>
      <c r="ES133">
        <v>72</v>
      </c>
      <c r="ET133">
        <v>0</v>
      </c>
    </row>
    <row r="134" spans="1:150" x14ac:dyDescent="0.2">
      <c r="A134">
        <v>2</v>
      </c>
      <c r="B134">
        <v>1</v>
      </c>
      <c r="C134">
        <v>2012</v>
      </c>
      <c r="D134">
        <v>282520</v>
      </c>
      <c r="E134">
        <v>45203526.618000001</v>
      </c>
      <c r="F134">
        <v>17748006.743500002</v>
      </c>
      <c r="G134">
        <v>45203526.618000001</v>
      </c>
      <c r="H134">
        <v>17748006.743500002</v>
      </c>
      <c r="J134">
        <v>929243.9497</v>
      </c>
      <c r="K134">
        <v>49776106</v>
      </c>
      <c r="L134">
        <v>15.428638362999999</v>
      </c>
      <c r="M134">
        <v>10873909316</v>
      </c>
      <c r="N134">
        <v>13599669</v>
      </c>
      <c r="O134">
        <v>7218328</v>
      </c>
      <c r="P134">
        <v>4873094</v>
      </c>
      <c r="Q134">
        <v>215591</v>
      </c>
      <c r="R134">
        <v>209274</v>
      </c>
      <c r="S134">
        <v>191257</v>
      </c>
      <c r="T134">
        <v>245373</v>
      </c>
      <c r="U134">
        <v>13321006</v>
      </c>
      <c r="V134">
        <v>0</v>
      </c>
      <c r="W134">
        <v>0</v>
      </c>
      <c r="X134">
        <v>0</v>
      </c>
      <c r="Y134">
        <v>198.29999999999899</v>
      </c>
      <c r="Z134">
        <v>501.9</v>
      </c>
      <c r="AA134">
        <v>99.8</v>
      </c>
      <c r="AB134">
        <v>5097596</v>
      </c>
      <c r="AC134">
        <v>358986</v>
      </c>
      <c r="AD134">
        <v>1792395</v>
      </c>
      <c r="AE134">
        <v>1970170</v>
      </c>
      <c r="AF134">
        <v>693436</v>
      </c>
      <c r="AG134">
        <v>282609</v>
      </c>
      <c r="AH134">
        <v>53.94</v>
      </c>
      <c r="AI134">
        <v>414120</v>
      </c>
      <c r="AJ134">
        <v>559316</v>
      </c>
      <c r="AK134">
        <v>272.39999999999998</v>
      </c>
      <c r="AL134">
        <v>361.2</v>
      </c>
      <c r="AM134">
        <v>166.4</v>
      </c>
      <c r="AN134">
        <v>527759.57999999996</v>
      </c>
      <c r="AO134">
        <v>6346006.9100000001</v>
      </c>
      <c r="AP134">
        <v>6873766.4900000002</v>
      </c>
      <c r="AQ134">
        <v>64.44</v>
      </c>
      <c r="AR134">
        <v>735.56</v>
      </c>
      <c r="AS134">
        <v>29.12</v>
      </c>
      <c r="AT134">
        <v>313721.59999999998</v>
      </c>
      <c r="AU134">
        <v>2597046</v>
      </c>
      <c r="AV134">
        <v>183.63</v>
      </c>
      <c r="AW134">
        <v>8.7200000000000006</v>
      </c>
      <c r="AX134">
        <v>16110</v>
      </c>
      <c r="AY134">
        <v>0</v>
      </c>
      <c r="AZ134">
        <v>0</v>
      </c>
      <c r="BA134">
        <v>54255955.539999999</v>
      </c>
      <c r="BB134">
        <v>228108.66</v>
      </c>
      <c r="BC134">
        <v>208470.13</v>
      </c>
      <c r="BD134">
        <v>267456.57</v>
      </c>
      <c r="BE134">
        <v>451390.799999999</v>
      </c>
      <c r="BF134">
        <v>609654.43999999994</v>
      </c>
      <c r="BG134">
        <v>31.7408</v>
      </c>
      <c r="BH134">
        <v>16.817215816000001</v>
      </c>
      <c r="BI134">
        <v>0</v>
      </c>
      <c r="BJ134">
        <v>0</v>
      </c>
      <c r="BK134">
        <v>0</v>
      </c>
      <c r="BL134">
        <v>14103</v>
      </c>
      <c r="BM134">
        <v>2019</v>
      </c>
      <c r="BN134">
        <v>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27840816</v>
      </c>
      <c r="BW134">
        <v>0</v>
      </c>
      <c r="BX134">
        <v>0</v>
      </c>
      <c r="BY134">
        <v>0</v>
      </c>
      <c r="BZ134">
        <v>0</v>
      </c>
      <c r="CA134">
        <v>-17320316</v>
      </c>
      <c r="CB134">
        <v>0</v>
      </c>
      <c r="CC134">
        <v>0</v>
      </c>
      <c r="CD134">
        <v>0</v>
      </c>
      <c r="CE134">
        <v>0</v>
      </c>
      <c r="CF134">
        <v>-486722</v>
      </c>
      <c r="CG134">
        <v>0</v>
      </c>
      <c r="CH134">
        <v>0</v>
      </c>
      <c r="CI134">
        <v>0</v>
      </c>
      <c r="CJ134">
        <v>0</v>
      </c>
      <c r="CK134">
        <v>-38436400</v>
      </c>
      <c r="CL134">
        <v>0</v>
      </c>
      <c r="CM134">
        <v>0</v>
      </c>
      <c r="CN134">
        <v>0</v>
      </c>
      <c r="CO134">
        <v>0</v>
      </c>
      <c r="CP134">
        <v>-162.5602112</v>
      </c>
      <c r="CQ134">
        <v>0</v>
      </c>
      <c r="CR134">
        <v>0</v>
      </c>
      <c r="CS134">
        <v>0</v>
      </c>
      <c r="CT134">
        <v>0</v>
      </c>
      <c r="CU134">
        <v>-176</v>
      </c>
      <c r="CV134">
        <v>45203526.618000001</v>
      </c>
      <c r="CW134">
        <v>4152776.727</v>
      </c>
      <c r="CX134">
        <v>0.87943261800000005</v>
      </c>
      <c r="CY134">
        <v>156.54701199600001</v>
      </c>
      <c r="CZ134">
        <v>-1590975360</v>
      </c>
      <c r="DA134">
        <v>17748006.743500002</v>
      </c>
      <c r="DB134">
        <v>2098511.1735</v>
      </c>
      <c r="DC134">
        <v>1.167049936</v>
      </c>
      <c r="DD134">
        <v>173.11048057900001</v>
      </c>
      <c r="DE134">
        <v>2176765872</v>
      </c>
      <c r="DF134">
        <v>929243.9497</v>
      </c>
      <c r="DG134">
        <v>64097.724999999999</v>
      </c>
      <c r="DH134">
        <v>1.0856614339999999</v>
      </c>
      <c r="DI134">
        <v>167.76337101799999</v>
      </c>
      <c r="DJ134">
        <v>167743081.59999999</v>
      </c>
      <c r="DK134">
        <v>49776106</v>
      </c>
      <c r="DL134">
        <v>5386171</v>
      </c>
      <c r="DM134">
        <v>0.45404034399999998</v>
      </c>
      <c r="DN134" t="s">
        <v>188</v>
      </c>
      <c r="DO134">
        <v>-39076338800</v>
      </c>
      <c r="DP134">
        <v>16.817215816000001</v>
      </c>
      <c r="DQ134">
        <v>0.70440918599999902</v>
      </c>
      <c r="DR134">
        <v>0.33392202799999998</v>
      </c>
      <c r="DS134" t="s">
        <v>188</v>
      </c>
      <c r="DT134">
        <v>-189.51757279999899</v>
      </c>
      <c r="DU134">
        <v>183.63</v>
      </c>
      <c r="DV134">
        <v>1.5499999999999901</v>
      </c>
      <c r="DW134">
        <v>8.0775473E-2</v>
      </c>
      <c r="DX134">
        <v>10.283907863</v>
      </c>
      <c r="DY134">
        <v>-496</v>
      </c>
      <c r="DZ134">
        <v>182</v>
      </c>
      <c r="EA134">
        <v>16</v>
      </c>
      <c r="EB134">
        <v>0</v>
      </c>
      <c r="EC134">
        <v>19945675.9099999</v>
      </c>
      <c r="ED134">
        <v>11443602.91</v>
      </c>
      <c r="EE134">
        <v>1.8585360551202199</v>
      </c>
      <c r="EF134">
        <v>80</v>
      </c>
      <c r="EG134">
        <v>64</v>
      </c>
      <c r="EH134">
        <v>16</v>
      </c>
      <c r="EI134">
        <v>80</v>
      </c>
      <c r="EJ134">
        <v>0</v>
      </c>
      <c r="EK134">
        <v>0</v>
      </c>
      <c r="EL134">
        <v>80</v>
      </c>
      <c r="EM134">
        <v>0</v>
      </c>
      <c r="EN134">
        <v>0</v>
      </c>
      <c r="EO134">
        <v>64</v>
      </c>
      <c r="EP134">
        <v>16</v>
      </c>
      <c r="EQ134">
        <v>0</v>
      </c>
      <c r="ER134">
        <v>0</v>
      </c>
      <c r="ES134">
        <v>80</v>
      </c>
      <c r="ET134">
        <v>0</v>
      </c>
    </row>
    <row r="135" spans="1:150" x14ac:dyDescent="0.2">
      <c r="A135">
        <v>2</v>
      </c>
      <c r="B135">
        <v>1</v>
      </c>
      <c r="C135">
        <v>2013</v>
      </c>
      <c r="D135">
        <v>282520</v>
      </c>
      <c r="E135">
        <v>48955132.653999999</v>
      </c>
      <c r="F135">
        <v>21679652.815499999</v>
      </c>
      <c r="G135">
        <v>48955132.653999999</v>
      </c>
      <c r="H135">
        <v>21679652.815499999</v>
      </c>
      <c r="J135">
        <v>1064741.7807</v>
      </c>
      <c r="K135">
        <v>59268831</v>
      </c>
      <c r="L135">
        <v>16.736441111000001</v>
      </c>
      <c r="M135">
        <v>10873909316</v>
      </c>
      <c r="N135">
        <v>14216570</v>
      </c>
      <c r="O135">
        <v>7519525</v>
      </c>
      <c r="P135">
        <v>5134313</v>
      </c>
      <c r="Q135">
        <v>227264</v>
      </c>
      <c r="R135">
        <v>211463</v>
      </c>
      <c r="S135">
        <v>193405</v>
      </c>
      <c r="T135">
        <v>246678</v>
      </c>
      <c r="U135">
        <v>13921404</v>
      </c>
      <c r="V135">
        <v>121.5</v>
      </c>
      <c r="W135">
        <v>78.900000000000006</v>
      </c>
      <c r="X135">
        <v>599.4</v>
      </c>
      <c r="Y135">
        <v>195.89999999999901</v>
      </c>
      <c r="Z135">
        <v>500.5</v>
      </c>
      <c r="AA135">
        <v>103.6</v>
      </c>
      <c r="AB135">
        <v>5312699</v>
      </c>
      <c r="AC135">
        <v>354240</v>
      </c>
      <c r="AD135">
        <v>1863961</v>
      </c>
      <c r="AE135">
        <v>2055114</v>
      </c>
      <c r="AF135">
        <v>737491</v>
      </c>
      <c r="AG135">
        <v>301893</v>
      </c>
      <c r="AH135">
        <v>50.8</v>
      </c>
      <c r="AI135">
        <v>421044</v>
      </c>
      <c r="AJ135">
        <v>566200</v>
      </c>
      <c r="AK135">
        <v>263</v>
      </c>
      <c r="AL135">
        <v>366.7</v>
      </c>
      <c r="AM135">
        <v>170.29999999999899</v>
      </c>
      <c r="AN135">
        <v>475946.16</v>
      </c>
      <c r="AO135">
        <v>6431883.7400000002</v>
      </c>
      <c r="AP135">
        <v>6907829.9100000001</v>
      </c>
      <c r="AQ135">
        <v>57.56</v>
      </c>
      <c r="AR135">
        <v>742.43999999999903</v>
      </c>
      <c r="AS135">
        <v>28.31</v>
      </c>
      <c r="AT135">
        <v>313721.59999999998</v>
      </c>
      <c r="AU135">
        <v>2623461</v>
      </c>
      <c r="AV135">
        <v>181.64</v>
      </c>
      <c r="AW135">
        <v>8.64</v>
      </c>
      <c r="AX135">
        <v>16110</v>
      </c>
      <c r="AY135">
        <v>2</v>
      </c>
      <c r="AZ135">
        <v>0</v>
      </c>
      <c r="BA135">
        <v>64010337.479999997</v>
      </c>
      <c r="BB135">
        <v>228380.03999999899</v>
      </c>
      <c r="BC135">
        <v>208877.4</v>
      </c>
      <c r="BD135">
        <v>266412.24</v>
      </c>
      <c r="BE135">
        <v>454727.52</v>
      </c>
      <c r="BF135">
        <v>611496</v>
      </c>
      <c r="BG135">
        <v>30.5748</v>
      </c>
      <c r="BH135">
        <v>18.075356399</v>
      </c>
      <c r="BI135">
        <v>0</v>
      </c>
      <c r="BJ135">
        <v>0</v>
      </c>
      <c r="BK135">
        <v>0</v>
      </c>
      <c r="BL135">
        <v>14103</v>
      </c>
      <c r="BM135">
        <v>2019</v>
      </c>
      <c r="BN135">
        <v>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27840816</v>
      </c>
      <c r="BW135">
        <v>0</v>
      </c>
      <c r="BX135">
        <v>0</v>
      </c>
      <c r="BY135">
        <v>0</v>
      </c>
      <c r="BZ135">
        <v>0</v>
      </c>
      <c r="CA135">
        <v>-17320316</v>
      </c>
      <c r="CB135">
        <v>0</v>
      </c>
      <c r="CC135">
        <v>0</v>
      </c>
      <c r="CD135">
        <v>0</v>
      </c>
      <c r="CE135">
        <v>0</v>
      </c>
      <c r="CF135">
        <v>-486722</v>
      </c>
      <c r="CG135">
        <v>0</v>
      </c>
      <c r="CH135">
        <v>0</v>
      </c>
      <c r="CI135">
        <v>0</v>
      </c>
      <c r="CJ135">
        <v>0</v>
      </c>
      <c r="CK135">
        <v>-38436400</v>
      </c>
      <c r="CL135">
        <v>0</v>
      </c>
      <c r="CM135">
        <v>0</v>
      </c>
      <c r="CN135">
        <v>0</v>
      </c>
      <c r="CO135">
        <v>0</v>
      </c>
      <c r="CP135">
        <v>-162.5602112</v>
      </c>
      <c r="CQ135">
        <v>0</v>
      </c>
      <c r="CR135">
        <v>0</v>
      </c>
      <c r="CS135">
        <v>0</v>
      </c>
      <c r="CT135">
        <v>0</v>
      </c>
      <c r="CU135">
        <v>-176</v>
      </c>
      <c r="CV135">
        <v>48955132.653999999</v>
      </c>
      <c r="CW135">
        <v>3751606.0359999998</v>
      </c>
      <c r="CX135">
        <v>0.22012436599999999</v>
      </c>
      <c r="CY135">
        <v>25.605558002999999</v>
      </c>
      <c r="CZ135">
        <v>-1590975360</v>
      </c>
      <c r="DA135">
        <v>21679652.815499999</v>
      </c>
      <c r="DB135">
        <v>3931646.0720000002</v>
      </c>
      <c r="DC135">
        <v>0.45527572099999902</v>
      </c>
      <c r="DD135">
        <v>55.972467559000002</v>
      </c>
      <c r="DE135">
        <v>2176765872</v>
      </c>
      <c r="DF135">
        <v>1064741.7807</v>
      </c>
      <c r="DG135">
        <v>135497.83100000001</v>
      </c>
      <c r="DH135">
        <v>0.44710893000000002</v>
      </c>
      <c r="DI135">
        <v>49.817531473000003</v>
      </c>
      <c r="DJ135">
        <v>167743081.59999999</v>
      </c>
      <c r="DK135">
        <v>59268831</v>
      </c>
      <c r="DL135">
        <v>9492725</v>
      </c>
      <c r="DM135">
        <v>0.72530301999999902</v>
      </c>
      <c r="DN135">
        <v>85.604891404</v>
      </c>
      <c r="DO135">
        <v>-39076338800</v>
      </c>
      <c r="DP135">
        <v>18.075356399</v>
      </c>
      <c r="DQ135">
        <v>1.2581405829999901</v>
      </c>
      <c r="DR135">
        <v>0.431445413</v>
      </c>
      <c r="DS135">
        <v>48.035580243999902</v>
      </c>
      <c r="DT135">
        <v>-189.51757279999899</v>
      </c>
      <c r="DU135">
        <v>181.64</v>
      </c>
      <c r="DV135">
        <v>-1.99</v>
      </c>
      <c r="DW135">
        <v>8.1797250000000196E-3</v>
      </c>
      <c r="DX135">
        <v>3.3029761369999999</v>
      </c>
      <c r="DY135">
        <v>-496</v>
      </c>
      <c r="DZ135">
        <v>182</v>
      </c>
      <c r="EA135">
        <v>16</v>
      </c>
      <c r="EB135">
        <v>0</v>
      </c>
      <c r="EC135">
        <v>20648453.739999998</v>
      </c>
      <c r="ED135">
        <v>11744582.74</v>
      </c>
      <c r="EE135">
        <v>1.8663481563708599</v>
      </c>
      <c r="EF135">
        <v>88</v>
      </c>
      <c r="EG135">
        <v>64</v>
      </c>
      <c r="EH135">
        <v>24</v>
      </c>
      <c r="EI135">
        <v>88</v>
      </c>
      <c r="EJ135">
        <v>0</v>
      </c>
      <c r="EK135">
        <v>0</v>
      </c>
      <c r="EL135">
        <v>88</v>
      </c>
      <c r="EM135">
        <v>0</v>
      </c>
      <c r="EN135">
        <v>0</v>
      </c>
      <c r="EO135">
        <v>64</v>
      </c>
      <c r="EP135">
        <v>24</v>
      </c>
      <c r="EQ135">
        <v>0</v>
      </c>
      <c r="ER135">
        <v>0</v>
      </c>
      <c r="ES135">
        <v>88</v>
      </c>
      <c r="ET135">
        <v>0</v>
      </c>
    </row>
    <row r="136" spans="1:150" x14ac:dyDescent="0.2">
      <c r="A136">
        <v>2</v>
      </c>
      <c r="B136">
        <v>1</v>
      </c>
      <c r="C136">
        <v>2014</v>
      </c>
      <c r="D136">
        <v>319260</v>
      </c>
      <c r="E136">
        <v>51089604.634999998</v>
      </c>
      <c r="F136">
        <v>22324894.842</v>
      </c>
      <c r="G136">
        <v>51089604.634999998</v>
      </c>
      <c r="H136">
        <v>22324894.842</v>
      </c>
      <c r="J136">
        <v>934032.19949999999</v>
      </c>
      <c r="K136">
        <v>61209752</v>
      </c>
      <c r="L136">
        <v>17.651727900000001</v>
      </c>
      <c r="M136">
        <v>12421921918</v>
      </c>
      <c r="N136">
        <v>16707175</v>
      </c>
      <c r="O136">
        <v>8458473</v>
      </c>
      <c r="P136">
        <v>6074114</v>
      </c>
      <c r="Q136">
        <v>416405</v>
      </c>
      <c r="R136">
        <v>240030</v>
      </c>
      <c r="S136">
        <v>221507</v>
      </c>
      <c r="T136">
        <v>273489</v>
      </c>
      <c r="U136">
        <v>16381768</v>
      </c>
      <c r="V136">
        <v>139.69999999999999</v>
      </c>
      <c r="W136">
        <v>87</v>
      </c>
      <c r="X136">
        <v>673.3</v>
      </c>
      <c r="Y136">
        <v>216.1</v>
      </c>
      <c r="Z136">
        <v>562.70000000000005</v>
      </c>
      <c r="AA136">
        <v>121.2</v>
      </c>
      <c r="AB136">
        <v>6182708</v>
      </c>
      <c r="AC136">
        <v>414946</v>
      </c>
      <c r="AD136">
        <v>2183384</v>
      </c>
      <c r="AE136">
        <v>2394159</v>
      </c>
      <c r="AF136">
        <v>855354</v>
      </c>
      <c r="AG136">
        <v>334865</v>
      </c>
      <c r="AH136">
        <v>58.66</v>
      </c>
      <c r="AI136">
        <v>477623</v>
      </c>
      <c r="AJ136">
        <v>651364</v>
      </c>
      <c r="AK136">
        <v>294.8</v>
      </c>
      <c r="AL136">
        <v>408.7</v>
      </c>
      <c r="AM136">
        <v>196.5</v>
      </c>
      <c r="AN136">
        <v>486965.07</v>
      </c>
      <c r="AO136">
        <v>7682421.3499999996</v>
      </c>
      <c r="AP136">
        <v>8169386.4199999999</v>
      </c>
      <c r="AQ136">
        <v>55.959999999999901</v>
      </c>
      <c r="AR136">
        <v>844.04</v>
      </c>
      <c r="AS136">
        <v>30.69</v>
      </c>
      <c r="AT136">
        <v>348019.20000000001</v>
      </c>
      <c r="AU136">
        <v>2887066</v>
      </c>
      <c r="AV136">
        <v>218.13</v>
      </c>
      <c r="AW136">
        <v>9.5399999999999991</v>
      </c>
      <c r="AX136">
        <v>18124</v>
      </c>
      <c r="AY136">
        <v>9</v>
      </c>
      <c r="AZ136">
        <v>2</v>
      </c>
      <c r="BA136">
        <v>64882337.119999997</v>
      </c>
      <c r="BB136">
        <v>254431.8</v>
      </c>
      <c r="BC136">
        <v>234797.42</v>
      </c>
      <c r="BD136">
        <v>289898.33999999898</v>
      </c>
      <c r="BE136">
        <v>506280.38</v>
      </c>
      <c r="BF136">
        <v>690445.84</v>
      </c>
      <c r="BG136">
        <v>32.531399999999998</v>
      </c>
      <c r="BH136">
        <v>18.710831575</v>
      </c>
      <c r="BI136">
        <v>0</v>
      </c>
      <c r="BJ136">
        <v>0</v>
      </c>
      <c r="BK136">
        <v>0</v>
      </c>
      <c r="BL136">
        <v>16118</v>
      </c>
      <c r="BM136">
        <v>2019</v>
      </c>
      <c r="BN136">
        <v>5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31320918</v>
      </c>
      <c r="BW136">
        <v>0</v>
      </c>
      <c r="BX136">
        <v>0</v>
      </c>
      <c r="BY136">
        <v>0</v>
      </c>
      <c r="BZ136">
        <v>0</v>
      </c>
      <c r="CA136">
        <v>-19485355.5</v>
      </c>
      <c r="CB136">
        <v>0</v>
      </c>
      <c r="CC136">
        <v>0</v>
      </c>
      <c r="CD136">
        <v>0</v>
      </c>
      <c r="CE136">
        <v>0</v>
      </c>
      <c r="CF136">
        <v>-547562.25</v>
      </c>
      <c r="CG136">
        <v>0</v>
      </c>
      <c r="CH136">
        <v>0</v>
      </c>
      <c r="CI136">
        <v>0</v>
      </c>
      <c r="CJ136">
        <v>0</v>
      </c>
      <c r="CK136">
        <v>-43240950</v>
      </c>
      <c r="CL136">
        <v>0</v>
      </c>
      <c r="CM136">
        <v>0</v>
      </c>
      <c r="CN136">
        <v>0</v>
      </c>
      <c r="CO136">
        <v>0</v>
      </c>
      <c r="CP136">
        <v>-182.88023759999999</v>
      </c>
      <c r="CQ136">
        <v>0</v>
      </c>
      <c r="CR136">
        <v>0</v>
      </c>
      <c r="CS136">
        <v>0</v>
      </c>
      <c r="CT136">
        <v>0</v>
      </c>
      <c r="CU136">
        <v>-198</v>
      </c>
      <c r="CV136">
        <v>51089604.634999998</v>
      </c>
      <c r="CW136">
        <v>1518060.9809999999</v>
      </c>
      <c r="CX136">
        <v>0.14062630199999901</v>
      </c>
      <c r="CY136">
        <v>15.602672663</v>
      </c>
      <c r="CZ136">
        <v>-1789847280</v>
      </c>
      <c r="DA136">
        <v>22324894.842</v>
      </c>
      <c r="DB136">
        <v>228216.02649999899</v>
      </c>
      <c r="DC136">
        <v>0.16706708100000001</v>
      </c>
      <c r="DD136">
        <v>18.128205889999901</v>
      </c>
      <c r="DE136">
        <v>2448861606</v>
      </c>
      <c r="DF136">
        <v>934032.19949999999</v>
      </c>
      <c r="DG136">
        <v>-144295.58119999999</v>
      </c>
      <c r="DH136">
        <v>-0.10033452499999899</v>
      </c>
      <c r="DI136">
        <v>-4.7439515830000003</v>
      </c>
      <c r="DJ136">
        <v>188710966.799999</v>
      </c>
      <c r="DK136">
        <v>61209752</v>
      </c>
      <c r="DL136">
        <v>1569561</v>
      </c>
      <c r="DM136">
        <v>0.796692913</v>
      </c>
      <c r="DN136">
        <v>122.15797231499999</v>
      </c>
      <c r="DO136">
        <v>-43960881150</v>
      </c>
      <c r="DP136">
        <v>18.710831575</v>
      </c>
      <c r="DQ136">
        <v>-3.12731499999996E-3</v>
      </c>
      <c r="DR136">
        <v>0.506529546</v>
      </c>
      <c r="DS136">
        <v>94.022413414999903</v>
      </c>
      <c r="DT136">
        <v>-213.20726939999901</v>
      </c>
      <c r="DU136">
        <v>218.13</v>
      </c>
      <c r="DV136">
        <v>5.79</v>
      </c>
      <c r="DW136">
        <v>0.26660657299999901</v>
      </c>
      <c r="DX136">
        <v>31.388561163999999</v>
      </c>
      <c r="DY136">
        <v>-558</v>
      </c>
      <c r="DZ136">
        <v>206</v>
      </c>
      <c r="EA136">
        <v>18</v>
      </c>
      <c r="EB136">
        <v>0</v>
      </c>
      <c r="EC136">
        <v>24389596.350000001</v>
      </c>
      <c r="ED136">
        <v>13865129.35</v>
      </c>
      <c r="EE136">
        <v>1.9677981513968299</v>
      </c>
      <c r="EF136">
        <v>108</v>
      </c>
      <c r="EG136">
        <v>72</v>
      </c>
      <c r="EH136">
        <v>36</v>
      </c>
      <c r="EI136">
        <v>108</v>
      </c>
      <c r="EJ136">
        <v>0</v>
      </c>
      <c r="EK136">
        <v>0</v>
      </c>
      <c r="EL136">
        <v>108</v>
      </c>
      <c r="EM136">
        <v>0</v>
      </c>
      <c r="EN136">
        <v>0</v>
      </c>
      <c r="EO136">
        <v>72</v>
      </c>
      <c r="EP136">
        <v>36</v>
      </c>
      <c r="EQ136">
        <v>0</v>
      </c>
      <c r="ER136">
        <v>0</v>
      </c>
      <c r="ES136">
        <v>108</v>
      </c>
      <c r="ET136">
        <v>0</v>
      </c>
    </row>
    <row r="137" spans="1:150" x14ac:dyDescent="0.2">
      <c r="A137">
        <v>2</v>
      </c>
      <c r="B137">
        <v>1</v>
      </c>
      <c r="C137">
        <v>2015</v>
      </c>
      <c r="D137">
        <v>319260</v>
      </c>
      <c r="E137">
        <v>50214163.539999999</v>
      </c>
      <c r="F137">
        <v>22898143.960000001</v>
      </c>
      <c r="G137">
        <v>50214163.539999999</v>
      </c>
      <c r="H137">
        <v>22898143.960000001</v>
      </c>
      <c r="J137">
        <v>968870.49780000001</v>
      </c>
      <c r="K137">
        <v>66135537</v>
      </c>
      <c r="L137">
        <v>20.675319147</v>
      </c>
      <c r="M137">
        <v>12421921918</v>
      </c>
      <c r="N137">
        <v>16957269</v>
      </c>
      <c r="O137">
        <v>8496091</v>
      </c>
      <c r="P137">
        <v>6162854</v>
      </c>
      <c r="Q137">
        <v>465421</v>
      </c>
      <c r="R137">
        <v>252515</v>
      </c>
      <c r="S137">
        <v>232310</v>
      </c>
      <c r="T137">
        <v>288067</v>
      </c>
      <c r="U137">
        <v>16626837</v>
      </c>
      <c r="V137">
        <v>127.3</v>
      </c>
      <c r="W137">
        <v>84.699999999999903</v>
      </c>
      <c r="X137">
        <v>688</v>
      </c>
      <c r="Y137">
        <v>214.2</v>
      </c>
      <c r="Z137">
        <v>562.1</v>
      </c>
      <c r="AA137">
        <v>123.69999999999899</v>
      </c>
      <c r="AB137">
        <v>6298259</v>
      </c>
      <c r="AC137">
        <v>403159</v>
      </c>
      <c r="AD137">
        <v>2191058</v>
      </c>
      <c r="AE137">
        <v>2456025</v>
      </c>
      <c r="AF137">
        <v>878749</v>
      </c>
      <c r="AG137">
        <v>369268</v>
      </c>
      <c r="AH137">
        <v>57.03</v>
      </c>
      <c r="AI137">
        <v>497819</v>
      </c>
      <c r="AJ137">
        <v>670135</v>
      </c>
      <c r="AK137">
        <v>283.3</v>
      </c>
      <c r="AL137">
        <v>409.19999999999902</v>
      </c>
      <c r="AM137">
        <v>207.49999999999901</v>
      </c>
      <c r="AN137">
        <v>425402.74</v>
      </c>
      <c r="AO137">
        <v>7841700.5</v>
      </c>
      <c r="AP137">
        <v>8267103.2599999998</v>
      </c>
      <c r="AQ137">
        <v>48.73</v>
      </c>
      <c r="AR137">
        <v>851.27</v>
      </c>
      <c r="AS137">
        <v>22.19</v>
      </c>
      <c r="AT137">
        <v>348019.20000000001</v>
      </c>
      <c r="AU137">
        <v>2912156</v>
      </c>
      <c r="AV137">
        <v>215.14</v>
      </c>
      <c r="AW137">
        <v>9.5399999999999991</v>
      </c>
      <c r="AX137">
        <v>18124</v>
      </c>
      <c r="AY137">
        <v>9</v>
      </c>
      <c r="AZ137">
        <v>11</v>
      </c>
      <c r="BA137">
        <v>70103669.219999999</v>
      </c>
      <c r="BB137">
        <v>267665.90000000002</v>
      </c>
      <c r="BC137">
        <v>246248.59999999899</v>
      </c>
      <c r="BD137">
        <v>305351.01999999897</v>
      </c>
      <c r="BE137">
        <v>527688.13999999897</v>
      </c>
      <c r="BF137">
        <v>710343.1</v>
      </c>
      <c r="BG137">
        <v>23.5214</v>
      </c>
      <c r="BH137">
        <v>21.915838293</v>
      </c>
      <c r="BI137">
        <v>157</v>
      </c>
      <c r="BJ137">
        <v>0</v>
      </c>
      <c r="BK137">
        <v>0</v>
      </c>
      <c r="BL137">
        <v>16118</v>
      </c>
      <c r="BM137">
        <v>2019</v>
      </c>
      <c r="BN137">
        <v>7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31320918</v>
      </c>
      <c r="BW137">
        <v>0</v>
      </c>
      <c r="BX137">
        <v>0</v>
      </c>
      <c r="BY137">
        <v>0</v>
      </c>
      <c r="BZ137">
        <v>0</v>
      </c>
      <c r="CA137">
        <v>-19485355.5</v>
      </c>
      <c r="CB137">
        <v>0</v>
      </c>
      <c r="CC137">
        <v>0</v>
      </c>
      <c r="CD137">
        <v>0</v>
      </c>
      <c r="CE137">
        <v>0</v>
      </c>
      <c r="CF137">
        <v>-547562.25</v>
      </c>
      <c r="CG137">
        <v>0</v>
      </c>
      <c r="CH137">
        <v>0</v>
      </c>
      <c r="CI137">
        <v>0</v>
      </c>
      <c r="CJ137">
        <v>0</v>
      </c>
      <c r="CK137">
        <v>-43240950</v>
      </c>
      <c r="CL137">
        <v>0</v>
      </c>
      <c r="CM137">
        <v>0</v>
      </c>
      <c r="CN137">
        <v>0</v>
      </c>
      <c r="CO137">
        <v>0</v>
      </c>
      <c r="CP137">
        <v>-182.88023759999999</v>
      </c>
      <c r="CQ137">
        <v>0</v>
      </c>
      <c r="CR137">
        <v>0</v>
      </c>
      <c r="CS137">
        <v>0</v>
      </c>
      <c r="CT137">
        <v>0</v>
      </c>
      <c r="CU137">
        <v>-198</v>
      </c>
      <c r="CV137">
        <v>50214163.539999999</v>
      </c>
      <c r="CW137">
        <v>-875441.09499999997</v>
      </c>
      <c r="CX137">
        <v>0.34321286000000001</v>
      </c>
      <c r="CY137">
        <v>48.632507358999902</v>
      </c>
      <c r="CZ137">
        <v>-1789847280</v>
      </c>
      <c r="DA137">
        <v>22898143.960000001</v>
      </c>
      <c r="DB137">
        <v>573249.11800000002</v>
      </c>
      <c r="DC137">
        <v>0.61617527299999997</v>
      </c>
      <c r="DD137">
        <v>73.317412512000004</v>
      </c>
      <c r="DE137">
        <v>2448861606</v>
      </c>
      <c r="DF137">
        <v>968870.49780000001</v>
      </c>
      <c r="DG137">
        <v>34838.298300000002</v>
      </c>
      <c r="DH137">
        <v>0.73552501999999997</v>
      </c>
      <c r="DI137">
        <v>84.918291556999904</v>
      </c>
      <c r="DJ137">
        <v>188710966.799999</v>
      </c>
      <c r="DK137">
        <v>66135537</v>
      </c>
      <c r="DL137">
        <v>4925785</v>
      </c>
      <c r="DM137">
        <v>2.4014988319999899</v>
      </c>
      <c r="DN137">
        <v>542.34957973899998</v>
      </c>
      <c r="DO137">
        <v>-43960881150</v>
      </c>
      <c r="DP137">
        <v>21.915838293</v>
      </c>
      <c r="DQ137">
        <v>3.2050067179999999</v>
      </c>
      <c r="DR137">
        <v>2.0582859720000002</v>
      </c>
      <c r="DS137">
        <v>344.28406068700002</v>
      </c>
      <c r="DT137">
        <v>-213.20726939999901</v>
      </c>
      <c r="DU137">
        <v>215.14</v>
      </c>
      <c r="DV137">
        <v>-2.99</v>
      </c>
      <c r="DW137">
        <v>-0.119155329999999</v>
      </c>
      <c r="DX137">
        <v>-11.4402989719999</v>
      </c>
      <c r="DY137">
        <v>-558</v>
      </c>
      <c r="DZ137">
        <v>206</v>
      </c>
      <c r="EA137">
        <v>18</v>
      </c>
      <c r="EB137">
        <v>0</v>
      </c>
      <c r="EC137">
        <v>24798969.5</v>
      </c>
      <c r="ED137">
        <v>14139959.5</v>
      </c>
      <c r="EE137">
        <v>1.9620566811664699</v>
      </c>
      <c r="EF137">
        <v>117</v>
      </c>
      <c r="EG137">
        <v>72</v>
      </c>
      <c r="EH137">
        <v>45</v>
      </c>
      <c r="EI137">
        <v>108</v>
      </c>
      <c r="EJ137">
        <v>9</v>
      </c>
      <c r="EK137">
        <v>0</v>
      </c>
      <c r="EL137">
        <v>117</v>
      </c>
      <c r="EM137">
        <v>0</v>
      </c>
      <c r="EN137">
        <v>0</v>
      </c>
      <c r="EO137">
        <v>72</v>
      </c>
      <c r="EP137">
        <v>45</v>
      </c>
      <c r="EQ137">
        <v>0</v>
      </c>
      <c r="ER137">
        <v>0</v>
      </c>
      <c r="ES137">
        <v>108</v>
      </c>
      <c r="ET137">
        <v>9</v>
      </c>
    </row>
    <row r="138" spans="1:150" x14ac:dyDescent="0.2">
      <c r="A138">
        <v>2</v>
      </c>
      <c r="B138">
        <v>1</v>
      </c>
      <c r="C138">
        <v>2016</v>
      </c>
      <c r="D138">
        <v>364540</v>
      </c>
      <c r="E138">
        <v>50608672.239</v>
      </c>
      <c r="F138">
        <v>23144166.263999999</v>
      </c>
      <c r="G138">
        <v>50608672.239</v>
      </c>
      <c r="H138">
        <v>23144166.263999999</v>
      </c>
      <c r="J138">
        <v>1000075.3247</v>
      </c>
      <c r="K138">
        <v>61262019</v>
      </c>
      <c r="L138">
        <v>21.336290407999901</v>
      </c>
      <c r="M138">
        <v>16217747334</v>
      </c>
      <c r="N138">
        <v>21446544</v>
      </c>
      <c r="O138">
        <v>11197082</v>
      </c>
      <c r="P138">
        <v>7616562</v>
      </c>
      <c r="Q138">
        <v>521751</v>
      </c>
      <c r="R138">
        <v>323407</v>
      </c>
      <c r="S138">
        <v>299501</v>
      </c>
      <c r="T138">
        <v>373266</v>
      </c>
      <c r="U138">
        <v>21034243</v>
      </c>
      <c r="V138">
        <v>139.5</v>
      </c>
      <c r="W138">
        <v>98.5</v>
      </c>
      <c r="X138">
        <v>862.1</v>
      </c>
      <c r="Y138">
        <v>261.89999999999998</v>
      </c>
      <c r="Z138">
        <v>683.3</v>
      </c>
      <c r="AA138">
        <v>154.80000000000001</v>
      </c>
      <c r="AB138">
        <v>8047357</v>
      </c>
      <c r="AC138">
        <v>498871</v>
      </c>
      <c r="AD138">
        <v>2732893</v>
      </c>
      <c r="AE138">
        <v>3116762</v>
      </c>
      <c r="AF138">
        <v>1187889</v>
      </c>
      <c r="AG138">
        <v>510942</v>
      </c>
      <c r="AH138">
        <v>66.8</v>
      </c>
      <c r="AI138">
        <v>645407</v>
      </c>
      <c r="AJ138">
        <v>868953</v>
      </c>
      <c r="AK138">
        <v>319.10000000000002</v>
      </c>
      <c r="AL138">
        <v>501.79999999999899</v>
      </c>
      <c r="AM138">
        <v>279.10000000000002</v>
      </c>
      <c r="AN138">
        <v>485030.01</v>
      </c>
      <c r="AO138">
        <v>10192769.5</v>
      </c>
      <c r="AP138">
        <v>10677799.5</v>
      </c>
      <c r="AQ138">
        <v>52.82</v>
      </c>
      <c r="AR138">
        <v>1047.1799999999901</v>
      </c>
      <c r="AS138">
        <v>24.33</v>
      </c>
      <c r="AT138">
        <v>422899.19999999902</v>
      </c>
      <c r="AU138">
        <v>3486844</v>
      </c>
      <c r="AV138">
        <v>223.4</v>
      </c>
      <c r="AW138">
        <v>11.55</v>
      </c>
      <c r="AX138">
        <v>22152</v>
      </c>
      <c r="AY138">
        <v>11</v>
      </c>
      <c r="AZ138">
        <v>24</v>
      </c>
      <c r="BA138">
        <v>64325119.950000003</v>
      </c>
      <c r="BB138">
        <v>339577.35</v>
      </c>
      <c r="BC138">
        <v>314476.05</v>
      </c>
      <c r="BD138">
        <v>391929.3</v>
      </c>
      <c r="BE138">
        <v>677677.35</v>
      </c>
      <c r="BF138">
        <v>912400.65</v>
      </c>
      <c r="BG138">
        <v>25.546499999999899</v>
      </c>
      <c r="BH138">
        <v>22.403104927999902</v>
      </c>
      <c r="BI138">
        <v>296</v>
      </c>
      <c r="BJ138">
        <v>0</v>
      </c>
      <c r="BK138">
        <v>0</v>
      </c>
      <c r="BL138">
        <v>20144</v>
      </c>
      <c r="BM138">
        <v>2019</v>
      </c>
      <c r="BN138">
        <v>9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38281122</v>
      </c>
      <c r="BW138">
        <v>0</v>
      </c>
      <c r="BX138">
        <v>0</v>
      </c>
      <c r="BY138">
        <v>0</v>
      </c>
      <c r="BZ138">
        <v>0</v>
      </c>
      <c r="CA138">
        <v>-23815434.5</v>
      </c>
      <c r="CB138">
        <v>0</v>
      </c>
      <c r="CC138">
        <v>0</v>
      </c>
      <c r="CD138">
        <v>0</v>
      </c>
      <c r="CE138">
        <v>0</v>
      </c>
      <c r="CF138">
        <v>-669242.75</v>
      </c>
      <c r="CG138">
        <v>0</v>
      </c>
      <c r="CH138">
        <v>0</v>
      </c>
      <c r="CI138">
        <v>0</v>
      </c>
      <c r="CJ138">
        <v>0</v>
      </c>
      <c r="CK138">
        <v>-52850050</v>
      </c>
      <c r="CL138">
        <v>0</v>
      </c>
      <c r="CM138">
        <v>0</v>
      </c>
      <c r="CN138">
        <v>0</v>
      </c>
      <c r="CO138">
        <v>0</v>
      </c>
      <c r="CP138">
        <v>-223.520290399999</v>
      </c>
      <c r="CQ138">
        <v>0</v>
      </c>
      <c r="CR138">
        <v>0</v>
      </c>
      <c r="CS138">
        <v>0</v>
      </c>
      <c r="CT138">
        <v>0</v>
      </c>
      <c r="CU138">
        <v>-242</v>
      </c>
      <c r="CV138">
        <v>50608672.239</v>
      </c>
      <c r="CW138">
        <v>-1335573.301</v>
      </c>
      <c r="CX138">
        <v>-0.169679371</v>
      </c>
      <c r="CY138">
        <v>-15.725162460999901</v>
      </c>
      <c r="CZ138">
        <v>-2187591120</v>
      </c>
      <c r="DA138">
        <v>23144166.263999999</v>
      </c>
      <c r="DB138">
        <v>136028.304</v>
      </c>
      <c r="DC138">
        <v>0.13083352700000001</v>
      </c>
      <c r="DD138">
        <v>13.291461811</v>
      </c>
      <c r="DE138">
        <v>2993053074</v>
      </c>
      <c r="DF138">
        <v>1000075.3247</v>
      </c>
      <c r="DG138">
        <v>13549.8269</v>
      </c>
      <c r="DH138">
        <v>0.274405077</v>
      </c>
      <c r="DI138">
        <v>28.377723223</v>
      </c>
      <c r="DJ138">
        <v>230646737.199999</v>
      </c>
      <c r="DK138">
        <v>61262019</v>
      </c>
      <c r="DL138">
        <v>-5163137</v>
      </c>
      <c r="DM138">
        <v>-0.69086888199999996</v>
      </c>
      <c r="DN138">
        <v>-60.485084688999997</v>
      </c>
      <c r="DO138">
        <v>-53729965850</v>
      </c>
      <c r="DP138">
        <v>22.403104927999902</v>
      </c>
      <c r="DQ138">
        <v>-0.43219212099999998</v>
      </c>
      <c r="DR138">
        <v>-0.60649820700000001</v>
      </c>
      <c r="DS138">
        <v>-53.455471461999998</v>
      </c>
      <c r="DT138">
        <v>-260.58666259999899</v>
      </c>
      <c r="DU138">
        <v>223.4</v>
      </c>
      <c r="DV138">
        <v>-3.92</v>
      </c>
      <c r="DW138">
        <v>-0.14287720200000001</v>
      </c>
      <c r="DX138">
        <v>-13.687154214</v>
      </c>
      <c r="DY138">
        <v>-682</v>
      </c>
      <c r="DZ138">
        <v>254</v>
      </c>
      <c r="EA138">
        <v>22</v>
      </c>
      <c r="EB138">
        <v>0</v>
      </c>
      <c r="EC138">
        <v>31639313.5</v>
      </c>
      <c r="ED138">
        <v>18240126.5</v>
      </c>
      <c r="EE138">
        <v>2.2115085570736999</v>
      </c>
      <c r="EF138">
        <v>154</v>
      </c>
      <c r="EG138">
        <v>88</v>
      </c>
      <c r="EH138">
        <v>66</v>
      </c>
      <c r="EI138">
        <v>132</v>
      </c>
      <c r="EJ138">
        <v>22</v>
      </c>
      <c r="EK138">
        <v>0</v>
      </c>
      <c r="EL138">
        <v>154</v>
      </c>
      <c r="EM138">
        <v>0</v>
      </c>
      <c r="EN138">
        <v>0</v>
      </c>
      <c r="EO138">
        <v>88</v>
      </c>
      <c r="EP138">
        <v>66</v>
      </c>
      <c r="EQ138">
        <v>0</v>
      </c>
      <c r="ER138">
        <v>0</v>
      </c>
      <c r="ES138">
        <v>132</v>
      </c>
      <c r="ET138">
        <v>22</v>
      </c>
    </row>
    <row r="139" spans="1:150" x14ac:dyDescent="0.2">
      <c r="A139">
        <v>2</v>
      </c>
      <c r="B139">
        <v>1</v>
      </c>
      <c r="C139">
        <v>2017</v>
      </c>
      <c r="D139">
        <v>364540</v>
      </c>
      <c r="E139">
        <v>50131935.450000003</v>
      </c>
      <c r="F139">
        <v>23222202.700999901</v>
      </c>
      <c r="G139">
        <v>50131935.450000003</v>
      </c>
      <c r="H139">
        <v>23222202.700999901</v>
      </c>
      <c r="J139">
        <v>1021971.2929</v>
      </c>
      <c r="K139">
        <v>60480833</v>
      </c>
      <c r="L139">
        <v>21.368944922000001</v>
      </c>
      <c r="M139">
        <v>16217747334</v>
      </c>
      <c r="N139">
        <v>21731698</v>
      </c>
      <c r="O139">
        <v>11368960</v>
      </c>
      <c r="P139">
        <v>7606923</v>
      </c>
      <c r="Q139">
        <v>536071</v>
      </c>
      <c r="R139">
        <v>332509</v>
      </c>
      <c r="S139">
        <v>310483</v>
      </c>
      <c r="T139">
        <v>380179</v>
      </c>
      <c r="U139">
        <v>21310559</v>
      </c>
      <c r="V139">
        <v>136.9</v>
      </c>
      <c r="W139">
        <v>90.299999999999898</v>
      </c>
      <c r="X139">
        <v>872.69999999999902</v>
      </c>
      <c r="Y139">
        <v>259.5</v>
      </c>
      <c r="Z139">
        <v>681.8</v>
      </c>
      <c r="AA139">
        <v>158.69999999999999</v>
      </c>
      <c r="AB139">
        <v>8160601</v>
      </c>
      <c r="AC139">
        <v>490519</v>
      </c>
      <c r="AD139">
        <v>2730899</v>
      </c>
      <c r="AE139">
        <v>3204471</v>
      </c>
      <c r="AF139">
        <v>1200374</v>
      </c>
      <c r="AG139">
        <v>534338</v>
      </c>
      <c r="AH139">
        <v>63.54</v>
      </c>
      <c r="AI139">
        <v>666859</v>
      </c>
      <c r="AJ139">
        <v>901481</v>
      </c>
      <c r="AK139">
        <v>309.2</v>
      </c>
      <c r="AL139">
        <v>493.29999999999899</v>
      </c>
      <c r="AM139">
        <v>297.5</v>
      </c>
      <c r="AN139">
        <v>432201.07999999903</v>
      </c>
      <c r="AO139">
        <v>10439186.41</v>
      </c>
      <c r="AP139">
        <v>10871387.51</v>
      </c>
      <c r="AQ139">
        <v>46.629999999999903</v>
      </c>
      <c r="AR139">
        <v>1053.3699999999999</v>
      </c>
      <c r="AS139">
        <v>27.23</v>
      </c>
      <c r="AT139">
        <v>422899.19999999902</v>
      </c>
      <c r="AU139">
        <v>3515320</v>
      </c>
      <c r="AV139">
        <v>219.82999999999899</v>
      </c>
      <c r="AW139">
        <v>11.219999999999899</v>
      </c>
      <c r="AX139">
        <v>22152</v>
      </c>
      <c r="AY139">
        <v>11</v>
      </c>
      <c r="AZ139">
        <v>35</v>
      </c>
      <c r="BA139">
        <v>61690449.659999996</v>
      </c>
      <c r="BB139">
        <v>339159.18</v>
      </c>
      <c r="BC139">
        <v>316692.65999999997</v>
      </c>
      <c r="BD139">
        <v>387782.58</v>
      </c>
      <c r="BE139">
        <v>680196.18</v>
      </c>
      <c r="BF139">
        <v>919510.62</v>
      </c>
      <c r="BG139">
        <v>27.7746</v>
      </c>
      <c r="BH139">
        <v>21.796323822999899</v>
      </c>
      <c r="BI139">
        <v>320</v>
      </c>
      <c r="BJ139">
        <v>6</v>
      </c>
      <c r="BK139">
        <v>0</v>
      </c>
      <c r="BL139">
        <v>20144</v>
      </c>
      <c r="BM139">
        <v>2019</v>
      </c>
      <c r="BN139">
        <v>9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38281122</v>
      </c>
      <c r="BW139">
        <v>0</v>
      </c>
      <c r="BX139">
        <v>0</v>
      </c>
      <c r="BY139">
        <v>0</v>
      </c>
      <c r="BZ139">
        <v>0</v>
      </c>
      <c r="CA139">
        <v>-23815434.5</v>
      </c>
      <c r="CB139">
        <v>0</v>
      </c>
      <c r="CC139">
        <v>0</v>
      </c>
      <c r="CD139">
        <v>0</v>
      </c>
      <c r="CE139">
        <v>0</v>
      </c>
      <c r="CF139">
        <v>-669242.75</v>
      </c>
      <c r="CG139">
        <v>0</v>
      </c>
      <c r="CH139">
        <v>0</v>
      </c>
      <c r="CI139">
        <v>0</v>
      </c>
      <c r="CJ139">
        <v>0</v>
      </c>
      <c r="CK139">
        <v>-52850050</v>
      </c>
      <c r="CL139">
        <v>0</v>
      </c>
      <c r="CM139">
        <v>0</v>
      </c>
      <c r="CN139">
        <v>0</v>
      </c>
      <c r="CO139">
        <v>0</v>
      </c>
      <c r="CP139">
        <v>-223.520290399999</v>
      </c>
      <c r="CQ139">
        <v>0</v>
      </c>
      <c r="CR139">
        <v>0</v>
      </c>
      <c r="CS139">
        <v>0</v>
      </c>
      <c r="CT139">
        <v>0</v>
      </c>
      <c r="CU139">
        <v>-242</v>
      </c>
      <c r="CV139">
        <v>50131935.450000003</v>
      </c>
      <c r="CW139">
        <v>-476736.78899999999</v>
      </c>
      <c r="CX139">
        <v>0.80298660199999905</v>
      </c>
      <c r="CY139">
        <v>108.53995443399999</v>
      </c>
      <c r="CZ139">
        <v>-2187591120</v>
      </c>
      <c r="DA139">
        <v>23222202.700999901</v>
      </c>
      <c r="DB139">
        <v>78036.437000000005</v>
      </c>
      <c r="DC139">
        <v>1.5193865049999999</v>
      </c>
      <c r="DD139">
        <v>261.50278578899997</v>
      </c>
      <c r="DE139">
        <v>2993053074</v>
      </c>
      <c r="DF139">
        <v>1021971.2929</v>
      </c>
      <c r="DG139">
        <v>21895.968199999999</v>
      </c>
      <c r="DH139">
        <v>1.6251878579999901</v>
      </c>
      <c r="DI139">
        <v>265.90394764099898</v>
      </c>
      <c r="DJ139">
        <v>230646737.199999</v>
      </c>
      <c r="DK139">
        <v>60480833</v>
      </c>
      <c r="DL139">
        <v>-781186</v>
      </c>
      <c r="DM139">
        <v>0.31366538799999899</v>
      </c>
      <c r="DN139">
        <v>44.662349055999996</v>
      </c>
      <c r="DO139">
        <v>-53729965850</v>
      </c>
      <c r="DP139">
        <v>21.796323822999899</v>
      </c>
      <c r="DQ139">
        <v>-0.60678110499999904</v>
      </c>
      <c r="DR139">
        <v>-0.39379451599999998</v>
      </c>
      <c r="DS139">
        <v>-37.651362581000001</v>
      </c>
      <c r="DT139">
        <v>-260.58666259999899</v>
      </c>
      <c r="DU139">
        <v>219.82999999999899</v>
      </c>
      <c r="DV139">
        <v>-3.57</v>
      </c>
      <c r="DW139">
        <v>-0.105441584</v>
      </c>
      <c r="DX139">
        <v>-9.7914054149999998</v>
      </c>
      <c r="DY139">
        <v>-682</v>
      </c>
      <c r="DZ139">
        <v>254</v>
      </c>
      <c r="EA139">
        <v>22</v>
      </c>
      <c r="EB139">
        <v>0</v>
      </c>
      <c r="EC139">
        <v>32170884.4099999</v>
      </c>
      <c r="ED139">
        <v>18599787.4099999</v>
      </c>
      <c r="EE139">
        <v>2.2025229880005299</v>
      </c>
      <c r="EF139">
        <v>165</v>
      </c>
      <c r="EG139">
        <v>88</v>
      </c>
      <c r="EH139">
        <v>77</v>
      </c>
      <c r="EI139">
        <v>132</v>
      </c>
      <c r="EJ139">
        <v>33</v>
      </c>
      <c r="EK139">
        <v>0</v>
      </c>
      <c r="EL139">
        <v>165</v>
      </c>
      <c r="EM139">
        <v>0</v>
      </c>
      <c r="EN139">
        <v>0</v>
      </c>
      <c r="EO139">
        <v>88</v>
      </c>
      <c r="EP139">
        <v>77</v>
      </c>
      <c r="EQ139">
        <v>0</v>
      </c>
      <c r="ER139">
        <v>0</v>
      </c>
      <c r="ES139">
        <v>132</v>
      </c>
      <c r="ET139">
        <v>33</v>
      </c>
    </row>
    <row r="140" spans="1:150" x14ac:dyDescent="0.2">
      <c r="A140">
        <v>2</v>
      </c>
      <c r="B140">
        <v>1</v>
      </c>
      <c r="C140">
        <v>2018</v>
      </c>
      <c r="D140">
        <v>364540</v>
      </c>
      <c r="E140">
        <v>50980094.317000002</v>
      </c>
      <c r="F140">
        <v>24267283.285</v>
      </c>
      <c r="G140">
        <v>50980094.317000002</v>
      </c>
      <c r="H140">
        <v>24267283.285</v>
      </c>
      <c r="J140">
        <v>1098131.9706999999</v>
      </c>
      <c r="K140">
        <v>58676564</v>
      </c>
      <c r="L140">
        <v>19.923834637999999</v>
      </c>
      <c r="M140">
        <v>16217747334</v>
      </c>
      <c r="N140">
        <v>22005982.75</v>
      </c>
      <c r="O140">
        <v>11519411</v>
      </c>
      <c r="P140">
        <v>7621227</v>
      </c>
      <c r="Q140">
        <v>552326.25</v>
      </c>
      <c r="R140">
        <v>341690.75</v>
      </c>
      <c r="S140">
        <v>320774.25</v>
      </c>
      <c r="T140">
        <v>389705.75</v>
      </c>
      <c r="U140">
        <v>21577923.75</v>
      </c>
      <c r="V140">
        <v>131.76999999999899</v>
      </c>
      <c r="W140">
        <v>83.8</v>
      </c>
      <c r="X140">
        <v>884.28999999999905</v>
      </c>
      <c r="Y140">
        <v>257.51</v>
      </c>
      <c r="Z140">
        <v>680.06</v>
      </c>
      <c r="AA140">
        <v>162.53</v>
      </c>
      <c r="AB140">
        <v>8271133.75</v>
      </c>
      <c r="AC140">
        <v>478483</v>
      </c>
      <c r="AD140">
        <v>2730825</v>
      </c>
      <c r="AE140">
        <v>3275529.75</v>
      </c>
      <c r="AF140">
        <v>1225505.25</v>
      </c>
      <c r="AG140">
        <v>560790.75</v>
      </c>
      <c r="AH140">
        <v>60.03</v>
      </c>
      <c r="AI140">
        <v>690513</v>
      </c>
      <c r="AJ140">
        <v>936270.5</v>
      </c>
      <c r="AK140">
        <v>295.89999999999998</v>
      </c>
      <c r="AL140">
        <v>487.86</v>
      </c>
      <c r="AM140">
        <v>316.32</v>
      </c>
      <c r="AN140">
        <v>385726</v>
      </c>
      <c r="AO140">
        <v>10646538.84</v>
      </c>
      <c r="AP140">
        <v>11032264.829999899</v>
      </c>
      <c r="AQ140">
        <v>40.659999999999997</v>
      </c>
      <c r="AR140">
        <v>1059.3399999999999</v>
      </c>
      <c r="AS140">
        <v>30.59</v>
      </c>
      <c r="AT140">
        <v>0</v>
      </c>
      <c r="AU140">
        <v>3542610.5</v>
      </c>
      <c r="AV140">
        <v>217.19</v>
      </c>
      <c r="AW140">
        <v>11</v>
      </c>
      <c r="AX140">
        <v>22152</v>
      </c>
      <c r="AY140">
        <v>11</v>
      </c>
      <c r="AZ140">
        <v>46</v>
      </c>
      <c r="BA140">
        <v>58676564</v>
      </c>
      <c r="BB140">
        <v>341690.75</v>
      </c>
      <c r="BC140">
        <v>320774.25</v>
      </c>
      <c r="BD140">
        <v>389705.75</v>
      </c>
      <c r="BE140">
        <v>690513</v>
      </c>
      <c r="BF140">
        <v>936270.5</v>
      </c>
      <c r="BG140">
        <v>30.59</v>
      </c>
      <c r="BH140">
        <v>19.923834637999999</v>
      </c>
      <c r="BI140">
        <v>337</v>
      </c>
      <c r="BJ140">
        <v>5</v>
      </c>
      <c r="BK140">
        <v>16</v>
      </c>
      <c r="BL140">
        <v>20144</v>
      </c>
      <c r="BM140">
        <v>2019</v>
      </c>
      <c r="BN140">
        <v>10</v>
      </c>
      <c r="BO140">
        <v>970</v>
      </c>
      <c r="BP140">
        <v>641</v>
      </c>
      <c r="BQ140">
        <v>750</v>
      </c>
      <c r="BR140">
        <v>0</v>
      </c>
      <c r="BS140">
        <v>0</v>
      </c>
      <c r="BT140">
        <v>0</v>
      </c>
      <c r="BU140">
        <v>0</v>
      </c>
      <c r="BV140">
        <v>38281122</v>
      </c>
      <c r="BW140">
        <v>0</v>
      </c>
      <c r="BX140">
        <v>0</v>
      </c>
      <c r="BY140">
        <v>0</v>
      </c>
      <c r="BZ140">
        <v>0</v>
      </c>
      <c r="CA140">
        <v>-23815434.5</v>
      </c>
      <c r="CB140">
        <v>0</v>
      </c>
      <c r="CC140">
        <v>0</v>
      </c>
      <c r="CD140">
        <v>0</v>
      </c>
      <c r="CE140">
        <v>0</v>
      </c>
      <c r="CF140">
        <v>-669242.75</v>
      </c>
      <c r="CG140">
        <v>0</v>
      </c>
      <c r="CH140">
        <v>0</v>
      </c>
      <c r="CI140">
        <v>0</v>
      </c>
      <c r="CJ140">
        <v>0</v>
      </c>
      <c r="CK140">
        <v>-52850050</v>
      </c>
      <c r="CL140">
        <v>0</v>
      </c>
      <c r="CM140">
        <v>0</v>
      </c>
      <c r="CN140">
        <v>0</v>
      </c>
      <c r="CO140">
        <v>0</v>
      </c>
      <c r="CP140">
        <v>-223.520290399999</v>
      </c>
      <c r="CQ140">
        <v>0</v>
      </c>
      <c r="CR140">
        <v>0</v>
      </c>
      <c r="CS140">
        <v>0</v>
      </c>
      <c r="CT140">
        <v>0</v>
      </c>
      <c r="CU140">
        <v>-242</v>
      </c>
      <c r="CV140">
        <v>50980094.317000002</v>
      </c>
      <c r="CW140">
        <v>848158.86699999904</v>
      </c>
      <c r="CX140">
        <v>0.86530475699999898</v>
      </c>
      <c r="CY140">
        <v>108.756856454</v>
      </c>
      <c r="CZ140">
        <v>-2187591120</v>
      </c>
      <c r="DA140">
        <v>24267283.285</v>
      </c>
      <c r="DB140">
        <v>1045080.584</v>
      </c>
      <c r="DC140">
        <v>1.5302368</v>
      </c>
      <c r="DD140">
        <v>200.36264909899899</v>
      </c>
      <c r="DE140">
        <v>2993053074</v>
      </c>
      <c r="DF140">
        <v>1098131.9706999999</v>
      </c>
      <c r="DG140">
        <v>76160.677799999903</v>
      </c>
      <c r="DH140">
        <v>1.2935136999999901</v>
      </c>
      <c r="DI140">
        <v>165.37921407899901</v>
      </c>
      <c r="DJ140">
        <v>230646737.199999</v>
      </c>
      <c r="DK140">
        <v>58676564</v>
      </c>
      <c r="DL140">
        <v>-1804269</v>
      </c>
      <c r="DM140">
        <v>1.49943019999999E-2</v>
      </c>
      <c r="DN140">
        <v>11.186614683</v>
      </c>
      <c r="DO140">
        <v>-53729965850</v>
      </c>
      <c r="DP140">
        <v>19.923834637999999</v>
      </c>
      <c r="DQ140">
        <v>-1.8724891850000001</v>
      </c>
      <c r="DR140">
        <v>-1.023724772</v>
      </c>
      <c r="DS140">
        <v>-60.899555371999902</v>
      </c>
      <c r="DT140">
        <v>-260.58666259999899</v>
      </c>
      <c r="DU140">
        <v>217.19</v>
      </c>
      <c r="DV140">
        <v>3.26</v>
      </c>
      <c r="DW140">
        <v>0.23357415099999901</v>
      </c>
      <c r="DX140">
        <v>24.448008249999901</v>
      </c>
      <c r="DY140">
        <v>-682</v>
      </c>
      <c r="DZ140">
        <v>254</v>
      </c>
      <c r="EA140">
        <v>22</v>
      </c>
      <c r="EB140">
        <v>0</v>
      </c>
      <c r="EC140">
        <v>32652521.59</v>
      </c>
      <c r="ED140">
        <v>18917672.59</v>
      </c>
      <c r="EE140">
        <v>2.1937526924044399</v>
      </c>
      <c r="EF140">
        <v>176</v>
      </c>
      <c r="EG140">
        <v>88</v>
      </c>
      <c r="EH140">
        <v>88</v>
      </c>
      <c r="EI140">
        <v>132</v>
      </c>
      <c r="EJ140">
        <v>44</v>
      </c>
      <c r="EK140">
        <v>0</v>
      </c>
      <c r="EL140">
        <v>176</v>
      </c>
      <c r="EM140">
        <v>0</v>
      </c>
      <c r="EN140">
        <v>0</v>
      </c>
      <c r="EO140">
        <v>88</v>
      </c>
      <c r="EP140">
        <v>88</v>
      </c>
      <c r="EQ140">
        <v>0</v>
      </c>
      <c r="ER140">
        <v>0</v>
      </c>
      <c r="ES140">
        <v>132</v>
      </c>
      <c r="ET140">
        <v>44</v>
      </c>
    </row>
    <row r="141" spans="1:150" x14ac:dyDescent="0.2">
      <c r="A141">
        <v>3</v>
      </c>
      <c r="B141">
        <v>1</v>
      </c>
      <c r="C141">
        <v>2002</v>
      </c>
      <c r="D141">
        <v>44120</v>
      </c>
      <c r="E141">
        <v>527677</v>
      </c>
      <c r="F141">
        <v>272459</v>
      </c>
      <c r="G141">
        <v>527677</v>
      </c>
      <c r="H141">
        <v>272459</v>
      </c>
      <c r="J141">
        <v>28799</v>
      </c>
      <c r="K141">
        <v>1735813</v>
      </c>
      <c r="L141">
        <v>6.6397059669999896</v>
      </c>
      <c r="M141">
        <v>2150953405</v>
      </c>
      <c r="N141">
        <v>1499901.1872999901</v>
      </c>
      <c r="O141">
        <v>743449.46880000003</v>
      </c>
      <c r="P141">
        <v>668034.9375</v>
      </c>
      <c r="Q141">
        <v>9713.65625</v>
      </c>
      <c r="R141">
        <v>50640.359380000002</v>
      </c>
      <c r="S141">
        <v>44921.250010000003</v>
      </c>
      <c r="T141">
        <v>53536.03125</v>
      </c>
      <c r="U141">
        <v>1567568.49</v>
      </c>
      <c r="V141">
        <v>21.27</v>
      </c>
      <c r="W141">
        <v>17.25</v>
      </c>
      <c r="X141">
        <v>161.49</v>
      </c>
      <c r="Y141">
        <v>53.48</v>
      </c>
      <c r="Z141">
        <v>124.509999999999</v>
      </c>
      <c r="AA141">
        <v>22.009999999999899</v>
      </c>
      <c r="AB141">
        <v>653323.88</v>
      </c>
      <c r="AC141">
        <v>44981.86</v>
      </c>
      <c r="AD141">
        <v>239554.99</v>
      </c>
      <c r="AE141">
        <v>262615.31</v>
      </c>
      <c r="AF141">
        <v>75261.41</v>
      </c>
      <c r="AG141">
        <v>30910.31</v>
      </c>
      <c r="AH141">
        <v>13.969999999999899</v>
      </c>
      <c r="AI141">
        <v>77685.734379999994</v>
      </c>
      <c r="AJ141">
        <v>101821.28126</v>
      </c>
      <c r="AK141">
        <v>90.15</v>
      </c>
      <c r="AL141">
        <v>90.009999999999906</v>
      </c>
      <c r="AM141">
        <v>19.84</v>
      </c>
      <c r="AN141">
        <v>43176.66</v>
      </c>
      <c r="AO141">
        <v>803551.34</v>
      </c>
      <c r="AP141">
        <v>846728</v>
      </c>
      <c r="AQ141">
        <v>9.7399999999999896</v>
      </c>
      <c r="AR141">
        <v>190.26</v>
      </c>
      <c r="AS141">
        <v>2.66</v>
      </c>
      <c r="AT141">
        <v>0</v>
      </c>
      <c r="AU141">
        <v>126726</v>
      </c>
      <c r="AV141">
        <v>13.89</v>
      </c>
      <c r="AW141">
        <v>2.8</v>
      </c>
      <c r="AX141">
        <v>4028</v>
      </c>
      <c r="AY141">
        <v>0</v>
      </c>
      <c r="AZ141">
        <v>0</v>
      </c>
      <c r="BA141">
        <v>2430138.2000000002</v>
      </c>
      <c r="BB141">
        <v>70896.503129999997</v>
      </c>
      <c r="BC141">
        <v>62889.750010000003</v>
      </c>
      <c r="BD141">
        <v>74950.443750000006</v>
      </c>
      <c r="BE141">
        <v>108760.02813000001</v>
      </c>
      <c r="BF141">
        <v>142549.79375999901</v>
      </c>
      <c r="BG141">
        <v>3.72399999999999</v>
      </c>
      <c r="BH141">
        <v>9.2955883529999994</v>
      </c>
      <c r="BI141">
        <v>0</v>
      </c>
      <c r="BJ141">
        <v>0</v>
      </c>
      <c r="BK141">
        <v>0</v>
      </c>
      <c r="BL141">
        <v>4029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6960204</v>
      </c>
      <c r="BW141">
        <v>0</v>
      </c>
      <c r="BX141">
        <v>0</v>
      </c>
      <c r="BY141">
        <v>0</v>
      </c>
      <c r="BZ141">
        <v>0</v>
      </c>
      <c r="CA141">
        <v>-4330079</v>
      </c>
      <c r="CB141">
        <v>0</v>
      </c>
      <c r="CC141">
        <v>0</v>
      </c>
      <c r="CD141">
        <v>0</v>
      </c>
      <c r="CE141">
        <v>0</v>
      </c>
      <c r="CF141">
        <v>-121680.5</v>
      </c>
      <c r="CG141">
        <v>0</v>
      </c>
      <c r="CH141">
        <v>0</v>
      </c>
      <c r="CI141">
        <v>0</v>
      </c>
      <c r="CJ141">
        <v>0</v>
      </c>
      <c r="CK141">
        <v>-9609100</v>
      </c>
      <c r="CL141">
        <v>0</v>
      </c>
      <c r="CM141">
        <v>0</v>
      </c>
      <c r="CN141">
        <v>0</v>
      </c>
      <c r="CO141">
        <v>0</v>
      </c>
      <c r="CP141">
        <v>-40.640052799999999</v>
      </c>
      <c r="CQ141">
        <v>0</v>
      </c>
      <c r="CR141">
        <v>0</v>
      </c>
      <c r="CS141">
        <v>0</v>
      </c>
      <c r="CT141">
        <v>0</v>
      </c>
      <c r="CU141">
        <v>-44</v>
      </c>
      <c r="CV141">
        <v>527677</v>
      </c>
      <c r="CW141">
        <v>0</v>
      </c>
      <c r="CX141">
        <v>0</v>
      </c>
      <c r="CY141">
        <v>0</v>
      </c>
      <c r="CZ141">
        <v>-397743840</v>
      </c>
      <c r="DA141">
        <v>272459</v>
      </c>
      <c r="DB141">
        <v>0</v>
      </c>
      <c r="DC141">
        <v>0</v>
      </c>
      <c r="DD141">
        <v>0</v>
      </c>
      <c r="DE141">
        <v>544191468</v>
      </c>
      <c r="DF141">
        <v>28799</v>
      </c>
      <c r="DG141">
        <v>0</v>
      </c>
      <c r="DH141">
        <v>0</v>
      </c>
      <c r="DI141">
        <v>0</v>
      </c>
      <c r="DJ141">
        <v>41935770.399999999</v>
      </c>
      <c r="DK141">
        <v>1735813</v>
      </c>
      <c r="DL141">
        <v>0</v>
      </c>
      <c r="DM141">
        <v>0</v>
      </c>
      <c r="DN141">
        <v>0</v>
      </c>
      <c r="DO141">
        <v>-9769084700</v>
      </c>
      <c r="DP141">
        <v>9.2955883529999994</v>
      </c>
      <c r="DQ141">
        <v>0</v>
      </c>
      <c r="DR141">
        <v>0</v>
      </c>
      <c r="DS141">
        <v>0</v>
      </c>
      <c r="DT141">
        <v>-47.379393200000003</v>
      </c>
      <c r="DU141">
        <v>13.89</v>
      </c>
      <c r="DV141">
        <v>0</v>
      </c>
      <c r="DW141">
        <v>0</v>
      </c>
      <c r="DX141">
        <v>0</v>
      </c>
      <c r="DY141">
        <v>-124</v>
      </c>
      <c r="DZ141">
        <v>57</v>
      </c>
      <c r="EA141">
        <v>5</v>
      </c>
      <c r="EB141">
        <v>0</v>
      </c>
      <c r="EC141">
        <v>2303452.5272999899</v>
      </c>
      <c r="ED141">
        <v>1456875.22</v>
      </c>
      <c r="EE141">
        <v>0.15425076406996599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</row>
    <row r="142" spans="1:150" x14ac:dyDescent="0.2">
      <c r="A142">
        <v>3</v>
      </c>
      <c r="B142">
        <v>1</v>
      </c>
      <c r="C142">
        <v>2003</v>
      </c>
      <c r="D142">
        <v>44120</v>
      </c>
      <c r="E142">
        <v>475713</v>
      </c>
      <c r="F142">
        <v>296740</v>
      </c>
      <c r="G142">
        <v>475713</v>
      </c>
      <c r="H142">
        <v>296740</v>
      </c>
      <c r="J142">
        <v>30345</v>
      </c>
      <c r="K142">
        <v>1700640</v>
      </c>
      <c r="L142">
        <v>7.4510953109999898</v>
      </c>
      <c r="M142">
        <v>2150953405</v>
      </c>
      <c r="N142">
        <v>1567264.25</v>
      </c>
      <c r="O142">
        <v>771755.125</v>
      </c>
      <c r="P142">
        <v>697048.25</v>
      </c>
      <c r="Q142">
        <v>13947.375</v>
      </c>
      <c r="R142">
        <v>50175.5625</v>
      </c>
      <c r="S142">
        <v>44808</v>
      </c>
      <c r="T142">
        <v>53593.875</v>
      </c>
      <c r="U142">
        <v>1609283.0699999901</v>
      </c>
      <c r="V142">
        <v>22.12</v>
      </c>
      <c r="W142">
        <v>17.420000000000002</v>
      </c>
      <c r="X142">
        <v>160.44999999999999</v>
      </c>
      <c r="Y142">
        <v>52.069999999999901</v>
      </c>
      <c r="Z142">
        <v>125.27</v>
      </c>
      <c r="AA142">
        <v>22.67</v>
      </c>
      <c r="AB142">
        <v>664951.5</v>
      </c>
      <c r="AC142">
        <v>45146.559999999998</v>
      </c>
      <c r="AD142">
        <v>239761.07</v>
      </c>
      <c r="AE142">
        <v>268000.75</v>
      </c>
      <c r="AF142">
        <v>79984.37</v>
      </c>
      <c r="AG142">
        <v>32058.75</v>
      </c>
      <c r="AH142">
        <v>13.739999999999901</v>
      </c>
      <c r="AI142">
        <v>81022.0625</v>
      </c>
      <c r="AJ142">
        <v>106612.875</v>
      </c>
      <c r="AK142">
        <v>86.91</v>
      </c>
      <c r="AL142">
        <v>90.95</v>
      </c>
      <c r="AM142">
        <v>22.15</v>
      </c>
      <c r="AN142">
        <v>42052.25</v>
      </c>
      <c r="AO142">
        <v>807516</v>
      </c>
      <c r="AP142">
        <v>849568.25</v>
      </c>
      <c r="AQ142">
        <v>9.58</v>
      </c>
      <c r="AR142">
        <v>190.42</v>
      </c>
      <c r="AS142">
        <v>3.06</v>
      </c>
      <c r="AT142">
        <v>0</v>
      </c>
      <c r="AU142">
        <v>122454</v>
      </c>
      <c r="AV142">
        <v>14.21</v>
      </c>
      <c r="AW142">
        <v>2.74</v>
      </c>
      <c r="AX142">
        <v>4028</v>
      </c>
      <c r="AY142">
        <v>0</v>
      </c>
      <c r="AZ142">
        <v>0</v>
      </c>
      <c r="BA142">
        <v>2329876.7999999998</v>
      </c>
      <c r="BB142">
        <v>68740.520629999999</v>
      </c>
      <c r="BC142">
        <v>61386.960010000003</v>
      </c>
      <c r="BD142">
        <v>73423.608749999999</v>
      </c>
      <c r="BE142">
        <v>111000.22563</v>
      </c>
      <c r="BF142">
        <v>146059.63876</v>
      </c>
      <c r="BG142">
        <v>4.1921999999999997</v>
      </c>
      <c r="BH142">
        <v>10.208000576</v>
      </c>
      <c r="BI142">
        <v>0</v>
      </c>
      <c r="BJ142">
        <v>0</v>
      </c>
      <c r="BK142">
        <v>0</v>
      </c>
      <c r="BL142">
        <v>4029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6960204</v>
      </c>
      <c r="BW142">
        <v>0</v>
      </c>
      <c r="BX142">
        <v>0</v>
      </c>
      <c r="BY142">
        <v>0</v>
      </c>
      <c r="BZ142">
        <v>0</v>
      </c>
      <c r="CA142">
        <v>-4330079</v>
      </c>
      <c r="CB142">
        <v>0</v>
      </c>
      <c r="CC142">
        <v>0</v>
      </c>
      <c r="CD142">
        <v>0</v>
      </c>
      <c r="CE142">
        <v>0</v>
      </c>
      <c r="CF142">
        <v>-121680.5</v>
      </c>
      <c r="CG142">
        <v>0</v>
      </c>
      <c r="CH142">
        <v>0</v>
      </c>
      <c r="CI142">
        <v>0</v>
      </c>
      <c r="CJ142">
        <v>0</v>
      </c>
      <c r="CK142">
        <v>-9609100</v>
      </c>
      <c r="CL142">
        <v>0</v>
      </c>
      <c r="CM142">
        <v>0</v>
      </c>
      <c r="CN142">
        <v>0</v>
      </c>
      <c r="CO142">
        <v>0</v>
      </c>
      <c r="CP142">
        <v>-40.640052799999999</v>
      </c>
      <c r="CQ142">
        <v>0</v>
      </c>
      <c r="CR142">
        <v>0</v>
      </c>
      <c r="CS142">
        <v>0</v>
      </c>
      <c r="CT142">
        <v>0</v>
      </c>
      <c r="CU142">
        <v>-44</v>
      </c>
      <c r="CV142">
        <v>475713</v>
      </c>
      <c r="CW142">
        <v>-51964</v>
      </c>
      <c r="CX142">
        <v>-0.190740145</v>
      </c>
      <c r="CY142">
        <v>-18.176862319000001</v>
      </c>
      <c r="CZ142">
        <v>-397743840</v>
      </c>
      <c r="DA142">
        <v>296740</v>
      </c>
      <c r="DB142">
        <v>24281</v>
      </c>
      <c r="DC142">
        <v>9.8553533999999998E-2</v>
      </c>
      <c r="DD142">
        <v>10.275435279</v>
      </c>
      <c r="DE142">
        <v>544191468</v>
      </c>
      <c r="DF142">
        <v>30345</v>
      </c>
      <c r="DG142">
        <v>1546</v>
      </c>
      <c r="DH142">
        <v>6.0558882999999897E-2</v>
      </c>
      <c r="DI142">
        <v>6.2705685259999999</v>
      </c>
      <c r="DJ142">
        <v>41935770.399999999</v>
      </c>
      <c r="DK142">
        <v>1700640</v>
      </c>
      <c r="DL142">
        <v>-35173</v>
      </c>
      <c r="DM142">
        <v>3.5857005999999997E-2</v>
      </c>
      <c r="DN142">
        <v>4.0297422569999997</v>
      </c>
      <c r="DO142">
        <v>-9769084700</v>
      </c>
      <c r="DP142">
        <v>10.208000576</v>
      </c>
      <c r="DQ142">
        <v>0.91241222300000002</v>
      </c>
      <c r="DR142">
        <v>0.18327415699999999</v>
      </c>
      <c r="DS142">
        <v>19.471614996</v>
      </c>
      <c r="DT142">
        <v>-47.379393200000003</v>
      </c>
      <c r="DU142">
        <v>14.21</v>
      </c>
      <c r="DV142">
        <v>0.32</v>
      </c>
      <c r="DW142">
        <v>3.8740319999999898E-2</v>
      </c>
      <c r="DX142">
        <v>3.9153471940000002</v>
      </c>
      <c r="DY142">
        <v>-124</v>
      </c>
      <c r="DZ142">
        <v>57</v>
      </c>
      <c r="EA142">
        <v>5</v>
      </c>
      <c r="EB142">
        <v>0</v>
      </c>
      <c r="EC142">
        <v>2374780.25</v>
      </c>
      <c r="ED142">
        <v>1472467.5</v>
      </c>
      <c r="EE142">
        <v>0.141645592955186</v>
      </c>
      <c r="EF142">
        <v>2</v>
      </c>
      <c r="EG142">
        <v>2</v>
      </c>
      <c r="EH142">
        <v>0</v>
      </c>
      <c r="EI142">
        <v>2</v>
      </c>
      <c r="EJ142">
        <v>0</v>
      </c>
      <c r="EK142">
        <v>0</v>
      </c>
      <c r="EL142">
        <v>2</v>
      </c>
      <c r="EM142">
        <v>0</v>
      </c>
      <c r="EN142">
        <v>0</v>
      </c>
      <c r="EO142">
        <v>2</v>
      </c>
      <c r="EP142">
        <v>0</v>
      </c>
      <c r="EQ142">
        <v>0</v>
      </c>
      <c r="ER142">
        <v>0</v>
      </c>
      <c r="ES142">
        <v>2</v>
      </c>
      <c r="ET142">
        <v>0</v>
      </c>
    </row>
    <row r="143" spans="1:150" x14ac:dyDescent="0.2">
      <c r="A143">
        <v>3</v>
      </c>
      <c r="B143">
        <v>1</v>
      </c>
      <c r="C143">
        <v>2004</v>
      </c>
      <c r="D143">
        <v>74900</v>
      </c>
      <c r="E143">
        <v>560441</v>
      </c>
      <c r="F143">
        <v>284932</v>
      </c>
      <c r="G143">
        <v>560441</v>
      </c>
      <c r="H143">
        <v>284932</v>
      </c>
      <c r="J143">
        <v>31365</v>
      </c>
      <c r="K143">
        <v>1945450</v>
      </c>
      <c r="L143">
        <v>7.7295912229999999</v>
      </c>
      <c r="M143">
        <v>2819975686</v>
      </c>
      <c r="N143">
        <v>2231489</v>
      </c>
      <c r="O143">
        <v>1195182.5</v>
      </c>
      <c r="P143">
        <v>903113.75</v>
      </c>
      <c r="Q143">
        <v>25165.25</v>
      </c>
      <c r="R143">
        <v>73336.5</v>
      </c>
      <c r="S143">
        <v>66134.25</v>
      </c>
      <c r="T143">
        <v>81052.25</v>
      </c>
      <c r="U143">
        <v>2255432.75</v>
      </c>
      <c r="V143">
        <v>35.51</v>
      </c>
      <c r="W143">
        <v>27.55</v>
      </c>
      <c r="X143">
        <v>236.91</v>
      </c>
      <c r="Y143">
        <v>75.759999999999906</v>
      </c>
      <c r="Z143">
        <v>190.11</v>
      </c>
      <c r="AA143">
        <v>34.159999999999997</v>
      </c>
      <c r="AB143">
        <v>925221.25</v>
      </c>
      <c r="AC143">
        <v>62539.5</v>
      </c>
      <c r="AD143">
        <v>326651.75</v>
      </c>
      <c r="AE143">
        <v>371570</v>
      </c>
      <c r="AF143">
        <v>116950.25</v>
      </c>
      <c r="AG143">
        <v>47509.75</v>
      </c>
      <c r="AH143">
        <v>20.439999999999898</v>
      </c>
      <c r="AI143">
        <v>124163.25</v>
      </c>
      <c r="AJ143">
        <v>162880</v>
      </c>
      <c r="AK143">
        <v>127.48</v>
      </c>
      <c r="AL143">
        <v>136.26</v>
      </c>
      <c r="AM143">
        <v>36.28</v>
      </c>
      <c r="AN143">
        <v>56603.67</v>
      </c>
      <c r="AO143">
        <v>1127027.5</v>
      </c>
      <c r="AP143">
        <v>1183631.17</v>
      </c>
      <c r="AQ143">
        <v>14.2599999999999</v>
      </c>
      <c r="AR143">
        <v>285.74</v>
      </c>
      <c r="AS143">
        <v>5.49</v>
      </c>
      <c r="AT143">
        <v>0</v>
      </c>
      <c r="AU143">
        <v>150429</v>
      </c>
      <c r="AV143">
        <v>14.13</v>
      </c>
      <c r="AW143">
        <v>3.99</v>
      </c>
      <c r="AX143">
        <v>6042</v>
      </c>
      <c r="AY143">
        <v>0</v>
      </c>
      <c r="AZ143">
        <v>0</v>
      </c>
      <c r="BA143">
        <v>2587448.5</v>
      </c>
      <c r="BB143">
        <v>97537.544999999998</v>
      </c>
      <c r="BC143">
        <v>87958.552500000005</v>
      </c>
      <c r="BD143">
        <v>107799.49249999999</v>
      </c>
      <c r="BE143">
        <v>165137.1225</v>
      </c>
      <c r="BF143">
        <v>216630.39999999999</v>
      </c>
      <c r="BG143">
        <v>7.3017000000000003</v>
      </c>
      <c r="BH143">
        <v>10.280356327</v>
      </c>
      <c r="BI143">
        <v>0</v>
      </c>
      <c r="BJ143">
        <v>0</v>
      </c>
      <c r="BK143">
        <v>0</v>
      </c>
      <c r="BL143">
        <v>6048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10440306</v>
      </c>
      <c r="BW143">
        <v>0</v>
      </c>
      <c r="BX143">
        <v>0</v>
      </c>
      <c r="BY143">
        <v>0</v>
      </c>
      <c r="BZ143">
        <v>0</v>
      </c>
      <c r="CA143">
        <v>-6495118.5</v>
      </c>
      <c r="CB143">
        <v>0</v>
      </c>
      <c r="CC143">
        <v>0</v>
      </c>
      <c r="CD143">
        <v>0</v>
      </c>
      <c r="CE143">
        <v>0</v>
      </c>
      <c r="CF143">
        <v>-182520.75</v>
      </c>
      <c r="CG143">
        <v>0</v>
      </c>
      <c r="CH143">
        <v>0</v>
      </c>
      <c r="CI143">
        <v>0</v>
      </c>
      <c r="CJ143">
        <v>0</v>
      </c>
      <c r="CK143">
        <v>-14413650</v>
      </c>
      <c r="CL143">
        <v>0</v>
      </c>
      <c r="CM143">
        <v>0</v>
      </c>
      <c r="CN143">
        <v>0</v>
      </c>
      <c r="CO143">
        <v>0</v>
      </c>
      <c r="CP143">
        <v>-60.960079199999903</v>
      </c>
      <c r="CQ143">
        <v>0</v>
      </c>
      <c r="CR143">
        <v>0</v>
      </c>
      <c r="CS143">
        <v>0</v>
      </c>
      <c r="CT143">
        <v>0</v>
      </c>
      <c r="CU143">
        <v>-66</v>
      </c>
      <c r="CV143">
        <v>560441</v>
      </c>
      <c r="CW143">
        <v>44736</v>
      </c>
      <c r="CX143">
        <v>8.2734012999999995E-2</v>
      </c>
      <c r="CY143">
        <v>9.0334550129999993</v>
      </c>
      <c r="CZ143">
        <v>-596615760</v>
      </c>
      <c r="DA143">
        <v>284932</v>
      </c>
      <c r="DB143">
        <v>-11808</v>
      </c>
      <c r="DC143">
        <v>0.140228456</v>
      </c>
      <c r="DD143">
        <v>16.229027473999999</v>
      </c>
      <c r="DE143">
        <v>816287202</v>
      </c>
      <c r="DF143">
        <v>31365</v>
      </c>
      <c r="DG143">
        <v>-62</v>
      </c>
      <c r="DH143">
        <v>0.14694785399999999</v>
      </c>
      <c r="DI143">
        <v>16.887891528000001</v>
      </c>
      <c r="DJ143">
        <v>62903655.599999897</v>
      </c>
      <c r="DK143">
        <v>1945450</v>
      </c>
      <c r="DL143">
        <v>234959</v>
      </c>
      <c r="DM143">
        <v>9.5467536000000006E-2</v>
      </c>
      <c r="DN143">
        <v>11.575362387999901</v>
      </c>
      <c r="DO143">
        <v>-14653627050</v>
      </c>
      <c r="DP143">
        <v>10.280356327</v>
      </c>
      <c r="DQ143">
        <v>-0.25525552099999899</v>
      </c>
      <c r="DR143">
        <v>-4.6530071999999999E-2</v>
      </c>
      <c r="DS143">
        <v>-4.2950188479999998</v>
      </c>
      <c r="DT143">
        <v>-71.0690898</v>
      </c>
      <c r="DU143">
        <v>14.13</v>
      </c>
      <c r="DV143">
        <v>-0.08</v>
      </c>
      <c r="DW143">
        <v>-9.6084889999999996E-3</v>
      </c>
      <c r="DX143">
        <v>-0.95833407899999901</v>
      </c>
      <c r="DY143">
        <v>-186</v>
      </c>
      <c r="DZ143">
        <v>91</v>
      </c>
      <c r="EA143">
        <v>8</v>
      </c>
      <c r="EB143">
        <v>0</v>
      </c>
      <c r="EC143">
        <v>3358516.5</v>
      </c>
      <c r="ED143">
        <v>2052248.75</v>
      </c>
      <c r="EE143">
        <v>0.184156779963422</v>
      </c>
      <c r="EF143">
        <v>6</v>
      </c>
      <c r="EG143">
        <v>6</v>
      </c>
      <c r="EH143">
        <v>0</v>
      </c>
      <c r="EI143">
        <v>6</v>
      </c>
      <c r="EJ143">
        <v>0</v>
      </c>
      <c r="EK143">
        <v>0</v>
      </c>
      <c r="EL143">
        <v>6</v>
      </c>
      <c r="EM143">
        <v>0</v>
      </c>
      <c r="EN143">
        <v>0</v>
      </c>
      <c r="EO143">
        <v>6</v>
      </c>
      <c r="EP143">
        <v>0</v>
      </c>
      <c r="EQ143">
        <v>0</v>
      </c>
      <c r="ER143">
        <v>0</v>
      </c>
      <c r="ES143">
        <v>6</v>
      </c>
      <c r="ET143">
        <v>0</v>
      </c>
    </row>
    <row r="144" spans="1:150" x14ac:dyDescent="0.2">
      <c r="A144">
        <v>3</v>
      </c>
      <c r="B144">
        <v>1</v>
      </c>
      <c r="C144">
        <v>2005</v>
      </c>
      <c r="D144">
        <v>74900</v>
      </c>
      <c r="E144">
        <v>698452</v>
      </c>
      <c r="F144">
        <v>316150</v>
      </c>
      <c r="G144">
        <v>698452</v>
      </c>
      <c r="H144">
        <v>316150</v>
      </c>
      <c r="J144">
        <v>39960</v>
      </c>
      <c r="K144">
        <v>2100036</v>
      </c>
      <c r="L144">
        <v>7.246265932</v>
      </c>
      <c r="M144">
        <v>2819975686</v>
      </c>
      <c r="N144">
        <v>2324702</v>
      </c>
      <c r="O144">
        <v>1243952</v>
      </c>
      <c r="P144">
        <v>935812</v>
      </c>
      <c r="Q144">
        <v>28821</v>
      </c>
      <c r="R144">
        <v>72953</v>
      </c>
      <c r="S144">
        <v>66459</v>
      </c>
      <c r="T144">
        <v>80758</v>
      </c>
      <c r="U144">
        <v>2314278</v>
      </c>
      <c r="V144">
        <v>36.9</v>
      </c>
      <c r="W144">
        <v>27.1999999999999</v>
      </c>
      <c r="X144">
        <v>235.89999999999901</v>
      </c>
      <c r="Y144">
        <v>74.400000000000006</v>
      </c>
      <c r="Z144">
        <v>190.39999999999901</v>
      </c>
      <c r="AA144">
        <v>35.200000000000003</v>
      </c>
      <c r="AB144">
        <v>943006</v>
      </c>
      <c r="AC144">
        <v>61608</v>
      </c>
      <c r="AD144">
        <v>327554</v>
      </c>
      <c r="AE144">
        <v>381967</v>
      </c>
      <c r="AF144">
        <v>124079</v>
      </c>
      <c r="AG144">
        <v>47798</v>
      </c>
      <c r="AH144">
        <v>19.649999999999999</v>
      </c>
      <c r="AI144">
        <v>129821</v>
      </c>
      <c r="AJ144">
        <v>171578</v>
      </c>
      <c r="AK144">
        <v>122</v>
      </c>
      <c r="AL144">
        <v>138.30000000000001</v>
      </c>
      <c r="AM144">
        <v>39.699999999999903</v>
      </c>
      <c r="AN144">
        <v>51532.84</v>
      </c>
      <c r="AO144">
        <v>1169580.6599999999</v>
      </c>
      <c r="AP144">
        <v>1221113.5</v>
      </c>
      <c r="AQ144">
        <v>13.24</v>
      </c>
      <c r="AR144">
        <v>286.76</v>
      </c>
      <c r="AS144">
        <v>6.83</v>
      </c>
      <c r="AT144">
        <v>28160</v>
      </c>
      <c r="AU144">
        <v>145960</v>
      </c>
      <c r="AV144">
        <v>17.55</v>
      </c>
      <c r="AW144">
        <v>3.87</v>
      </c>
      <c r="AX144">
        <v>6042</v>
      </c>
      <c r="AY144">
        <v>0</v>
      </c>
      <c r="AZ144">
        <v>0</v>
      </c>
      <c r="BA144">
        <v>2709046.44</v>
      </c>
      <c r="BB144">
        <v>94109.37</v>
      </c>
      <c r="BC144">
        <v>85732.11</v>
      </c>
      <c r="BD144">
        <v>104177.82</v>
      </c>
      <c r="BE144">
        <v>167469.09</v>
      </c>
      <c r="BF144">
        <v>221335.62</v>
      </c>
      <c r="BG144">
        <v>8.8107000000000006</v>
      </c>
      <c r="BH144">
        <v>9.3476830520000007</v>
      </c>
      <c r="BI144">
        <v>0</v>
      </c>
      <c r="BJ144">
        <v>0</v>
      </c>
      <c r="BK144">
        <v>0</v>
      </c>
      <c r="BL144">
        <v>6048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10440306</v>
      </c>
      <c r="BW144">
        <v>0</v>
      </c>
      <c r="BX144">
        <v>0</v>
      </c>
      <c r="BY144">
        <v>0</v>
      </c>
      <c r="BZ144">
        <v>0</v>
      </c>
      <c r="CA144">
        <v>-6495118.5</v>
      </c>
      <c r="CB144">
        <v>0</v>
      </c>
      <c r="CC144">
        <v>0</v>
      </c>
      <c r="CD144">
        <v>0</v>
      </c>
      <c r="CE144">
        <v>0</v>
      </c>
      <c r="CF144">
        <v>-182520.75</v>
      </c>
      <c r="CG144">
        <v>0</v>
      </c>
      <c r="CH144">
        <v>0</v>
      </c>
      <c r="CI144">
        <v>0</v>
      </c>
      <c r="CJ144">
        <v>0</v>
      </c>
      <c r="CK144">
        <v>-14413650</v>
      </c>
      <c r="CL144">
        <v>0</v>
      </c>
      <c r="CM144">
        <v>0</v>
      </c>
      <c r="CN144">
        <v>0</v>
      </c>
      <c r="CO144">
        <v>0</v>
      </c>
      <c r="CP144">
        <v>-60.960079199999903</v>
      </c>
      <c r="CQ144">
        <v>0</v>
      </c>
      <c r="CR144">
        <v>0</v>
      </c>
      <c r="CS144">
        <v>0</v>
      </c>
      <c r="CT144">
        <v>0</v>
      </c>
      <c r="CU144">
        <v>-66</v>
      </c>
      <c r="CV144">
        <v>698452</v>
      </c>
      <c r="CW144">
        <v>138011</v>
      </c>
      <c r="CX144">
        <v>1.584507302</v>
      </c>
      <c r="CY144">
        <v>321.09323248399897</v>
      </c>
      <c r="CZ144">
        <v>-596615760</v>
      </c>
      <c r="DA144">
        <v>316150</v>
      </c>
      <c r="DB144">
        <v>31218</v>
      </c>
      <c r="DC144">
        <v>-1.6629750999999901E-2</v>
      </c>
      <c r="DD144" t="s">
        <v>188</v>
      </c>
      <c r="DE144">
        <v>816287202</v>
      </c>
      <c r="DF144">
        <v>39960</v>
      </c>
      <c r="DG144">
        <v>8595</v>
      </c>
      <c r="DH144">
        <v>2.069699795</v>
      </c>
      <c r="DI144">
        <v>648.42992625499903</v>
      </c>
      <c r="DJ144">
        <v>62903655.599999897</v>
      </c>
      <c r="DK144">
        <v>2100036</v>
      </c>
      <c r="DL144">
        <v>154586</v>
      </c>
      <c r="DM144">
        <v>1.8338284229999999</v>
      </c>
      <c r="DN144">
        <v>527.29526050499896</v>
      </c>
      <c r="DO144">
        <v>-14653627050</v>
      </c>
      <c r="DP144">
        <v>9.3476830520000007</v>
      </c>
      <c r="DQ144">
        <v>-0.93267327499999997</v>
      </c>
      <c r="DR144">
        <v>0.15771094999999999</v>
      </c>
      <c r="DS144">
        <v>30.576990993999999</v>
      </c>
      <c r="DT144">
        <v>-71.0690898</v>
      </c>
      <c r="DU144">
        <v>17.55</v>
      </c>
      <c r="DV144">
        <v>3.42</v>
      </c>
      <c r="DW144">
        <v>-8.0717085999999993E-2</v>
      </c>
      <c r="DX144" t="s">
        <v>188</v>
      </c>
      <c r="DY144">
        <v>-186</v>
      </c>
      <c r="DZ144">
        <v>91</v>
      </c>
      <c r="EA144">
        <v>8</v>
      </c>
      <c r="EB144">
        <v>0</v>
      </c>
      <c r="EC144">
        <v>3494282.66</v>
      </c>
      <c r="ED144">
        <v>2112586.66</v>
      </c>
      <c r="EE144">
        <v>0.1709852561238</v>
      </c>
      <c r="EF144">
        <v>9</v>
      </c>
      <c r="EG144">
        <v>9</v>
      </c>
      <c r="EH144">
        <v>0</v>
      </c>
      <c r="EI144">
        <v>9</v>
      </c>
      <c r="EJ144">
        <v>0</v>
      </c>
      <c r="EK144">
        <v>0</v>
      </c>
      <c r="EL144">
        <v>9</v>
      </c>
      <c r="EM144">
        <v>0</v>
      </c>
      <c r="EN144">
        <v>0</v>
      </c>
      <c r="EO144">
        <v>9</v>
      </c>
      <c r="EP144">
        <v>0</v>
      </c>
      <c r="EQ144">
        <v>0</v>
      </c>
      <c r="ER144">
        <v>0</v>
      </c>
      <c r="ES144">
        <v>9</v>
      </c>
      <c r="ET144">
        <v>0</v>
      </c>
    </row>
    <row r="145" spans="1:150" x14ac:dyDescent="0.2">
      <c r="A145">
        <v>3</v>
      </c>
      <c r="B145">
        <v>1</v>
      </c>
      <c r="C145">
        <v>2006</v>
      </c>
      <c r="D145">
        <v>74900</v>
      </c>
      <c r="E145">
        <v>652821</v>
      </c>
      <c r="F145">
        <v>325182</v>
      </c>
      <c r="G145">
        <v>652821</v>
      </c>
      <c r="H145">
        <v>325182</v>
      </c>
      <c r="J145">
        <v>37997</v>
      </c>
      <c r="K145">
        <v>9133264</v>
      </c>
      <c r="L145">
        <v>56.941207477999903</v>
      </c>
      <c r="M145">
        <v>2819975686</v>
      </c>
      <c r="N145">
        <v>2430203</v>
      </c>
      <c r="O145">
        <v>1293812</v>
      </c>
      <c r="P145">
        <v>980112</v>
      </c>
      <c r="Q145">
        <v>32951</v>
      </c>
      <c r="R145">
        <v>72138</v>
      </c>
      <c r="S145">
        <v>66349</v>
      </c>
      <c r="T145">
        <v>80413</v>
      </c>
      <c r="U145">
        <v>2372533</v>
      </c>
      <c r="V145">
        <v>38.599999999999902</v>
      </c>
      <c r="W145">
        <v>26.2</v>
      </c>
      <c r="X145">
        <v>235.29999999999899</v>
      </c>
      <c r="Y145">
        <v>72.400000000000006</v>
      </c>
      <c r="Z145">
        <v>191.3</v>
      </c>
      <c r="AA145">
        <v>36.299999999999997</v>
      </c>
      <c r="AB145">
        <v>964277</v>
      </c>
      <c r="AC145">
        <v>60736</v>
      </c>
      <c r="AD145">
        <v>331317</v>
      </c>
      <c r="AE145">
        <v>392261</v>
      </c>
      <c r="AF145">
        <v>131765</v>
      </c>
      <c r="AG145">
        <v>48198</v>
      </c>
      <c r="AH145">
        <v>18.71</v>
      </c>
      <c r="AI145">
        <v>135582</v>
      </c>
      <c r="AJ145">
        <v>179594</v>
      </c>
      <c r="AK145">
        <v>116.5</v>
      </c>
      <c r="AL145">
        <v>140.69999999999999</v>
      </c>
      <c r="AM145">
        <v>42.8</v>
      </c>
      <c r="AN145">
        <v>48848.58</v>
      </c>
      <c r="AO145">
        <v>1208150.92</v>
      </c>
      <c r="AP145">
        <v>1256999.5</v>
      </c>
      <c r="AQ145">
        <v>12.33</v>
      </c>
      <c r="AR145">
        <v>287.67</v>
      </c>
      <c r="AS145">
        <v>7.6999999999999904</v>
      </c>
      <c r="AT145">
        <v>28160</v>
      </c>
      <c r="AU145">
        <v>141491</v>
      </c>
      <c r="AV145">
        <v>18.3</v>
      </c>
      <c r="AW145">
        <v>3.75</v>
      </c>
      <c r="AX145">
        <v>6042</v>
      </c>
      <c r="AY145">
        <v>0</v>
      </c>
      <c r="AZ145">
        <v>0</v>
      </c>
      <c r="BA145">
        <v>11416580</v>
      </c>
      <c r="BB145">
        <v>90172.5</v>
      </c>
      <c r="BC145">
        <v>82936.25</v>
      </c>
      <c r="BD145">
        <v>100516.25</v>
      </c>
      <c r="BE145">
        <v>169477.5</v>
      </c>
      <c r="BF145">
        <v>224492.5</v>
      </c>
      <c r="BG145">
        <v>9.625</v>
      </c>
      <c r="BH145">
        <v>71.176509350999893</v>
      </c>
      <c r="BI145">
        <v>0</v>
      </c>
      <c r="BJ145">
        <v>0</v>
      </c>
      <c r="BK145">
        <v>0</v>
      </c>
      <c r="BL145">
        <v>6048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10440306</v>
      </c>
      <c r="BW145">
        <v>0</v>
      </c>
      <c r="BX145">
        <v>0</v>
      </c>
      <c r="BY145">
        <v>0</v>
      </c>
      <c r="BZ145">
        <v>0</v>
      </c>
      <c r="CA145">
        <v>-6495118.5</v>
      </c>
      <c r="CB145">
        <v>0</v>
      </c>
      <c r="CC145">
        <v>0</v>
      </c>
      <c r="CD145">
        <v>0</v>
      </c>
      <c r="CE145">
        <v>0</v>
      </c>
      <c r="CF145">
        <v>-182520.75</v>
      </c>
      <c r="CG145">
        <v>0</v>
      </c>
      <c r="CH145">
        <v>0</v>
      </c>
      <c r="CI145">
        <v>0</v>
      </c>
      <c r="CJ145">
        <v>0</v>
      </c>
      <c r="CK145">
        <v>-14413650</v>
      </c>
      <c r="CL145">
        <v>0</v>
      </c>
      <c r="CM145">
        <v>0</v>
      </c>
      <c r="CN145">
        <v>0</v>
      </c>
      <c r="CO145">
        <v>0</v>
      </c>
      <c r="CP145">
        <v>-60.960079199999903</v>
      </c>
      <c r="CQ145">
        <v>0</v>
      </c>
      <c r="CR145">
        <v>0</v>
      </c>
      <c r="CS145">
        <v>0</v>
      </c>
      <c r="CT145">
        <v>0</v>
      </c>
      <c r="CU145">
        <v>-66</v>
      </c>
      <c r="CV145">
        <v>652821</v>
      </c>
      <c r="CW145">
        <v>-45631</v>
      </c>
      <c r="CX145">
        <v>-0.130192953</v>
      </c>
      <c r="CY145">
        <v>-3.262936995</v>
      </c>
      <c r="CZ145">
        <v>-596615760</v>
      </c>
      <c r="DA145">
        <v>325182</v>
      </c>
      <c r="DB145">
        <v>9032</v>
      </c>
      <c r="DC145">
        <v>-0.23853480199999999</v>
      </c>
      <c r="DD145">
        <v>-21.176171991</v>
      </c>
      <c r="DE145">
        <v>816287202</v>
      </c>
      <c r="DF145">
        <v>37997</v>
      </c>
      <c r="DG145">
        <v>-1963</v>
      </c>
      <c r="DH145">
        <v>-0.34767885899999901</v>
      </c>
      <c r="DI145">
        <v>-30.689625327000002</v>
      </c>
      <c r="DJ145">
        <v>62903655.599999897</v>
      </c>
      <c r="DK145">
        <v>9133264</v>
      </c>
      <c r="DL145">
        <v>7033228</v>
      </c>
      <c r="DM145">
        <v>2.9119820070000002</v>
      </c>
      <c r="DN145">
        <v>2311.6967440439998</v>
      </c>
      <c r="DO145">
        <v>-14653627050</v>
      </c>
      <c r="DP145">
        <v>71.176509350999893</v>
      </c>
      <c r="DQ145">
        <v>61.828826301999896</v>
      </c>
      <c r="DR145">
        <v>2.947678958</v>
      </c>
      <c r="DS145">
        <v>1680.85784426399</v>
      </c>
      <c r="DT145">
        <v>-71.0690898</v>
      </c>
      <c r="DU145">
        <v>18.3</v>
      </c>
      <c r="DV145">
        <v>0.75</v>
      </c>
      <c r="DW145">
        <v>0.109605877</v>
      </c>
      <c r="DX145">
        <v>11.336644091</v>
      </c>
      <c r="DY145">
        <v>-186</v>
      </c>
      <c r="DZ145">
        <v>91</v>
      </c>
      <c r="EA145">
        <v>8</v>
      </c>
      <c r="EB145">
        <v>0</v>
      </c>
      <c r="EC145">
        <v>3638353.9199999999</v>
      </c>
      <c r="ED145">
        <v>2172427.92</v>
      </c>
      <c r="EE145">
        <v>0.15808796444658399</v>
      </c>
      <c r="EF145">
        <v>12</v>
      </c>
      <c r="EG145">
        <v>12</v>
      </c>
      <c r="EH145">
        <v>0</v>
      </c>
      <c r="EI145">
        <v>12</v>
      </c>
      <c r="EJ145">
        <v>0</v>
      </c>
      <c r="EK145">
        <v>0</v>
      </c>
      <c r="EL145">
        <v>12</v>
      </c>
      <c r="EM145">
        <v>0</v>
      </c>
      <c r="EN145">
        <v>0</v>
      </c>
      <c r="EO145">
        <v>12</v>
      </c>
      <c r="EP145">
        <v>0</v>
      </c>
      <c r="EQ145">
        <v>0</v>
      </c>
      <c r="ER145">
        <v>0</v>
      </c>
      <c r="ES145">
        <v>12</v>
      </c>
      <c r="ET145">
        <v>0</v>
      </c>
    </row>
    <row r="146" spans="1:150" x14ac:dyDescent="0.2">
      <c r="A146">
        <v>3</v>
      </c>
      <c r="B146">
        <v>1</v>
      </c>
      <c r="C146">
        <v>2007</v>
      </c>
      <c r="D146">
        <v>113760</v>
      </c>
      <c r="E146">
        <v>789754</v>
      </c>
      <c r="F146">
        <v>882119</v>
      </c>
      <c r="G146">
        <v>789754</v>
      </c>
      <c r="H146">
        <v>882119</v>
      </c>
      <c r="J146">
        <v>47878</v>
      </c>
      <c r="K146">
        <v>6647998</v>
      </c>
      <c r="L146">
        <v>32.405714805000002</v>
      </c>
      <c r="M146">
        <v>3171974734</v>
      </c>
      <c r="N146">
        <v>2999654</v>
      </c>
      <c r="O146">
        <v>1622565</v>
      </c>
      <c r="P146">
        <v>1181782</v>
      </c>
      <c r="Q146">
        <v>39933</v>
      </c>
      <c r="R146">
        <v>99827</v>
      </c>
      <c r="S146">
        <v>93052</v>
      </c>
      <c r="T146">
        <v>111189</v>
      </c>
      <c r="U146">
        <v>2935798</v>
      </c>
      <c r="V146">
        <v>47.9</v>
      </c>
      <c r="W146">
        <v>33.9</v>
      </c>
      <c r="X146">
        <v>318.2</v>
      </c>
      <c r="Y146">
        <v>95.1</v>
      </c>
      <c r="Z146">
        <v>253.9</v>
      </c>
      <c r="AA146">
        <v>51</v>
      </c>
      <c r="AB146">
        <v>1179008</v>
      </c>
      <c r="AC146">
        <v>71757</v>
      </c>
      <c r="AD146">
        <v>390710</v>
      </c>
      <c r="AE146">
        <v>489704</v>
      </c>
      <c r="AF146">
        <v>167368</v>
      </c>
      <c r="AG146">
        <v>59469</v>
      </c>
      <c r="AH146">
        <v>24.43</v>
      </c>
      <c r="AI146">
        <v>194928</v>
      </c>
      <c r="AJ146">
        <v>260012</v>
      </c>
      <c r="AK146">
        <v>141.1</v>
      </c>
      <c r="AL146">
        <v>192.5</v>
      </c>
      <c r="AM146">
        <v>66.399999999999906</v>
      </c>
      <c r="AN146">
        <v>63618.929999999898</v>
      </c>
      <c r="AO146">
        <v>1505629.67</v>
      </c>
      <c r="AP146">
        <v>1569248.59</v>
      </c>
      <c r="AQ146">
        <v>16.29</v>
      </c>
      <c r="AR146">
        <v>383.71</v>
      </c>
      <c r="AS146">
        <v>11.14</v>
      </c>
      <c r="AT146">
        <v>32166.400000000001</v>
      </c>
      <c r="AU146">
        <v>174392</v>
      </c>
      <c r="AV146">
        <v>64.31</v>
      </c>
      <c r="AW146">
        <v>4.84</v>
      </c>
      <c r="AX146">
        <v>8056</v>
      </c>
      <c r="AY146">
        <v>0</v>
      </c>
      <c r="AZ146">
        <v>0</v>
      </c>
      <c r="BA146">
        <v>8044077.5800000001</v>
      </c>
      <c r="BB146">
        <v>120790.67</v>
      </c>
      <c r="BC146">
        <v>112592.92</v>
      </c>
      <c r="BD146">
        <v>134538.69</v>
      </c>
      <c r="BE146">
        <v>235862.88</v>
      </c>
      <c r="BF146">
        <v>314614.51999999897</v>
      </c>
      <c r="BG146">
        <v>13.479399999999901</v>
      </c>
      <c r="BH146">
        <v>39.210914916999997</v>
      </c>
      <c r="BI146">
        <v>0</v>
      </c>
      <c r="BJ146">
        <v>0</v>
      </c>
      <c r="BK146">
        <v>0</v>
      </c>
      <c r="BL146">
        <v>6048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13920408</v>
      </c>
      <c r="BW146">
        <v>0</v>
      </c>
      <c r="BX146">
        <v>0</v>
      </c>
      <c r="BY146">
        <v>0</v>
      </c>
      <c r="BZ146">
        <v>0</v>
      </c>
      <c r="CA146">
        <v>-8660158</v>
      </c>
      <c r="CB146">
        <v>0</v>
      </c>
      <c r="CC146">
        <v>0</v>
      </c>
      <c r="CD146">
        <v>0</v>
      </c>
      <c r="CE146">
        <v>0</v>
      </c>
      <c r="CF146">
        <v>-243361</v>
      </c>
      <c r="CG146">
        <v>0</v>
      </c>
      <c r="CH146">
        <v>0</v>
      </c>
      <c r="CI146">
        <v>0</v>
      </c>
      <c r="CJ146">
        <v>0</v>
      </c>
      <c r="CK146">
        <v>-19218200</v>
      </c>
      <c r="CL146">
        <v>0</v>
      </c>
      <c r="CM146">
        <v>0</v>
      </c>
      <c r="CN146">
        <v>0</v>
      </c>
      <c r="CO146">
        <v>0</v>
      </c>
      <c r="CP146">
        <v>-81.280105599999999</v>
      </c>
      <c r="CQ146">
        <v>0</v>
      </c>
      <c r="CR146">
        <v>0</v>
      </c>
      <c r="CS146">
        <v>0</v>
      </c>
      <c r="CT146">
        <v>0</v>
      </c>
      <c r="CU146">
        <v>-88</v>
      </c>
      <c r="CV146">
        <v>789754</v>
      </c>
      <c r="CW146">
        <v>-56297</v>
      </c>
      <c r="CX146">
        <v>-0.37234338499999903</v>
      </c>
      <c r="CY146">
        <v>-26.580227767</v>
      </c>
      <c r="CZ146">
        <v>-795487680</v>
      </c>
      <c r="DA146">
        <v>882119</v>
      </c>
      <c r="DB146">
        <v>-16191</v>
      </c>
      <c r="DC146">
        <v>0.10453926599999901</v>
      </c>
      <c r="DD146">
        <v>20.466326419999898</v>
      </c>
      <c r="DE146">
        <v>1088382936</v>
      </c>
      <c r="DF146">
        <v>47878</v>
      </c>
      <c r="DG146">
        <v>-3475</v>
      </c>
      <c r="DH146">
        <v>-0.58243501799999997</v>
      </c>
      <c r="DI146">
        <v>-18.835263829999999</v>
      </c>
      <c r="DJ146">
        <v>83871540.799999997</v>
      </c>
      <c r="DK146">
        <v>6647998</v>
      </c>
      <c r="DL146">
        <v>-7050560</v>
      </c>
      <c r="DM146">
        <v>-2.7645948539999998</v>
      </c>
      <c r="DN146">
        <v>-56.278004153999902</v>
      </c>
      <c r="DO146">
        <v>-19538169400</v>
      </c>
      <c r="DP146">
        <v>39.210914916999997</v>
      </c>
      <c r="DQ146">
        <v>-60.553317560000004</v>
      </c>
      <c r="DR146">
        <v>-2.4898210440000001</v>
      </c>
      <c r="DS146">
        <v>-75.126861125000005</v>
      </c>
      <c r="DT146">
        <v>-94.758786400000005</v>
      </c>
      <c r="DU146">
        <v>64.31</v>
      </c>
      <c r="DV146">
        <v>3.0999999999999899</v>
      </c>
      <c r="DW146">
        <v>0.685276514</v>
      </c>
      <c r="DX146">
        <v>99.149155864999997</v>
      </c>
      <c r="DY146">
        <v>-248</v>
      </c>
      <c r="DZ146">
        <v>114</v>
      </c>
      <c r="EA146">
        <v>10</v>
      </c>
      <c r="EB146">
        <v>0</v>
      </c>
      <c r="EC146">
        <v>4505283.67</v>
      </c>
      <c r="ED146">
        <v>2684637.67</v>
      </c>
      <c r="EE146">
        <v>0.221870103842425</v>
      </c>
      <c r="EF146">
        <v>20</v>
      </c>
      <c r="EG146">
        <v>20</v>
      </c>
      <c r="EH146">
        <v>0</v>
      </c>
      <c r="EI146">
        <v>20</v>
      </c>
      <c r="EJ146">
        <v>0</v>
      </c>
      <c r="EK146">
        <v>0</v>
      </c>
      <c r="EL146">
        <v>20</v>
      </c>
      <c r="EM146">
        <v>0</v>
      </c>
      <c r="EN146">
        <v>0</v>
      </c>
      <c r="EO146">
        <v>20</v>
      </c>
      <c r="EP146">
        <v>0</v>
      </c>
      <c r="EQ146">
        <v>0</v>
      </c>
      <c r="ER146">
        <v>0</v>
      </c>
      <c r="ES146">
        <v>20</v>
      </c>
      <c r="ET146">
        <v>0</v>
      </c>
    </row>
    <row r="147" spans="1:150" x14ac:dyDescent="0.2">
      <c r="A147">
        <v>3</v>
      </c>
      <c r="B147">
        <v>1</v>
      </c>
      <c r="C147">
        <v>2008</v>
      </c>
      <c r="D147">
        <v>113760</v>
      </c>
      <c r="E147">
        <v>1367885</v>
      </c>
      <c r="F147">
        <v>1651898</v>
      </c>
      <c r="G147">
        <v>1367885</v>
      </c>
      <c r="H147">
        <v>1651898</v>
      </c>
      <c r="J147">
        <v>67184</v>
      </c>
      <c r="K147">
        <v>8660338</v>
      </c>
      <c r="L147">
        <v>23.867988041</v>
      </c>
      <c r="M147">
        <v>3171974734</v>
      </c>
      <c r="N147">
        <v>3024861</v>
      </c>
      <c r="O147">
        <v>1624589</v>
      </c>
      <c r="P147">
        <v>1204579</v>
      </c>
      <c r="Q147">
        <v>45166</v>
      </c>
      <c r="R147">
        <v>104206</v>
      </c>
      <c r="S147">
        <v>95114</v>
      </c>
      <c r="T147">
        <v>116075</v>
      </c>
      <c r="U147">
        <v>2967796</v>
      </c>
      <c r="V147">
        <v>49.1</v>
      </c>
      <c r="W147">
        <v>34.9</v>
      </c>
      <c r="X147">
        <v>315.89999999999998</v>
      </c>
      <c r="Y147">
        <v>94.4</v>
      </c>
      <c r="Z147">
        <v>253.9</v>
      </c>
      <c r="AA147">
        <v>51.699999999999903</v>
      </c>
      <c r="AB147">
        <v>1190100</v>
      </c>
      <c r="AC147">
        <v>77044</v>
      </c>
      <c r="AD147">
        <v>408634</v>
      </c>
      <c r="AE147">
        <v>484195</v>
      </c>
      <c r="AF147">
        <v>160470</v>
      </c>
      <c r="AG147">
        <v>59757</v>
      </c>
      <c r="AH147">
        <v>26.26</v>
      </c>
      <c r="AI147">
        <v>199472</v>
      </c>
      <c r="AJ147">
        <v>262991</v>
      </c>
      <c r="AK147">
        <v>139.69999999999999</v>
      </c>
      <c r="AL147">
        <v>190.4</v>
      </c>
      <c r="AM147">
        <v>69.900000000000006</v>
      </c>
      <c r="AN147">
        <v>86207.83</v>
      </c>
      <c r="AO147">
        <v>1499742.09</v>
      </c>
      <c r="AP147">
        <v>1585949.92</v>
      </c>
      <c r="AQ147">
        <v>21.11</v>
      </c>
      <c r="AR147">
        <v>378.89</v>
      </c>
      <c r="AS147">
        <v>13.1</v>
      </c>
      <c r="AT147">
        <v>32166.400000000001</v>
      </c>
      <c r="AU147">
        <v>170843</v>
      </c>
      <c r="AV147">
        <v>61.6799999999999</v>
      </c>
      <c r="AW147">
        <v>4.68</v>
      </c>
      <c r="AX147">
        <v>8056</v>
      </c>
      <c r="AY147">
        <v>0</v>
      </c>
      <c r="AZ147">
        <v>0</v>
      </c>
      <c r="BA147">
        <v>10132595.460000001</v>
      </c>
      <c r="BB147">
        <v>121921.02</v>
      </c>
      <c r="BC147">
        <v>111283.38</v>
      </c>
      <c r="BD147">
        <v>135807.75</v>
      </c>
      <c r="BE147">
        <v>233382.24</v>
      </c>
      <c r="BF147">
        <v>307699.46999999997</v>
      </c>
      <c r="BG147">
        <v>15.327</v>
      </c>
      <c r="BH147">
        <v>27.925546007999898</v>
      </c>
      <c r="BI147">
        <v>0</v>
      </c>
      <c r="BJ147">
        <v>0</v>
      </c>
      <c r="BK147">
        <v>0</v>
      </c>
      <c r="BL147">
        <v>6048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13920408</v>
      </c>
      <c r="BW147">
        <v>0</v>
      </c>
      <c r="BX147">
        <v>0</v>
      </c>
      <c r="BY147">
        <v>0</v>
      </c>
      <c r="BZ147">
        <v>0</v>
      </c>
      <c r="CA147">
        <v>-8660158</v>
      </c>
      <c r="CB147">
        <v>0</v>
      </c>
      <c r="CC147">
        <v>0</v>
      </c>
      <c r="CD147">
        <v>0</v>
      </c>
      <c r="CE147">
        <v>0</v>
      </c>
      <c r="CF147">
        <v>-243361</v>
      </c>
      <c r="CG147">
        <v>0</v>
      </c>
      <c r="CH147">
        <v>0</v>
      </c>
      <c r="CI147">
        <v>0</v>
      </c>
      <c r="CJ147">
        <v>0</v>
      </c>
      <c r="CK147">
        <v>-19218200</v>
      </c>
      <c r="CL147">
        <v>0</v>
      </c>
      <c r="CM147">
        <v>0</v>
      </c>
      <c r="CN147">
        <v>0</v>
      </c>
      <c r="CO147">
        <v>0</v>
      </c>
      <c r="CP147">
        <v>-81.280105599999999</v>
      </c>
      <c r="CQ147">
        <v>0</v>
      </c>
      <c r="CR147">
        <v>0</v>
      </c>
      <c r="CS147">
        <v>0</v>
      </c>
      <c r="CT147">
        <v>0</v>
      </c>
      <c r="CU147">
        <v>-88</v>
      </c>
      <c r="CV147">
        <v>1367885</v>
      </c>
      <c r="CW147">
        <v>578131</v>
      </c>
      <c r="CX147">
        <v>2.2307136769999998</v>
      </c>
      <c r="CY147">
        <v>550.57609844599995</v>
      </c>
      <c r="CZ147">
        <v>-795487680</v>
      </c>
      <c r="DA147">
        <v>1651898</v>
      </c>
      <c r="DB147">
        <v>769779</v>
      </c>
      <c r="DC147">
        <v>1.0240235929999999</v>
      </c>
      <c r="DD147">
        <v>156.314930285</v>
      </c>
      <c r="DE147">
        <v>1088382936</v>
      </c>
      <c r="DF147">
        <v>67184</v>
      </c>
      <c r="DG147">
        <v>19306</v>
      </c>
      <c r="DH147">
        <v>1.0757973489999999</v>
      </c>
      <c r="DI147">
        <v>171.437231062</v>
      </c>
      <c r="DJ147">
        <v>83871540.799999997</v>
      </c>
      <c r="DK147">
        <v>8660338</v>
      </c>
      <c r="DL147">
        <v>2012340</v>
      </c>
      <c r="DM147">
        <v>0.59276623699999997</v>
      </c>
      <c r="DN147">
        <v>67.317658034999994</v>
      </c>
      <c r="DO147">
        <v>-19538169400</v>
      </c>
      <c r="DP147">
        <v>27.925546007999898</v>
      </c>
      <c r="DQ147">
        <v>-11.285368908999899</v>
      </c>
      <c r="DR147">
        <v>-1.772413883</v>
      </c>
      <c r="DS147">
        <v>-78.164154659999994</v>
      </c>
      <c r="DT147">
        <v>-94.758786400000005</v>
      </c>
      <c r="DU147">
        <v>61.6799999999999</v>
      </c>
      <c r="DV147">
        <v>-2.63</v>
      </c>
      <c r="DW147">
        <v>-5.0337877000000003E-2</v>
      </c>
      <c r="DX147">
        <v>-4.7901451020000003</v>
      </c>
      <c r="DY147">
        <v>-248</v>
      </c>
      <c r="DZ147">
        <v>114</v>
      </c>
      <c r="EA147">
        <v>10</v>
      </c>
      <c r="EB147">
        <v>0</v>
      </c>
      <c r="EC147">
        <v>4524603.09</v>
      </c>
      <c r="ED147">
        <v>2689842.09</v>
      </c>
      <c r="EE147">
        <v>0.216937809208784</v>
      </c>
      <c r="EF147">
        <v>24</v>
      </c>
      <c r="EG147">
        <v>24</v>
      </c>
      <c r="EH147">
        <v>0</v>
      </c>
      <c r="EI147">
        <v>24</v>
      </c>
      <c r="EJ147">
        <v>0</v>
      </c>
      <c r="EK147">
        <v>0</v>
      </c>
      <c r="EL147">
        <v>24</v>
      </c>
      <c r="EM147">
        <v>0</v>
      </c>
      <c r="EN147">
        <v>0</v>
      </c>
      <c r="EO147">
        <v>24</v>
      </c>
      <c r="EP147">
        <v>0</v>
      </c>
      <c r="EQ147">
        <v>0</v>
      </c>
      <c r="ER147">
        <v>0</v>
      </c>
      <c r="ES147">
        <v>24</v>
      </c>
      <c r="ET147">
        <v>0</v>
      </c>
    </row>
    <row r="148" spans="1:150" x14ac:dyDescent="0.2">
      <c r="A148">
        <v>3</v>
      </c>
      <c r="B148">
        <v>1</v>
      </c>
      <c r="C148">
        <v>2009</v>
      </c>
      <c r="D148">
        <v>113760</v>
      </c>
      <c r="E148">
        <v>1258963</v>
      </c>
      <c r="F148">
        <v>1579474</v>
      </c>
      <c r="G148">
        <v>1258963</v>
      </c>
      <c r="H148">
        <v>1579474</v>
      </c>
      <c r="J148">
        <v>59914</v>
      </c>
      <c r="K148">
        <v>9171650</v>
      </c>
      <c r="L148">
        <v>26.540488795999899</v>
      </c>
      <c r="M148">
        <v>3171974734</v>
      </c>
      <c r="N148">
        <v>3055071</v>
      </c>
      <c r="O148">
        <v>1658236</v>
      </c>
      <c r="P148">
        <v>1186380</v>
      </c>
      <c r="Q148">
        <v>42559</v>
      </c>
      <c r="R148">
        <v>100013</v>
      </c>
      <c r="S148">
        <v>90040</v>
      </c>
      <c r="T148">
        <v>112992</v>
      </c>
      <c r="U148">
        <v>3001926</v>
      </c>
      <c r="V148">
        <v>54.3</v>
      </c>
      <c r="W148">
        <v>37</v>
      </c>
      <c r="X148">
        <v>308.7</v>
      </c>
      <c r="Y148">
        <v>92.9</v>
      </c>
      <c r="Z148">
        <v>254</v>
      </c>
      <c r="AA148">
        <v>53.1</v>
      </c>
      <c r="AB148">
        <v>1193750</v>
      </c>
      <c r="AC148">
        <v>76998</v>
      </c>
      <c r="AD148">
        <v>416614</v>
      </c>
      <c r="AE148">
        <v>478269</v>
      </c>
      <c r="AF148">
        <v>161890</v>
      </c>
      <c r="AG148">
        <v>59979</v>
      </c>
      <c r="AH148">
        <v>25.77</v>
      </c>
      <c r="AI148">
        <v>190523</v>
      </c>
      <c r="AJ148">
        <v>253465</v>
      </c>
      <c r="AK148">
        <v>146.69999999999999</v>
      </c>
      <c r="AL148">
        <v>187.099999999999</v>
      </c>
      <c r="AM148">
        <v>66.2</v>
      </c>
      <c r="AN148">
        <v>135291.84</v>
      </c>
      <c r="AO148">
        <v>1431965.66</v>
      </c>
      <c r="AP148">
        <v>1567257.51</v>
      </c>
      <c r="AQ148">
        <v>33.11</v>
      </c>
      <c r="AR148">
        <v>366.89</v>
      </c>
      <c r="AS148">
        <v>9.39</v>
      </c>
      <c r="AT148">
        <v>32166.400000000001</v>
      </c>
      <c r="AU148">
        <v>167294</v>
      </c>
      <c r="AV148">
        <v>61.53</v>
      </c>
      <c r="AW148">
        <v>4.68</v>
      </c>
      <c r="AX148">
        <v>8056</v>
      </c>
      <c r="AY148">
        <v>0</v>
      </c>
      <c r="AZ148">
        <v>0</v>
      </c>
      <c r="BA148">
        <v>10730830.5</v>
      </c>
      <c r="BB148">
        <v>117015.21</v>
      </c>
      <c r="BC148">
        <v>105346.8</v>
      </c>
      <c r="BD148">
        <v>132200.64000000001</v>
      </c>
      <c r="BE148">
        <v>222911.91</v>
      </c>
      <c r="BF148">
        <v>296554.05</v>
      </c>
      <c r="BG148">
        <v>10.9863</v>
      </c>
      <c r="BH148">
        <v>31.052371893</v>
      </c>
      <c r="BI148">
        <v>0</v>
      </c>
      <c r="BJ148">
        <v>0</v>
      </c>
      <c r="BK148">
        <v>0</v>
      </c>
      <c r="BL148">
        <v>6048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13920408</v>
      </c>
      <c r="BW148">
        <v>0</v>
      </c>
      <c r="BX148">
        <v>0</v>
      </c>
      <c r="BY148">
        <v>0</v>
      </c>
      <c r="BZ148">
        <v>0</v>
      </c>
      <c r="CA148">
        <v>-8660158</v>
      </c>
      <c r="CB148">
        <v>0</v>
      </c>
      <c r="CC148">
        <v>0</v>
      </c>
      <c r="CD148">
        <v>0</v>
      </c>
      <c r="CE148">
        <v>0</v>
      </c>
      <c r="CF148">
        <v>-243361</v>
      </c>
      <c r="CG148">
        <v>0</v>
      </c>
      <c r="CH148">
        <v>0</v>
      </c>
      <c r="CI148">
        <v>0</v>
      </c>
      <c r="CJ148">
        <v>0</v>
      </c>
      <c r="CK148">
        <v>-19218200</v>
      </c>
      <c r="CL148">
        <v>0</v>
      </c>
      <c r="CM148">
        <v>0</v>
      </c>
      <c r="CN148">
        <v>0</v>
      </c>
      <c r="CO148">
        <v>0</v>
      </c>
      <c r="CP148">
        <v>-81.280105599999999</v>
      </c>
      <c r="CQ148">
        <v>0</v>
      </c>
      <c r="CR148">
        <v>0</v>
      </c>
      <c r="CS148">
        <v>0</v>
      </c>
      <c r="CT148">
        <v>0</v>
      </c>
      <c r="CU148">
        <v>-88</v>
      </c>
      <c r="CV148">
        <v>1258963</v>
      </c>
      <c r="CW148">
        <v>-108922</v>
      </c>
      <c r="CX148">
        <v>-0.20391171</v>
      </c>
      <c r="CY148">
        <v>-18.459157128999902</v>
      </c>
      <c r="CZ148">
        <v>-795487680</v>
      </c>
      <c r="DA148">
        <v>1579474</v>
      </c>
      <c r="DB148">
        <v>-72424</v>
      </c>
      <c r="DC148">
        <v>-0.65196941600000002</v>
      </c>
      <c r="DD148">
        <v>-56.144062262999903</v>
      </c>
      <c r="DE148">
        <v>1088382936</v>
      </c>
      <c r="DF148">
        <v>59914</v>
      </c>
      <c r="DG148">
        <v>-7270</v>
      </c>
      <c r="DH148">
        <v>-0.53130178399999906</v>
      </c>
      <c r="DI148">
        <v>-46.353388918</v>
      </c>
      <c r="DJ148">
        <v>83871540.799999997</v>
      </c>
      <c r="DK148">
        <v>9171650</v>
      </c>
      <c r="DL148">
        <v>511312</v>
      </c>
      <c r="DM148">
        <v>4.8871899999999899E-2</v>
      </c>
      <c r="DN148">
        <v>6.9320106299999997</v>
      </c>
      <c r="DO148">
        <v>-19538169400</v>
      </c>
      <c r="DP148">
        <v>31.052371893</v>
      </c>
      <c r="DQ148">
        <v>3.1268258850000001</v>
      </c>
      <c r="DR148">
        <v>0.25278360799999999</v>
      </c>
      <c r="DS148">
        <v>26.4153165819999</v>
      </c>
      <c r="DT148">
        <v>-94.758786400000005</v>
      </c>
      <c r="DU148">
        <v>61.53</v>
      </c>
      <c r="DV148">
        <v>-0.15</v>
      </c>
      <c r="DW148">
        <v>-0.122460192</v>
      </c>
      <c r="DX148">
        <v>-9.7692891480000004</v>
      </c>
      <c r="DY148">
        <v>-248</v>
      </c>
      <c r="DZ148">
        <v>114</v>
      </c>
      <c r="EA148">
        <v>10</v>
      </c>
      <c r="EB148">
        <v>0</v>
      </c>
      <c r="EC148">
        <v>4487036.66</v>
      </c>
      <c r="ED148">
        <v>2625715.66</v>
      </c>
      <c r="EE148">
        <v>0.211559398093357</v>
      </c>
      <c r="EF148">
        <v>28</v>
      </c>
      <c r="EG148">
        <v>28</v>
      </c>
      <c r="EH148">
        <v>0</v>
      </c>
      <c r="EI148">
        <v>28</v>
      </c>
      <c r="EJ148">
        <v>0</v>
      </c>
      <c r="EK148">
        <v>0</v>
      </c>
      <c r="EL148">
        <v>28</v>
      </c>
      <c r="EM148">
        <v>0</v>
      </c>
      <c r="EN148">
        <v>0</v>
      </c>
      <c r="EO148">
        <v>28</v>
      </c>
      <c r="EP148">
        <v>0</v>
      </c>
      <c r="EQ148">
        <v>0</v>
      </c>
      <c r="ER148">
        <v>0</v>
      </c>
      <c r="ES148">
        <v>28</v>
      </c>
      <c r="ET148">
        <v>0</v>
      </c>
    </row>
    <row r="149" spans="1:150" x14ac:dyDescent="0.2">
      <c r="A149">
        <v>3</v>
      </c>
      <c r="B149">
        <v>1</v>
      </c>
      <c r="C149">
        <v>2010</v>
      </c>
      <c r="D149">
        <v>113760</v>
      </c>
      <c r="E149">
        <v>1454076</v>
      </c>
      <c r="F149">
        <v>2080572</v>
      </c>
      <c r="G149">
        <v>1454076</v>
      </c>
      <c r="H149">
        <v>2080572</v>
      </c>
      <c r="J149">
        <v>84191</v>
      </c>
      <c r="K149">
        <v>9108990</v>
      </c>
      <c r="L149">
        <v>20.786550987999998</v>
      </c>
      <c r="M149">
        <v>3171974734</v>
      </c>
      <c r="N149">
        <v>3096015</v>
      </c>
      <c r="O149">
        <v>1669973</v>
      </c>
      <c r="P149">
        <v>1204771</v>
      </c>
      <c r="Q149">
        <v>43170</v>
      </c>
      <c r="R149">
        <v>100788</v>
      </c>
      <c r="S149">
        <v>93168</v>
      </c>
      <c r="T149">
        <v>112897</v>
      </c>
      <c r="U149">
        <v>3028722</v>
      </c>
      <c r="V149">
        <v>0</v>
      </c>
      <c r="W149">
        <v>0</v>
      </c>
      <c r="X149">
        <v>0</v>
      </c>
      <c r="Y149">
        <v>91.6</v>
      </c>
      <c r="Z149">
        <v>255.099999999999</v>
      </c>
      <c r="AA149">
        <v>53.3</v>
      </c>
      <c r="AB149">
        <v>1194778</v>
      </c>
      <c r="AC149">
        <v>79029</v>
      </c>
      <c r="AD149">
        <v>411354</v>
      </c>
      <c r="AE149">
        <v>484507</v>
      </c>
      <c r="AF149">
        <v>159224</v>
      </c>
      <c r="AG149">
        <v>60664</v>
      </c>
      <c r="AH149">
        <v>26.72</v>
      </c>
      <c r="AI149">
        <v>195133</v>
      </c>
      <c r="AJ149">
        <v>255777</v>
      </c>
      <c r="AK149">
        <v>145.4</v>
      </c>
      <c r="AL149">
        <v>185.7</v>
      </c>
      <c r="AM149">
        <v>68.900000000000006</v>
      </c>
      <c r="AN149">
        <v>142714.59</v>
      </c>
      <c r="AO149">
        <v>1444467.83</v>
      </c>
      <c r="AP149">
        <v>1587182.42</v>
      </c>
      <c r="AQ149">
        <v>33.819999999999901</v>
      </c>
      <c r="AR149">
        <v>366.17999999999898</v>
      </c>
      <c r="AS149">
        <v>11.14</v>
      </c>
      <c r="AT149">
        <v>32166.400000000001</v>
      </c>
      <c r="AU149">
        <v>163745</v>
      </c>
      <c r="AV149">
        <v>54.16</v>
      </c>
      <c r="AW149">
        <v>4.5999999999999996</v>
      </c>
      <c r="AX149">
        <v>8056</v>
      </c>
      <c r="AY149">
        <v>0</v>
      </c>
      <c r="AZ149">
        <v>0</v>
      </c>
      <c r="BA149">
        <v>10475338.5</v>
      </c>
      <c r="BB149">
        <v>115906.2</v>
      </c>
      <c r="BC149">
        <v>107143.2</v>
      </c>
      <c r="BD149">
        <v>129831.55</v>
      </c>
      <c r="BE149">
        <v>224402.94999999899</v>
      </c>
      <c r="BF149">
        <v>294143.55</v>
      </c>
      <c r="BG149">
        <v>12.811</v>
      </c>
      <c r="BH149">
        <v>23.90453363</v>
      </c>
      <c r="BI149">
        <v>0</v>
      </c>
      <c r="BJ149">
        <v>0</v>
      </c>
      <c r="BK149">
        <v>0</v>
      </c>
      <c r="BL149">
        <v>6048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13920408</v>
      </c>
      <c r="BW149">
        <v>0</v>
      </c>
      <c r="BX149">
        <v>0</v>
      </c>
      <c r="BY149">
        <v>0</v>
      </c>
      <c r="BZ149">
        <v>0</v>
      </c>
      <c r="CA149">
        <v>-8660158</v>
      </c>
      <c r="CB149">
        <v>0</v>
      </c>
      <c r="CC149">
        <v>0</v>
      </c>
      <c r="CD149">
        <v>0</v>
      </c>
      <c r="CE149">
        <v>0</v>
      </c>
      <c r="CF149">
        <v>-243361</v>
      </c>
      <c r="CG149">
        <v>0</v>
      </c>
      <c r="CH149">
        <v>0</v>
      </c>
      <c r="CI149">
        <v>0</v>
      </c>
      <c r="CJ149">
        <v>0</v>
      </c>
      <c r="CK149">
        <v>-19218200</v>
      </c>
      <c r="CL149">
        <v>0</v>
      </c>
      <c r="CM149">
        <v>0</v>
      </c>
      <c r="CN149">
        <v>0</v>
      </c>
      <c r="CO149">
        <v>0</v>
      </c>
      <c r="CP149">
        <v>-81.280105599999999</v>
      </c>
      <c r="CQ149">
        <v>0</v>
      </c>
      <c r="CR149">
        <v>0</v>
      </c>
      <c r="CS149">
        <v>0</v>
      </c>
      <c r="CT149">
        <v>0</v>
      </c>
      <c r="CU149">
        <v>-88</v>
      </c>
      <c r="CV149">
        <v>1454076</v>
      </c>
      <c r="CW149">
        <v>195113</v>
      </c>
      <c r="CX149">
        <v>0.36870857299999898</v>
      </c>
      <c r="CY149">
        <v>45.918180444999997</v>
      </c>
      <c r="CZ149">
        <v>-795487680</v>
      </c>
      <c r="DA149">
        <v>2080572</v>
      </c>
      <c r="DB149">
        <v>501098</v>
      </c>
      <c r="DC149">
        <v>0.66654682899999995</v>
      </c>
      <c r="DD149">
        <v>78.698024066000002</v>
      </c>
      <c r="DE149">
        <v>1088382936</v>
      </c>
      <c r="DF149">
        <v>84191</v>
      </c>
      <c r="DG149">
        <v>24277</v>
      </c>
      <c r="DH149">
        <v>1.241487668</v>
      </c>
      <c r="DI149">
        <v>151.82734820299899</v>
      </c>
      <c r="DJ149">
        <v>83871540.799999997</v>
      </c>
      <c r="DK149">
        <v>9108990</v>
      </c>
      <c r="DL149">
        <v>-62660</v>
      </c>
      <c r="DM149">
        <v>-0.29009868999999899</v>
      </c>
      <c r="DN149">
        <v>-24.649630431999999</v>
      </c>
      <c r="DO149">
        <v>-19538169400</v>
      </c>
      <c r="DP149">
        <v>23.90453363</v>
      </c>
      <c r="DQ149">
        <v>-7.1478382629999997</v>
      </c>
      <c r="DR149">
        <v>-0.727774487999999</v>
      </c>
      <c r="DS149">
        <v>-56.045275984</v>
      </c>
      <c r="DT149">
        <v>-94.758786400000005</v>
      </c>
      <c r="DU149">
        <v>54.16</v>
      </c>
      <c r="DV149">
        <v>-7.3699999999999903</v>
      </c>
      <c r="DW149">
        <v>-0.57336091</v>
      </c>
      <c r="DX149">
        <v>-50.710070305000002</v>
      </c>
      <c r="DY149">
        <v>-248</v>
      </c>
      <c r="DZ149">
        <v>114</v>
      </c>
      <c r="EA149">
        <v>10</v>
      </c>
      <c r="EB149">
        <v>0</v>
      </c>
      <c r="EC149">
        <v>4540482.83</v>
      </c>
      <c r="ED149">
        <v>2639245.83</v>
      </c>
      <c r="EE149">
        <v>0.206317929561252</v>
      </c>
      <c r="EF149">
        <v>32</v>
      </c>
      <c r="EG149">
        <v>32</v>
      </c>
      <c r="EH149">
        <v>0</v>
      </c>
      <c r="EI149">
        <v>32</v>
      </c>
      <c r="EJ149">
        <v>0</v>
      </c>
      <c r="EK149">
        <v>0</v>
      </c>
      <c r="EL149">
        <v>32</v>
      </c>
      <c r="EM149">
        <v>0</v>
      </c>
      <c r="EN149">
        <v>0</v>
      </c>
      <c r="EO149">
        <v>32</v>
      </c>
      <c r="EP149">
        <v>0</v>
      </c>
      <c r="EQ149">
        <v>0</v>
      </c>
      <c r="ER149">
        <v>0</v>
      </c>
      <c r="ES149">
        <v>32</v>
      </c>
      <c r="ET149">
        <v>0</v>
      </c>
    </row>
    <row r="150" spans="1:150" x14ac:dyDescent="0.2">
      <c r="A150">
        <v>3</v>
      </c>
      <c r="B150">
        <v>1</v>
      </c>
      <c r="C150">
        <v>2011</v>
      </c>
      <c r="D150">
        <v>113760</v>
      </c>
      <c r="E150">
        <v>1466498</v>
      </c>
      <c r="F150">
        <v>2134729</v>
      </c>
      <c r="G150">
        <v>1466498</v>
      </c>
      <c r="H150">
        <v>2134729</v>
      </c>
      <c r="J150">
        <v>80141</v>
      </c>
      <c r="K150">
        <v>9481205</v>
      </c>
      <c r="L150">
        <v>20.757928124999999</v>
      </c>
      <c r="M150">
        <v>3171974734</v>
      </c>
      <c r="N150">
        <v>3111607</v>
      </c>
      <c r="O150">
        <v>1661982</v>
      </c>
      <c r="P150">
        <v>1220237</v>
      </c>
      <c r="Q150">
        <v>52552</v>
      </c>
      <c r="R150">
        <v>100182</v>
      </c>
      <c r="S150">
        <v>92413</v>
      </c>
      <c r="T150">
        <v>113879</v>
      </c>
      <c r="U150">
        <v>3049323</v>
      </c>
      <c r="V150">
        <v>0</v>
      </c>
      <c r="W150">
        <v>0</v>
      </c>
      <c r="X150">
        <v>0</v>
      </c>
      <c r="Y150">
        <v>90.699999999999903</v>
      </c>
      <c r="Z150">
        <v>253.7</v>
      </c>
      <c r="AA150">
        <v>55.599999999999902</v>
      </c>
      <c r="AB150">
        <v>1200281</v>
      </c>
      <c r="AC150">
        <v>83278</v>
      </c>
      <c r="AD150">
        <v>413079</v>
      </c>
      <c r="AE150">
        <v>492354</v>
      </c>
      <c r="AF150">
        <v>156538</v>
      </c>
      <c r="AG150">
        <v>55032</v>
      </c>
      <c r="AH150">
        <v>28.39</v>
      </c>
      <c r="AI150">
        <v>194777</v>
      </c>
      <c r="AJ150">
        <v>260998</v>
      </c>
      <c r="AK150">
        <v>148.6</v>
      </c>
      <c r="AL150">
        <v>180.2</v>
      </c>
      <c r="AM150">
        <v>71.2</v>
      </c>
      <c r="AN150">
        <v>134542.66</v>
      </c>
      <c r="AO150">
        <v>1466037.33</v>
      </c>
      <c r="AP150">
        <v>1600580</v>
      </c>
      <c r="AQ150">
        <v>31.98</v>
      </c>
      <c r="AR150">
        <v>368.02</v>
      </c>
      <c r="AS150">
        <v>14.14</v>
      </c>
      <c r="AT150">
        <v>32166.400000000001</v>
      </c>
      <c r="AU150">
        <v>160196</v>
      </c>
      <c r="AV150">
        <v>56.63</v>
      </c>
      <c r="AW150">
        <v>4.4800000000000004</v>
      </c>
      <c r="AX150">
        <v>8056</v>
      </c>
      <c r="AY150">
        <v>0</v>
      </c>
      <c r="AZ150">
        <v>0</v>
      </c>
      <c r="BA150">
        <v>10618949.6</v>
      </c>
      <c r="BB150">
        <v>112203.84</v>
      </c>
      <c r="BC150">
        <v>103502.56</v>
      </c>
      <c r="BD150">
        <v>127544.48</v>
      </c>
      <c r="BE150">
        <v>218150.24</v>
      </c>
      <c r="BF150">
        <v>292317.76</v>
      </c>
      <c r="BG150">
        <v>15.8368</v>
      </c>
      <c r="BH150">
        <v>23.248879507000002</v>
      </c>
      <c r="BI150">
        <v>0</v>
      </c>
      <c r="BJ150">
        <v>0</v>
      </c>
      <c r="BK150">
        <v>0</v>
      </c>
      <c r="BL150">
        <v>6048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13920408</v>
      </c>
      <c r="BW150">
        <v>0</v>
      </c>
      <c r="BX150">
        <v>0</v>
      </c>
      <c r="BY150">
        <v>0</v>
      </c>
      <c r="BZ150">
        <v>0</v>
      </c>
      <c r="CA150">
        <v>-8660158</v>
      </c>
      <c r="CB150">
        <v>0</v>
      </c>
      <c r="CC150">
        <v>0</v>
      </c>
      <c r="CD150">
        <v>0</v>
      </c>
      <c r="CE150">
        <v>0</v>
      </c>
      <c r="CF150">
        <v>-243361</v>
      </c>
      <c r="CG150">
        <v>0</v>
      </c>
      <c r="CH150">
        <v>0</v>
      </c>
      <c r="CI150">
        <v>0</v>
      </c>
      <c r="CJ150">
        <v>0</v>
      </c>
      <c r="CK150">
        <v>-19218200</v>
      </c>
      <c r="CL150">
        <v>0</v>
      </c>
      <c r="CM150">
        <v>0</v>
      </c>
      <c r="CN150">
        <v>0</v>
      </c>
      <c r="CO150">
        <v>0</v>
      </c>
      <c r="CP150">
        <v>-81.280105599999999</v>
      </c>
      <c r="CQ150">
        <v>0</v>
      </c>
      <c r="CR150">
        <v>0</v>
      </c>
      <c r="CS150">
        <v>0</v>
      </c>
      <c r="CT150">
        <v>0</v>
      </c>
      <c r="CU150">
        <v>-88</v>
      </c>
      <c r="CV150">
        <v>1466498</v>
      </c>
      <c r="CW150">
        <v>12422</v>
      </c>
      <c r="CX150">
        <v>-2.8937764000000001E-2</v>
      </c>
      <c r="CY150">
        <v>-2.4862814110000002</v>
      </c>
      <c r="CZ150">
        <v>-795487680</v>
      </c>
      <c r="DA150">
        <v>2134729</v>
      </c>
      <c r="DB150">
        <v>54157</v>
      </c>
      <c r="DC150">
        <v>-0.20084914200000001</v>
      </c>
      <c r="DD150">
        <v>-17.4461484499999</v>
      </c>
      <c r="DE150">
        <v>1088382936</v>
      </c>
      <c r="DF150">
        <v>80141</v>
      </c>
      <c r="DG150">
        <v>-4050</v>
      </c>
      <c r="DH150">
        <v>-0.54634165700000004</v>
      </c>
      <c r="DI150">
        <v>-49.084198031999897</v>
      </c>
      <c r="DJ150">
        <v>83871540.799999997</v>
      </c>
      <c r="DK150">
        <v>9481205</v>
      </c>
      <c r="DL150">
        <v>372215</v>
      </c>
      <c r="DM150">
        <v>-0.17298054899999901</v>
      </c>
      <c r="DN150">
        <v>-15.379090518999901</v>
      </c>
      <c r="DO150">
        <v>-19538169400</v>
      </c>
      <c r="DP150">
        <v>23.248879507000002</v>
      </c>
      <c r="DQ150">
        <v>-0.65565412299999903</v>
      </c>
      <c r="DR150">
        <v>-0.24977581299999899</v>
      </c>
      <c r="DS150">
        <v>-23.117808910999901</v>
      </c>
      <c r="DT150">
        <v>-94.758786400000005</v>
      </c>
      <c r="DU150">
        <v>56.63</v>
      </c>
      <c r="DV150">
        <v>2.4700000000000002</v>
      </c>
      <c r="DW150">
        <v>0.343215083999999</v>
      </c>
      <c r="DX150">
        <v>38.801538645999997</v>
      </c>
      <c r="DY150">
        <v>-248</v>
      </c>
      <c r="DZ150">
        <v>114</v>
      </c>
      <c r="EA150">
        <v>10</v>
      </c>
      <c r="EB150">
        <v>0</v>
      </c>
      <c r="EC150">
        <v>4577644.33</v>
      </c>
      <c r="ED150">
        <v>2666318.33</v>
      </c>
      <c r="EE150">
        <v>0.20200046119672799</v>
      </c>
      <c r="EF150">
        <v>36</v>
      </c>
      <c r="EG150">
        <v>32</v>
      </c>
      <c r="EH150">
        <v>4</v>
      </c>
      <c r="EI150">
        <v>36</v>
      </c>
      <c r="EJ150">
        <v>0</v>
      </c>
      <c r="EK150">
        <v>0</v>
      </c>
      <c r="EL150">
        <v>36</v>
      </c>
      <c r="EM150">
        <v>0</v>
      </c>
      <c r="EN150">
        <v>0</v>
      </c>
      <c r="EO150">
        <v>32</v>
      </c>
      <c r="EP150">
        <v>4</v>
      </c>
      <c r="EQ150">
        <v>0</v>
      </c>
      <c r="ER150">
        <v>0</v>
      </c>
      <c r="ES150">
        <v>36</v>
      </c>
      <c r="ET150">
        <v>0</v>
      </c>
    </row>
    <row r="151" spans="1:150" x14ac:dyDescent="0.2">
      <c r="A151">
        <v>3</v>
      </c>
      <c r="B151">
        <v>1</v>
      </c>
      <c r="C151">
        <v>2012</v>
      </c>
      <c r="D151">
        <v>113760</v>
      </c>
      <c r="E151">
        <v>1978270</v>
      </c>
      <c r="F151">
        <v>2213448</v>
      </c>
      <c r="G151">
        <v>1978270</v>
      </c>
      <c r="H151">
        <v>2213448</v>
      </c>
      <c r="J151">
        <v>90405</v>
      </c>
      <c r="K151">
        <v>9595575</v>
      </c>
      <c r="L151">
        <v>19.643363563000001</v>
      </c>
      <c r="M151">
        <v>3171974734</v>
      </c>
      <c r="N151">
        <v>3150271</v>
      </c>
      <c r="O151">
        <v>1722052</v>
      </c>
      <c r="P151">
        <v>1197775</v>
      </c>
      <c r="Q151">
        <v>51131</v>
      </c>
      <c r="R151">
        <v>101289</v>
      </c>
      <c r="S151">
        <v>92181</v>
      </c>
      <c r="T151">
        <v>116433</v>
      </c>
      <c r="U151">
        <v>3083777</v>
      </c>
      <c r="V151">
        <v>0</v>
      </c>
      <c r="W151">
        <v>0</v>
      </c>
      <c r="X151">
        <v>0</v>
      </c>
      <c r="Y151">
        <v>89.8</v>
      </c>
      <c r="Z151">
        <v>252.8</v>
      </c>
      <c r="AA151">
        <v>57.4</v>
      </c>
      <c r="AB151">
        <v>1207256</v>
      </c>
      <c r="AC151">
        <v>82717</v>
      </c>
      <c r="AD151">
        <v>432379</v>
      </c>
      <c r="AE151">
        <v>471621</v>
      </c>
      <c r="AF151">
        <v>162567</v>
      </c>
      <c r="AG151">
        <v>57972</v>
      </c>
      <c r="AH151">
        <v>27.04</v>
      </c>
      <c r="AI151">
        <v>193139</v>
      </c>
      <c r="AJ151">
        <v>261763</v>
      </c>
      <c r="AK151">
        <v>146.69999999999999</v>
      </c>
      <c r="AL151">
        <v>180.2</v>
      </c>
      <c r="AM151">
        <v>73.099999999999994</v>
      </c>
      <c r="AN151">
        <v>118701.17</v>
      </c>
      <c r="AO151">
        <v>1484530.08</v>
      </c>
      <c r="AP151">
        <v>1603231.24</v>
      </c>
      <c r="AQ151">
        <v>28.639999999999901</v>
      </c>
      <c r="AR151">
        <v>371.36</v>
      </c>
      <c r="AS151">
        <v>14.52</v>
      </c>
      <c r="AT151">
        <v>32166.400000000001</v>
      </c>
      <c r="AU151">
        <v>161313</v>
      </c>
      <c r="AV151">
        <v>53.37</v>
      </c>
      <c r="AW151">
        <v>4.3600000000000003</v>
      </c>
      <c r="AX151">
        <v>8056</v>
      </c>
      <c r="AY151">
        <v>0</v>
      </c>
      <c r="AZ151">
        <v>0</v>
      </c>
      <c r="BA151">
        <v>10459176.75</v>
      </c>
      <c r="BB151">
        <v>110405.01</v>
      </c>
      <c r="BC151">
        <v>100477.29</v>
      </c>
      <c r="BD151">
        <v>126911.97</v>
      </c>
      <c r="BE151">
        <v>210521.50999999899</v>
      </c>
      <c r="BF151">
        <v>285321.67</v>
      </c>
      <c r="BG151">
        <v>15.8268</v>
      </c>
      <c r="BH151">
        <v>21.411266286</v>
      </c>
      <c r="BI151">
        <v>0</v>
      </c>
      <c r="BJ151">
        <v>0</v>
      </c>
      <c r="BK151">
        <v>0</v>
      </c>
      <c r="BL151">
        <v>6048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13920408</v>
      </c>
      <c r="BW151">
        <v>0</v>
      </c>
      <c r="BX151">
        <v>0</v>
      </c>
      <c r="BY151">
        <v>0</v>
      </c>
      <c r="BZ151">
        <v>0</v>
      </c>
      <c r="CA151">
        <v>-8660158</v>
      </c>
      <c r="CB151">
        <v>0</v>
      </c>
      <c r="CC151">
        <v>0</v>
      </c>
      <c r="CD151">
        <v>0</v>
      </c>
      <c r="CE151">
        <v>0</v>
      </c>
      <c r="CF151">
        <v>-243361</v>
      </c>
      <c r="CG151">
        <v>0</v>
      </c>
      <c r="CH151">
        <v>0</v>
      </c>
      <c r="CI151">
        <v>0</v>
      </c>
      <c r="CJ151">
        <v>0</v>
      </c>
      <c r="CK151">
        <v>-19218200</v>
      </c>
      <c r="CL151">
        <v>0</v>
      </c>
      <c r="CM151">
        <v>0</v>
      </c>
      <c r="CN151">
        <v>0</v>
      </c>
      <c r="CO151">
        <v>0</v>
      </c>
      <c r="CP151">
        <v>-81.280105599999999</v>
      </c>
      <c r="CQ151">
        <v>0</v>
      </c>
      <c r="CR151">
        <v>0</v>
      </c>
      <c r="CS151">
        <v>0</v>
      </c>
      <c r="CT151">
        <v>0</v>
      </c>
      <c r="CU151">
        <v>-88</v>
      </c>
      <c r="CV151">
        <v>1978270</v>
      </c>
      <c r="CW151">
        <v>511772</v>
      </c>
      <c r="CX151">
        <v>0.81107863800000002</v>
      </c>
      <c r="CY151">
        <v>108.47388705199999</v>
      </c>
      <c r="CZ151">
        <v>-795487680</v>
      </c>
      <c r="DA151">
        <v>2213448</v>
      </c>
      <c r="DB151">
        <v>78719</v>
      </c>
      <c r="DC151">
        <v>0.44851732999999999</v>
      </c>
      <c r="DD151">
        <v>49.273941983</v>
      </c>
      <c r="DE151">
        <v>1088382936</v>
      </c>
      <c r="DF151">
        <v>90405</v>
      </c>
      <c r="DG151">
        <v>10264</v>
      </c>
      <c r="DH151">
        <v>0.83426582999999999</v>
      </c>
      <c r="DI151">
        <v>97.496523441999997</v>
      </c>
      <c r="DJ151">
        <v>83871540.799999997</v>
      </c>
      <c r="DK151">
        <v>9595575</v>
      </c>
      <c r="DL151">
        <v>114370</v>
      </c>
      <c r="DM151">
        <v>-0.92043287599999901</v>
      </c>
      <c r="DN151">
        <v>-53.782958909999998</v>
      </c>
      <c r="DO151">
        <v>-19538169400</v>
      </c>
      <c r="DP151">
        <v>21.411266286</v>
      </c>
      <c r="DQ151">
        <v>-1.83761322099999</v>
      </c>
      <c r="DR151">
        <v>-1.8401154749999999</v>
      </c>
      <c r="DS151">
        <v>-95.388761170999999</v>
      </c>
      <c r="DT151">
        <v>-94.758786400000005</v>
      </c>
      <c r="DU151">
        <v>53.37</v>
      </c>
      <c r="DV151">
        <v>-3.26</v>
      </c>
      <c r="DW151">
        <v>-0.384109323</v>
      </c>
      <c r="DX151">
        <v>-33.922117450999998</v>
      </c>
      <c r="DY151">
        <v>-248</v>
      </c>
      <c r="DZ151">
        <v>114</v>
      </c>
      <c r="EA151">
        <v>10</v>
      </c>
      <c r="EB151">
        <v>0</v>
      </c>
      <c r="EC151">
        <v>4634801.08</v>
      </c>
      <c r="ED151">
        <v>2691786.08</v>
      </c>
      <c r="EE151">
        <v>0.20229006733395299</v>
      </c>
      <c r="EF151">
        <v>40</v>
      </c>
      <c r="EG151">
        <v>32</v>
      </c>
      <c r="EH151">
        <v>8</v>
      </c>
      <c r="EI151">
        <v>40</v>
      </c>
      <c r="EJ151">
        <v>0</v>
      </c>
      <c r="EK151">
        <v>0</v>
      </c>
      <c r="EL151">
        <v>40</v>
      </c>
      <c r="EM151">
        <v>0</v>
      </c>
      <c r="EN151">
        <v>0</v>
      </c>
      <c r="EO151">
        <v>32</v>
      </c>
      <c r="EP151">
        <v>8</v>
      </c>
      <c r="EQ151">
        <v>0</v>
      </c>
      <c r="ER151">
        <v>0</v>
      </c>
      <c r="ES151">
        <v>40</v>
      </c>
      <c r="ET151">
        <v>0</v>
      </c>
    </row>
    <row r="152" spans="1:150" x14ac:dyDescent="0.2">
      <c r="A152">
        <v>3</v>
      </c>
      <c r="B152">
        <v>1</v>
      </c>
      <c r="C152">
        <v>2013</v>
      </c>
      <c r="D152">
        <v>113760</v>
      </c>
      <c r="E152">
        <v>2146841</v>
      </c>
      <c r="F152">
        <v>2387644</v>
      </c>
      <c r="G152">
        <v>2146841</v>
      </c>
      <c r="H152">
        <v>2387644</v>
      </c>
      <c r="J152">
        <v>106825</v>
      </c>
      <c r="K152">
        <v>10461917</v>
      </c>
      <c r="L152">
        <v>21.299981520999999</v>
      </c>
      <c r="M152">
        <v>3171974734</v>
      </c>
      <c r="N152">
        <v>3178654</v>
      </c>
      <c r="O152">
        <v>1741954</v>
      </c>
      <c r="P152">
        <v>1207180</v>
      </c>
      <c r="Q152">
        <v>45946</v>
      </c>
      <c r="R152">
        <v>103016</v>
      </c>
      <c r="S152">
        <v>94664</v>
      </c>
      <c r="T152">
        <v>119912</v>
      </c>
      <c r="U152">
        <v>3114085</v>
      </c>
      <c r="V152">
        <v>57.5</v>
      </c>
      <c r="W152">
        <v>36.700000000000003</v>
      </c>
      <c r="X152">
        <v>305.8</v>
      </c>
      <c r="Y152">
        <v>88.8</v>
      </c>
      <c r="Z152">
        <v>251.3</v>
      </c>
      <c r="AA152">
        <v>59.9</v>
      </c>
      <c r="AB152">
        <v>1206609</v>
      </c>
      <c r="AC152">
        <v>79592</v>
      </c>
      <c r="AD152">
        <v>415401</v>
      </c>
      <c r="AE152">
        <v>488340</v>
      </c>
      <c r="AF152">
        <v>166128</v>
      </c>
      <c r="AG152">
        <v>57148</v>
      </c>
      <c r="AH152">
        <v>26.57</v>
      </c>
      <c r="AI152">
        <v>202267</v>
      </c>
      <c r="AJ152">
        <v>273502</v>
      </c>
      <c r="AK152">
        <v>138.30000000000001</v>
      </c>
      <c r="AL152">
        <v>183.1</v>
      </c>
      <c r="AM152">
        <v>78.599999999999994</v>
      </c>
      <c r="AN152">
        <v>107257.84</v>
      </c>
      <c r="AO152">
        <v>1495884.33</v>
      </c>
      <c r="AP152">
        <v>1603142.17</v>
      </c>
      <c r="AQ152">
        <v>26.48</v>
      </c>
      <c r="AR152">
        <v>373.52</v>
      </c>
      <c r="AS152">
        <v>14.12</v>
      </c>
      <c r="AT152">
        <v>32166.400000000001</v>
      </c>
      <c r="AU152">
        <v>161921</v>
      </c>
      <c r="AV152">
        <v>47.9</v>
      </c>
      <c r="AW152">
        <v>4.32</v>
      </c>
      <c r="AX152">
        <v>8056</v>
      </c>
      <c r="AY152">
        <v>0</v>
      </c>
      <c r="AZ152">
        <v>0</v>
      </c>
      <c r="BA152">
        <v>11298870.359999999</v>
      </c>
      <c r="BB152">
        <v>111257.28</v>
      </c>
      <c r="BC152">
        <v>102237.12</v>
      </c>
      <c r="BD152">
        <v>129504.96000000001</v>
      </c>
      <c r="BE152">
        <v>218448.36</v>
      </c>
      <c r="BF152">
        <v>295382.15999999997</v>
      </c>
      <c r="BG152">
        <v>15.249599999999999</v>
      </c>
      <c r="BH152">
        <v>23.003980040999998</v>
      </c>
      <c r="BI152">
        <v>0</v>
      </c>
      <c r="BJ152">
        <v>0</v>
      </c>
      <c r="BK152">
        <v>0</v>
      </c>
      <c r="BL152">
        <v>6048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13920408</v>
      </c>
      <c r="BW152">
        <v>0</v>
      </c>
      <c r="BX152">
        <v>0</v>
      </c>
      <c r="BY152">
        <v>0</v>
      </c>
      <c r="BZ152">
        <v>0</v>
      </c>
      <c r="CA152">
        <v>-8660158</v>
      </c>
      <c r="CB152">
        <v>0</v>
      </c>
      <c r="CC152">
        <v>0</v>
      </c>
      <c r="CD152">
        <v>0</v>
      </c>
      <c r="CE152">
        <v>0</v>
      </c>
      <c r="CF152">
        <v>-243361</v>
      </c>
      <c r="CG152">
        <v>0</v>
      </c>
      <c r="CH152">
        <v>0</v>
      </c>
      <c r="CI152">
        <v>0</v>
      </c>
      <c r="CJ152">
        <v>0</v>
      </c>
      <c r="CK152">
        <v>-19218200</v>
      </c>
      <c r="CL152">
        <v>0</v>
      </c>
      <c r="CM152">
        <v>0</v>
      </c>
      <c r="CN152">
        <v>0</v>
      </c>
      <c r="CO152">
        <v>0</v>
      </c>
      <c r="CP152">
        <v>-81.280105599999999</v>
      </c>
      <c r="CQ152">
        <v>0</v>
      </c>
      <c r="CR152">
        <v>0</v>
      </c>
      <c r="CS152">
        <v>0</v>
      </c>
      <c r="CT152">
        <v>0</v>
      </c>
      <c r="CU152">
        <v>-88</v>
      </c>
      <c r="CV152">
        <v>2146841</v>
      </c>
      <c r="CW152">
        <v>168571</v>
      </c>
      <c r="CX152">
        <v>7.4720729999999999E-2</v>
      </c>
      <c r="CY152">
        <v>9.6706603959999899</v>
      </c>
      <c r="CZ152">
        <v>-795487680</v>
      </c>
      <c r="DA152">
        <v>2387644</v>
      </c>
      <c r="DB152">
        <v>174196</v>
      </c>
      <c r="DC152">
        <v>0.119174877</v>
      </c>
      <c r="DD152">
        <v>12.745640527999999</v>
      </c>
      <c r="DE152">
        <v>1088382936</v>
      </c>
      <c r="DF152">
        <v>106825</v>
      </c>
      <c r="DG152">
        <v>16420</v>
      </c>
      <c r="DH152">
        <v>0.53467868399999996</v>
      </c>
      <c r="DI152">
        <v>63.521520203000001</v>
      </c>
      <c r="DJ152">
        <v>83871540.799999997</v>
      </c>
      <c r="DK152">
        <v>10461917</v>
      </c>
      <c r="DL152">
        <v>934338</v>
      </c>
      <c r="DM152">
        <v>0.15598869300000001</v>
      </c>
      <c r="DN152">
        <v>16.751681762</v>
      </c>
      <c r="DO152">
        <v>-19538169400</v>
      </c>
      <c r="DP152">
        <v>23.003980040999998</v>
      </c>
      <c r="DQ152">
        <v>1.671075753</v>
      </c>
      <c r="DR152">
        <v>0.21581440199999999</v>
      </c>
      <c r="DS152">
        <v>22.382125011999999</v>
      </c>
      <c r="DT152">
        <v>-94.758786400000005</v>
      </c>
      <c r="DU152">
        <v>47.9</v>
      </c>
      <c r="DV152">
        <v>-5.47</v>
      </c>
      <c r="DW152">
        <v>-0.41375023300000002</v>
      </c>
      <c r="DX152">
        <v>-36.980028316999999</v>
      </c>
      <c r="DY152">
        <v>-248</v>
      </c>
      <c r="DZ152">
        <v>114</v>
      </c>
      <c r="EA152">
        <v>10</v>
      </c>
      <c r="EB152">
        <v>0</v>
      </c>
      <c r="EC152">
        <v>4674538.33</v>
      </c>
      <c r="ED152">
        <v>2702493.33</v>
      </c>
      <c r="EE152">
        <v>0.20155830321887999</v>
      </c>
      <c r="EF152">
        <v>44</v>
      </c>
      <c r="EG152">
        <v>32</v>
      </c>
      <c r="EH152">
        <v>12</v>
      </c>
      <c r="EI152">
        <v>44</v>
      </c>
      <c r="EJ152">
        <v>0</v>
      </c>
      <c r="EK152">
        <v>0</v>
      </c>
      <c r="EL152">
        <v>44</v>
      </c>
      <c r="EM152">
        <v>0</v>
      </c>
      <c r="EN152">
        <v>0</v>
      </c>
      <c r="EO152">
        <v>32</v>
      </c>
      <c r="EP152">
        <v>12</v>
      </c>
      <c r="EQ152">
        <v>0</v>
      </c>
      <c r="ER152">
        <v>0</v>
      </c>
      <c r="ES152">
        <v>44</v>
      </c>
      <c r="ET152">
        <v>0</v>
      </c>
    </row>
    <row r="153" spans="1:150" x14ac:dyDescent="0.2">
      <c r="A153">
        <v>3</v>
      </c>
      <c r="B153">
        <v>1</v>
      </c>
      <c r="C153">
        <v>2014</v>
      </c>
      <c r="D153">
        <v>113760</v>
      </c>
      <c r="E153">
        <v>2216859</v>
      </c>
      <c r="F153">
        <v>2241055</v>
      </c>
      <c r="G153">
        <v>2216859</v>
      </c>
      <c r="H153">
        <v>2241055</v>
      </c>
      <c r="J153">
        <v>103752</v>
      </c>
      <c r="K153">
        <v>11135961</v>
      </c>
      <c r="L153">
        <v>24.296283244000001</v>
      </c>
      <c r="M153">
        <v>3171974734</v>
      </c>
      <c r="N153">
        <v>3213609</v>
      </c>
      <c r="O153">
        <v>1737076</v>
      </c>
      <c r="P153">
        <v>1225962</v>
      </c>
      <c r="Q153">
        <v>48559</v>
      </c>
      <c r="R153">
        <v>105520</v>
      </c>
      <c r="S153">
        <v>96174</v>
      </c>
      <c r="T153">
        <v>117446</v>
      </c>
      <c r="U153">
        <v>3143068</v>
      </c>
      <c r="V153">
        <v>56.3</v>
      </c>
      <c r="W153">
        <v>36.6</v>
      </c>
      <c r="X153">
        <v>307</v>
      </c>
      <c r="Y153">
        <v>88.199999999999903</v>
      </c>
      <c r="Z153">
        <v>250.39999999999901</v>
      </c>
      <c r="AA153">
        <v>61.4</v>
      </c>
      <c r="AB153">
        <v>1225895</v>
      </c>
      <c r="AC153">
        <v>82453</v>
      </c>
      <c r="AD153">
        <v>421364</v>
      </c>
      <c r="AE153">
        <v>490168</v>
      </c>
      <c r="AF153">
        <v>168272</v>
      </c>
      <c r="AG153">
        <v>63638</v>
      </c>
      <c r="AH153">
        <v>26.82</v>
      </c>
      <c r="AI153">
        <v>205620</v>
      </c>
      <c r="AJ153">
        <v>277579</v>
      </c>
      <c r="AK153">
        <v>135.4</v>
      </c>
      <c r="AL153">
        <v>183.5</v>
      </c>
      <c r="AM153">
        <v>81.099999999999994</v>
      </c>
      <c r="AN153">
        <v>92694.75</v>
      </c>
      <c r="AO153">
        <v>1504225.16</v>
      </c>
      <c r="AP153">
        <v>1596919.92</v>
      </c>
      <c r="AQ153">
        <v>22.74</v>
      </c>
      <c r="AR153">
        <v>377.26</v>
      </c>
      <c r="AS153">
        <v>13.59</v>
      </c>
      <c r="AT153">
        <v>32166.400000000001</v>
      </c>
      <c r="AU153">
        <v>165614</v>
      </c>
      <c r="AV153">
        <v>46.76</v>
      </c>
      <c r="AW153">
        <v>4.24</v>
      </c>
      <c r="AX153">
        <v>8056</v>
      </c>
      <c r="AY153">
        <v>4</v>
      </c>
      <c r="AZ153">
        <v>0</v>
      </c>
      <c r="BA153">
        <v>11804118.66</v>
      </c>
      <c r="BB153">
        <v>111851.2</v>
      </c>
      <c r="BC153">
        <v>101944.44</v>
      </c>
      <c r="BD153">
        <v>124492.76</v>
      </c>
      <c r="BE153">
        <v>217957.2</v>
      </c>
      <c r="BF153">
        <v>294233.74</v>
      </c>
      <c r="BG153">
        <v>14.405399999999901</v>
      </c>
      <c r="BH153">
        <v>25.754060238000001</v>
      </c>
      <c r="BI153">
        <v>0</v>
      </c>
      <c r="BJ153">
        <v>0</v>
      </c>
      <c r="BK153">
        <v>0</v>
      </c>
      <c r="BL153">
        <v>6048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13920408</v>
      </c>
      <c r="BW153">
        <v>0</v>
      </c>
      <c r="BX153">
        <v>0</v>
      </c>
      <c r="BY153">
        <v>0</v>
      </c>
      <c r="BZ153">
        <v>0</v>
      </c>
      <c r="CA153">
        <v>-8660158</v>
      </c>
      <c r="CB153">
        <v>0</v>
      </c>
      <c r="CC153">
        <v>0</v>
      </c>
      <c r="CD153">
        <v>0</v>
      </c>
      <c r="CE153">
        <v>0</v>
      </c>
      <c r="CF153">
        <v>-243361</v>
      </c>
      <c r="CG153">
        <v>0</v>
      </c>
      <c r="CH153">
        <v>0</v>
      </c>
      <c r="CI153">
        <v>0</v>
      </c>
      <c r="CJ153">
        <v>0</v>
      </c>
      <c r="CK153">
        <v>-19218200</v>
      </c>
      <c r="CL153">
        <v>0</v>
      </c>
      <c r="CM153">
        <v>0</v>
      </c>
      <c r="CN153">
        <v>0</v>
      </c>
      <c r="CO153">
        <v>0</v>
      </c>
      <c r="CP153">
        <v>-81.280105599999999</v>
      </c>
      <c r="CQ153">
        <v>0</v>
      </c>
      <c r="CR153">
        <v>0</v>
      </c>
      <c r="CS153">
        <v>0</v>
      </c>
      <c r="CT153">
        <v>0</v>
      </c>
      <c r="CU153">
        <v>-88</v>
      </c>
      <c r="CV153">
        <v>2216859</v>
      </c>
      <c r="CW153">
        <v>70018</v>
      </c>
      <c r="CX153">
        <v>8.7654442999999999E-2</v>
      </c>
      <c r="CY153">
        <v>10.157223184999999</v>
      </c>
      <c r="CZ153">
        <v>-795487680</v>
      </c>
      <c r="DA153">
        <v>2241055</v>
      </c>
      <c r="DB153">
        <v>-146589</v>
      </c>
      <c r="DC153">
        <v>-0.13096707499999999</v>
      </c>
      <c r="DD153">
        <v>-12.388584699000001</v>
      </c>
      <c r="DE153">
        <v>1088382936</v>
      </c>
      <c r="DF153">
        <v>103752</v>
      </c>
      <c r="DG153">
        <v>-3073</v>
      </c>
      <c r="DH153">
        <v>-9.1350734000000003E-2</v>
      </c>
      <c r="DI153">
        <v>-8.607765938</v>
      </c>
      <c r="DJ153">
        <v>83871540.799999997</v>
      </c>
      <c r="DK153">
        <v>11135961</v>
      </c>
      <c r="DL153">
        <v>674044</v>
      </c>
      <c r="DM153">
        <v>0.24552781200000001</v>
      </c>
      <c r="DN153">
        <v>25.691621859999898</v>
      </c>
      <c r="DO153">
        <v>-19538169400</v>
      </c>
      <c r="DP153">
        <v>25.754060238000001</v>
      </c>
      <c r="DQ153">
        <v>2.7500801969999999</v>
      </c>
      <c r="DR153">
        <v>0.19505862800000001</v>
      </c>
      <c r="DS153">
        <v>20.810569798</v>
      </c>
      <c r="DT153">
        <v>-94.758786400000005</v>
      </c>
      <c r="DU153">
        <v>46.76</v>
      </c>
      <c r="DV153">
        <v>-1.1399999999999999</v>
      </c>
      <c r="DW153">
        <v>-3.9951384E-2</v>
      </c>
      <c r="DX153">
        <v>-3.870150969</v>
      </c>
      <c r="DY153">
        <v>-248</v>
      </c>
      <c r="DZ153">
        <v>114</v>
      </c>
      <c r="EA153">
        <v>10</v>
      </c>
      <c r="EB153">
        <v>0</v>
      </c>
      <c r="EC153">
        <v>4717834.16</v>
      </c>
      <c r="ED153">
        <v>2730120.16</v>
      </c>
      <c r="EE153">
        <v>0.20350280437989399</v>
      </c>
      <c r="EF153">
        <v>48</v>
      </c>
      <c r="EG153">
        <v>32</v>
      </c>
      <c r="EH153">
        <v>16</v>
      </c>
      <c r="EI153">
        <v>48</v>
      </c>
      <c r="EJ153">
        <v>0</v>
      </c>
      <c r="EK153">
        <v>0</v>
      </c>
      <c r="EL153">
        <v>48</v>
      </c>
      <c r="EM153">
        <v>0</v>
      </c>
      <c r="EN153">
        <v>0</v>
      </c>
      <c r="EO153">
        <v>32</v>
      </c>
      <c r="EP153">
        <v>16</v>
      </c>
      <c r="EQ153">
        <v>0</v>
      </c>
      <c r="ER153">
        <v>0</v>
      </c>
      <c r="ES153">
        <v>48</v>
      </c>
      <c r="ET153">
        <v>0</v>
      </c>
    </row>
    <row r="154" spans="1:150" x14ac:dyDescent="0.2">
      <c r="A154">
        <v>3</v>
      </c>
      <c r="B154">
        <v>1</v>
      </c>
      <c r="C154">
        <v>2015</v>
      </c>
      <c r="D154">
        <v>113760</v>
      </c>
      <c r="E154">
        <v>2242261</v>
      </c>
      <c r="F154">
        <v>2088378</v>
      </c>
      <c r="G154">
        <v>2242261</v>
      </c>
      <c r="H154">
        <v>2088378</v>
      </c>
      <c r="J154">
        <v>98569</v>
      </c>
      <c r="K154">
        <v>10422827</v>
      </c>
      <c r="L154">
        <v>24.925382732999999</v>
      </c>
      <c r="M154">
        <v>3171974734</v>
      </c>
      <c r="N154">
        <v>3252377</v>
      </c>
      <c r="O154">
        <v>1738340</v>
      </c>
      <c r="P154">
        <v>1264153</v>
      </c>
      <c r="Q154">
        <v>47217</v>
      </c>
      <c r="R154">
        <v>109468</v>
      </c>
      <c r="S154">
        <v>99312</v>
      </c>
      <c r="T154">
        <v>122892</v>
      </c>
      <c r="U154">
        <v>3183799</v>
      </c>
      <c r="V154">
        <v>56.2</v>
      </c>
      <c r="W154">
        <v>37.599999999999902</v>
      </c>
      <c r="X154">
        <v>306.2</v>
      </c>
      <c r="Y154">
        <v>86.8</v>
      </c>
      <c r="Z154">
        <v>250</v>
      </c>
      <c r="AA154">
        <v>63.2</v>
      </c>
      <c r="AB154">
        <v>1240793</v>
      </c>
      <c r="AC154">
        <v>81059</v>
      </c>
      <c r="AD154">
        <v>428985</v>
      </c>
      <c r="AE154">
        <v>507461</v>
      </c>
      <c r="AF154">
        <v>162094</v>
      </c>
      <c r="AG154">
        <v>61194</v>
      </c>
      <c r="AH154">
        <v>26.479999999999901</v>
      </c>
      <c r="AI154">
        <v>212170</v>
      </c>
      <c r="AJ154">
        <v>289024</v>
      </c>
      <c r="AK154">
        <v>131</v>
      </c>
      <c r="AL154">
        <v>182.599999999999</v>
      </c>
      <c r="AM154">
        <v>86.399999999999906</v>
      </c>
      <c r="AN154">
        <v>78507.83</v>
      </c>
      <c r="AO154">
        <v>1527606.5799999901</v>
      </c>
      <c r="AP154">
        <v>1606114.41</v>
      </c>
      <c r="AQ154">
        <v>18.97</v>
      </c>
      <c r="AR154">
        <v>381.03</v>
      </c>
      <c r="AS154">
        <v>9.57</v>
      </c>
      <c r="AT154">
        <v>32166.400000000001</v>
      </c>
      <c r="AU154">
        <v>167609</v>
      </c>
      <c r="AV154">
        <v>46.86</v>
      </c>
      <c r="AW154">
        <v>4.24</v>
      </c>
      <c r="AX154">
        <v>8056</v>
      </c>
      <c r="AY154">
        <v>4</v>
      </c>
      <c r="AZ154">
        <v>4</v>
      </c>
      <c r="BA154">
        <v>11048196.619999999</v>
      </c>
      <c r="BB154">
        <v>116036.08</v>
      </c>
      <c r="BC154">
        <v>105270.72</v>
      </c>
      <c r="BD154">
        <v>130265.519999999</v>
      </c>
      <c r="BE154">
        <v>224900.2</v>
      </c>
      <c r="BF154">
        <v>306365.44</v>
      </c>
      <c r="BG154">
        <v>10.1442</v>
      </c>
      <c r="BH154">
        <v>26.420905689000001</v>
      </c>
      <c r="BI154">
        <v>33</v>
      </c>
      <c r="BJ154">
        <v>0</v>
      </c>
      <c r="BK154">
        <v>0</v>
      </c>
      <c r="BL154">
        <v>6048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13920408</v>
      </c>
      <c r="BW154">
        <v>0</v>
      </c>
      <c r="BX154">
        <v>0</v>
      </c>
      <c r="BY154">
        <v>0</v>
      </c>
      <c r="BZ154">
        <v>0</v>
      </c>
      <c r="CA154">
        <v>-8660158</v>
      </c>
      <c r="CB154">
        <v>0</v>
      </c>
      <c r="CC154">
        <v>0</v>
      </c>
      <c r="CD154">
        <v>0</v>
      </c>
      <c r="CE154">
        <v>0</v>
      </c>
      <c r="CF154">
        <v>-243361</v>
      </c>
      <c r="CG154">
        <v>0</v>
      </c>
      <c r="CH154">
        <v>0</v>
      </c>
      <c r="CI154">
        <v>0</v>
      </c>
      <c r="CJ154">
        <v>0</v>
      </c>
      <c r="CK154">
        <v>-19218200</v>
      </c>
      <c r="CL154">
        <v>0</v>
      </c>
      <c r="CM154">
        <v>0</v>
      </c>
      <c r="CN154">
        <v>0</v>
      </c>
      <c r="CO154">
        <v>0</v>
      </c>
      <c r="CP154">
        <v>-81.280105599999999</v>
      </c>
      <c r="CQ154">
        <v>0</v>
      </c>
      <c r="CR154">
        <v>0</v>
      </c>
      <c r="CS154">
        <v>0</v>
      </c>
      <c r="CT154">
        <v>0</v>
      </c>
      <c r="CU154">
        <v>-88</v>
      </c>
      <c r="CV154">
        <v>2242261</v>
      </c>
      <c r="CW154">
        <v>25402</v>
      </c>
      <c r="CX154">
        <v>-5.0133223999999997E-2</v>
      </c>
      <c r="CY154">
        <v>-3.21089029799999</v>
      </c>
      <c r="CZ154">
        <v>-795487680</v>
      </c>
      <c r="DA154">
        <v>2088378</v>
      </c>
      <c r="DB154">
        <v>-152677</v>
      </c>
      <c r="DC154">
        <v>-4.0185712999999998E-2</v>
      </c>
      <c r="DD154">
        <v>-3.423005699</v>
      </c>
      <c r="DE154">
        <v>1088382936</v>
      </c>
      <c r="DF154">
        <v>98569</v>
      </c>
      <c r="DG154">
        <v>-5183</v>
      </c>
      <c r="DH154">
        <v>-4.1355369000000003E-2</v>
      </c>
      <c r="DI154">
        <v>-3.4578526079999898</v>
      </c>
      <c r="DJ154">
        <v>83871540.799999997</v>
      </c>
      <c r="DK154">
        <v>10422827</v>
      </c>
      <c r="DL154">
        <v>-713134</v>
      </c>
      <c r="DM154">
        <v>-7.4173773999999998E-2</v>
      </c>
      <c r="DN154">
        <v>-6.9689453800000001</v>
      </c>
      <c r="DO154">
        <v>-19538169400</v>
      </c>
      <c r="DP154">
        <v>26.420905689000001</v>
      </c>
      <c r="DQ154">
        <v>0.66684545099999903</v>
      </c>
      <c r="DR154">
        <v>2.2298686000000002E-2</v>
      </c>
      <c r="DS154">
        <v>2.7701296869999998</v>
      </c>
      <c r="DT154">
        <v>-94.758786400000005</v>
      </c>
      <c r="DU154">
        <v>46.86</v>
      </c>
      <c r="DV154">
        <v>9.9999999999999895E-2</v>
      </c>
      <c r="DW154">
        <v>-3.3951400000000001E-3</v>
      </c>
      <c r="DX154">
        <v>-0.28750534299999903</v>
      </c>
      <c r="DY154">
        <v>-248</v>
      </c>
      <c r="DZ154">
        <v>114</v>
      </c>
      <c r="EA154">
        <v>10</v>
      </c>
      <c r="EB154">
        <v>0</v>
      </c>
      <c r="EC154">
        <v>4779983.58</v>
      </c>
      <c r="ED154">
        <v>2768399.58</v>
      </c>
      <c r="EE154">
        <v>0.204223293130253</v>
      </c>
      <c r="EF154">
        <v>52</v>
      </c>
      <c r="EG154">
        <v>32</v>
      </c>
      <c r="EH154">
        <v>20</v>
      </c>
      <c r="EI154">
        <v>48</v>
      </c>
      <c r="EJ154">
        <v>4</v>
      </c>
      <c r="EK154">
        <v>0</v>
      </c>
      <c r="EL154">
        <v>52</v>
      </c>
      <c r="EM154">
        <v>0</v>
      </c>
      <c r="EN154">
        <v>0</v>
      </c>
      <c r="EO154">
        <v>32</v>
      </c>
      <c r="EP154">
        <v>20</v>
      </c>
      <c r="EQ154">
        <v>0</v>
      </c>
      <c r="ER154">
        <v>0</v>
      </c>
      <c r="ES154">
        <v>48</v>
      </c>
      <c r="ET154">
        <v>4</v>
      </c>
    </row>
    <row r="155" spans="1:150" x14ac:dyDescent="0.2">
      <c r="A155">
        <v>3</v>
      </c>
      <c r="B155">
        <v>1</v>
      </c>
      <c r="C155">
        <v>2016</v>
      </c>
      <c r="D155">
        <v>113760</v>
      </c>
      <c r="E155">
        <v>2233336</v>
      </c>
      <c r="F155">
        <v>2266211</v>
      </c>
      <c r="G155">
        <v>2233336</v>
      </c>
      <c r="H155">
        <v>2266211</v>
      </c>
      <c r="J155">
        <v>103398</v>
      </c>
      <c r="K155">
        <v>11302346</v>
      </c>
      <c r="L155">
        <v>24.102918476999999</v>
      </c>
      <c r="M155">
        <v>3171974734</v>
      </c>
      <c r="N155">
        <v>3293450</v>
      </c>
      <c r="O155">
        <v>1767738</v>
      </c>
      <c r="P155">
        <v>1266846</v>
      </c>
      <c r="Q155">
        <v>56523</v>
      </c>
      <c r="R155">
        <v>114359</v>
      </c>
      <c r="S155">
        <v>102743</v>
      </c>
      <c r="T155">
        <v>127475</v>
      </c>
      <c r="U155">
        <v>3221969</v>
      </c>
      <c r="V155">
        <v>51.8</v>
      </c>
      <c r="W155">
        <v>31.9</v>
      </c>
      <c r="X155">
        <v>316.2</v>
      </c>
      <c r="Y155">
        <v>87.2</v>
      </c>
      <c r="Z155">
        <v>248.2</v>
      </c>
      <c r="AA155">
        <v>64.599999999999994</v>
      </c>
      <c r="AB155">
        <v>1263809</v>
      </c>
      <c r="AC155">
        <v>83176</v>
      </c>
      <c r="AD155">
        <v>449363</v>
      </c>
      <c r="AE155">
        <v>493771</v>
      </c>
      <c r="AF155">
        <v>175296</v>
      </c>
      <c r="AG155">
        <v>62203</v>
      </c>
      <c r="AH155">
        <v>26.29</v>
      </c>
      <c r="AI155">
        <v>218300</v>
      </c>
      <c r="AJ155">
        <v>298138</v>
      </c>
      <c r="AK155">
        <v>127.69999999999899</v>
      </c>
      <c r="AL155">
        <v>180.4</v>
      </c>
      <c r="AM155">
        <v>91.9</v>
      </c>
      <c r="AN155">
        <v>68071.08</v>
      </c>
      <c r="AO155">
        <v>1572045.0899999901</v>
      </c>
      <c r="AP155">
        <v>1640116.17</v>
      </c>
      <c r="AQ155">
        <v>16.079999999999998</v>
      </c>
      <c r="AR155">
        <v>383.91999999999899</v>
      </c>
      <c r="AS155">
        <v>8.7099999999999902</v>
      </c>
      <c r="AT155">
        <v>32166.400000000001</v>
      </c>
      <c r="AU155">
        <v>168252</v>
      </c>
      <c r="AV155">
        <v>46.92</v>
      </c>
      <c r="AW155">
        <v>4.2</v>
      </c>
      <c r="AX155">
        <v>8056</v>
      </c>
      <c r="AY155">
        <v>4</v>
      </c>
      <c r="AZ155">
        <v>8</v>
      </c>
      <c r="BA155">
        <v>11867463.300000001</v>
      </c>
      <c r="BB155">
        <v>120076.94999999899</v>
      </c>
      <c r="BC155">
        <v>107880.15</v>
      </c>
      <c r="BD155">
        <v>133848.75</v>
      </c>
      <c r="BE155">
        <v>229215</v>
      </c>
      <c r="BF155">
        <v>313044.90000000002</v>
      </c>
      <c r="BG155">
        <v>9.1455000000000002</v>
      </c>
      <c r="BH155">
        <v>25.308064398999999</v>
      </c>
      <c r="BI155">
        <v>37</v>
      </c>
      <c r="BJ155">
        <v>0</v>
      </c>
      <c r="BK155">
        <v>0</v>
      </c>
      <c r="BL155">
        <v>6048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13920408</v>
      </c>
      <c r="BW155">
        <v>0</v>
      </c>
      <c r="BX155">
        <v>0</v>
      </c>
      <c r="BY155">
        <v>0</v>
      </c>
      <c r="BZ155">
        <v>0</v>
      </c>
      <c r="CA155">
        <v>-8660158</v>
      </c>
      <c r="CB155">
        <v>0</v>
      </c>
      <c r="CC155">
        <v>0</v>
      </c>
      <c r="CD155">
        <v>0</v>
      </c>
      <c r="CE155">
        <v>0</v>
      </c>
      <c r="CF155">
        <v>-243361</v>
      </c>
      <c r="CG155">
        <v>0</v>
      </c>
      <c r="CH155">
        <v>0</v>
      </c>
      <c r="CI155">
        <v>0</v>
      </c>
      <c r="CJ155">
        <v>0</v>
      </c>
      <c r="CK155">
        <v>-19218200</v>
      </c>
      <c r="CL155">
        <v>0</v>
      </c>
      <c r="CM155">
        <v>0</v>
      </c>
      <c r="CN155">
        <v>0</v>
      </c>
      <c r="CO155">
        <v>0</v>
      </c>
      <c r="CP155">
        <v>-81.280105599999999</v>
      </c>
      <c r="CQ155">
        <v>0</v>
      </c>
      <c r="CR155">
        <v>0</v>
      </c>
      <c r="CS155">
        <v>0</v>
      </c>
      <c r="CT155">
        <v>0</v>
      </c>
      <c r="CU155">
        <v>-88</v>
      </c>
      <c r="CV155">
        <v>2233336</v>
      </c>
      <c r="CW155">
        <v>-8925</v>
      </c>
      <c r="CX155">
        <v>-0.22543533700000001</v>
      </c>
      <c r="CY155">
        <v>-14.1679446069999</v>
      </c>
      <c r="CZ155">
        <v>-795487680</v>
      </c>
      <c r="DA155">
        <v>2266211</v>
      </c>
      <c r="DB155">
        <v>177833</v>
      </c>
      <c r="DC155">
        <v>4.7136799E-2</v>
      </c>
      <c r="DD155">
        <v>5.3187297749999898</v>
      </c>
      <c r="DE155">
        <v>1088382936</v>
      </c>
      <c r="DF155">
        <v>103398</v>
      </c>
      <c r="DG155">
        <v>4829</v>
      </c>
      <c r="DH155">
        <v>9.3876353999999995E-2</v>
      </c>
      <c r="DI155">
        <v>9.7664646499999996</v>
      </c>
      <c r="DJ155">
        <v>83871540.799999997</v>
      </c>
      <c r="DK155">
        <v>11302346</v>
      </c>
      <c r="DL155">
        <v>879519</v>
      </c>
      <c r="DM155">
        <v>0.125171318</v>
      </c>
      <c r="DN155">
        <v>14.46853606</v>
      </c>
      <c r="DO155">
        <v>-19538169400</v>
      </c>
      <c r="DP155">
        <v>25.308064398999999</v>
      </c>
      <c r="DQ155">
        <v>-1.11284129</v>
      </c>
      <c r="DR155">
        <v>0.25357973699999897</v>
      </c>
      <c r="DS155">
        <v>30.578494160999998</v>
      </c>
      <c r="DT155">
        <v>-94.758786400000005</v>
      </c>
      <c r="DU155">
        <v>46.92</v>
      </c>
      <c r="DV155">
        <v>0.06</v>
      </c>
      <c r="DW155">
        <v>-4.4374472999999998E-2</v>
      </c>
      <c r="DX155">
        <v>-4.1880216409999997</v>
      </c>
      <c r="DY155">
        <v>-248</v>
      </c>
      <c r="DZ155">
        <v>114</v>
      </c>
      <c r="EA155">
        <v>10</v>
      </c>
      <c r="EB155">
        <v>0</v>
      </c>
      <c r="EC155">
        <v>4865495.09</v>
      </c>
      <c r="ED155">
        <v>2835854.09</v>
      </c>
      <c r="EE155">
        <v>0.20255776973984899</v>
      </c>
      <c r="EF155">
        <v>56</v>
      </c>
      <c r="EG155">
        <v>32</v>
      </c>
      <c r="EH155">
        <v>24</v>
      </c>
      <c r="EI155">
        <v>48</v>
      </c>
      <c r="EJ155">
        <v>8</v>
      </c>
      <c r="EK155">
        <v>0</v>
      </c>
      <c r="EL155">
        <v>56</v>
      </c>
      <c r="EM155">
        <v>0</v>
      </c>
      <c r="EN155">
        <v>0</v>
      </c>
      <c r="EO155">
        <v>32</v>
      </c>
      <c r="EP155">
        <v>24</v>
      </c>
      <c r="EQ155">
        <v>0</v>
      </c>
      <c r="ER155">
        <v>0</v>
      </c>
      <c r="ES155">
        <v>48</v>
      </c>
      <c r="ET155">
        <v>8</v>
      </c>
    </row>
    <row r="156" spans="1:150" x14ac:dyDescent="0.2">
      <c r="A156">
        <v>3</v>
      </c>
      <c r="B156">
        <v>1</v>
      </c>
      <c r="C156">
        <v>2017</v>
      </c>
      <c r="D156">
        <v>113760</v>
      </c>
      <c r="E156">
        <v>2101660</v>
      </c>
      <c r="F156">
        <v>2582933</v>
      </c>
      <c r="G156">
        <v>2101660</v>
      </c>
      <c r="H156">
        <v>2582933</v>
      </c>
      <c r="J156">
        <v>108253</v>
      </c>
      <c r="K156">
        <v>11942596</v>
      </c>
      <c r="L156">
        <v>22.739195666000001</v>
      </c>
      <c r="M156">
        <v>3171974734</v>
      </c>
      <c r="N156">
        <v>3330021</v>
      </c>
      <c r="O156">
        <v>1786479</v>
      </c>
      <c r="P156">
        <v>1265151</v>
      </c>
      <c r="Q156">
        <v>59035</v>
      </c>
      <c r="R156">
        <v>119114</v>
      </c>
      <c r="S156">
        <v>109178</v>
      </c>
      <c r="T156">
        <v>133145</v>
      </c>
      <c r="U156">
        <v>3261511</v>
      </c>
      <c r="V156">
        <v>46.599999999999902</v>
      </c>
      <c r="W156">
        <v>34.4</v>
      </c>
      <c r="X156">
        <v>319.10000000000002</v>
      </c>
      <c r="Y156">
        <v>86.1</v>
      </c>
      <c r="Z156">
        <v>247</v>
      </c>
      <c r="AA156">
        <v>66.900000000000006</v>
      </c>
      <c r="AB156">
        <v>1279611</v>
      </c>
      <c r="AC156">
        <v>75656</v>
      </c>
      <c r="AD156">
        <v>442818</v>
      </c>
      <c r="AE156">
        <v>509993</v>
      </c>
      <c r="AF156">
        <v>182906</v>
      </c>
      <c r="AG156">
        <v>68238</v>
      </c>
      <c r="AH156">
        <v>23.27</v>
      </c>
      <c r="AI156">
        <v>230702</v>
      </c>
      <c r="AJ156">
        <v>312410</v>
      </c>
      <c r="AK156">
        <v>123</v>
      </c>
      <c r="AL156">
        <v>179.29999999999899</v>
      </c>
      <c r="AM156">
        <v>97.7</v>
      </c>
      <c r="AN156">
        <v>60186.25</v>
      </c>
      <c r="AO156">
        <v>1622678.92</v>
      </c>
      <c r="AP156">
        <v>1682865.16</v>
      </c>
      <c r="AQ156">
        <v>13.8499999999999</v>
      </c>
      <c r="AR156">
        <v>386.15</v>
      </c>
      <c r="AS156">
        <v>9.75</v>
      </c>
      <c r="AT156">
        <v>32166.400000000001</v>
      </c>
      <c r="AU156">
        <v>168497</v>
      </c>
      <c r="AV156">
        <v>49.33</v>
      </c>
      <c r="AW156">
        <v>4.08</v>
      </c>
      <c r="AX156">
        <v>8056</v>
      </c>
      <c r="AY156">
        <v>4</v>
      </c>
      <c r="AZ156">
        <v>12</v>
      </c>
      <c r="BA156">
        <v>12181447.92</v>
      </c>
      <c r="BB156">
        <v>121496.28</v>
      </c>
      <c r="BC156">
        <v>111361.56</v>
      </c>
      <c r="BD156">
        <v>135807.9</v>
      </c>
      <c r="BE156">
        <v>235316.03999999899</v>
      </c>
      <c r="BF156">
        <v>318658.2</v>
      </c>
      <c r="BG156">
        <v>9.9450000000000003</v>
      </c>
      <c r="BH156">
        <v>23.193979580999901</v>
      </c>
      <c r="BI156">
        <v>36</v>
      </c>
      <c r="BJ156">
        <v>0</v>
      </c>
      <c r="BK156">
        <v>0</v>
      </c>
      <c r="BL156">
        <v>6048</v>
      </c>
      <c r="BM156">
        <v>0</v>
      </c>
      <c r="BN156">
        <v>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13920408</v>
      </c>
      <c r="BW156">
        <v>0</v>
      </c>
      <c r="BX156">
        <v>0</v>
      </c>
      <c r="BY156">
        <v>0</v>
      </c>
      <c r="BZ156">
        <v>0</v>
      </c>
      <c r="CA156">
        <v>-8660158</v>
      </c>
      <c r="CB156">
        <v>0</v>
      </c>
      <c r="CC156">
        <v>0</v>
      </c>
      <c r="CD156">
        <v>0</v>
      </c>
      <c r="CE156">
        <v>0</v>
      </c>
      <c r="CF156">
        <v>-243361</v>
      </c>
      <c r="CG156">
        <v>0</v>
      </c>
      <c r="CH156">
        <v>0</v>
      </c>
      <c r="CI156">
        <v>0</v>
      </c>
      <c r="CJ156">
        <v>0</v>
      </c>
      <c r="CK156">
        <v>-19218200</v>
      </c>
      <c r="CL156">
        <v>0</v>
      </c>
      <c r="CM156">
        <v>0</v>
      </c>
      <c r="CN156">
        <v>0</v>
      </c>
      <c r="CO156">
        <v>0</v>
      </c>
      <c r="CP156">
        <v>-81.280105599999999</v>
      </c>
      <c r="CQ156">
        <v>0</v>
      </c>
      <c r="CR156">
        <v>0</v>
      </c>
      <c r="CS156">
        <v>0</v>
      </c>
      <c r="CT156">
        <v>0</v>
      </c>
      <c r="CU156">
        <v>-88</v>
      </c>
      <c r="CV156">
        <v>2101660</v>
      </c>
      <c r="CW156">
        <v>-131676</v>
      </c>
      <c r="CX156">
        <v>0.30222589599999899</v>
      </c>
      <c r="CY156">
        <v>41.417075406999999</v>
      </c>
      <c r="CZ156">
        <v>-795487680</v>
      </c>
      <c r="DA156">
        <v>2582933</v>
      </c>
      <c r="DB156">
        <v>316722</v>
      </c>
      <c r="DC156">
        <v>0.14132368100000001</v>
      </c>
      <c r="DD156">
        <v>15.599374723</v>
      </c>
      <c r="DE156">
        <v>1088382936</v>
      </c>
      <c r="DF156">
        <v>108253</v>
      </c>
      <c r="DG156">
        <v>4855</v>
      </c>
      <c r="DH156">
        <v>-3.797565E-2</v>
      </c>
      <c r="DI156">
        <v>-2.9844133919999898</v>
      </c>
      <c r="DJ156">
        <v>83871540.799999997</v>
      </c>
      <c r="DK156">
        <v>11942596</v>
      </c>
      <c r="DL156">
        <v>640250</v>
      </c>
      <c r="DM156">
        <v>-0.82189183599999904</v>
      </c>
      <c r="DN156">
        <v>-49.640456167000004</v>
      </c>
      <c r="DO156">
        <v>-19538169400</v>
      </c>
      <c r="DP156">
        <v>23.193979580999901</v>
      </c>
      <c r="DQ156">
        <v>-2.1140848179999998</v>
      </c>
      <c r="DR156">
        <v>-1.42127739299999</v>
      </c>
      <c r="DS156">
        <v>-81.519818694999998</v>
      </c>
      <c r="DT156">
        <v>-94.758786400000005</v>
      </c>
      <c r="DU156">
        <v>49.33</v>
      </c>
      <c r="DV156">
        <v>2.41</v>
      </c>
      <c r="DW156">
        <v>0.179952205</v>
      </c>
      <c r="DX156">
        <v>18.510328586</v>
      </c>
      <c r="DY156">
        <v>-248</v>
      </c>
      <c r="DZ156">
        <v>114</v>
      </c>
      <c r="EA156">
        <v>10</v>
      </c>
      <c r="EB156">
        <v>0</v>
      </c>
      <c r="EC156">
        <v>4952699.92</v>
      </c>
      <c r="ED156">
        <v>2902289.92</v>
      </c>
      <c r="EE156">
        <v>0.20054270178821801</v>
      </c>
      <c r="EF156">
        <v>60</v>
      </c>
      <c r="EG156">
        <v>32</v>
      </c>
      <c r="EH156">
        <v>28</v>
      </c>
      <c r="EI156">
        <v>48</v>
      </c>
      <c r="EJ156">
        <v>12</v>
      </c>
      <c r="EK156">
        <v>0</v>
      </c>
      <c r="EL156">
        <v>60</v>
      </c>
      <c r="EM156">
        <v>0</v>
      </c>
      <c r="EN156">
        <v>0</v>
      </c>
      <c r="EO156">
        <v>32</v>
      </c>
      <c r="EP156">
        <v>28</v>
      </c>
      <c r="EQ156">
        <v>0</v>
      </c>
      <c r="ER156">
        <v>0</v>
      </c>
      <c r="ES156">
        <v>48</v>
      </c>
      <c r="ET156">
        <v>12</v>
      </c>
    </row>
    <row r="157" spans="1:150" x14ac:dyDescent="0.2">
      <c r="A157">
        <v>3</v>
      </c>
      <c r="B157">
        <v>1</v>
      </c>
      <c r="C157">
        <v>2018</v>
      </c>
      <c r="D157">
        <v>135100</v>
      </c>
      <c r="E157">
        <v>1978653.9848</v>
      </c>
      <c r="F157">
        <v>2374712.8594</v>
      </c>
      <c r="G157">
        <v>1978653.9848</v>
      </c>
      <c r="H157">
        <v>2374712.8594</v>
      </c>
      <c r="J157">
        <v>104982.153599999</v>
      </c>
      <c r="K157">
        <v>12642663.25</v>
      </c>
      <c r="L157">
        <v>24.067764685</v>
      </c>
      <c r="M157">
        <v>3776882284</v>
      </c>
      <c r="N157">
        <v>4211840.5</v>
      </c>
      <c r="O157">
        <v>2305092</v>
      </c>
      <c r="P157">
        <v>1379907.75</v>
      </c>
      <c r="Q157">
        <v>79415.25</v>
      </c>
      <c r="R157">
        <v>146489.75</v>
      </c>
      <c r="S157">
        <v>138722.75</v>
      </c>
      <c r="T157">
        <v>171366.75</v>
      </c>
      <c r="U157">
        <v>4130604.25</v>
      </c>
      <c r="V157">
        <v>62.099999999999902</v>
      </c>
      <c r="W157">
        <v>47.44</v>
      </c>
      <c r="X157">
        <v>390.73</v>
      </c>
      <c r="Y157">
        <v>112.69</v>
      </c>
      <c r="Z157">
        <v>306.659999999999</v>
      </c>
      <c r="AA157">
        <v>80.680000000000007</v>
      </c>
      <c r="AB157">
        <v>1570381.25</v>
      </c>
      <c r="AC157">
        <v>88563.5</v>
      </c>
      <c r="AD157">
        <v>520474.75</v>
      </c>
      <c r="AE157">
        <v>628254.75</v>
      </c>
      <c r="AF157">
        <v>236822.25</v>
      </c>
      <c r="AG157">
        <v>96266</v>
      </c>
      <c r="AH157">
        <v>27.58</v>
      </c>
      <c r="AI157">
        <v>287297.75</v>
      </c>
      <c r="AJ157">
        <v>390504.25</v>
      </c>
      <c r="AK157">
        <v>158.13999999999999</v>
      </c>
      <c r="AL157">
        <v>220.01999999999899</v>
      </c>
      <c r="AM157">
        <v>121.89</v>
      </c>
      <c r="AN157">
        <v>70984.819999999905</v>
      </c>
      <c r="AO157">
        <v>1997495.91</v>
      </c>
      <c r="AP157">
        <v>2068480.75</v>
      </c>
      <c r="AQ157">
        <v>17.169999999999899</v>
      </c>
      <c r="AR157">
        <v>482.83</v>
      </c>
      <c r="AS157">
        <v>13.43</v>
      </c>
      <c r="AT157">
        <v>0</v>
      </c>
      <c r="AU157">
        <v>548035.75</v>
      </c>
      <c r="AV157">
        <v>53.89</v>
      </c>
      <c r="AW157">
        <v>5</v>
      </c>
      <c r="AX157">
        <v>10070</v>
      </c>
      <c r="AY157">
        <v>5</v>
      </c>
      <c r="AZ157">
        <v>20</v>
      </c>
      <c r="BA157">
        <v>12642663.25</v>
      </c>
      <c r="BB157">
        <v>146489.75</v>
      </c>
      <c r="BC157">
        <v>138722.75</v>
      </c>
      <c r="BD157">
        <v>171366.75</v>
      </c>
      <c r="BE157">
        <v>287297.75</v>
      </c>
      <c r="BF157">
        <v>390504.25</v>
      </c>
      <c r="BG157">
        <v>13.43</v>
      </c>
      <c r="BH157">
        <v>24.067764685</v>
      </c>
      <c r="BI157">
        <v>52</v>
      </c>
      <c r="BJ157">
        <v>0</v>
      </c>
      <c r="BK157">
        <v>1</v>
      </c>
      <c r="BL157">
        <v>8063</v>
      </c>
      <c r="BM157">
        <v>0</v>
      </c>
      <c r="BN157">
        <v>3</v>
      </c>
      <c r="BO157">
        <v>416</v>
      </c>
      <c r="BP157">
        <v>38</v>
      </c>
      <c r="BQ157">
        <v>332</v>
      </c>
      <c r="BR157">
        <v>0</v>
      </c>
      <c r="BS157">
        <v>0</v>
      </c>
      <c r="BT157">
        <v>0</v>
      </c>
      <c r="BU157">
        <v>0</v>
      </c>
      <c r="BV157">
        <v>17400510</v>
      </c>
      <c r="BW157">
        <v>0</v>
      </c>
      <c r="BX157">
        <v>0</v>
      </c>
      <c r="BY157">
        <v>0</v>
      </c>
      <c r="BZ157">
        <v>0</v>
      </c>
      <c r="CA157">
        <v>-10825197.5</v>
      </c>
      <c r="CB157">
        <v>0</v>
      </c>
      <c r="CC157">
        <v>0</v>
      </c>
      <c r="CD157">
        <v>0</v>
      </c>
      <c r="CE157">
        <v>0</v>
      </c>
      <c r="CF157">
        <v>-304201.25</v>
      </c>
      <c r="CG157">
        <v>0</v>
      </c>
      <c r="CH157">
        <v>0</v>
      </c>
      <c r="CI157">
        <v>0</v>
      </c>
      <c r="CJ157">
        <v>0</v>
      </c>
      <c r="CK157">
        <v>-24022750</v>
      </c>
      <c r="CL157">
        <v>0</v>
      </c>
      <c r="CM157">
        <v>0</v>
      </c>
      <c r="CN157">
        <v>0</v>
      </c>
      <c r="CO157">
        <v>0</v>
      </c>
      <c r="CP157">
        <v>-101.600132</v>
      </c>
      <c r="CQ157">
        <v>0</v>
      </c>
      <c r="CR157">
        <v>0</v>
      </c>
      <c r="CS157">
        <v>0</v>
      </c>
      <c r="CT157">
        <v>0</v>
      </c>
      <c r="CU157">
        <v>-110</v>
      </c>
      <c r="CV157">
        <v>1978653.9848</v>
      </c>
      <c r="CW157">
        <v>-190559</v>
      </c>
      <c r="CX157">
        <v>-0.95956891700000002</v>
      </c>
      <c r="CY157">
        <v>-70.313065961999996</v>
      </c>
      <c r="CZ157">
        <v>-994359600</v>
      </c>
      <c r="DA157">
        <v>2374712.8594</v>
      </c>
      <c r="DB157">
        <v>-221140</v>
      </c>
      <c r="DC157">
        <v>-8.8065717999999904E-2</v>
      </c>
      <c r="DD157">
        <v>-7.8427766099999996</v>
      </c>
      <c r="DE157">
        <v>1360478670</v>
      </c>
      <c r="DF157">
        <v>104982.153599999</v>
      </c>
      <c r="DG157">
        <v>-5533</v>
      </c>
      <c r="DH157">
        <v>-2.8041429999999999E-2</v>
      </c>
      <c r="DI157">
        <v>-2.1612096099999998</v>
      </c>
      <c r="DJ157">
        <v>104839426</v>
      </c>
      <c r="DK157">
        <v>12642663.25</v>
      </c>
      <c r="DL157">
        <v>737167</v>
      </c>
      <c r="DM157">
        <v>0.121217678</v>
      </c>
      <c r="DN157">
        <v>12.4967858569999</v>
      </c>
      <c r="DO157">
        <v>-24422711750</v>
      </c>
      <c r="DP157">
        <v>24.067764685</v>
      </c>
      <c r="DQ157">
        <v>1.3511651870000001</v>
      </c>
      <c r="DR157">
        <v>0.10739612799999999</v>
      </c>
      <c r="DS157">
        <v>11.04025019</v>
      </c>
      <c r="DT157">
        <v>-118.448483</v>
      </c>
      <c r="DU157">
        <v>53.89</v>
      </c>
      <c r="DV157">
        <v>-1.1499999999999999</v>
      </c>
      <c r="DW157">
        <v>-5.9322860999999998E-2</v>
      </c>
      <c r="DX157">
        <v>-5.1970183689999896</v>
      </c>
      <c r="DY157">
        <v>-310</v>
      </c>
      <c r="DZ157">
        <v>136</v>
      </c>
      <c r="EA157">
        <v>12</v>
      </c>
      <c r="EB157">
        <v>0</v>
      </c>
      <c r="EC157">
        <v>6209336.4099999899</v>
      </c>
      <c r="ED157">
        <v>3567877.16</v>
      </c>
      <c r="EE157">
        <v>0.64786639439876603</v>
      </c>
      <c r="EF157">
        <v>80</v>
      </c>
      <c r="EG157">
        <v>40</v>
      </c>
      <c r="EH157">
        <v>40</v>
      </c>
      <c r="EI157">
        <v>60</v>
      </c>
      <c r="EJ157">
        <v>20</v>
      </c>
      <c r="EK157">
        <v>0</v>
      </c>
      <c r="EL157">
        <v>80</v>
      </c>
      <c r="EM157">
        <v>0</v>
      </c>
      <c r="EN157">
        <v>0</v>
      </c>
      <c r="EO157">
        <v>40</v>
      </c>
      <c r="EP157">
        <v>40</v>
      </c>
      <c r="EQ157">
        <v>0</v>
      </c>
      <c r="ER157">
        <v>0</v>
      </c>
      <c r="ES157">
        <v>60</v>
      </c>
      <c r="ET157">
        <v>20</v>
      </c>
    </row>
    <row r="158" spans="1:150" x14ac:dyDescent="0.2">
      <c r="A158">
        <v>4</v>
      </c>
      <c r="B158">
        <v>1</v>
      </c>
      <c r="C158">
        <v>2002</v>
      </c>
      <c r="D158">
        <v>214380</v>
      </c>
      <c r="E158">
        <v>174655518.52700001</v>
      </c>
      <c r="F158">
        <v>45904427.514999896</v>
      </c>
      <c r="G158">
        <v>174655518.52700001</v>
      </c>
      <c r="H158">
        <v>45904427.514999896</v>
      </c>
      <c r="J158">
        <v>2068163.53989999</v>
      </c>
      <c r="K158">
        <v>127754744</v>
      </c>
      <c r="L158">
        <v>5.9789745119999997</v>
      </c>
      <c r="M158">
        <v>18330474283</v>
      </c>
      <c r="N158">
        <v>18907973.532000002</v>
      </c>
      <c r="O158">
        <v>9262019.7190000005</v>
      </c>
      <c r="P158">
        <v>6057361.4226999898</v>
      </c>
      <c r="Q158">
        <v>302351.26564999903</v>
      </c>
      <c r="R158">
        <v>206987.01564999999</v>
      </c>
      <c r="S158">
        <v>203486.29689</v>
      </c>
      <c r="T158">
        <v>250015.56252000001</v>
      </c>
      <c r="U158">
        <v>19645762.800000001</v>
      </c>
      <c r="V158">
        <v>77.77</v>
      </c>
      <c r="W158">
        <v>55.22</v>
      </c>
      <c r="X158">
        <v>566.71</v>
      </c>
      <c r="Y158">
        <v>198.16</v>
      </c>
      <c r="Z158">
        <v>442.34</v>
      </c>
      <c r="AA158">
        <v>59.51</v>
      </c>
      <c r="AB158">
        <v>7533928.6299999999</v>
      </c>
      <c r="AC158">
        <v>413329.79</v>
      </c>
      <c r="AD158">
        <v>2425961.5999999898</v>
      </c>
      <c r="AE158">
        <v>3190011.38</v>
      </c>
      <c r="AF158">
        <v>1069617.1200000001</v>
      </c>
      <c r="AG158">
        <v>435008.76</v>
      </c>
      <c r="AH158">
        <v>38.68</v>
      </c>
      <c r="AI158">
        <v>340827.31251999998</v>
      </c>
      <c r="AJ158">
        <v>436479.45314</v>
      </c>
      <c r="AK158">
        <v>248.08</v>
      </c>
      <c r="AL158">
        <v>336.55</v>
      </c>
      <c r="AM158">
        <v>115.369999999999</v>
      </c>
      <c r="AN158">
        <v>672545.08</v>
      </c>
      <c r="AO158">
        <v>10356928</v>
      </c>
      <c r="AP158">
        <v>11029473.08</v>
      </c>
      <c r="AQ158">
        <v>44.01</v>
      </c>
      <c r="AR158">
        <v>655.99</v>
      </c>
      <c r="AS158">
        <v>10.039999999999999</v>
      </c>
      <c r="AT158">
        <v>0</v>
      </c>
      <c r="AU158">
        <v>9074887</v>
      </c>
      <c r="AV158">
        <v>139.67999999999901</v>
      </c>
      <c r="AW158">
        <v>9.8000000000000007</v>
      </c>
      <c r="AX158">
        <v>14086</v>
      </c>
      <c r="AY158">
        <v>0</v>
      </c>
      <c r="AZ158">
        <v>0</v>
      </c>
      <c r="BA158">
        <v>178856641.59999999</v>
      </c>
      <c r="BB158">
        <v>289781.82189999998</v>
      </c>
      <c r="BC158">
        <v>284880.81563999999</v>
      </c>
      <c r="BD158">
        <v>350021.78752000001</v>
      </c>
      <c r="BE158">
        <v>477158.23751999898</v>
      </c>
      <c r="BF158">
        <v>611071.23444000003</v>
      </c>
      <c r="BG158">
        <v>14.055999999999999</v>
      </c>
      <c r="BH158">
        <v>8.3705643179999996</v>
      </c>
      <c r="BI158">
        <v>0</v>
      </c>
      <c r="BJ158">
        <v>0</v>
      </c>
      <c r="BK158">
        <v>0</v>
      </c>
      <c r="BL158">
        <v>12092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24360714</v>
      </c>
      <c r="BW158">
        <v>0</v>
      </c>
      <c r="BX158">
        <v>0</v>
      </c>
      <c r="BY158">
        <v>0</v>
      </c>
      <c r="BZ158">
        <v>0</v>
      </c>
      <c r="CA158">
        <v>-15155276.5</v>
      </c>
      <c r="CB158">
        <v>0</v>
      </c>
      <c r="CC158">
        <v>0</v>
      </c>
      <c r="CD158">
        <v>0</v>
      </c>
      <c r="CE158">
        <v>0</v>
      </c>
      <c r="CF158">
        <v>-425881.75</v>
      </c>
      <c r="CG158">
        <v>0</v>
      </c>
      <c r="CH158">
        <v>0</v>
      </c>
      <c r="CI158">
        <v>0</v>
      </c>
      <c r="CJ158">
        <v>0</v>
      </c>
      <c r="CK158">
        <v>-33631850</v>
      </c>
      <c r="CL158">
        <v>0</v>
      </c>
      <c r="CM158">
        <v>0</v>
      </c>
      <c r="CN158">
        <v>0</v>
      </c>
      <c r="CO158">
        <v>0</v>
      </c>
      <c r="CP158">
        <v>-142.24018480000001</v>
      </c>
      <c r="CQ158">
        <v>0</v>
      </c>
      <c r="CR158">
        <v>0</v>
      </c>
      <c r="CS158">
        <v>0</v>
      </c>
      <c r="CT158">
        <v>0</v>
      </c>
      <c r="CU158">
        <v>-154</v>
      </c>
      <c r="CV158">
        <v>174655518.52700001</v>
      </c>
      <c r="CW158">
        <v>0</v>
      </c>
      <c r="CX158">
        <v>0</v>
      </c>
      <c r="CY158">
        <v>0</v>
      </c>
      <c r="CZ158">
        <v>-1392103440</v>
      </c>
      <c r="DA158">
        <v>45904427.514999896</v>
      </c>
      <c r="DB158">
        <v>0</v>
      </c>
      <c r="DC158">
        <v>0</v>
      </c>
      <c r="DD158">
        <v>0</v>
      </c>
      <c r="DE158">
        <v>1904670138</v>
      </c>
      <c r="DF158">
        <v>2068163.53989999</v>
      </c>
      <c r="DG158">
        <v>0</v>
      </c>
      <c r="DH158">
        <v>0</v>
      </c>
      <c r="DI158">
        <v>0</v>
      </c>
      <c r="DJ158">
        <v>146775196.40000001</v>
      </c>
      <c r="DK158">
        <v>127754744</v>
      </c>
      <c r="DL158">
        <v>0</v>
      </c>
      <c r="DM158">
        <v>0</v>
      </c>
      <c r="DN158">
        <v>0</v>
      </c>
      <c r="DO158">
        <v>-34191796450</v>
      </c>
      <c r="DP158">
        <v>8.3705643179999996</v>
      </c>
      <c r="DQ158">
        <v>0</v>
      </c>
      <c r="DR158">
        <v>0</v>
      </c>
      <c r="DS158">
        <v>0</v>
      </c>
      <c r="DT158">
        <v>-165.82787619999999</v>
      </c>
      <c r="DU158">
        <v>139.67999999999901</v>
      </c>
      <c r="DV158">
        <v>0</v>
      </c>
      <c r="DW158">
        <v>0</v>
      </c>
      <c r="DX158">
        <v>0</v>
      </c>
      <c r="DY158">
        <v>-434</v>
      </c>
      <c r="DZ158">
        <v>82</v>
      </c>
      <c r="EA158">
        <v>8</v>
      </c>
      <c r="EB158">
        <v>0</v>
      </c>
      <c r="EC158">
        <v>29264901.532000002</v>
      </c>
      <c r="ED158">
        <v>17890856.629999999</v>
      </c>
      <c r="EE158">
        <v>3.93188478084274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</row>
    <row r="159" spans="1:150" x14ac:dyDescent="0.2">
      <c r="A159">
        <v>4</v>
      </c>
      <c r="B159">
        <v>1</v>
      </c>
      <c r="C159">
        <v>2003</v>
      </c>
      <c r="D159">
        <v>214380</v>
      </c>
      <c r="E159">
        <v>169051406.07599899</v>
      </c>
      <c r="F159">
        <v>46678050.296999998</v>
      </c>
      <c r="G159">
        <v>169051406.07599899</v>
      </c>
      <c r="H159">
        <v>46678050.296999998</v>
      </c>
      <c r="J159">
        <v>1564704.57799999</v>
      </c>
      <c r="K159">
        <v>133588556</v>
      </c>
      <c r="L159">
        <v>5.5772843950000004</v>
      </c>
      <c r="M159">
        <v>18330474283</v>
      </c>
      <c r="N159">
        <v>19778258.875</v>
      </c>
      <c r="O159">
        <v>9693534.1260000002</v>
      </c>
      <c r="P159">
        <v>6334112.3130000001</v>
      </c>
      <c r="Q159">
        <v>291833.9375</v>
      </c>
      <c r="R159">
        <v>206295.9375</v>
      </c>
      <c r="S159">
        <v>200549.8125</v>
      </c>
      <c r="T159">
        <v>249814.75</v>
      </c>
      <c r="U159">
        <v>20242110.8199999</v>
      </c>
      <c r="V159">
        <v>78.099999999999994</v>
      </c>
      <c r="W159">
        <v>55.29</v>
      </c>
      <c r="X159">
        <v>566.39</v>
      </c>
      <c r="Y159">
        <v>193.719999999999</v>
      </c>
      <c r="Z159">
        <v>444.52</v>
      </c>
      <c r="AA159">
        <v>61.769999999999897</v>
      </c>
      <c r="AB159">
        <v>7667710.5099999905</v>
      </c>
      <c r="AC159">
        <v>431354.89</v>
      </c>
      <c r="AD159">
        <v>2478698.62</v>
      </c>
      <c r="AE159">
        <v>3213934.44</v>
      </c>
      <c r="AF159">
        <v>1097117.57</v>
      </c>
      <c r="AG159">
        <v>446605.01</v>
      </c>
      <c r="AH159">
        <v>39.83</v>
      </c>
      <c r="AI159">
        <v>358744.75</v>
      </c>
      <c r="AJ159">
        <v>462983.1875</v>
      </c>
      <c r="AK159">
        <v>237.39</v>
      </c>
      <c r="AL159">
        <v>332.74</v>
      </c>
      <c r="AM159">
        <v>129.88999999999999</v>
      </c>
      <c r="AN159">
        <v>687492.84</v>
      </c>
      <c r="AO159">
        <v>10382075.41</v>
      </c>
      <c r="AP159">
        <v>11069568.25</v>
      </c>
      <c r="AQ159">
        <v>45.22</v>
      </c>
      <c r="AR159">
        <v>654.78</v>
      </c>
      <c r="AS159">
        <v>11.92</v>
      </c>
      <c r="AT159">
        <v>0</v>
      </c>
      <c r="AU159">
        <v>8982737</v>
      </c>
      <c r="AV159">
        <v>179.54</v>
      </c>
      <c r="AW159">
        <v>9.59</v>
      </c>
      <c r="AX159">
        <v>14086</v>
      </c>
      <c r="AY159">
        <v>0</v>
      </c>
      <c r="AZ159">
        <v>0</v>
      </c>
      <c r="BA159">
        <v>183016321.72</v>
      </c>
      <c r="BB159">
        <v>282625.43440000003</v>
      </c>
      <c r="BC159">
        <v>274753.24313999998</v>
      </c>
      <c r="BD159">
        <v>342246.20752</v>
      </c>
      <c r="BE159">
        <v>491480.30751999997</v>
      </c>
      <c r="BF159">
        <v>634286.96693999995</v>
      </c>
      <c r="BG159">
        <v>16.330399999999901</v>
      </c>
      <c r="BH159">
        <v>7.6408796199999998</v>
      </c>
      <c r="BI159">
        <v>0</v>
      </c>
      <c r="BJ159">
        <v>0</v>
      </c>
      <c r="BK159">
        <v>0</v>
      </c>
      <c r="BL159">
        <v>12092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24360714</v>
      </c>
      <c r="BW159">
        <v>0</v>
      </c>
      <c r="BX159">
        <v>0</v>
      </c>
      <c r="BY159">
        <v>0</v>
      </c>
      <c r="BZ159">
        <v>0</v>
      </c>
      <c r="CA159">
        <v>-15155276.5</v>
      </c>
      <c r="CB159">
        <v>0</v>
      </c>
      <c r="CC159">
        <v>0</v>
      </c>
      <c r="CD159">
        <v>0</v>
      </c>
      <c r="CE159">
        <v>0</v>
      </c>
      <c r="CF159">
        <v>-425881.75</v>
      </c>
      <c r="CG159">
        <v>0</v>
      </c>
      <c r="CH159">
        <v>0</v>
      </c>
      <c r="CI159">
        <v>0</v>
      </c>
      <c r="CJ159">
        <v>0</v>
      </c>
      <c r="CK159">
        <v>-33631850</v>
      </c>
      <c r="CL159">
        <v>0</v>
      </c>
      <c r="CM159">
        <v>0</v>
      </c>
      <c r="CN159">
        <v>0</v>
      </c>
      <c r="CO159">
        <v>0</v>
      </c>
      <c r="CP159">
        <v>-142.24018480000001</v>
      </c>
      <c r="CQ159">
        <v>0</v>
      </c>
      <c r="CR159">
        <v>0</v>
      </c>
      <c r="CS159">
        <v>0</v>
      </c>
      <c r="CT159">
        <v>0</v>
      </c>
      <c r="CU159">
        <v>-154</v>
      </c>
      <c r="CV159">
        <v>169051406.07599899</v>
      </c>
      <c r="CW159">
        <v>-5604112.4509999901</v>
      </c>
      <c r="CX159">
        <v>-7.1764542000000001E-2</v>
      </c>
      <c r="CY159">
        <v>-2.5752144509999999</v>
      </c>
      <c r="CZ159">
        <v>-1392103440</v>
      </c>
      <c r="DA159">
        <v>46678050.296999998</v>
      </c>
      <c r="DB159">
        <v>773622.78199999896</v>
      </c>
      <c r="DC159">
        <v>0.24250960699999999</v>
      </c>
      <c r="DD159">
        <v>31.119108396000001</v>
      </c>
      <c r="DE159">
        <v>1904670138</v>
      </c>
      <c r="DF159">
        <v>1564704.57799999</v>
      </c>
      <c r="DG159">
        <v>-503458.96189999999</v>
      </c>
      <c r="DH159">
        <v>-0.77480217799999995</v>
      </c>
      <c r="DI159">
        <v>-41.787180706000001</v>
      </c>
      <c r="DJ159">
        <v>146775196.40000001</v>
      </c>
      <c r="DK159">
        <v>133588556</v>
      </c>
      <c r="DL159">
        <v>5833812</v>
      </c>
      <c r="DM159">
        <v>-0.32624104299999901</v>
      </c>
      <c r="DN159">
        <v>34.733496727999999</v>
      </c>
      <c r="DO159">
        <v>-34191796450</v>
      </c>
      <c r="DP159">
        <v>7.6408796199999998</v>
      </c>
      <c r="DQ159">
        <v>-0.72968469799999902</v>
      </c>
      <c r="DR159">
        <v>-0.40610697999999901</v>
      </c>
      <c r="DS159">
        <v>20.191283662</v>
      </c>
      <c r="DT159">
        <v>-165.82787619999999</v>
      </c>
      <c r="DU159">
        <v>179.54</v>
      </c>
      <c r="DV159">
        <v>39.86</v>
      </c>
      <c r="DW159">
        <v>1.0169746200000001</v>
      </c>
      <c r="DX159">
        <v>154.591795534</v>
      </c>
      <c r="DY159">
        <v>-434</v>
      </c>
      <c r="DZ159">
        <v>82</v>
      </c>
      <c r="EA159">
        <v>8</v>
      </c>
      <c r="EB159">
        <v>0</v>
      </c>
      <c r="EC159">
        <v>30160334.2849999</v>
      </c>
      <c r="ED159">
        <v>18049785.920000002</v>
      </c>
      <c r="EE159">
        <v>3.75027412279647</v>
      </c>
      <c r="EF159">
        <v>7</v>
      </c>
      <c r="EG159">
        <v>7</v>
      </c>
      <c r="EH159">
        <v>0</v>
      </c>
      <c r="EI159">
        <v>7</v>
      </c>
      <c r="EJ159">
        <v>0</v>
      </c>
      <c r="EK159">
        <v>0</v>
      </c>
      <c r="EL159">
        <v>7</v>
      </c>
      <c r="EM159">
        <v>0</v>
      </c>
      <c r="EN159">
        <v>0</v>
      </c>
      <c r="EO159">
        <v>7</v>
      </c>
      <c r="EP159">
        <v>0</v>
      </c>
      <c r="EQ159">
        <v>0</v>
      </c>
      <c r="ER159">
        <v>0</v>
      </c>
      <c r="ES159">
        <v>7</v>
      </c>
      <c r="ET159">
        <v>0</v>
      </c>
    </row>
    <row r="160" spans="1:150" x14ac:dyDescent="0.2">
      <c r="A160">
        <v>4</v>
      </c>
      <c r="B160">
        <v>1</v>
      </c>
      <c r="C160">
        <v>2004</v>
      </c>
      <c r="D160">
        <v>240800</v>
      </c>
      <c r="E160">
        <v>188403253.05500001</v>
      </c>
      <c r="F160">
        <v>43189293.615999997</v>
      </c>
      <c r="G160">
        <v>188403253.05500001</v>
      </c>
      <c r="H160">
        <v>43189293.615999997</v>
      </c>
      <c r="J160">
        <v>1308828.2294000001</v>
      </c>
      <c r="K160">
        <v>124997263</v>
      </c>
      <c r="L160">
        <v>5.072672528</v>
      </c>
      <c r="M160">
        <v>22629895271</v>
      </c>
      <c r="N160">
        <v>25567087.75</v>
      </c>
      <c r="O160">
        <v>12811370.75</v>
      </c>
      <c r="P160">
        <v>7740376.5</v>
      </c>
      <c r="Q160">
        <v>330150</v>
      </c>
      <c r="R160">
        <v>230020.25</v>
      </c>
      <c r="S160">
        <v>220967.5</v>
      </c>
      <c r="T160">
        <v>283111.75</v>
      </c>
      <c r="U160">
        <v>25785407.5</v>
      </c>
      <c r="V160">
        <v>95.57</v>
      </c>
      <c r="W160">
        <v>66.430000000000007</v>
      </c>
      <c r="X160">
        <v>637.97</v>
      </c>
      <c r="Y160">
        <v>218.13</v>
      </c>
      <c r="Z160">
        <v>510.19</v>
      </c>
      <c r="AA160">
        <v>71.75</v>
      </c>
      <c r="AB160">
        <v>9582737</v>
      </c>
      <c r="AC160">
        <v>570585.75</v>
      </c>
      <c r="AD160">
        <v>3183103</v>
      </c>
      <c r="AE160">
        <v>3949194.75</v>
      </c>
      <c r="AF160">
        <v>1355427.5</v>
      </c>
      <c r="AG160">
        <v>524426</v>
      </c>
      <c r="AH160">
        <v>47.769999999999897</v>
      </c>
      <c r="AI160">
        <v>419997.75</v>
      </c>
      <c r="AJ160">
        <v>550460.25</v>
      </c>
      <c r="AK160">
        <v>267.45</v>
      </c>
      <c r="AL160">
        <v>371.92999999999898</v>
      </c>
      <c r="AM160">
        <v>160.69</v>
      </c>
      <c r="AN160">
        <v>776491.67</v>
      </c>
      <c r="AO160">
        <v>12943702.01</v>
      </c>
      <c r="AP160">
        <v>13720193.66</v>
      </c>
      <c r="AQ160">
        <v>46.11</v>
      </c>
      <c r="AR160">
        <v>753.89</v>
      </c>
      <c r="AS160">
        <v>15.7099999999999</v>
      </c>
      <c r="AT160">
        <v>0</v>
      </c>
      <c r="AU160">
        <v>10910608</v>
      </c>
      <c r="AV160">
        <v>243.73</v>
      </c>
      <c r="AW160">
        <v>10.64</v>
      </c>
      <c r="AX160">
        <v>16100</v>
      </c>
      <c r="AY160">
        <v>0</v>
      </c>
      <c r="AZ160">
        <v>0</v>
      </c>
      <c r="BA160">
        <v>166246359.78999999</v>
      </c>
      <c r="BB160">
        <v>305926.9325</v>
      </c>
      <c r="BC160">
        <v>293886.77499999898</v>
      </c>
      <c r="BD160">
        <v>376538.6275</v>
      </c>
      <c r="BE160">
        <v>558597.00749999995</v>
      </c>
      <c r="BF160">
        <v>732112.13249999995</v>
      </c>
      <c r="BG160">
        <v>20.894299999999902</v>
      </c>
      <c r="BH160">
        <v>6.7466544620000004</v>
      </c>
      <c r="BI160">
        <v>0</v>
      </c>
      <c r="BJ160">
        <v>0</v>
      </c>
      <c r="BK160">
        <v>0</v>
      </c>
      <c r="BL160">
        <v>14104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27840816</v>
      </c>
      <c r="BW160">
        <v>0</v>
      </c>
      <c r="BX160">
        <v>0</v>
      </c>
      <c r="BY160">
        <v>0</v>
      </c>
      <c r="BZ160">
        <v>0</v>
      </c>
      <c r="CA160">
        <v>-17320316</v>
      </c>
      <c r="CB160">
        <v>0</v>
      </c>
      <c r="CC160">
        <v>0</v>
      </c>
      <c r="CD160">
        <v>0</v>
      </c>
      <c r="CE160">
        <v>0</v>
      </c>
      <c r="CF160">
        <v>-486722</v>
      </c>
      <c r="CG160">
        <v>0</v>
      </c>
      <c r="CH160">
        <v>0</v>
      </c>
      <c r="CI160">
        <v>0</v>
      </c>
      <c r="CJ160">
        <v>0</v>
      </c>
      <c r="CK160">
        <v>-38436400</v>
      </c>
      <c r="CL160">
        <v>0</v>
      </c>
      <c r="CM160">
        <v>0</v>
      </c>
      <c r="CN160">
        <v>0</v>
      </c>
      <c r="CO160">
        <v>0</v>
      </c>
      <c r="CP160">
        <v>-162.5602112</v>
      </c>
      <c r="CQ160">
        <v>0</v>
      </c>
      <c r="CR160">
        <v>0</v>
      </c>
      <c r="CS160">
        <v>0</v>
      </c>
      <c r="CT160">
        <v>0</v>
      </c>
      <c r="CU160">
        <v>-176</v>
      </c>
      <c r="CV160">
        <v>188403253.05500001</v>
      </c>
      <c r="CW160">
        <v>11655959.979</v>
      </c>
      <c r="CX160">
        <v>0.58313343200000001</v>
      </c>
      <c r="CY160">
        <v>64.024630744999996</v>
      </c>
      <c r="CZ160">
        <v>-1590975360</v>
      </c>
      <c r="DA160">
        <v>43189293.615999997</v>
      </c>
      <c r="DB160">
        <v>-4165130.6809999999</v>
      </c>
      <c r="DC160">
        <v>-0.99679837100000002</v>
      </c>
      <c r="DD160">
        <v>9.7629779859999992</v>
      </c>
      <c r="DE160">
        <v>2176765872</v>
      </c>
      <c r="DF160">
        <v>1308828.2294000001</v>
      </c>
      <c r="DG160">
        <v>-311409.34860000003</v>
      </c>
      <c r="DH160">
        <v>-1.9986522870000001</v>
      </c>
      <c r="DI160">
        <v>-14.432349019999901</v>
      </c>
      <c r="DJ160">
        <v>167743081.59999999</v>
      </c>
      <c r="DK160">
        <v>124997263</v>
      </c>
      <c r="DL160">
        <v>-10078218</v>
      </c>
      <c r="DM160">
        <v>-8.6353102999999903E-2</v>
      </c>
      <c r="DN160">
        <v>9.1358998140000001</v>
      </c>
      <c r="DO160">
        <v>-39076338800</v>
      </c>
      <c r="DP160">
        <v>6.7466544620000004</v>
      </c>
      <c r="DQ160">
        <v>-1.15119492</v>
      </c>
      <c r="DR160">
        <v>-0.87690911699999996</v>
      </c>
      <c r="DS160">
        <v>-62.310787988999998</v>
      </c>
      <c r="DT160">
        <v>-189.51757279999899</v>
      </c>
      <c r="DU160">
        <v>243.73</v>
      </c>
      <c r="DV160">
        <v>52.01</v>
      </c>
      <c r="DW160">
        <v>1.0022961099999901</v>
      </c>
      <c r="DX160">
        <v>144.324209747</v>
      </c>
      <c r="DY160">
        <v>-496</v>
      </c>
      <c r="DZ160">
        <v>92</v>
      </c>
      <c r="EA160">
        <v>9</v>
      </c>
      <c r="EB160">
        <v>0</v>
      </c>
      <c r="EC160">
        <v>38510789.759999998</v>
      </c>
      <c r="ED160">
        <v>22526439.010000002</v>
      </c>
      <c r="EE160">
        <v>3.99188289531318</v>
      </c>
      <c r="EF160">
        <v>16</v>
      </c>
      <c r="EG160">
        <v>16</v>
      </c>
      <c r="EH160">
        <v>0</v>
      </c>
      <c r="EI160">
        <v>16</v>
      </c>
      <c r="EJ160">
        <v>0</v>
      </c>
      <c r="EK160">
        <v>0</v>
      </c>
      <c r="EL160">
        <v>16</v>
      </c>
      <c r="EM160">
        <v>0</v>
      </c>
      <c r="EN160">
        <v>0</v>
      </c>
      <c r="EO160">
        <v>16</v>
      </c>
      <c r="EP160">
        <v>0</v>
      </c>
      <c r="EQ160">
        <v>0</v>
      </c>
      <c r="ER160">
        <v>0</v>
      </c>
      <c r="ES160">
        <v>16</v>
      </c>
      <c r="ET160">
        <v>0</v>
      </c>
    </row>
    <row r="161" spans="1:150" x14ac:dyDescent="0.2">
      <c r="A161">
        <v>4</v>
      </c>
      <c r="B161">
        <v>1</v>
      </c>
      <c r="C161">
        <v>2005</v>
      </c>
      <c r="D161">
        <v>240800</v>
      </c>
      <c r="E161">
        <v>199525620.572999</v>
      </c>
      <c r="F161">
        <v>50873752.632999897</v>
      </c>
      <c r="G161">
        <v>199525620.572999</v>
      </c>
      <c r="H161">
        <v>50873752.632999897</v>
      </c>
      <c r="J161">
        <v>1717514.2150999999</v>
      </c>
      <c r="K161">
        <v>132564675</v>
      </c>
      <c r="L161">
        <v>5.1610830679999999</v>
      </c>
      <c r="M161">
        <v>22629895271</v>
      </c>
      <c r="N161">
        <v>26695647</v>
      </c>
      <c r="O161">
        <v>13403392</v>
      </c>
      <c r="P161">
        <v>8059369</v>
      </c>
      <c r="Q161">
        <v>320684</v>
      </c>
      <c r="R161">
        <v>230316</v>
      </c>
      <c r="S161">
        <v>219320</v>
      </c>
      <c r="T161">
        <v>283854</v>
      </c>
      <c r="U161">
        <v>26604833</v>
      </c>
      <c r="V161">
        <v>94.7</v>
      </c>
      <c r="W161">
        <v>66.099999999999994</v>
      </c>
      <c r="X161">
        <v>639.1</v>
      </c>
      <c r="Y161">
        <v>213.6</v>
      </c>
      <c r="Z161">
        <v>512.4</v>
      </c>
      <c r="AA161">
        <v>74</v>
      </c>
      <c r="AB161">
        <v>9755692</v>
      </c>
      <c r="AC161">
        <v>586623</v>
      </c>
      <c r="AD161">
        <v>3238692</v>
      </c>
      <c r="AE161">
        <v>3999531</v>
      </c>
      <c r="AF161">
        <v>1388392</v>
      </c>
      <c r="AG161">
        <v>542454</v>
      </c>
      <c r="AH161">
        <v>48.5</v>
      </c>
      <c r="AI161">
        <v>441337</v>
      </c>
      <c r="AJ161">
        <v>581861</v>
      </c>
      <c r="AK161">
        <v>253.9</v>
      </c>
      <c r="AL161">
        <v>368.8</v>
      </c>
      <c r="AM161">
        <v>177.3</v>
      </c>
      <c r="AN161">
        <v>731501.34</v>
      </c>
      <c r="AO161">
        <v>13197818.59</v>
      </c>
      <c r="AP161">
        <v>13929319.93</v>
      </c>
      <c r="AQ161">
        <v>41.81</v>
      </c>
      <c r="AR161">
        <v>758.19</v>
      </c>
      <c r="AS161">
        <v>18.98</v>
      </c>
      <c r="AT161">
        <v>1024838.39999999</v>
      </c>
      <c r="AU161">
        <v>10786394</v>
      </c>
      <c r="AV161">
        <v>254.87</v>
      </c>
      <c r="AW161">
        <v>10.32</v>
      </c>
      <c r="AX161">
        <v>16100</v>
      </c>
      <c r="AY161">
        <v>0</v>
      </c>
      <c r="AZ161">
        <v>0</v>
      </c>
      <c r="BA161">
        <v>171008430.75</v>
      </c>
      <c r="BB161">
        <v>297107.64</v>
      </c>
      <c r="BC161">
        <v>282922.8</v>
      </c>
      <c r="BD161">
        <v>366171.66</v>
      </c>
      <c r="BE161">
        <v>569324.73</v>
      </c>
      <c r="BF161">
        <v>750600.69</v>
      </c>
      <c r="BG161">
        <v>24.484200000000001</v>
      </c>
      <c r="BH161">
        <v>6.6577971569999903</v>
      </c>
      <c r="BI161">
        <v>0</v>
      </c>
      <c r="BJ161">
        <v>0</v>
      </c>
      <c r="BK161">
        <v>0</v>
      </c>
      <c r="BL161">
        <v>14104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27840816</v>
      </c>
      <c r="BW161">
        <v>0</v>
      </c>
      <c r="BX161">
        <v>0</v>
      </c>
      <c r="BY161">
        <v>0</v>
      </c>
      <c r="BZ161">
        <v>0</v>
      </c>
      <c r="CA161">
        <v>-17320316</v>
      </c>
      <c r="CB161">
        <v>0</v>
      </c>
      <c r="CC161">
        <v>0</v>
      </c>
      <c r="CD161">
        <v>0</v>
      </c>
      <c r="CE161">
        <v>0</v>
      </c>
      <c r="CF161">
        <v>-486722</v>
      </c>
      <c r="CG161">
        <v>0</v>
      </c>
      <c r="CH161">
        <v>0</v>
      </c>
      <c r="CI161">
        <v>0</v>
      </c>
      <c r="CJ161">
        <v>0</v>
      </c>
      <c r="CK161">
        <v>-38436400</v>
      </c>
      <c r="CL161">
        <v>0</v>
      </c>
      <c r="CM161">
        <v>0</v>
      </c>
      <c r="CN161">
        <v>0</v>
      </c>
      <c r="CO161">
        <v>0</v>
      </c>
      <c r="CP161">
        <v>-162.5602112</v>
      </c>
      <c r="CQ161">
        <v>0</v>
      </c>
      <c r="CR161">
        <v>0</v>
      </c>
      <c r="CS161">
        <v>0</v>
      </c>
      <c r="CT161">
        <v>0</v>
      </c>
      <c r="CU161">
        <v>-176</v>
      </c>
      <c r="CV161">
        <v>199525620.572999</v>
      </c>
      <c r="CW161">
        <v>11122367.517999999</v>
      </c>
      <c r="CX161">
        <v>0.80534254299999997</v>
      </c>
      <c r="CY161">
        <v>88.946811049999994</v>
      </c>
      <c r="CZ161">
        <v>-1590975360</v>
      </c>
      <c r="DA161">
        <v>50873752.632999897</v>
      </c>
      <c r="DB161">
        <v>7684459.017</v>
      </c>
      <c r="DC161">
        <v>2.5190871330000002</v>
      </c>
      <c r="DD161">
        <v>710.53140837499996</v>
      </c>
      <c r="DE161">
        <v>2176765872</v>
      </c>
      <c r="DF161">
        <v>1717514.2150999999</v>
      </c>
      <c r="DG161">
        <v>408685.98570000002</v>
      </c>
      <c r="DH161">
        <v>2.8530329509999999</v>
      </c>
      <c r="DI161">
        <v>1513.110107472</v>
      </c>
      <c r="DJ161">
        <v>167743081.59999999</v>
      </c>
      <c r="DK161">
        <v>132564675</v>
      </c>
      <c r="DL161">
        <v>7567412</v>
      </c>
      <c r="DM161">
        <v>0.888078162</v>
      </c>
      <c r="DN161">
        <v>99.962637271000006</v>
      </c>
      <c r="DO161">
        <v>-39076338800</v>
      </c>
      <c r="DP161">
        <v>6.6577971569999903</v>
      </c>
      <c r="DQ161">
        <v>-8.88573049999999E-2</v>
      </c>
      <c r="DR161">
        <v>-0.161558171999999</v>
      </c>
      <c r="DS161">
        <v>-14.2727748299999</v>
      </c>
      <c r="DT161">
        <v>-189.51757279999899</v>
      </c>
      <c r="DU161">
        <v>254.87</v>
      </c>
      <c r="DV161">
        <v>11.14</v>
      </c>
      <c r="DW161">
        <v>-0.33479371699999999</v>
      </c>
      <c r="DX161">
        <v>-6.4732033449999999</v>
      </c>
      <c r="DY161">
        <v>-496</v>
      </c>
      <c r="DZ161">
        <v>92</v>
      </c>
      <c r="EA161">
        <v>9</v>
      </c>
      <c r="EB161">
        <v>0</v>
      </c>
      <c r="EC161">
        <v>39893465.590000004</v>
      </c>
      <c r="ED161">
        <v>22953510.589999899</v>
      </c>
      <c r="EE161">
        <v>3.8099902699260899</v>
      </c>
      <c r="EF161">
        <v>24</v>
      </c>
      <c r="EG161">
        <v>24</v>
      </c>
      <c r="EH161">
        <v>0</v>
      </c>
      <c r="EI161">
        <v>24</v>
      </c>
      <c r="EJ161">
        <v>0</v>
      </c>
      <c r="EK161">
        <v>0</v>
      </c>
      <c r="EL161">
        <v>24</v>
      </c>
      <c r="EM161">
        <v>0</v>
      </c>
      <c r="EN161">
        <v>0</v>
      </c>
      <c r="EO161">
        <v>24</v>
      </c>
      <c r="EP161">
        <v>0</v>
      </c>
      <c r="EQ161">
        <v>0</v>
      </c>
      <c r="ER161">
        <v>0</v>
      </c>
      <c r="ES161">
        <v>24</v>
      </c>
      <c r="ET161">
        <v>0</v>
      </c>
    </row>
    <row r="162" spans="1:150" x14ac:dyDescent="0.2">
      <c r="A162">
        <v>4</v>
      </c>
      <c r="B162">
        <v>1</v>
      </c>
      <c r="C162">
        <v>2006</v>
      </c>
      <c r="D162">
        <v>240800</v>
      </c>
      <c r="E162">
        <v>213075261.77399999</v>
      </c>
      <c r="F162">
        <v>56475123.648000002</v>
      </c>
      <c r="G162">
        <v>213075261.77399999</v>
      </c>
      <c r="H162">
        <v>56475123.648000002</v>
      </c>
      <c r="J162">
        <v>2729449.5814</v>
      </c>
      <c r="K162">
        <v>167921973</v>
      </c>
      <c r="L162">
        <v>6.3033924749999999</v>
      </c>
      <c r="M162">
        <v>22629895271</v>
      </c>
      <c r="N162">
        <v>28022631</v>
      </c>
      <c r="O162">
        <v>14075915</v>
      </c>
      <c r="P162">
        <v>8444638</v>
      </c>
      <c r="Q162">
        <v>301362</v>
      </c>
      <c r="R162">
        <v>226587</v>
      </c>
      <c r="S162">
        <v>213238</v>
      </c>
      <c r="T162">
        <v>279123</v>
      </c>
      <c r="U162">
        <v>27516858</v>
      </c>
      <c r="V162">
        <v>94.5</v>
      </c>
      <c r="W162">
        <v>66.3</v>
      </c>
      <c r="X162">
        <v>639.1</v>
      </c>
      <c r="Y162">
        <v>207.9</v>
      </c>
      <c r="Z162">
        <v>515.29999999999995</v>
      </c>
      <c r="AA162">
        <v>76.8</v>
      </c>
      <c r="AB162">
        <v>9935141</v>
      </c>
      <c r="AC162">
        <v>612190</v>
      </c>
      <c r="AD162">
        <v>3298084</v>
      </c>
      <c r="AE162">
        <v>4049560</v>
      </c>
      <c r="AF162">
        <v>1419359</v>
      </c>
      <c r="AG162">
        <v>555948</v>
      </c>
      <c r="AH162">
        <v>50.2</v>
      </c>
      <c r="AI162">
        <v>462459</v>
      </c>
      <c r="AJ162">
        <v>612543</v>
      </c>
      <c r="AK162">
        <v>240.9</v>
      </c>
      <c r="AL162">
        <v>364.79999999999899</v>
      </c>
      <c r="AM162">
        <v>194.29999999999899</v>
      </c>
      <c r="AN162">
        <v>663138.06999999995</v>
      </c>
      <c r="AO162">
        <v>13540888.99</v>
      </c>
      <c r="AP162">
        <v>14204027.08</v>
      </c>
      <c r="AQ162">
        <v>37.090000000000003</v>
      </c>
      <c r="AR162">
        <v>762.91</v>
      </c>
      <c r="AS162">
        <v>21.43</v>
      </c>
      <c r="AT162">
        <v>1024838.39999999</v>
      </c>
      <c r="AU162">
        <v>10662180</v>
      </c>
      <c r="AV162">
        <v>149.56</v>
      </c>
      <c r="AW162">
        <v>10</v>
      </c>
      <c r="AX162">
        <v>16100</v>
      </c>
      <c r="AY162">
        <v>0</v>
      </c>
      <c r="AZ162">
        <v>0</v>
      </c>
      <c r="BA162">
        <v>209902466.25</v>
      </c>
      <c r="BB162">
        <v>283233.75</v>
      </c>
      <c r="BC162">
        <v>266547.5</v>
      </c>
      <c r="BD162">
        <v>348903.75</v>
      </c>
      <c r="BE162">
        <v>578073.75</v>
      </c>
      <c r="BF162">
        <v>765678.75</v>
      </c>
      <c r="BG162">
        <v>26.787500000000001</v>
      </c>
      <c r="BH162">
        <v>7.8792405929999996</v>
      </c>
      <c r="BI162">
        <v>0</v>
      </c>
      <c r="BJ162">
        <v>0</v>
      </c>
      <c r="BK162">
        <v>0</v>
      </c>
      <c r="BL162">
        <v>14104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27840816</v>
      </c>
      <c r="BW162">
        <v>0</v>
      </c>
      <c r="BX162">
        <v>0</v>
      </c>
      <c r="BY162">
        <v>0</v>
      </c>
      <c r="BZ162">
        <v>0</v>
      </c>
      <c r="CA162">
        <v>-17320316</v>
      </c>
      <c r="CB162">
        <v>0</v>
      </c>
      <c r="CC162">
        <v>0</v>
      </c>
      <c r="CD162">
        <v>0</v>
      </c>
      <c r="CE162">
        <v>0</v>
      </c>
      <c r="CF162">
        <v>-486722</v>
      </c>
      <c r="CG162">
        <v>0</v>
      </c>
      <c r="CH162">
        <v>0</v>
      </c>
      <c r="CI162">
        <v>0</v>
      </c>
      <c r="CJ162">
        <v>0</v>
      </c>
      <c r="CK162">
        <v>-38436400</v>
      </c>
      <c r="CL162">
        <v>0</v>
      </c>
      <c r="CM162">
        <v>0</v>
      </c>
      <c r="CN162">
        <v>0</v>
      </c>
      <c r="CO162">
        <v>0</v>
      </c>
      <c r="CP162">
        <v>-162.5602112</v>
      </c>
      <c r="CQ162">
        <v>0</v>
      </c>
      <c r="CR162">
        <v>0</v>
      </c>
      <c r="CS162">
        <v>0</v>
      </c>
      <c r="CT162">
        <v>0</v>
      </c>
      <c r="CU162">
        <v>-176</v>
      </c>
      <c r="CV162">
        <v>213075261.77399999</v>
      </c>
      <c r="CW162">
        <v>13549641.200999999</v>
      </c>
      <c r="CX162">
        <v>0.70524268199999995</v>
      </c>
      <c r="CY162">
        <v>77.260878733999903</v>
      </c>
      <c r="CZ162">
        <v>-1590975360</v>
      </c>
      <c r="DA162">
        <v>56475123.648000002</v>
      </c>
      <c r="DB162">
        <v>5601371.0149999997</v>
      </c>
      <c r="DC162">
        <v>1.012216521</v>
      </c>
      <c r="DD162">
        <v>121.365664197</v>
      </c>
      <c r="DE162">
        <v>2176765872</v>
      </c>
      <c r="DF162">
        <v>2729449.5814</v>
      </c>
      <c r="DG162">
        <v>1011935.3663</v>
      </c>
      <c r="DH162">
        <v>2.7813430979999998</v>
      </c>
      <c r="DI162">
        <v>564.43382833700002</v>
      </c>
      <c r="DJ162">
        <v>167743081.59999999</v>
      </c>
      <c r="DK162">
        <v>167921973</v>
      </c>
      <c r="DL162">
        <v>35357298</v>
      </c>
      <c r="DM162">
        <v>2.535004383</v>
      </c>
      <c r="DN162">
        <v>369.91414628299998</v>
      </c>
      <c r="DO162">
        <v>-39076338800</v>
      </c>
      <c r="DP162">
        <v>7.8792405929999996</v>
      </c>
      <c r="DQ162">
        <v>1.2214434359999999</v>
      </c>
      <c r="DR162">
        <v>1.577772363</v>
      </c>
      <c r="DS162">
        <v>246.613735437</v>
      </c>
      <c r="DT162">
        <v>-189.51757279999899</v>
      </c>
      <c r="DU162">
        <v>149.56</v>
      </c>
      <c r="DV162">
        <v>-105.31</v>
      </c>
      <c r="DW162">
        <v>-1.768593034</v>
      </c>
      <c r="DX162">
        <v>-96.259709225999998</v>
      </c>
      <c r="DY162">
        <v>-496</v>
      </c>
      <c r="DZ162">
        <v>92</v>
      </c>
      <c r="EA162">
        <v>9</v>
      </c>
      <c r="EB162">
        <v>0</v>
      </c>
      <c r="EC162">
        <v>41563519.989999898</v>
      </c>
      <c r="ED162">
        <v>23476029.989999998</v>
      </c>
      <c r="EE162">
        <v>3.6196061733878899</v>
      </c>
      <c r="EF162">
        <v>32</v>
      </c>
      <c r="EG162">
        <v>32</v>
      </c>
      <c r="EH162">
        <v>0</v>
      </c>
      <c r="EI162">
        <v>32</v>
      </c>
      <c r="EJ162">
        <v>0</v>
      </c>
      <c r="EK162">
        <v>0</v>
      </c>
      <c r="EL162">
        <v>32</v>
      </c>
      <c r="EM162">
        <v>0</v>
      </c>
      <c r="EN162">
        <v>0</v>
      </c>
      <c r="EO162">
        <v>32</v>
      </c>
      <c r="EP162">
        <v>0</v>
      </c>
      <c r="EQ162">
        <v>0</v>
      </c>
      <c r="ER162">
        <v>0</v>
      </c>
      <c r="ES162">
        <v>32</v>
      </c>
      <c r="ET162">
        <v>0</v>
      </c>
    </row>
    <row r="163" spans="1:150" x14ac:dyDescent="0.2">
      <c r="A163">
        <v>4</v>
      </c>
      <c r="B163">
        <v>1</v>
      </c>
      <c r="C163">
        <v>2007</v>
      </c>
      <c r="D163">
        <v>240800</v>
      </c>
      <c r="E163">
        <v>233647548.5</v>
      </c>
      <c r="F163">
        <v>60964385.366999999</v>
      </c>
      <c r="G163">
        <v>233647548.5</v>
      </c>
      <c r="H163">
        <v>60964385.366999999</v>
      </c>
      <c r="J163">
        <v>2918208.5455999998</v>
      </c>
      <c r="K163">
        <v>167729450</v>
      </c>
      <c r="L163">
        <v>5.7723072020000004</v>
      </c>
      <c r="M163">
        <v>22629895271</v>
      </c>
      <c r="N163">
        <v>28555916</v>
      </c>
      <c r="O163">
        <v>14426431</v>
      </c>
      <c r="P163">
        <v>8564801</v>
      </c>
      <c r="Q163">
        <v>321464</v>
      </c>
      <c r="R163">
        <v>238957</v>
      </c>
      <c r="S163">
        <v>224894</v>
      </c>
      <c r="T163">
        <v>296285</v>
      </c>
      <c r="U163">
        <v>28058485</v>
      </c>
      <c r="V163">
        <v>91.699999999999903</v>
      </c>
      <c r="W163">
        <v>64.5</v>
      </c>
      <c r="X163">
        <v>643.70000000000005</v>
      </c>
      <c r="Y163">
        <v>207</v>
      </c>
      <c r="Z163">
        <v>515.5</v>
      </c>
      <c r="AA163">
        <v>77.5</v>
      </c>
      <c r="AB163">
        <v>10088614</v>
      </c>
      <c r="AC163">
        <v>599638</v>
      </c>
      <c r="AD163">
        <v>3342264</v>
      </c>
      <c r="AE163">
        <v>4100818</v>
      </c>
      <c r="AF163">
        <v>1458316</v>
      </c>
      <c r="AG163">
        <v>587578</v>
      </c>
      <c r="AH163">
        <v>48.16</v>
      </c>
      <c r="AI163">
        <v>484450</v>
      </c>
      <c r="AJ163">
        <v>646100</v>
      </c>
      <c r="AK163">
        <v>225.79999999999899</v>
      </c>
      <c r="AL163">
        <v>364.4</v>
      </c>
      <c r="AM163">
        <v>209.8</v>
      </c>
      <c r="AN163">
        <v>640830.01</v>
      </c>
      <c r="AO163">
        <v>13807736.42</v>
      </c>
      <c r="AP163">
        <v>14448566.4</v>
      </c>
      <c r="AQ163">
        <v>36.32</v>
      </c>
      <c r="AR163">
        <v>763.68</v>
      </c>
      <c r="AS163">
        <v>23.28</v>
      </c>
      <c r="AT163">
        <v>1024838.39999999</v>
      </c>
      <c r="AU163">
        <v>10537966</v>
      </c>
      <c r="AV163">
        <v>152.46</v>
      </c>
      <c r="AW163">
        <v>9.68</v>
      </c>
      <c r="AX163">
        <v>16100</v>
      </c>
      <c r="AY163">
        <v>0</v>
      </c>
      <c r="AZ163">
        <v>0</v>
      </c>
      <c r="BA163">
        <v>202952634.5</v>
      </c>
      <c r="BB163">
        <v>289137.96999999997</v>
      </c>
      <c r="BC163">
        <v>272121.74</v>
      </c>
      <c r="BD163">
        <v>358504.85</v>
      </c>
      <c r="BE163">
        <v>586184.5</v>
      </c>
      <c r="BF163">
        <v>781781</v>
      </c>
      <c r="BG163">
        <v>28.168800000000001</v>
      </c>
      <c r="BH163">
        <v>6.9844917139999998</v>
      </c>
      <c r="BI163">
        <v>0</v>
      </c>
      <c r="BJ163">
        <v>0</v>
      </c>
      <c r="BK163">
        <v>0</v>
      </c>
      <c r="BL163">
        <v>14104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27840816</v>
      </c>
      <c r="BW163">
        <v>0</v>
      </c>
      <c r="BX163">
        <v>0</v>
      </c>
      <c r="BY163">
        <v>0</v>
      </c>
      <c r="BZ163">
        <v>0</v>
      </c>
      <c r="CA163">
        <v>-17320316</v>
      </c>
      <c r="CB163">
        <v>0</v>
      </c>
      <c r="CC163">
        <v>0</v>
      </c>
      <c r="CD163">
        <v>0</v>
      </c>
      <c r="CE163">
        <v>0</v>
      </c>
      <c r="CF163">
        <v>-486722</v>
      </c>
      <c r="CG163">
        <v>0</v>
      </c>
      <c r="CH163">
        <v>0</v>
      </c>
      <c r="CI163">
        <v>0</v>
      </c>
      <c r="CJ163">
        <v>0</v>
      </c>
      <c r="CK163">
        <v>-38436400</v>
      </c>
      <c r="CL163">
        <v>0</v>
      </c>
      <c r="CM163">
        <v>0</v>
      </c>
      <c r="CN163">
        <v>0</v>
      </c>
      <c r="CO163">
        <v>0</v>
      </c>
      <c r="CP163">
        <v>-162.5602112</v>
      </c>
      <c r="CQ163">
        <v>0</v>
      </c>
      <c r="CR163">
        <v>0</v>
      </c>
      <c r="CS163">
        <v>0</v>
      </c>
      <c r="CT163">
        <v>0</v>
      </c>
      <c r="CU163">
        <v>-176</v>
      </c>
      <c r="CV163">
        <v>233647548.5</v>
      </c>
      <c r="CW163">
        <v>20572286.726</v>
      </c>
      <c r="CX163">
        <v>0.86226999500000001</v>
      </c>
      <c r="CY163">
        <v>101.859890155</v>
      </c>
      <c r="CZ163">
        <v>-1590975360</v>
      </c>
      <c r="DA163">
        <v>60964385.366999999</v>
      </c>
      <c r="DB163">
        <v>4489261.7189999996</v>
      </c>
      <c r="DC163">
        <v>0.78631171799999899</v>
      </c>
      <c r="DD163">
        <v>107.464833214</v>
      </c>
      <c r="DE163">
        <v>2176765872</v>
      </c>
      <c r="DF163">
        <v>2918208.5455999998</v>
      </c>
      <c r="DG163">
        <v>188758.96419999999</v>
      </c>
      <c r="DH163">
        <v>0.63921125599999895</v>
      </c>
      <c r="DI163">
        <v>87.694588057999994</v>
      </c>
      <c r="DJ163">
        <v>167743081.59999999</v>
      </c>
      <c r="DK163">
        <v>167729450</v>
      </c>
      <c r="DL163">
        <v>-192523</v>
      </c>
      <c r="DM163">
        <v>0.20497559099999901</v>
      </c>
      <c r="DN163">
        <v>86.318464707999993</v>
      </c>
      <c r="DO163">
        <v>-39076338800</v>
      </c>
      <c r="DP163">
        <v>6.9844917139999998</v>
      </c>
      <c r="DQ163">
        <v>-0.894748878999999</v>
      </c>
      <c r="DR163">
        <v>-0.91747993499999903</v>
      </c>
      <c r="DS163">
        <v>-54.128635547999998</v>
      </c>
      <c r="DT163">
        <v>-189.51757279999899</v>
      </c>
      <c r="DU163">
        <v>152.46</v>
      </c>
      <c r="DV163">
        <v>2.9</v>
      </c>
      <c r="DW163">
        <v>0.14708705699999999</v>
      </c>
      <c r="DX163">
        <v>14.988828796</v>
      </c>
      <c r="DY163">
        <v>-496</v>
      </c>
      <c r="DZ163">
        <v>92</v>
      </c>
      <c r="EA163">
        <v>9</v>
      </c>
      <c r="EB163">
        <v>0</v>
      </c>
      <c r="EC163">
        <v>42363652.420000002</v>
      </c>
      <c r="ED163">
        <v>23896350.420000002</v>
      </c>
      <c r="EE163">
        <v>3.5235396847479699</v>
      </c>
      <c r="EF163">
        <v>40</v>
      </c>
      <c r="EG163">
        <v>40</v>
      </c>
      <c r="EH163">
        <v>0</v>
      </c>
      <c r="EI163">
        <v>40</v>
      </c>
      <c r="EJ163">
        <v>0</v>
      </c>
      <c r="EK163">
        <v>0</v>
      </c>
      <c r="EL163">
        <v>40</v>
      </c>
      <c r="EM163">
        <v>0</v>
      </c>
      <c r="EN163">
        <v>0</v>
      </c>
      <c r="EO163">
        <v>40</v>
      </c>
      <c r="EP163">
        <v>0</v>
      </c>
      <c r="EQ163">
        <v>0</v>
      </c>
      <c r="ER163">
        <v>0</v>
      </c>
      <c r="ES163">
        <v>40</v>
      </c>
      <c r="ET163">
        <v>0</v>
      </c>
    </row>
    <row r="164" spans="1:150" x14ac:dyDescent="0.2">
      <c r="A164">
        <v>4</v>
      </c>
      <c r="B164">
        <v>1</v>
      </c>
      <c r="C164">
        <v>2008</v>
      </c>
      <c r="D164">
        <v>240800</v>
      </c>
      <c r="E164">
        <v>246747522.65000001</v>
      </c>
      <c r="F164">
        <v>64266550.281999998</v>
      </c>
      <c r="G164">
        <v>246747522.65000001</v>
      </c>
      <c r="H164">
        <v>64266550.281999998</v>
      </c>
      <c r="J164">
        <v>3073684.2045999998</v>
      </c>
      <c r="K164">
        <v>186293503</v>
      </c>
      <c r="L164">
        <v>6.2357837549999999</v>
      </c>
      <c r="M164">
        <v>22629895271</v>
      </c>
      <c r="N164">
        <v>29036415</v>
      </c>
      <c r="O164">
        <v>14707356</v>
      </c>
      <c r="P164">
        <v>8630286</v>
      </c>
      <c r="Q164">
        <v>347539</v>
      </c>
      <c r="R164">
        <v>245944</v>
      </c>
      <c r="S164">
        <v>227755</v>
      </c>
      <c r="T164">
        <v>304134</v>
      </c>
      <c r="U164">
        <v>28561507</v>
      </c>
      <c r="V164">
        <v>92.6</v>
      </c>
      <c r="W164">
        <v>64.099999999999994</v>
      </c>
      <c r="X164">
        <v>643</v>
      </c>
      <c r="Y164">
        <v>206.2</v>
      </c>
      <c r="Z164">
        <v>514.4</v>
      </c>
      <c r="AA164">
        <v>79.400000000000006</v>
      </c>
      <c r="AB164">
        <v>10247931</v>
      </c>
      <c r="AC164">
        <v>610083</v>
      </c>
      <c r="AD164">
        <v>3404830</v>
      </c>
      <c r="AE164">
        <v>4133108</v>
      </c>
      <c r="AF164">
        <v>1492571</v>
      </c>
      <c r="AG164">
        <v>607339</v>
      </c>
      <c r="AH164">
        <v>49.059999999999903</v>
      </c>
      <c r="AI164">
        <v>504564</v>
      </c>
      <c r="AJ164">
        <v>669611</v>
      </c>
      <c r="AK164">
        <v>217.2</v>
      </c>
      <c r="AL164">
        <v>358.5</v>
      </c>
      <c r="AM164">
        <v>224.29999999999899</v>
      </c>
      <c r="AN164">
        <v>815786.59</v>
      </c>
      <c r="AO164">
        <v>13899632.67</v>
      </c>
      <c r="AP164">
        <v>14715419.25</v>
      </c>
      <c r="AQ164">
        <v>45.99</v>
      </c>
      <c r="AR164">
        <v>754.01</v>
      </c>
      <c r="AS164">
        <v>26.989999999999899</v>
      </c>
      <c r="AT164">
        <v>1024838.39999999</v>
      </c>
      <c r="AU164">
        <v>10413752</v>
      </c>
      <c r="AV164">
        <v>151.35</v>
      </c>
      <c r="AW164">
        <v>9.36</v>
      </c>
      <c r="AX164">
        <v>16100</v>
      </c>
      <c r="AY164">
        <v>0</v>
      </c>
      <c r="AZ164">
        <v>0</v>
      </c>
      <c r="BA164">
        <v>217963398.50999999</v>
      </c>
      <c r="BB164">
        <v>287754.48</v>
      </c>
      <c r="BC164">
        <v>266473.34999999998</v>
      </c>
      <c r="BD164">
        <v>355836.77999999898</v>
      </c>
      <c r="BE164">
        <v>590339.88</v>
      </c>
      <c r="BF164">
        <v>783444.87</v>
      </c>
      <c r="BG164">
        <v>31.578299999999999</v>
      </c>
      <c r="BH164">
        <v>7.2958669919999997</v>
      </c>
      <c r="BI164">
        <v>0</v>
      </c>
      <c r="BJ164">
        <v>0</v>
      </c>
      <c r="BK164">
        <v>0</v>
      </c>
      <c r="BL164">
        <v>14104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27840816</v>
      </c>
      <c r="BW164">
        <v>0</v>
      </c>
      <c r="BX164">
        <v>0</v>
      </c>
      <c r="BY164">
        <v>0</v>
      </c>
      <c r="BZ164">
        <v>0</v>
      </c>
      <c r="CA164">
        <v>-17320316</v>
      </c>
      <c r="CB164">
        <v>0</v>
      </c>
      <c r="CC164">
        <v>0</v>
      </c>
      <c r="CD164">
        <v>0</v>
      </c>
      <c r="CE164">
        <v>0</v>
      </c>
      <c r="CF164">
        <v>-486722</v>
      </c>
      <c r="CG164">
        <v>0</v>
      </c>
      <c r="CH164">
        <v>0</v>
      </c>
      <c r="CI164">
        <v>0</v>
      </c>
      <c r="CJ164">
        <v>0</v>
      </c>
      <c r="CK164">
        <v>-38436400</v>
      </c>
      <c r="CL164">
        <v>0</v>
      </c>
      <c r="CM164">
        <v>0</v>
      </c>
      <c r="CN164">
        <v>0</v>
      </c>
      <c r="CO164">
        <v>0</v>
      </c>
      <c r="CP164">
        <v>-162.5602112</v>
      </c>
      <c r="CQ164">
        <v>0</v>
      </c>
      <c r="CR164">
        <v>0</v>
      </c>
      <c r="CS164">
        <v>0</v>
      </c>
      <c r="CT164">
        <v>0</v>
      </c>
      <c r="CU164">
        <v>-176</v>
      </c>
      <c r="CV164">
        <v>246747522.65000001</v>
      </c>
      <c r="CW164">
        <v>13099974.15</v>
      </c>
      <c r="CX164">
        <v>0.44795252299999999</v>
      </c>
      <c r="CY164">
        <v>46.995797656999997</v>
      </c>
      <c r="CZ164">
        <v>-1590975360</v>
      </c>
      <c r="DA164">
        <v>64266550.281999998</v>
      </c>
      <c r="DB164">
        <v>3302164.915</v>
      </c>
      <c r="DC164">
        <v>0.39937801000000001</v>
      </c>
      <c r="DD164">
        <v>41.642750761999999</v>
      </c>
      <c r="DE164">
        <v>2176765872</v>
      </c>
      <c r="DF164">
        <v>3073684.2045999998</v>
      </c>
      <c r="DG164">
        <v>155475.658999999</v>
      </c>
      <c r="DH164">
        <v>0.49710537500000002</v>
      </c>
      <c r="DI164">
        <v>53.568065234999899</v>
      </c>
      <c r="DJ164">
        <v>167743081.59999999</v>
      </c>
      <c r="DK164">
        <v>186293503</v>
      </c>
      <c r="DL164">
        <v>18564053</v>
      </c>
      <c r="DM164">
        <v>1.2473660769999999</v>
      </c>
      <c r="DN164">
        <v>144.65244328399999</v>
      </c>
      <c r="DO164">
        <v>-39076338800</v>
      </c>
      <c r="DP164">
        <v>7.2958669919999997</v>
      </c>
      <c r="DQ164">
        <v>0.31137527799999998</v>
      </c>
      <c r="DR164">
        <v>0.53048066400000005</v>
      </c>
      <c r="DS164">
        <v>65.156853838999993</v>
      </c>
      <c r="DT164">
        <v>-189.51757279999899</v>
      </c>
      <c r="DU164">
        <v>151.35</v>
      </c>
      <c r="DV164">
        <v>-1.1100000000000001</v>
      </c>
      <c r="DW164">
        <v>-9.7097617999999997E-2</v>
      </c>
      <c r="DX164">
        <v>-8.9627931689999993</v>
      </c>
      <c r="DY164">
        <v>-496</v>
      </c>
      <c r="DZ164">
        <v>92</v>
      </c>
      <c r="EA164">
        <v>9</v>
      </c>
      <c r="EB164">
        <v>0</v>
      </c>
      <c r="EC164">
        <v>42936047.670000002</v>
      </c>
      <c r="ED164">
        <v>24147563.670000002</v>
      </c>
      <c r="EE164">
        <v>3.4383379297244101</v>
      </c>
      <c r="EF164">
        <v>48</v>
      </c>
      <c r="EG164">
        <v>48</v>
      </c>
      <c r="EH164">
        <v>0</v>
      </c>
      <c r="EI164">
        <v>48</v>
      </c>
      <c r="EJ164">
        <v>0</v>
      </c>
      <c r="EK164">
        <v>0</v>
      </c>
      <c r="EL164">
        <v>48</v>
      </c>
      <c r="EM164">
        <v>0</v>
      </c>
      <c r="EN164">
        <v>0</v>
      </c>
      <c r="EO164">
        <v>48</v>
      </c>
      <c r="EP164">
        <v>0</v>
      </c>
      <c r="EQ164">
        <v>0</v>
      </c>
      <c r="ER164">
        <v>0</v>
      </c>
      <c r="ES164">
        <v>48</v>
      </c>
      <c r="ET164">
        <v>0</v>
      </c>
    </row>
    <row r="165" spans="1:150" x14ac:dyDescent="0.2">
      <c r="A165">
        <v>4</v>
      </c>
      <c r="B165">
        <v>1</v>
      </c>
      <c r="C165">
        <v>2009</v>
      </c>
      <c r="D165">
        <v>278860</v>
      </c>
      <c r="E165">
        <v>243711794.03999999</v>
      </c>
      <c r="F165">
        <v>66454738.905999899</v>
      </c>
      <c r="G165">
        <v>243711794.03999999</v>
      </c>
      <c r="H165">
        <v>66454738.905999899</v>
      </c>
      <c r="J165">
        <v>3220073.4001000002</v>
      </c>
      <c r="K165">
        <v>195511058</v>
      </c>
      <c r="L165">
        <v>7.1811168739999998</v>
      </c>
      <c r="M165">
        <v>25599497451</v>
      </c>
      <c r="N165">
        <v>33970490</v>
      </c>
      <c r="O165">
        <v>16633152</v>
      </c>
      <c r="P165">
        <v>10847955</v>
      </c>
      <c r="Q165">
        <v>402861</v>
      </c>
      <c r="R165">
        <v>259371</v>
      </c>
      <c r="S165">
        <v>239239</v>
      </c>
      <c r="T165">
        <v>325141</v>
      </c>
      <c r="U165">
        <v>33412648</v>
      </c>
      <c r="V165">
        <v>117.6</v>
      </c>
      <c r="W165">
        <v>77.2</v>
      </c>
      <c r="X165">
        <v>705.4</v>
      </c>
      <c r="Y165">
        <v>233.599999999999</v>
      </c>
      <c r="Z165">
        <v>574.6</v>
      </c>
      <c r="AA165">
        <v>91.8</v>
      </c>
      <c r="AB165">
        <v>11804340</v>
      </c>
      <c r="AC165">
        <v>721680</v>
      </c>
      <c r="AD165">
        <v>4013109</v>
      </c>
      <c r="AE165">
        <v>4737072</v>
      </c>
      <c r="AF165">
        <v>1666584</v>
      </c>
      <c r="AG165">
        <v>665895</v>
      </c>
      <c r="AH165">
        <v>55.979999999999897</v>
      </c>
      <c r="AI165">
        <v>533548</v>
      </c>
      <c r="AJ165">
        <v>710338</v>
      </c>
      <c r="AK165">
        <v>265.5</v>
      </c>
      <c r="AL165">
        <v>403.3</v>
      </c>
      <c r="AM165">
        <v>231.2</v>
      </c>
      <c r="AN165">
        <v>1515586.5</v>
      </c>
      <c r="AO165">
        <v>15373751.01</v>
      </c>
      <c r="AP165">
        <v>16889337.510000002</v>
      </c>
      <c r="AQ165">
        <v>83.91</v>
      </c>
      <c r="AR165">
        <v>816.08999999999901</v>
      </c>
      <c r="AS165">
        <v>22.469999999999899</v>
      </c>
      <c r="AT165">
        <v>1186259.2</v>
      </c>
      <c r="AU165">
        <v>11822253</v>
      </c>
      <c r="AV165">
        <v>166.7</v>
      </c>
      <c r="AW165">
        <v>10.53</v>
      </c>
      <c r="AX165">
        <v>18112</v>
      </c>
      <c r="AY165">
        <v>0</v>
      </c>
      <c r="AZ165">
        <v>0</v>
      </c>
      <c r="BA165">
        <v>228747937.86000001</v>
      </c>
      <c r="BB165">
        <v>303464.07</v>
      </c>
      <c r="BC165">
        <v>279909.63</v>
      </c>
      <c r="BD165">
        <v>380414.97</v>
      </c>
      <c r="BE165">
        <v>624251.16</v>
      </c>
      <c r="BF165">
        <v>831095.46</v>
      </c>
      <c r="BG165">
        <v>26.289899999999999</v>
      </c>
      <c r="BH165">
        <v>8.4019067429999996</v>
      </c>
      <c r="BI165">
        <v>0</v>
      </c>
      <c r="BJ165">
        <v>0</v>
      </c>
      <c r="BK165">
        <v>0</v>
      </c>
      <c r="BL165">
        <v>16118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31320918</v>
      </c>
      <c r="BW165">
        <v>0</v>
      </c>
      <c r="BX165">
        <v>0</v>
      </c>
      <c r="BY165">
        <v>0</v>
      </c>
      <c r="BZ165">
        <v>0</v>
      </c>
      <c r="CA165">
        <v>-19485355.5</v>
      </c>
      <c r="CB165">
        <v>0</v>
      </c>
      <c r="CC165">
        <v>0</v>
      </c>
      <c r="CD165">
        <v>0</v>
      </c>
      <c r="CE165">
        <v>0</v>
      </c>
      <c r="CF165">
        <v>-547562.25</v>
      </c>
      <c r="CG165">
        <v>0</v>
      </c>
      <c r="CH165">
        <v>0</v>
      </c>
      <c r="CI165">
        <v>0</v>
      </c>
      <c r="CJ165">
        <v>0</v>
      </c>
      <c r="CK165">
        <v>-43240950</v>
      </c>
      <c r="CL165">
        <v>0</v>
      </c>
      <c r="CM165">
        <v>0</v>
      </c>
      <c r="CN165">
        <v>0</v>
      </c>
      <c r="CO165">
        <v>0</v>
      </c>
      <c r="CP165">
        <v>-182.88023759999999</v>
      </c>
      <c r="CQ165">
        <v>0</v>
      </c>
      <c r="CR165">
        <v>0</v>
      </c>
      <c r="CS165">
        <v>0</v>
      </c>
      <c r="CT165">
        <v>0</v>
      </c>
      <c r="CU165">
        <v>-198</v>
      </c>
      <c r="CV165">
        <v>243711794.03999999</v>
      </c>
      <c r="CW165">
        <v>-14384069.609999999</v>
      </c>
      <c r="CX165">
        <v>-0.38728632499999999</v>
      </c>
      <c r="CY165">
        <v>-37.130109198</v>
      </c>
      <c r="CZ165">
        <v>-1789847280</v>
      </c>
      <c r="DA165">
        <v>66454738.905999899</v>
      </c>
      <c r="DB165">
        <v>-483343.375999999</v>
      </c>
      <c r="DC165">
        <v>-6.3234020000000196E-3</v>
      </c>
      <c r="DD165">
        <v>-6.9043499999992203E-3</v>
      </c>
      <c r="DE165">
        <v>2448861606</v>
      </c>
      <c r="DF165">
        <v>3220073.4001000002</v>
      </c>
      <c r="DG165">
        <v>-40421.804499999998</v>
      </c>
      <c r="DH165">
        <v>-4.5944597999999899E-2</v>
      </c>
      <c r="DI165">
        <v>-3.1447209919999999</v>
      </c>
      <c r="DJ165">
        <v>188710966.799999</v>
      </c>
      <c r="DK165">
        <v>195511058</v>
      </c>
      <c r="DL165">
        <v>5846452</v>
      </c>
      <c r="DM165">
        <v>0.47441895000000001</v>
      </c>
      <c r="DN165">
        <v>53.471235016000001</v>
      </c>
      <c r="DO165">
        <v>-43960881150</v>
      </c>
      <c r="DP165">
        <v>8.4019067429999996</v>
      </c>
      <c r="DQ165">
        <v>0.75848317799999998</v>
      </c>
      <c r="DR165">
        <v>0.86170528499999999</v>
      </c>
      <c r="DS165">
        <v>94.263722289</v>
      </c>
      <c r="DT165">
        <v>-213.20726939999901</v>
      </c>
      <c r="DU165">
        <v>166.7</v>
      </c>
      <c r="DV165">
        <v>1.05</v>
      </c>
      <c r="DW165">
        <v>3.9411705999999998E-2</v>
      </c>
      <c r="DX165">
        <v>4.3888344639999897</v>
      </c>
      <c r="DY165">
        <v>-558</v>
      </c>
      <c r="DZ165">
        <v>102</v>
      </c>
      <c r="EA165">
        <v>10</v>
      </c>
      <c r="EB165">
        <v>0</v>
      </c>
      <c r="EC165">
        <v>49344241.009999998</v>
      </c>
      <c r="ED165">
        <v>27178091.010000002</v>
      </c>
      <c r="EE165">
        <v>3.69506514106794</v>
      </c>
      <c r="EF165">
        <v>63</v>
      </c>
      <c r="EG165">
        <v>63</v>
      </c>
      <c r="EH165">
        <v>0</v>
      </c>
      <c r="EI165">
        <v>63</v>
      </c>
      <c r="EJ165">
        <v>0</v>
      </c>
      <c r="EK165">
        <v>0</v>
      </c>
      <c r="EL165">
        <v>63</v>
      </c>
      <c r="EM165">
        <v>0</v>
      </c>
      <c r="EN165">
        <v>0</v>
      </c>
      <c r="EO165">
        <v>63</v>
      </c>
      <c r="EP165">
        <v>0</v>
      </c>
      <c r="EQ165">
        <v>0</v>
      </c>
      <c r="ER165">
        <v>0</v>
      </c>
      <c r="ES165">
        <v>63</v>
      </c>
      <c r="ET165">
        <v>0</v>
      </c>
    </row>
    <row r="166" spans="1:150" x14ac:dyDescent="0.2">
      <c r="A166">
        <v>4</v>
      </c>
      <c r="B166">
        <v>1</v>
      </c>
      <c r="C166">
        <v>2010</v>
      </c>
      <c r="D166">
        <v>278860</v>
      </c>
      <c r="E166">
        <v>246077163.81199899</v>
      </c>
      <c r="F166">
        <v>63764765.444999903</v>
      </c>
      <c r="G166">
        <v>246077163.81199899</v>
      </c>
      <c r="H166">
        <v>63764765.444999903</v>
      </c>
      <c r="J166">
        <v>3149559.1469000001</v>
      </c>
      <c r="K166">
        <v>222848104</v>
      </c>
      <c r="L166">
        <v>8.1793347829999998</v>
      </c>
      <c r="M166">
        <v>25599497451</v>
      </c>
      <c r="N166">
        <v>33776189</v>
      </c>
      <c r="O166">
        <v>16600740</v>
      </c>
      <c r="P166">
        <v>10617041</v>
      </c>
      <c r="Q166">
        <v>414465</v>
      </c>
      <c r="R166">
        <v>256384</v>
      </c>
      <c r="S166">
        <v>238024</v>
      </c>
      <c r="T166">
        <v>318556</v>
      </c>
      <c r="U166">
        <v>33202955</v>
      </c>
      <c r="V166">
        <v>0</v>
      </c>
      <c r="W166">
        <v>0</v>
      </c>
      <c r="X166">
        <v>0</v>
      </c>
      <c r="Y166">
        <v>229.6</v>
      </c>
      <c r="Z166">
        <v>575.9</v>
      </c>
      <c r="AA166">
        <v>94.5</v>
      </c>
      <c r="AB166">
        <v>11997595</v>
      </c>
      <c r="AC166">
        <v>740727</v>
      </c>
      <c r="AD166">
        <v>4098918</v>
      </c>
      <c r="AE166">
        <v>4822664</v>
      </c>
      <c r="AF166">
        <v>1684127</v>
      </c>
      <c r="AG166">
        <v>651159</v>
      </c>
      <c r="AH166">
        <v>57.05</v>
      </c>
      <c r="AI166">
        <v>523868</v>
      </c>
      <c r="AJ166">
        <v>697205</v>
      </c>
      <c r="AK166">
        <v>274</v>
      </c>
      <c r="AL166">
        <v>397.5</v>
      </c>
      <c r="AM166">
        <v>228.5</v>
      </c>
      <c r="AN166">
        <v>1630100.32</v>
      </c>
      <c r="AO166">
        <v>15562663.060000001</v>
      </c>
      <c r="AP166">
        <v>17192763.43</v>
      </c>
      <c r="AQ166">
        <v>88.84</v>
      </c>
      <c r="AR166">
        <v>811.16</v>
      </c>
      <c r="AS166">
        <v>26.4</v>
      </c>
      <c r="AT166">
        <v>1186259.2</v>
      </c>
      <c r="AU166">
        <v>11701328</v>
      </c>
      <c r="AV166">
        <v>167</v>
      </c>
      <c r="AW166">
        <v>10.35</v>
      </c>
      <c r="AX166">
        <v>18112</v>
      </c>
      <c r="AY166">
        <v>1</v>
      </c>
      <c r="AZ166">
        <v>0</v>
      </c>
      <c r="BA166">
        <v>256275319.59999999</v>
      </c>
      <c r="BB166">
        <v>294841.59999999998</v>
      </c>
      <c r="BC166">
        <v>273727.59999999998</v>
      </c>
      <c r="BD166">
        <v>366339.4</v>
      </c>
      <c r="BE166">
        <v>602448.19999999995</v>
      </c>
      <c r="BF166">
        <v>801785.75</v>
      </c>
      <c r="BG166">
        <v>30.36</v>
      </c>
      <c r="BH166">
        <v>9.4062349990000005</v>
      </c>
      <c r="BI166">
        <v>0</v>
      </c>
      <c r="BJ166">
        <v>0</v>
      </c>
      <c r="BK166">
        <v>0</v>
      </c>
      <c r="BL166">
        <v>16118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31320918</v>
      </c>
      <c r="BW166">
        <v>0</v>
      </c>
      <c r="BX166">
        <v>0</v>
      </c>
      <c r="BY166">
        <v>0</v>
      </c>
      <c r="BZ166">
        <v>0</v>
      </c>
      <c r="CA166">
        <v>-19485355.5</v>
      </c>
      <c r="CB166">
        <v>0</v>
      </c>
      <c r="CC166">
        <v>0</v>
      </c>
      <c r="CD166">
        <v>0</v>
      </c>
      <c r="CE166">
        <v>0</v>
      </c>
      <c r="CF166">
        <v>-547562.25</v>
      </c>
      <c r="CG166">
        <v>0</v>
      </c>
      <c r="CH166">
        <v>0</v>
      </c>
      <c r="CI166">
        <v>0</v>
      </c>
      <c r="CJ166">
        <v>0</v>
      </c>
      <c r="CK166">
        <v>-43240950</v>
      </c>
      <c r="CL166">
        <v>0</v>
      </c>
      <c r="CM166">
        <v>0</v>
      </c>
      <c r="CN166">
        <v>0</v>
      </c>
      <c r="CO166">
        <v>0</v>
      </c>
      <c r="CP166">
        <v>-182.88023759999999</v>
      </c>
      <c r="CQ166">
        <v>0</v>
      </c>
      <c r="CR166">
        <v>0</v>
      </c>
      <c r="CS166">
        <v>0</v>
      </c>
      <c r="CT166">
        <v>0</v>
      </c>
      <c r="CU166">
        <v>-198</v>
      </c>
      <c r="CV166">
        <v>246077163.81199899</v>
      </c>
      <c r="CW166">
        <v>2365369.7719999999</v>
      </c>
      <c r="CX166">
        <v>-4.50320229999999E-2</v>
      </c>
      <c r="CY166">
        <v>0.36215755400000099</v>
      </c>
      <c r="CZ166">
        <v>-1789847280</v>
      </c>
      <c r="DA166">
        <v>63764765.444999903</v>
      </c>
      <c r="DB166">
        <v>-2689973.4610000001</v>
      </c>
      <c r="DC166">
        <v>-0.19620644600000001</v>
      </c>
      <c r="DD166">
        <v>-17.566943434999999</v>
      </c>
      <c r="DE166">
        <v>2448861606</v>
      </c>
      <c r="DF166">
        <v>3149559.1469000001</v>
      </c>
      <c r="DG166">
        <v>-70514.253200000006</v>
      </c>
      <c r="DH166">
        <v>-0.196855375999999</v>
      </c>
      <c r="DI166">
        <v>-15.126064545999901</v>
      </c>
      <c r="DJ166">
        <v>188710966.799999</v>
      </c>
      <c r="DK166">
        <v>222848104</v>
      </c>
      <c r="DL166">
        <v>27337046</v>
      </c>
      <c r="DM166">
        <v>1.479810863</v>
      </c>
      <c r="DN166">
        <v>237.15130272600001</v>
      </c>
      <c r="DO166">
        <v>-43960881150</v>
      </c>
      <c r="DP166">
        <v>9.4062349990000005</v>
      </c>
      <c r="DQ166">
        <v>1.004328256</v>
      </c>
      <c r="DR166">
        <v>1.3696666289999999</v>
      </c>
      <c r="DS166">
        <v>205.691077624999</v>
      </c>
      <c r="DT166">
        <v>-213.20726939999901</v>
      </c>
      <c r="DU166">
        <v>167</v>
      </c>
      <c r="DV166">
        <v>0.29999999999999899</v>
      </c>
      <c r="DW166">
        <v>9.0145299999999802E-4</v>
      </c>
      <c r="DX166">
        <v>1.38152824899999</v>
      </c>
      <c r="DY166">
        <v>-558</v>
      </c>
      <c r="DZ166">
        <v>102</v>
      </c>
      <c r="EA166">
        <v>10</v>
      </c>
      <c r="EB166">
        <v>0</v>
      </c>
      <c r="EC166">
        <v>49338852.059999898</v>
      </c>
      <c r="ED166">
        <v>27560258.059999902</v>
      </c>
      <c r="EE166">
        <v>3.6524403947444402</v>
      </c>
      <c r="EF166">
        <v>72</v>
      </c>
      <c r="EG166">
        <v>72</v>
      </c>
      <c r="EH166">
        <v>0</v>
      </c>
      <c r="EI166">
        <v>72</v>
      </c>
      <c r="EJ166">
        <v>0</v>
      </c>
      <c r="EK166">
        <v>0</v>
      </c>
      <c r="EL166">
        <v>72</v>
      </c>
      <c r="EM166">
        <v>0</v>
      </c>
      <c r="EN166">
        <v>0</v>
      </c>
      <c r="EO166">
        <v>72</v>
      </c>
      <c r="EP166">
        <v>0</v>
      </c>
      <c r="EQ166">
        <v>0</v>
      </c>
      <c r="ER166">
        <v>0</v>
      </c>
      <c r="ES166">
        <v>72</v>
      </c>
      <c r="ET166">
        <v>0</v>
      </c>
    </row>
    <row r="167" spans="1:150" x14ac:dyDescent="0.2">
      <c r="A167">
        <v>4</v>
      </c>
      <c r="B167">
        <v>1</v>
      </c>
      <c r="C167">
        <v>2011</v>
      </c>
      <c r="D167">
        <v>278860</v>
      </c>
      <c r="E167">
        <v>254122673.68000001</v>
      </c>
      <c r="F167">
        <v>62085372.103</v>
      </c>
      <c r="G167">
        <v>254122673.68000001</v>
      </c>
      <c r="H167">
        <v>62085372.103</v>
      </c>
      <c r="J167">
        <v>3182171.8690999998</v>
      </c>
      <c r="K167">
        <v>238223061</v>
      </c>
      <c r="L167">
        <v>8.3525719980000002</v>
      </c>
      <c r="M167">
        <v>25599497451</v>
      </c>
      <c r="N167">
        <v>34287473</v>
      </c>
      <c r="O167">
        <v>17029971</v>
      </c>
      <c r="P167">
        <v>10622733</v>
      </c>
      <c r="Q167">
        <v>425073</v>
      </c>
      <c r="R167">
        <v>258537</v>
      </c>
      <c r="S167">
        <v>236691</v>
      </c>
      <c r="T167">
        <v>326031</v>
      </c>
      <c r="U167">
        <v>33738798</v>
      </c>
      <c r="V167">
        <v>0</v>
      </c>
      <c r="W167">
        <v>0</v>
      </c>
      <c r="X167">
        <v>0</v>
      </c>
      <c r="Y167">
        <v>227.1</v>
      </c>
      <c r="Z167">
        <v>576</v>
      </c>
      <c r="AA167">
        <v>96.899999999999906</v>
      </c>
      <c r="AB167">
        <v>12138245</v>
      </c>
      <c r="AC167">
        <v>769123</v>
      </c>
      <c r="AD167">
        <v>4181733</v>
      </c>
      <c r="AE167">
        <v>4865956</v>
      </c>
      <c r="AF167">
        <v>1665718</v>
      </c>
      <c r="AG167">
        <v>655715</v>
      </c>
      <c r="AH167">
        <v>58.39</v>
      </c>
      <c r="AI167">
        <v>525935</v>
      </c>
      <c r="AJ167">
        <v>711927</v>
      </c>
      <c r="AK167">
        <v>275.8</v>
      </c>
      <c r="AL167">
        <v>391.8</v>
      </c>
      <c r="AM167">
        <v>232.39999999999901</v>
      </c>
      <c r="AN167">
        <v>1541319.3399999901</v>
      </c>
      <c r="AO167">
        <v>15840265.84</v>
      </c>
      <c r="AP167">
        <v>17381585.170000002</v>
      </c>
      <c r="AQ167">
        <v>82.82</v>
      </c>
      <c r="AR167">
        <v>817.17999999999904</v>
      </c>
      <c r="AS167">
        <v>32.78</v>
      </c>
      <c r="AT167">
        <v>1186259.2</v>
      </c>
      <c r="AU167">
        <v>11580403</v>
      </c>
      <c r="AV167">
        <v>162.69999999999999</v>
      </c>
      <c r="AW167">
        <v>10.08</v>
      </c>
      <c r="AX167">
        <v>18112</v>
      </c>
      <c r="AY167">
        <v>1</v>
      </c>
      <c r="AZ167">
        <v>1</v>
      </c>
      <c r="BA167">
        <v>266809828.31999999</v>
      </c>
      <c r="BB167">
        <v>289561.44</v>
      </c>
      <c r="BC167">
        <v>265093.92</v>
      </c>
      <c r="BD167">
        <v>365154.72</v>
      </c>
      <c r="BE167">
        <v>589047.19999999995</v>
      </c>
      <c r="BF167">
        <v>797358.24</v>
      </c>
      <c r="BG167">
        <v>36.7135999999999</v>
      </c>
      <c r="BH167">
        <v>9.3548806370000008</v>
      </c>
      <c r="BI167">
        <v>0</v>
      </c>
      <c r="BJ167">
        <v>0</v>
      </c>
      <c r="BK167">
        <v>0</v>
      </c>
      <c r="BL167">
        <v>16118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31320918</v>
      </c>
      <c r="BW167">
        <v>0</v>
      </c>
      <c r="BX167">
        <v>0</v>
      </c>
      <c r="BY167">
        <v>0</v>
      </c>
      <c r="BZ167">
        <v>0</v>
      </c>
      <c r="CA167">
        <v>-19485355.5</v>
      </c>
      <c r="CB167">
        <v>0</v>
      </c>
      <c r="CC167">
        <v>0</v>
      </c>
      <c r="CD167">
        <v>0</v>
      </c>
      <c r="CE167">
        <v>0</v>
      </c>
      <c r="CF167">
        <v>-547562.25</v>
      </c>
      <c r="CG167">
        <v>0</v>
      </c>
      <c r="CH167">
        <v>0</v>
      </c>
      <c r="CI167">
        <v>0</v>
      </c>
      <c r="CJ167">
        <v>0</v>
      </c>
      <c r="CK167">
        <v>-43240950</v>
      </c>
      <c r="CL167">
        <v>0</v>
      </c>
      <c r="CM167">
        <v>0</v>
      </c>
      <c r="CN167">
        <v>0</v>
      </c>
      <c r="CO167">
        <v>0</v>
      </c>
      <c r="CP167">
        <v>-182.88023759999999</v>
      </c>
      <c r="CQ167">
        <v>0</v>
      </c>
      <c r="CR167">
        <v>0</v>
      </c>
      <c r="CS167">
        <v>0</v>
      </c>
      <c r="CT167">
        <v>0</v>
      </c>
      <c r="CU167">
        <v>-198</v>
      </c>
      <c r="CV167">
        <v>254122673.68000001</v>
      </c>
      <c r="CW167">
        <v>8045509.8679999998</v>
      </c>
      <c r="CX167">
        <v>0.34754143799999998</v>
      </c>
      <c r="CY167">
        <v>37.960237116999998</v>
      </c>
      <c r="CZ167">
        <v>-1789847280</v>
      </c>
      <c r="DA167">
        <v>62085372.103</v>
      </c>
      <c r="DB167">
        <v>-1679393.3419999999</v>
      </c>
      <c r="DC167">
        <v>-2.6270353E-2</v>
      </c>
      <c r="DD167">
        <v>1.91346520099999</v>
      </c>
      <c r="DE167">
        <v>2448861606</v>
      </c>
      <c r="DF167">
        <v>3182171.8690999998</v>
      </c>
      <c r="DG167">
        <v>32612.722199999898</v>
      </c>
      <c r="DH167">
        <v>0.19158741300000001</v>
      </c>
      <c r="DI167">
        <v>25.127163442000001</v>
      </c>
      <c r="DJ167">
        <v>188710966.799999</v>
      </c>
      <c r="DK167">
        <v>238223061</v>
      </c>
      <c r="DL167">
        <v>15374957</v>
      </c>
      <c r="DM167">
        <v>0.52128492599999998</v>
      </c>
      <c r="DN167">
        <v>55.809523552000002</v>
      </c>
      <c r="DO167">
        <v>-43960881150</v>
      </c>
      <c r="DP167">
        <v>9.3548806370000008</v>
      </c>
      <c r="DQ167">
        <v>-5.1354362000000001E-2</v>
      </c>
      <c r="DR167">
        <v>-6.4155827999999901E-2</v>
      </c>
      <c r="DS167">
        <v>-3.3395875699999999</v>
      </c>
      <c r="DT167">
        <v>-213.20726939999901</v>
      </c>
      <c r="DU167">
        <v>162.69999999999999</v>
      </c>
      <c r="DV167">
        <v>-4.3</v>
      </c>
      <c r="DW167">
        <v>-0.21778001299999999</v>
      </c>
      <c r="DX167">
        <v>-21.136571960999898</v>
      </c>
      <c r="DY167">
        <v>-558</v>
      </c>
      <c r="DZ167">
        <v>102</v>
      </c>
      <c r="EA167">
        <v>10</v>
      </c>
      <c r="EB167">
        <v>0</v>
      </c>
      <c r="EC167">
        <v>50127738.840000004</v>
      </c>
      <c r="ED167">
        <v>27978510.84</v>
      </c>
      <c r="EE167">
        <v>3.5656039186548001</v>
      </c>
      <c r="EF167">
        <v>81</v>
      </c>
      <c r="EG167">
        <v>72</v>
      </c>
      <c r="EH167">
        <v>9</v>
      </c>
      <c r="EI167">
        <v>81</v>
      </c>
      <c r="EJ167">
        <v>0</v>
      </c>
      <c r="EK167">
        <v>0</v>
      </c>
      <c r="EL167">
        <v>81</v>
      </c>
      <c r="EM167">
        <v>0</v>
      </c>
      <c r="EN167">
        <v>0</v>
      </c>
      <c r="EO167">
        <v>72</v>
      </c>
      <c r="EP167">
        <v>9</v>
      </c>
      <c r="EQ167">
        <v>0</v>
      </c>
      <c r="ER167">
        <v>0</v>
      </c>
      <c r="ES167">
        <v>81</v>
      </c>
      <c r="ET167">
        <v>0</v>
      </c>
    </row>
    <row r="168" spans="1:150" x14ac:dyDescent="0.2">
      <c r="A168">
        <v>4</v>
      </c>
      <c r="B168">
        <v>1</v>
      </c>
      <c r="C168">
        <v>2012</v>
      </c>
      <c r="D168">
        <v>278860</v>
      </c>
      <c r="E168">
        <v>248794470.06</v>
      </c>
      <c r="F168">
        <v>63006457.256999999</v>
      </c>
      <c r="G168">
        <v>248794470.06</v>
      </c>
      <c r="H168">
        <v>63006457.256999999</v>
      </c>
      <c r="J168">
        <v>3295642.2895</v>
      </c>
      <c r="K168">
        <v>252505467</v>
      </c>
      <c r="L168">
        <v>8.7080162720000001</v>
      </c>
      <c r="M168">
        <v>25599497451</v>
      </c>
      <c r="N168">
        <v>34826097</v>
      </c>
      <c r="O168">
        <v>17182808</v>
      </c>
      <c r="P168">
        <v>10871218</v>
      </c>
      <c r="Q168">
        <v>451873</v>
      </c>
      <c r="R168">
        <v>263169</v>
      </c>
      <c r="S168">
        <v>241379</v>
      </c>
      <c r="T168">
        <v>330944</v>
      </c>
      <c r="U168">
        <v>34291683</v>
      </c>
      <c r="V168">
        <v>0</v>
      </c>
      <c r="W168">
        <v>0</v>
      </c>
      <c r="X168">
        <v>0</v>
      </c>
      <c r="Y168">
        <v>224.39999999999901</v>
      </c>
      <c r="Z168">
        <v>574</v>
      </c>
      <c r="AA168">
        <v>101.6</v>
      </c>
      <c r="AB168">
        <v>12303247</v>
      </c>
      <c r="AC168">
        <v>762743</v>
      </c>
      <c r="AD168">
        <v>4236812</v>
      </c>
      <c r="AE168">
        <v>4898379</v>
      </c>
      <c r="AF168">
        <v>1726864</v>
      </c>
      <c r="AG168">
        <v>678449</v>
      </c>
      <c r="AH168">
        <v>57.48</v>
      </c>
      <c r="AI168">
        <v>545162</v>
      </c>
      <c r="AJ168">
        <v>734133</v>
      </c>
      <c r="AK168">
        <v>267.39999999999998</v>
      </c>
      <c r="AL168">
        <v>386.39999999999901</v>
      </c>
      <c r="AM168">
        <v>246.2</v>
      </c>
      <c r="AN168">
        <v>1360466.74</v>
      </c>
      <c r="AO168">
        <v>16207255.5</v>
      </c>
      <c r="AP168">
        <v>17567722.260000002</v>
      </c>
      <c r="AQ168">
        <v>72.510000000000005</v>
      </c>
      <c r="AR168">
        <v>827.49</v>
      </c>
      <c r="AS168">
        <v>34.11</v>
      </c>
      <c r="AT168">
        <v>1186259.2</v>
      </c>
      <c r="AU168">
        <v>11727620</v>
      </c>
      <c r="AV168">
        <v>158.79</v>
      </c>
      <c r="AW168">
        <v>9.81</v>
      </c>
      <c r="AX168">
        <v>18112</v>
      </c>
      <c r="AY168">
        <v>5</v>
      </c>
      <c r="AZ168">
        <v>2</v>
      </c>
      <c r="BA168">
        <v>275230959.02999997</v>
      </c>
      <c r="BB168">
        <v>286854.21000000002</v>
      </c>
      <c r="BC168">
        <v>263103.11</v>
      </c>
      <c r="BD168">
        <v>360728.96</v>
      </c>
      <c r="BE168">
        <v>594226.57999999996</v>
      </c>
      <c r="BF168">
        <v>800204.97</v>
      </c>
      <c r="BG168">
        <v>37.179899999999897</v>
      </c>
      <c r="BH168">
        <v>9.4917377359999993</v>
      </c>
      <c r="BI168">
        <v>0</v>
      </c>
      <c r="BJ168">
        <v>0</v>
      </c>
      <c r="BK168">
        <v>0</v>
      </c>
      <c r="BL168">
        <v>16118</v>
      </c>
      <c r="BM168">
        <v>0</v>
      </c>
      <c r="BN168">
        <v>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31320918</v>
      </c>
      <c r="BW168">
        <v>0</v>
      </c>
      <c r="BX168">
        <v>0</v>
      </c>
      <c r="BY168">
        <v>0</v>
      </c>
      <c r="BZ168">
        <v>0</v>
      </c>
      <c r="CA168">
        <v>-19485355.5</v>
      </c>
      <c r="CB168">
        <v>0</v>
      </c>
      <c r="CC168">
        <v>0</v>
      </c>
      <c r="CD168">
        <v>0</v>
      </c>
      <c r="CE168">
        <v>0</v>
      </c>
      <c r="CF168">
        <v>-547562.25</v>
      </c>
      <c r="CG168">
        <v>0</v>
      </c>
      <c r="CH168">
        <v>0</v>
      </c>
      <c r="CI168">
        <v>0</v>
      </c>
      <c r="CJ168">
        <v>0</v>
      </c>
      <c r="CK168">
        <v>-43240950</v>
      </c>
      <c r="CL168">
        <v>0</v>
      </c>
      <c r="CM168">
        <v>0</v>
      </c>
      <c r="CN168">
        <v>0</v>
      </c>
      <c r="CO168">
        <v>0</v>
      </c>
      <c r="CP168">
        <v>-182.88023759999999</v>
      </c>
      <c r="CQ168">
        <v>0</v>
      </c>
      <c r="CR168">
        <v>0</v>
      </c>
      <c r="CS168">
        <v>0</v>
      </c>
      <c r="CT168">
        <v>0</v>
      </c>
      <c r="CU168">
        <v>-198</v>
      </c>
      <c r="CV168">
        <v>248794470.06</v>
      </c>
      <c r="CW168">
        <v>-5328203.62</v>
      </c>
      <c r="CX168">
        <v>4.8663934999999901E-2</v>
      </c>
      <c r="CY168">
        <v>6.351744923</v>
      </c>
      <c r="CZ168">
        <v>-1789847280</v>
      </c>
      <c r="DA168">
        <v>63006457.256999999</v>
      </c>
      <c r="DB168">
        <v>921085.15399999905</v>
      </c>
      <c r="DC168">
        <v>0.122776936</v>
      </c>
      <c r="DD168">
        <v>13.068625429000001</v>
      </c>
      <c r="DE168">
        <v>2448861606</v>
      </c>
      <c r="DF168">
        <v>3295642.2895</v>
      </c>
      <c r="DG168">
        <v>113470.420399999</v>
      </c>
      <c r="DH168">
        <v>0.33738083800000002</v>
      </c>
      <c r="DI168">
        <v>35.301905613999999</v>
      </c>
      <c r="DJ168">
        <v>188710966.799999</v>
      </c>
      <c r="DK168">
        <v>252505467</v>
      </c>
      <c r="DL168">
        <v>14282406</v>
      </c>
      <c r="DM168">
        <v>0.153648813</v>
      </c>
      <c r="DN168">
        <v>23.0914471419999</v>
      </c>
      <c r="DO168">
        <v>-43960881150</v>
      </c>
      <c r="DP168">
        <v>9.4917377359999993</v>
      </c>
      <c r="DQ168">
        <v>0.13685709899999901</v>
      </c>
      <c r="DR168">
        <v>-0.13937402499999901</v>
      </c>
      <c r="DS168">
        <v>-3.7160474529999998</v>
      </c>
      <c r="DT168">
        <v>-213.20726939999901</v>
      </c>
      <c r="DU168">
        <v>158.79</v>
      </c>
      <c r="DV168">
        <v>-3.91</v>
      </c>
      <c r="DW168">
        <v>-0.21510864599999999</v>
      </c>
      <c r="DX168">
        <v>-20.986515991999902</v>
      </c>
      <c r="DY168">
        <v>-558</v>
      </c>
      <c r="DZ168">
        <v>102</v>
      </c>
      <c r="EA168">
        <v>10</v>
      </c>
      <c r="EB168">
        <v>0</v>
      </c>
      <c r="EC168">
        <v>51033352.5</v>
      </c>
      <c r="ED168">
        <v>28510502.5</v>
      </c>
      <c r="EE168">
        <v>3.5621422969437999</v>
      </c>
      <c r="EF168">
        <v>90</v>
      </c>
      <c r="EG168">
        <v>72</v>
      </c>
      <c r="EH168">
        <v>18</v>
      </c>
      <c r="EI168">
        <v>90</v>
      </c>
      <c r="EJ168">
        <v>0</v>
      </c>
      <c r="EK168">
        <v>0</v>
      </c>
      <c r="EL168">
        <v>90</v>
      </c>
      <c r="EM168">
        <v>0</v>
      </c>
      <c r="EN168">
        <v>0</v>
      </c>
      <c r="EO168">
        <v>72</v>
      </c>
      <c r="EP168">
        <v>18</v>
      </c>
      <c r="EQ168">
        <v>0</v>
      </c>
      <c r="ER168">
        <v>0</v>
      </c>
      <c r="ES168">
        <v>90</v>
      </c>
      <c r="ET168">
        <v>0</v>
      </c>
    </row>
    <row r="169" spans="1:150" x14ac:dyDescent="0.2">
      <c r="A169">
        <v>4</v>
      </c>
      <c r="B169">
        <v>1</v>
      </c>
      <c r="C169">
        <v>2013</v>
      </c>
      <c r="D169">
        <v>278860</v>
      </c>
      <c r="E169">
        <v>253465713.65000001</v>
      </c>
      <c r="F169">
        <v>66825608.018999897</v>
      </c>
      <c r="G169">
        <v>253465713.65000001</v>
      </c>
      <c r="H169">
        <v>66825608.018999897</v>
      </c>
      <c r="J169">
        <v>3559637.0288</v>
      </c>
      <c r="K169">
        <v>288018252</v>
      </c>
      <c r="L169">
        <v>9.7302845849999908</v>
      </c>
      <c r="M169">
        <v>25599497451</v>
      </c>
      <c r="N169">
        <v>35408214</v>
      </c>
      <c r="O169">
        <v>17483627</v>
      </c>
      <c r="P169">
        <v>10970281</v>
      </c>
      <c r="Q169">
        <v>470054</v>
      </c>
      <c r="R169">
        <v>268025</v>
      </c>
      <c r="S169">
        <v>242793</v>
      </c>
      <c r="T169">
        <v>334368</v>
      </c>
      <c r="U169">
        <v>34855904</v>
      </c>
      <c r="V169">
        <v>132.80000000000001</v>
      </c>
      <c r="W169">
        <v>81.899999999999906</v>
      </c>
      <c r="X169">
        <v>685.3</v>
      </c>
      <c r="Y169">
        <v>222.1</v>
      </c>
      <c r="Z169">
        <v>572.29999999999995</v>
      </c>
      <c r="AA169">
        <v>105.6</v>
      </c>
      <c r="AB169">
        <v>12511579</v>
      </c>
      <c r="AC169">
        <v>773762</v>
      </c>
      <c r="AD169">
        <v>4264075</v>
      </c>
      <c r="AE169">
        <v>4968415</v>
      </c>
      <c r="AF169">
        <v>1776477</v>
      </c>
      <c r="AG169">
        <v>728850</v>
      </c>
      <c r="AH169">
        <v>56.94</v>
      </c>
      <c r="AI169">
        <v>554258</v>
      </c>
      <c r="AJ169">
        <v>761116</v>
      </c>
      <c r="AK169">
        <v>261</v>
      </c>
      <c r="AL169">
        <v>384.2</v>
      </c>
      <c r="AM169">
        <v>254.79999999999899</v>
      </c>
      <c r="AN169">
        <v>1215272.23</v>
      </c>
      <c r="AO169">
        <v>16499415.18</v>
      </c>
      <c r="AP169">
        <v>17714687.420000002</v>
      </c>
      <c r="AQ169">
        <v>63.419999999999902</v>
      </c>
      <c r="AR169">
        <v>836.58</v>
      </c>
      <c r="AS169">
        <v>32.899999999999899</v>
      </c>
      <c r="AT169">
        <v>1186259.2</v>
      </c>
      <c r="AU169">
        <v>11886446</v>
      </c>
      <c r="AV169">
        <v>156.81</v>
      </c>
      <c r="AW169">
        <v>9.7200000000000006</v>
      </c>
      <c r="AX169">
        <v>18112</v>
      </c>
      <c r="AY169">
        <v>7</v>
      </c>
      <c r="AZ169">
        <v>7</v>
      </c>
      <c r="BA169">
        <v>311059712.16000003</v>
      </c>
      <c r="BB169">
        <v>289467</v>
      </c>
      <c r="BC169">
        <v>262216.44</v>
      </c>
      <c r="BD169">
        <v>361117.44</v>
      </c>
      <c r="BE169">
        <v>598598.64</v>
      </c>
      <c r="BF169">
        <v>822005.28</v>
      </c>
      <c r="BG169">
        <v>35.531999999999996</v>
      </c>
      <c r="BH169">
        <v>10.508707351</v>
      </c>
      <c r="BI169">
        <v>0</v>
      </c>
      <c r="BJ169">
        <v>0</v>
      </c>
      <c r="BK169">
        <v>0</v>
      </c>
      <c r="BL169">
        <v>16118</v>
      </c>
      <c r="BM169">
        <v>0</v>
      </c>
      <c r="BN169">
        <v>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31320918</v>
      </c>
      <c r="BW169">
        <v>0</v>
      </c>
      <c r="BX169">
        <v>0</v>
      </c>
      <c r="BY169">
        <v>0</v>
      </c>
      <c r="BZ169">
        <v>0</v>
      </c>
      <c r="CA169">
        <v>-19485355.5</v>
      </c>
      <c r="CB169">
        <v>0</v>
      </c>
      <c r="CC169">
        <v>0</v>
      </c>
      <c r="CD169">
        <v>0</v>
      </c>
      <c r="CE169">
        <v>0</v>
      </c>
      <c r="CF169">
        <v>-547562.25</v>
      </c>
      <c r="CG169">
        <v>0</v>
      </c>
      <c r="CH169">
        <v>0</v>
      </c>
      <c r="CI169">
        <v>0</v>
      </c>
      <c r="CJ169">
        <v>0</v>
      </c>
      <c r="CK169">
        <v>-43240950</v>
      </c>
      <c r="CL169">
        <v>0</v>
      </c>
      <c r="CM169">
        <v>0</v>
      </c>
      <c r="CN169">
        <v>0</v>
      </c>
      <c r="CO169">
        <v>0</v>
      </c>
      <c r="CP169">
        <v>-182.88023759999999</v>
      </c>
      <c r="CQ169">
        <v>0</v>
      </c>
      <c r="CR169">
        <v>0</v>
      </c>
      <c r="CS169">
        <v>0</v>
      </c>
      <c r="CT169">
        <v>0</v>
      </c>
      <c r="CU169">
        <v>-198</v>
      </c>
      <c r="CV169">
        <v>253465713.65000001</v>
      </c>
      <c r="CW169">
        <v>4671243.59</v>
      </c>
      <c r="CX169">
        <v>0.22416280599999999</v>
      </c>
      <c r="CY169">
        <v>24.143787802999999</v>
      </c>
      <c r="CZ169">
        <v>-1789847280</v>
      </c>
      <c r="DA169">
        <v>66825608.018999897</v>
      </c>
      <c r="DB169">
        <v>3819150.7620000001</v>
      </c>
      <c r="DC169">
        <v>0.58979767699999996</v>
      </c>
      <c r="DD169">
        <v>62.844798003999998</v>
      </c>
      <c r="DE169">
        <v>2448861606</v>
      </c>
      <c r="DF169">
        <v>3559637.0288</v>
      </c>
      <c r="DG169">
        <v>263994.73930000002</v>
      </c>
      <c r="DH169">
        <v>0.69842712100000004</v>
      </c>
      <c r="DI169">
        <v>75.246088874999998</v>
      </c>
      <c r="DJ169">
        <v>188710966.799999</v>
      </c>
      <c r="DK169">
        <v>288018252</v>
      </c>
      <c r="DL169">
        <v>35512785</v>
      </c>
      <c r="DM169">
        <v>1.0597311919999901</v>
      </c>
      <c r="DN169">
        <v>126.14089449799999</v>
      </c>
      <c r="DO169">
        <v>-43960881150</v>
      </c>
      <c r="DP169">
        <v>10.508707351</v>
      </c>
      <c r="DQ169">
        <v>1.0169696149999901</v>
      </c>
      <c r="DR169">
        <v>0.75261849000000003</v>
      </c>
      <c r="DS169">
        <v>86.780413965999898</v>
      </c>
      <c r="DT169">
        <v>-213.20726939999901</v>
      </c>
      <c r="DU169">
        <v>156.81</v>
      </c>
      <c r="DV169">
        <v>-1.98</v>
      </c>
      <c r="DW169">
        <v>-0.108122730999999</v>
      </c>
      <c r="DX169">
        <v>-10.568740082</v>
      </c>
      <c r="DY169">
        <v>-558</v>
      </c>
      <c r="DZ169">
        <v>102</v>
      </c>
      <c r="EA169">
        <v>10</v>
      </c>
      <c r="EB169">
        <v>0</v>
      </c>
      <c r="EC169">
        <v>51907629.18</v>
      </c>
      <c r="ED169">
        <v>29010994.18</v>
      </c>
      <c r="EE169">
        <v>3.5590078024249201</v>
      </c>
      <c r="EF169">
        <v>99</v>
      </c>
      <c r="EG169">
        <v>72</v>
      </c>
      <c r="EH169">
        <v>27</v>
      </c>
      <c r="EI169">
        <v>99</v>
      </c>
      <c r="EJ169">
        <v>0</v>
      </c>
      <c r="EK169">
        <v>0</v>
      </c>
      <c r="EL169">
        <v>99</v>
      </c>
      <c r="EM169">
        <v>0</v>
      </c>
      <c r="EN169">
        <v>0</v>
      </c>
      <c r="EO169">
        <v>72</v>
      </c>
      <c r="EP169">
        <v>27</v>
      </c>
      <c r="EQ169">
        <v>0</v>
      </c>
      <c r="ER169">
        <v>0</v>
      </c>
      <c r="ES169">
        <v>99</v>
      </c>
      <c r="ET169">
        <v>0</v>
      </c>
    </row>
    <row r="170" spans="1:150" x14ac:dyDescent="0.2">
      <c r="A170">
        <v>4</v>
      </c>
      <c r="B170">
        <v>1</v>
      </c>
      <c r="C170">
        <v>2014</v>
      </c>
      <c r="D170">
        <v>278860</v>
      </c>
      <c r="E170">
        <v>265944664.25999999</v>
      </c>
      <c r="F170">
        <v>71623810.865999997</v>
      </c>
      <c r="G170">
        <v>265944664.25999999</v>
      </c>
      <c r="H170">
        <v>71623810.865999997</v>
      </c>
      <c r="J170">
        <v>3795628.0260999901</v>
      </c>
      <c r="K170">
        <v>285346255</v>
      </c>
      <c r="L170">
        <v>9.0503586410000008</v>
      </c>
      <c r="M170">
        <v>25599497451</v>
      </c>
      <c r="N170">
        <v>36107206</v>
      </c>
      <c r="O170">
        <v>17824784</v>
      </c>
      <c r="P170">
        <v>11102581</v>
      </c>
      <c r="Q170">
        <v>491079</v>
      </c>
      <c r="R170">
        <v>277358</v>
      </c>
      <c r="S170">
        <v>251268</v>
      </c>
      <c r="T170">
        <v>342397</v>
      </c>
      <c r="U170">
        <v>35538514</v>
      </c>
      <c r="V170">
        <v>127</v>
      </c>
      <c r="W170">
        <v>79.599999999999994</v>
      </c>
      <c r="X170">
        <v>693.39999999999895</v>
      </c>
      <c r="Y170">
        <v>219.6</v>
      </c>
      <c r="Z170">
        <v>571.6</v>
      </c>
      <c r="AA170">
        <v>108.799999999999</v>
      </c>
      <c r="AB170">
        <v>12730004</v>
      </c>
      <c r="AC170">
        <v>782305</v>
      </c>
      <c r="AD170">
        <v>4254121</v>
      </c>
      <c r="AE170">
        <v>5090385</v>
      </c>
      <c r="AF170">
        <v>1835209</v>
      </c>
      <c r="AG170">
        <v>767984</v>
      </c>
      <c r="AH170">
        <v>56.3</v>
      </c>
      <c r="AI170">
        <v>578939</v>
      </c>
      <c r="AJ170">
        <v>789867</v>
      </c>
      <c r="AK170">
        <v>249.099999999999</v>
      </c>
      <c r="AL170">
        <v>382.1</v>
      </c>
      <c r="AM170">
        <v>268.8</v>
      </c>
      <c r="AN170">
        <v>1022362.68</v>
      </c>
      <c r="AO170">
        <v>16944175.079999998</v>
      </c>
      <c r="AP170">
        <v>17966537.73</v>
      </c>
      <c r="AQ170">
        <v>52.379999999999903</v>
      </c>
      <c r="AR170">
        <v>847.62</v>
      </c>
      <c r="AS170">
        <v>31.8</v>
      </c>
      <c r="AT170">
        <v>1186259.2</v>
      </c>
      <c r="AU170">
        <v>12076464</v>
      </c>
      <c r="AV170">
        <v>157.57999999999899</v>
      </c>
      <c r="AW170">
        <v>9.5399999999999991</v>
      </c>
      <c r="AX170">
        <v>18112</v>
      </c>
      <c r="AY170">
        <v>9</v>
      </c>
      <c r="AZ170">
        <v>14</v>
      </c>
      <c r="BA170">
        <v>302467030.30000001</v>
      </c>
      <c r="BB170">
        <v>293999.48</v>
      </c>
      <c r="BC170">
        <v>266344.08</v>
      </c>
      <c r="BD170">
        <v>362940.82</v>
      </c>
      <c r="BE170">
        <v>613675.34</v>
      </c>
      <c r="BF170">
        <v>837259.02</v>
      </c>
      <c r="BG170">
        <v>33.707999999999998</v>
      </c>
      <c r="BH170">
        <v>9.5933801599999899</v>
      </c>
      <c r="BI170">
        <v>0</v>
      </c>
      <c r="BJ170">
        <v>0</v>
      </c>
      <c r="BK170">
        <v>0</v>
      </c>
      <c r="BL170">
        <v>16118</v>
      </c>
      <c r="BM170">
        <v>0</v>
      </c>
      <c r="BN170">
        <v>4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31320918</v>
      </c>
      <c r="BW170">
        <v>0</v>
      </c>
      <c r="BX170">
        <v>0</v>
      </c>
      <c r="BY170">
        <v>0</v>
      </c>
      <c r="BZ170">
        <v>0</v>
      </c>
      <c r="CA170">
        <v>-19485355.5</v>
      </c>
      <c r="CB170">
        <v>0</v>
      </c>
      <c r="CC170">
        <v>0</v>
      </c>
      <c r="CD170">
        <v>0</v>
      </c>
      <c r="CE170">
        <v>0</v>
      </c>
      <c r="CF170">
        <v>-547562.25</v>
      </c>
      <c r="CG170">
        <v>0</v>
      </c>
      <c r="CH170">
        <v>0</v>
      </c>
      <c r="CI170">
        <v>0</v>
      </c>
      <c r="CJ170">
        <v>0</v>
      </c>
      <c r="CK170">
        <v>-43240950</v>
      </c>
      <c r="CL170">
        <v>0</v>
      </c>
      <c r="CM170">
        <v>0</v>
      </c>
      <c r="CN170">
        <v>0</v>
      </c>
      <c r="CO170">
        <v>0</v>
      </c>
      <c r="CP170">
        <v>-182.88023759999999</v>
      </c>
      <c r="CQ170">
        <v>0</v>
      </c>
      <c r="CR170">
        <v>0</v>
      </c>
      <c r="CS170">
        <v>0</v>
      </c>
      <c r="CT170">
        <v>0</v>
      </c>
      <c r="CU170">
        <v>-198</v>
      </c>
      <c r="CV170">
        <v>265944664.25999999</v>
      </c>
      <c r="CW170">
        <v>12478950.609999999</v>
      </c>
      <c r="CX170">
        <v>0.45879261599999899</v>
      </c>
      <c r="CY170">
        <v>49.139116748999903</v>
      </c>
      <c r="CZ170">
        <v>-1789847280</v>
      </c>
      <c r="DA170">
        <v>71623810.865999997</v>
      </c>
      <c r="DB170">
        <v>4798202.8469999898</v>
      </c>
      <c r="DC170">
        <v>0.80639385799999996</v>
      </c>
      <c r="DD170">
        <v>96.554496749999998</v>
      </c>
      <c r="DE170">
        <v>2448861606</v>
      </c>
      <c r="DF170">
        <v>3795628.0260999901</v>
      </c>
      <c r="DG170">
        <v>235990.99729999999</v>
      </c>
      <c r="DH170">
        <v>0.751913991</v>
      </c>
      <c r="DI170">
        <v>88.245496774000003</v>
      </c>
      <c r="DJ170">
        <v>188710966.799999</v>
      </c>
      <c r="DK170">
        <v>285346255</v>
      </c>
      <c r="DL170">
        <v>-2671997</v>
      </c>
      <c r="DM170">
        <v>-1.6078841E-2</v>
      </c>
      <c r="DN170">
        <v>4.8297577849999902</v>
      </c>
      <c r="DO170">
        <v>-43960881150</v>
      </c>
      <c r="DP170">
        <v>9.5933801599999899</v>
      </c>
      <c r="DQ170">
        <v>-0.91532719100000004</v>
      </c>
      <c r="DR170">
        <v>-0.64310065599999999</v>
      </c>
      <c r="DS170">
        <v>-54.751944027</v>
      </c>
      <c r="DT170">
        <v>-213.20726939999901</v>
      </c>
      <c r="DU170">
        <v>157.57999999999899</v>
      </c>
      <c r="DV170">
        <v>0.77</v>
      </c>
      <c r="DW170">
        <v>5.3662516999999903E-2</v>
      </c>
      <c r="DX170">
        <v>5.7354657570000001</v>
      </c>
      <c r="DY170">
        <v>-558</v>
      </c>
      <c r="DZ170">
        <v>102</v>
      </c>
      <c r="EA170">
        <v>10</v>
      </c>
      <c r="EB170">
        <v>0</v>
      </c>
      <c r="EC170">
        <v>53051381.079999998</v>
      </c>
      <c r="ED170">
        <v>29674179.079999998</v>
      </c>
      <c r="EE170">
        <v>3.5515165323218199</v>
      </c>
      <c r="EF170">
        <v>108</v>
      </c>
      <c r="EG170">
        <v>72</v>
      </c>
      <c r="EH170">
        <v>36</v>
      </c>
      <c r="EI170">
        <v>108</v>
      </c>
      <c r="EJ170">
        <v>0</v>
      </c>
      <c r="EK170">
        <v>0</v>
      </c>
      <c r="EL170">
        <v>108</v>
      </c>
      <c r="EM170">
        <v>0</v>
      </c>
      <c r="EN170">
        <v>0</v>
      </c>
      <c r="EO170">
        <v>72</v>
      </c>
      <c r="EP170">
        <v>36</v>
      </c>
      <c r="EQ170">
        <v>0</v>
      </c>
      <c r="ER170">
        <v>0</v>
      </c>
      <c r="ES170">
        <v>108</v>
      </c>
      <c r="ET170">
        <v>0</v>
      </c>
    </row>
    <row r="171" spans="1:150" x14ac:dyDescent="0.2">
      <c r="A171">
        <v>4</v>
      </c>
      <c r="B171">
        <v>1</v>
      </c>
      <c r="C171">
        <v>2015</v>
      </c>
      <c r="D171">
        <v>278860</v>
      </c>
      <c r="E171">
        <v>270272084.60000002</v>
      </c>
      <c r="F171">
        <v>76011302.025999993</v>
      </c>
      <c r="G171">
        <v>270272084.60000002</v>
      </c>
      <c r="H171">
        <v>76011302.025999993</v>
      </c>
      <c r="J171">
        <v>4033988.4741000002</v>
      </c>
      <c r="K171">
        <v>290354867</v>
      </c>
      <c r="L171">
        <v>9.1391899059999897</v>
      </c>
      <c r="M171">
        <v>25599497451</v>
      </c>
      <c r="N171">
        <v>36798498</v>
      </c>
      <c r="O171">
        <v>18015674</v>
      </c>
      <c r="P171">
        <v>11339590</v>
      </c>
      <c r="Q171">
        <v>529852</v>
      </c>
      <c r="R171">
        <v>287822</v>
      </c>
      <c r="S171">
        <v>259790</v>
      </c>
      <c r="T171">
        <v>354727</v>
      </c>
      <c r="U171">
        <v>36239176</v>
      </c>
      <c r="V171">
        <v>117.5</v>
      </c>
      <c r="W171">
        <v>75.099999999999994</v>
      </c>
      <c r="X171">
        <v>707.3</v>
      </c>
      <c r="Y171">
        <v>217.1</v>
      </c>
      <c r="Z171">
        <v>570.6</v>
      </c>
      <c r="AA171">
        <v>112.299999999999</v>
      </c>
      <c r="AB171">
        <v>12961992</v>
      </c>
      <c r="AC171">
        <v>762536</v>
      </c>
      <c r="AD171">
        <v>4307630</v>
      </c>
      <c r="AE171">
        <v>5147060</v>
      </c>
      <c r="AF171">
        <v>1921569</v>
      </c>
      <c r="AG171">
        <v>823197</v>
      </c>
      <c r="AH171">
        <v>54.67</v>
      </c>
      <c r="AI171">
        <v>605121</v>
      </c>
      <c r="AJ171">
        <v>821510</v>
      </c>
      <c r="AK171">
        <v>235.19999999999899</v>
      </c>
      <c r="AL171">
        <v>380.1</v>
      </c>
      <c r="AM171">
        <v>284.7</v>
      </c>
      <c r="AN171">
        <v>875753.58</v>
      </c>
      <c r="AO171">
        <v>17337375.5</v>
      </c>
      <c r="AP171">
        <v>18213129.079999998</v>
      </c>
      <c r="AQ171">
        <v>43.8</v>
      </c>
      <c r="AR171">
        <v>856.2</v>
      </c>
      <c r="AS171">
        <v>24.53</v>
      </c>
      <c r="AT171">
        <v>1186259.2</v>
      </c>
      <c r="AU171">
        <v>12246680</v>
      </c>
      <c r="AV171">
        <v>157.57</v>
      </c>
      <c r="AW171">
        <v>9.5399999999999991</v>
      </c>
      <c r="AX171">
        <v>18112</v>
      </c>
      <c r="AY171">
        <v>9</v>
      </c>
      <c r="AZ171">
        <v>23</v>
      </c>
      <c r="BA171">
        <v>307776159.01999903</v>
      </c>
      <c r="BB171">
        <v>305091.32</v>
      </c>
      <c r="BC171">
        <v>275377.40000000002</v>
      </c>
      <c r="BD171">
        <v>376010.61999999901</v>
      </c>
      <c r="BE171">
        <v>641428.26</v>
      </c>
      <c r="BF171">
        <v>870800.6</v>
      </c>
      <c r="BG171">
        <v>26.001799999999999</v>
      </c>
      <c r="BH171">
        <v>9.6875413019999996</v>
      </c>
      <c r="BI171">
        <v>294</v>
      </c>
      <c r="BJ171">
        <v>0</v>
      </c>
      <c r="BK171">
        <v>0</v>
      </c>
      <c r="BL171">
        <v>16118</v>
      </c>
      <c r="BM171">
        <v>0</v>
      </c>
      <c r="BN171">
        <v>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31320918</v>
      </c>
      <c r="BW171">
        <v>0</v>
      </c>
      <c r="BX171">
        <v>0</v>
      </c>
      <c r="BY171">
        <v>0</v>
      </c>
      <c r="BZ171">
        <v>0</v>
      </c>
      <c r="CA171">
        <v>-19485355.5</v>
      </c>
      <c r="CB171">
        <v>0</v>
      </c>
      <c r="CC171">
        <v>0</v>
      </c>
      <c r="CD171">
        <v>0</v>
      </c>
      <c r="CE171">
        <v>0</v>
      </c>
      <c r="CF171">
        <v>-547562.25</v>
      </c>
      <c r="CG171">
        <v>0</v>
      </c>
      <c r="CH171">
        <v>0</v>
      </c>
      <c r="CI171">
        <v>0</v>
      </c>
      <c r="CJ171">
        <v>0</v>
      </c>
      <c r="CK171">
        <v>-43240950</v>
      </c>
      <c r="CL171">
        <v>0</v>
      </c>
      <c r="CM171">
        <v>0</v>
      </c>
      <c r="CN171">
        <v>0</v>
      </c>
      <c r="CO171">
        <v>0</v>
      </c>
      <c r="CP171">
        <v>-182.88023759999999</v>
      </c>
      <c r="CQ171">
        <v>0</v>
      </c>
      <c r="CR171">
        <v>0</v>
      </c>
      <c r="CS171">
        <v>0</v>
      </c>
      <c r="CT171">
        <v>0</v>
      </c>
      <c r="CU171">
        <v>-198</v>
      </c>
      <c r="CV171">
        <v>270272084.60000002</v>
      </c>
      <c r="CW171">
        <v>4327420.34</v>
      </c>
      <c r="CX171">
        <v>0.175039111999999</v>
      </c>
      <c r="CY171">
        <v>20.376227220999901</v>
      </c>
      <c r="CZ171">
        <v>-1789847280</v>
      </c>
      <c r="DA171">
        <v>76011302.025999993</v>
      </c>
      <c r="DB171">
        <v>4387491.16</v>
      </c>
      <c r="DC171">
        <v>0.79855342399999996</v>
      </c>
      <c r="DD171">
        <v>93.898864978999995</v>
      </c>
      <c r="DE171">
        <v>2448861606</v>
      </c>
      <c r="DF171">
        <v>4033988.4741000002</v>
      </c>
      <c r="DG171">
        <v>238360.448</v>
      </c>
      <c r="DH171">
        <v>0.81624432899999999</v>
      </c>
      <c r="DI171">
        <v>101.52304581499899</v>
      </c>
      <c r="DJ171">
        <v>188710966.799999</v>
      </c>
      <c r="DK171">
        <v>290354867</v>
      </c>
      <c r="DL171">
        <v>5008612</v>
      </c>
      <c r="DM171">
        <v>0.114674492</v>
      </c>
      <c r="DN171">
        <v>11.890809453999999</v>
      </c>
      <c r="DO171">
        <v>-43960881150</v>
      </c>
      <c r="DP171">
        <v>9.6875413019999996</v>
      </c>
      <c r="DQ171">
        <v>9.4161142000000003E-2</v>
      </c>
      <c r="DR171">
        <v>-6.0364621999999903E-2</v>
      </c>
      <c r="DS171">
        <v>-3.8294475270000001</v>
      </c>
      <c r="DT171">
        <v>-213.20726939999901</v>
      </c>
      <c r="DU171">
        <v>157.57</v>
      </c>
      <c r="DV171">
        <v>-9.9999999999999499E-3</v>
      </c>
      <c r="DW171">
        <v>-1.8177227000000001E-2</v>
      </c>
      <c r="DX171">
        <v>-1.3409763399999901</v>
      </c>
      <c r="DY171">
        <v>-558</v>
      </c>
      <c r="DZ171">
        <v>102</v>
      </c>
      <c r="EA171">
        <v>10</v>
      </c>
      <c r="EB171">
        <v>0</v>
      </c>
      <c r="EC171">
        <v>54135873.5</v>
      </c>
      <c r="ED171">
        <v>30299367.5</v>
      </c>
      <c r="EE171">
        <v>3.5427152709790901</v>
      </c>
      <c r="EF171">
        <v>117</v>
      </c>
      <c r="EG171">
        <v>72</v>
      </c>
      <c r="EH171">
        <v>45</v>
      </c>
      <c r="EI171">
        <v>108</v>
      </c>
      <c r="EJ171">
        <v>9</v>
      </c>
      <c r="EK171">
        <v>0</v>
      </c>
      <c r="EL171">
        <v>117</v>
      </c>
      <c r="EM171">
        <v>0</v>
      </c>
      <c r="EN171">
        <v>0</v>
      </c>
      <c r="EO171">
        <v>72</v>
      </c>
      <c r="EP171">
        <v>45</v>
      </c>
      <c r="EQ171">
        <v>0</v>
      </c>
      <c r="ER171">
        <v>0</v>
      </c>
      <c r="ES171">
        <v>108</v>
      </c>
      <c r="ET171">
        <v>9</v>
      </c>
    </row>
    <row r="172" spans="1:150" x14ac:dyDescent="0.2">
      <c r="A172">
        <v>4</v>
      </c>
      <c r="B172">
        <v>1</v>
      </c>
      <c r="C172">
        <v>2016</v>
      </c>
      <c r="D172">
        <v>278860</v>
      </c>
      <c r="E172">
        <v>270989389.88499999</v>
      </c>
      <c r="F172">
        <v>80487823.858999997</v>
      </c>
      <c r="G172">
        <v>270989389.88499999</v>
      </c>
      <c r="H172">
        <v>80487823.858999997</v>
      </c>
      <c r="J172">
        <v>4368221.2636000002</v>
      </c>
      <c r="K172">
        <v>304667693</v>
      </c>
      <c r="L172">
        <v>9.5671998679999994</v>
      </c>
      <c r="M172">
        <v>25599497451</v>
      </c>
      <c r="N172">
        <v>37328201</v>
      </c>
      <c r="O172">
        <v>18314174</v>
      </c>
      <c r="P172">
        <v>11457186</v>
      </c>
      <c r="Q172">
        <v>549786</v>
      </c>
      <c r="R172">
        <v>295961</v>
      </c>
      <c r="S172">
        <v>269723</v>
      </c>
      <c r="T172">
        <v>368567</v>
      </c>
      <c r="U172">
        <v>36756792</v>
      </c>
      <c r="V172">
        <v>112.2</v>
      </c>
      <c r="W172">
        <v>72.7</v>
      </c>
      <c r="X172">
        <v>715.2</v>
      </c>
      <c r="Y172">
        <v>215.89999999999901</v>
      </c>
      <c r="Z172">
        <v>569.29999999999995</v>
      </c>
      <c r="AA172">
        <v>114.8</v>
      </c>
      <c r="AB172">
        <v>13178793</v>
      </c>
      <c r="AC172">
        <v>733043</v>
      </c>
      <c r="AD172">
        <v>4284823</v>
      </c>
      <c r="AE172">
        <v>5222800</v>
      </c>
      <c r="AF172">
        <v>2019406</v>
      </c>
      <c r="AG172">
        <v>918721</v>
      </c>
      <c r="AH172">
        <v>51.37</v>
      </c>
      <c r="AI172">
        <v>631726</v>
      </c>
      <c r="AJ172">
        <v>864238</v>
      </c>
      <c r="AK172">
        <v>223</v>
      </c>
      <c r="AL172">
        <v>375.8</v>
      </c>
      <c r="AM172">
        <v>301.2</v>
      </c>
      <c r="AN172">
        <v>847115.14999999898</v>
      </c>
      <c r="AO172">
        <v>17805709.739999998</v>
      </c>
      <c r="AP172">
        <v>18652824.9099999</v>
      </c>
      <c r="AQ172">
        <v>40.43</v>
      </c>
      <c r="AR172">
        <v>859.56999999999903</v>
      </c>
      <c r="AS172">
        <v>21.729999999999901</v>
      </c>
      <c r="AT172">
        <v>1186259.2</v>
      </c>
      <c r="AU172">
        <v>12389773</v>
      </c>
      <c r="AV172">
        <v>155.51</v>
      </c>
      <c r="AW172">
        <v>9.4499999999999993</v>
      </c>
      <c r="AX172">
        <v>18112</v>
      </c>
      <c r="AY172">
        <v>9</v>
      </c>
      <c r="AZ172">
        <v>32</v>
      </c>
      <c r="BA172">
        <v>319901077.64999998</v>
      </c>
      <c r="BB172">
        <v>310759.05</v>
      </c>
      <c r="BC172">
        <v>283209.14999999898</v>
      </c>
      <c r="BD172">
        <v>386995.35</v>
      </c>
      <c r="BE172">
        <v>663312.299999999</v>
      </c>
      <c r="BF172">
        <v>907449.89999999898</v>
      </c>
      <c r="BG172">
        <v>22.816499999999898</v>
      </c>
      <c r="BH172">
        <v>10.045559861999999</v>
      </c>
      <c r="BI172">
        <v>581</v>
      </c>
      <c r="BJ172">
        <v>0</v>
      </c>
      <c r="BK172">
        <v>0</v>
      </c>
      <c r="BL172">
        <v>16118</v>
      </c>
      <c r="BM172">
        <v>0</v>
      </c>
      <c r="BN172">
        <v>6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31320918</v>
      </c>
      <c r="BW172">
        <v>0</v>
      </c>
      <c r="BX172">
        <v>0</v>
      </c>
      <c r="BY172">
        <v>0</v>
      </c>
      <c r="BZ172">
        <v>0</v>
      </c>
      <c r="CA172">
        <v>-19485355.5</v>
      </c>
      <c r="CB172">
        <v>0</v>
      </c>
      <c r="CC172">
        <v>0</v>
      </c>
      <c r="CD172">
        <v>0</v>
      </c>
      <c r="CE172">
        <v>0</v>
      </c>
      <c r="CF172">
        <v>-547562.25</v>
      </c>
      <c r="CG172">
        <v>0</v>
      </c>
      <c r="CH172">
        <v>0</v>
      </c>
      <c r="CI172">
        <v>0</v>
      </c>
      <c r="CJ172">
        <v>0</v>
      </c>
      <c r="CK172">
        <v>-43240950</v>
      </c>
      <c r="CL172">
        <v>0</v>
      </c>
      <c r="CM172">
        <v>0</v>
      </c>
      <c r="CN172">
        <v>0</v>
      </c>
      <c r="CO172">
        <v>0</v>
      </c>
      <c r="CP172">
        <v>-182.88023759999999</v>
      </c>
      <c r="CQ172">
        <v>0</v>
      </c>
      <c r="CR172">
        <v>0</v>
      </c>
      <c r="CS172">
        <v>0</v>
      </c>
      <c r="CT172">
        <v>0</v>
      </c>
      <c r="CU172">
        <v>-198</v>
      </c>
      <c r="CV172">
        <v>270989389.88499999</v>
      </c>
      <c r="CW172">
        <v>717305.28499999898</v>
      </c>
      <c r="CX172">
        <v>0.123089305</v>
      </c>
      <c r="CY172">
        <v>15.223381891000001</v>
      </c>
      <c r="CZ172">
        <v>-1789847280</v>
      </c>
      <c r="DA172">
        <v>80487823.858999997</v>
      </c>
      <c r="DB172">
        <v>4476521.8329999996</v>
      </c>
      <c r="DC172">
        <v>0.72244062600000003</v>
      </c>
      <c r="DD172">
        <v>78.637013678999907</v>
      </c>
      <c r="DE172">
        <v>2448861606</v>
      </c>
      <c r="DF172">
        <v>4368221.2636000002</v>
      </c>
      <c r="DG172">
        <v>334232.78950000001</v>
      </c>
      <c r="DH172">
        <v>0.87001652900000004</v>
      </c>
      <c r="DI172">
        <v>96.304314022999904</v>
      </c>
      <c r="DJ172">
        <v>188710966.799999</v>
      </c>
      <c r="DK172">
        <v>304667693</v>
      </c>
      <c r="DL172">
        <v>14312826</v>
      </c>
      <c r="DM172">
        <v>0.47782032599999902</v>
      </c>
      <c r="DN172">
        <v>54.057044312999999</v>
      </c>
      <c r="DO172">
        <v>-43960881150</v>
      </c>
      <c r="DP172">
        <v>10.045559861999999</v>
      </c>
      <c r="DQ172">
        <v>0.35801855999999999</v>
      </c>
      <c r="DR172">
        <v>0.26942232799999999</v>
      </c>
      <c r="DS172">
        <v>28.520277449999998</v>
      </c>
      <c r="DT172">
        <v>-213.20726939999901</v>
      </c>
      <c r="DU172">
        <v>155.51</v>
      </c>
      <c r="DV172">
        <v>-2.06</v>
      </c>
      <c r="DW172">
        <v>-0.146540649</v>
      </c>
      <c r="DX172">
        <v>-14.353764032999999</v>
      </c>
      <c r="DY172">
        <v>-558</v>
      </c>
      <c r="DZ172">
        <v>102</v>
      </c>
      <c r="EA172">
        <v>10</v>
      </c>
      <c r="EB172">
        <v>0</v>
      </c>
      <c r="EC172">
        <v>55133910.739999898</v>
      </c>
      <c r="ED172">
        <v>30984502.739999902</v>
      </c>
      <c r="EE172">
        <v>3.5443278023349101</v>
      </c>
      <c r="EF172">
        <v>126</v>
      </c>
      <c r="EG172">
        <v>72</v>
      </c>
      <c r="EH172">
        <v>54</v>
      </c>
      <c r="EI172">
        <v>108</v>
      </c>
      <c r="EJ172">
        <v>18</v>
      </c>
      <c r="EK172">
        <v>0</v>
      </c>
      <c r="EL172">
        <v>126</v>
      </c>
      <c r="EM172">
        <v>0</v>
      </c>
      <c r="EN172">
        <v>0</v>
      </c>
      <c r="EO172">
        <v>72</v>
      </c>
      <c r="EP172">
        <v>54</v>
      </c>
      <c r="EQ172">
        <v>0</v>
      </c>
      <c r="ER172">
        <v>0</v>
      </c>
      <c r="ES172">
        <v>108</v>
      </c>
      <c r="ET172">
        <v>18</v>
      </c>
    </row>
    <row r="173" spans="1:150" x14ac:dyDescent="0.2">
      <c r="A173">
        <v>4</v>
      </c>
      <c r="B173">
        <v>1</v>
      </c>
      <c r="C173">
        <v>2017</v>
      </c>
      <c r="D173">
        <v>278860</v>
      </c>
      <c r="E173">
        <v>269146985.49199998</v>
      </c>
      <c r="F173">
        <v>83291500.800999999</v>
      </c>
      <c r="G173">
        <v>269146985.49199998</v>
      </c>
      <c r="H173">
        <v>83291500.800999999</v>
      </c>
      <c r="J173">
        <v>4507359.29209999</v>
      </c>
      <c r="K173">
        <v>312026881</v>
      </c>
      <c r="L173">
        <v>9.8996333759999899</v>
      </c>
      <c r="M173">
        <v>25599497451</v>
      </c>
      <c r="N173">
        <v>37913445</v>
      </c>
      <c r="O173">
        <v>18680736</v>
      </c>
      <c r="P173">
        <v>11501213</v>
      </c>
      <c r="Q173">
        <v>561604</v>
      </c>
      <c r="R173">
        <v>309719</v>
      </c>
      <c r="S173">
        <v>281686</v>
      </c>
      <c r="T173">
        <v>383746</v>
      </c>
      <c r="U173">
        <v>37336510</v>
      </c>
      <c r="V173">
        <v>102.19999999999899</v>
      </c>
      <c r="W173">
        <v>69.899999999999906</v>
      </c>
      <c r="X173">
        <v>728</v>
      </c>
      <c r="Y173">
        <v>213.2</v>
      </c>
      <c r="Z173">
        <v>568.5</v>
      </c>
      <c r="AA173">
        <v>118.299999999999</v>
      </c>
      <c r="AB173">
        <v>13324967</v>
      </c>
      <c r="AC173">
        <v>719305</v>
      </c>
      <c r="AD173">
        <v>4222335</v>
      </c>
      <c r="AE173">
        <v>5339891</v>
      </c>
      <c r="AF173">
        <v>2069606</v>
      </c>
      <c r="AG173">
        <v>973830</v>
      </c>
      <c r="AH173">
        <v>50.28</v>
      </c>
      <c r="AI173">
        <v>668228</v>
      </c>
      <c r="AJ173">
        <v>901298</v>
      </c>
      <c r="AK173">
        <v>207.89999999999901</v>
      </c>
      <c r="AL173">
        <v>372.4</v>
      </c>
      <c r="AM173">
        <v>319.7</v>
      </c>
      <c r="AN173">
        <v>779871.75</v>
      </c>
      <c r="AO173">
        <v>18293475.079999998</v>
      </c>
      <c r="AP173">
        <v>19073346.82</v>
      </c>
      <c r="AQ173">
        <v>35.86</v>
      </c>
      <c r="AR173">
        <v>864.14</v>
      </c>
      <c r="AS173">
        <v>24.309999999999899</v>
      </c>
      <c r="AT173">
        <v>1186259.2</v>
      </c>
      <c r="AU173">
        <v>12546277</v>
      </c>
      <c r="AV173">
        <v>155.54</v>
      </c>
      <c r="AW173">
        <v>9.1799999999999908</v>
      </c>
      <c r="AX173">
        <v>18112</v>
      </c>
      <c r="AY173">
        <v>9</v>
      </c>
      <c r="AZ173">
        <v>41</v>
      </c>
      <c r="BA173">
        <v>318267418.62</v>
      </c>
      <c r="BB173">
        <v>315913.37999999902</v>
      </c>
      <c r="BC173">
        <v>287319.71999999997</v>
      </c>
      <c r="BD173">
        <v>391420.92</v>
      </c>
      <c r="BE173">
        <v>681592.55999999901</v>
      </c>
      <c r="BF173">
        <v>919323.96</v>
      </c>
      <c r="BG173">
        <v>24.796199999999999</v>
      </c>
      <c r="BH173">
        <v>10.097626045</v>
      </c>
      <c r="BI173">
        <v>685</v>
      </c>
      <c r="BJ173">
        <v>22</v>
      </c>
      <c r="BK173">
        <v>0</v>
      </c>
      <c r="BL173">
        <v>16118</v>
      </c>
      <c r="BM173">
        <v>0</v>
      </c>
      <c r="BN173">
        <v>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31320918</v>
      </c>
      <c r="BW173">
        <v>0</v>
      </c>
      <c r="BX173">
        <v>0</v>
      </c>
      <c r="BY173">
        <v>0</v>
      </c>
      <c r="BZ173">
        <v>0</v>
      </c>
      <c r="CA173">
        <v>-19485355.5</v>
      </c>
      <c r="CB173">
        <v>0</v>
      </c>
      <c r="CC173">
        <v>0</v>
      </c>
      <c r="CD173">
        <v>0</v>
      </c>
      <c r="CE173">
        <v>0</v>
      </c>
      <c r="CF173">
        <v>-547562.25</v>
      </c>
      <c r="CG173">
        <v>0</v>
      </c>
      <c r="CH173">
        <v>0</v>
      </c>
      <c r="CI173">
        <v>0</v>
      </c>
      <c r="CJ173">
        <v>0</v>
      </c>
      <c r="CK173">
        <v>-43240950</v>
      </c>
      <c r="CL173">
        <v>0</v>
      </c>
      <c r="CM173">
        <v>0</v>
      </c>
      <c r="CN173">
        <v>0</v>
      </c>
      <c r="CO173">
        <v>0</v>
      </c>
      <c r="CP173">
        <v>-182.88023759999999</v>
      </c>
      <c r="CQ173">
        <v>0</v>
      </c>
      <c r="CR173">
        <v>0</v>
      </c>
      <c r="CS173">
        <v>0</v>
      </c>
      <c r="CT173">
        <v>0</v>
      </c>
      <c r="CU173">
        <v>-198</v>
      </c>
      <c r="CV173">
        <v>269146985.49199998</v>
      </c>
      <c r="CW173">
        <v>-1842404.3929999899</v>
      </c>
      <c r="CX173">
        <v>-0.13721335900000001</v>
      </c>
      <c r="CY173">
        <v>-12.116999822999899</v>
      </c>
      <c r="CZ173">
        <v>-1789847280</v>
      </c>
      <c r="DA173">
        <v>83291500.800999999</v>
      </c>
      <c r="DB173">
        <v>2803676.9419999998</v>
      </c>
      <c r="DC173">
        <v>0.20590476699999999</v>
      </c>
      <c r="DD173">
        <v>22.186871706000002</v>
      </c>
      <c r="DE173">
        <v>2448861606</v>
      </c>
      <c r="DF173">
        <v>4507359.29209999</v>
      </c>
      <c r="DG173">
        <v>139138.02849999999</v>
      </c>
      <c r="DH173">
        <v>0.203859025</v>
      </c>
      <c r="DI173">
        <v>21.782900058999999</v>
      </c>
      <c r="DJ173">
        <v>188710966.799999</v>
      </c>
      <c r="DK173">
        <v>312026881</v>
      </c>
      <c r="DL173">
        <v>7359188</v>
      </c>
      <c r="DM173">
        <v>0.10878294099999999</v>
      </c>
      <c r="DN173">
        <v>14.342193622</v>
      </c>
      <c r="DO173">
        <v>-43960881150</v>
      </c>
      <c r="DP173">
        <v>10.097626045</v>
      </c>
      <c r="DQ173">
        <v>5.2066183000000002E-2</v>
      </c>
      <c r="DR173">
        <v>-1.489153E-2</v>
      </c>
      <c r="DS173">
        <v>-6.5401485999999801E-2</v>
      </c>
      <c r="DT173">
        <v>-213.20726939999901</v>
      </c>
      <c r="DU173">
        <v>155.54</v>
      </c>
      <c r="DV173">
        <v>2.9999999999999898E-2</v>
      </c>
      <c r="DW173">
        <v>2.1878369999999898E-3</v>
      </c>
      <c r="DX173">
        <v>0.42194300600000001</v>
      </c>
      <c r="DY173">
        <v>-558</v>
      </c>
      <c r="DZ173">
        <v>102</v>
      </c>
      <c r="EA173">
        <v>10</v>
      </c>
      <c r="EB173">
        <v>0</v>
      </c>
      <c r="EC173">
        <v>56206920.079999998</v>
      </c>
      <c r="ED173">
        <v>31618442.079999998</v>
      </c>
      <c r="EE173">
        <v>3.5438918130683401</v>
      </c>
      <c r="EF173">
        <v>135</v>
      </c>
      <c r="EG173">
        <v>72</v>
      </c>
      <c r="EH173">
        <v>63</v>
      </c>
      <c r="EI173">
        <v>108</v>
      </c>
      <c r="EJ173">
        <v>27</v>
      </c>
      <c r="EK173">
        <v>0</v>
      </c>
      <c r="EL173">
        <v>135</v>
      </c>
      <c r="EM173">
        <v>0</v>
      </c>
      <c r="EN173">
        <v>0</v>
      </c>
      <c r="EO173">
        <v>72</v>
      </c>
      <c r="EP173">
        <v>63</v>
      </c>
      <c r="EQ173">
        <v>0</v>
      </c>
      <c r="ER173">
        <v>0</v>
      </c>
      <c r="ES173">
        <v>108</v>
      </c>
      <c r="ET173">
        <v>27</v>
      </c>
    </row>
    <row r="174" spans="1:150" x14ac:dyDescent="0.2">
      <c r="A174">
        <v>4</v>
      </c>
      <c r="B174">
        <v>1</v>
      </c>
      <c r="C174">
        <v>2018</v>
      </c>
      <c r="D174">
        <v>278860</v>
      </c>
      <c r="E174">
        <v>264191299.71799999</v>
      </c>
      <c r="F174">
        <v>82899333.438999996</v>
      </c>
      <c r="G174">
        <v>264191299.71799999</v>
      </c>
      <c r="H174">
        <v>82899333.438999996</v>
      </c>
      <c r="J174">
        <v>4416146.1213999996</v>
      </c>
      <c r="K174">
        <v>321124478.5</v>
      </c>
      <c r="L174">
        <v>10.4369923099999</v>
      </c>
      <c r="M174">
        <v>25599497451</v>
      </c>
      <c r="N174">
        <v>38484803.75</v>
      </c>
      <c r="O174">
        <v>19030282.5</v>
      </c>
      <c r="P174">
        <v>11563632.25</v>
      </c>
      <c r="Q174">
        <v>575451</v>
      </c>
      <c r="R174">
        <v>322072.25</v>
      </c>
      <c r="S174">
        <v>293141.5</v>
      </c>
      <c r="T174">
        <v>398590.25</v>
      </c>
      <c r="U174">
        <v>37900702.5</v>
      </c>
      <c r="V174">
        <v>93.41</v>
      </c>
      <c r="W174">
        <v>67.22</v>
      </c>
      <c r="X174">
        <v>739.61</v>
      </c>
      <c r="Y174">
        <v>210.89999999999901</v>
      </c>
      <c r="Z174">
        <v>567.61</v>
      </c>
      <c r="AA174">
        <v>121.57</v>
      </c>
      <c r="AB174">
        <v>13488797.75</v>
      </c>
      <c r="AC174">
        <v>701628.25</v>
      </c>
      <c r="AD174">
        <v>4169767.25</v>
      </c>
      <c r="AE174">
        <v>5446644.25</v>
      </c>
      <c r="AF174">
        <v>2131715.25</v>
      </c>
      <c r="AG174">
        <v>1039042.75</v>
      </c>
      <c r="AH174">
        <v>48.72</v>
      </c>
      <c r="AI174">
        <v>702255.75</v>
      </c>
      <c r="AJ174">
        <v>939775</v>
      </c>
      <c r="AK174">
        <v>193.56</v>
      </c>
      <c r="AL174">
        <v>368.81</v>
      </c>
      <c r="AM174">
        <v>337.719999999999</v>
      </c>
      <c r="AN174">
        <v>713937.81</v>
      </c>
      <c r="AO174">
        <v>18752964.469999999</v>
      </c>
      <c r="AP174">
        <v>19466902.289999999</v>
      </c>
      <c r="AQ174">
        <v>32.019999999999897</v>
      </c>
      <c r="AR174">
        <v>867.98</v>
      </c>
      <c r="AS174">
        <v>27.759999999999899</v>
      </c>
      <c r="AT174">
        <v>0</v>
      </c>
      <c r="AU174">
        <v>12699428.25</v>
      </c>
      <c r="AV174">
        <v>158.84</v>
      </c>
      <c r="AW174">
        <v>9</v>
      </c>
      <c r="AX174">
        <v>18112</v>
      </c>
      <c r="AY174">
        <v>9</v>
      </c>
      <c r="AZ174">
        <v>50</v>
      </c>
      <c r="BA174">
        <v>321124478.5</v>
      </c>
      <c r="BB174">
        <v>322072.25</v>
      </c>
      <c r="BC174">
        <v>293141.5</v>
      </c>
      <c r="BD174">
        <v>398590.25</v>
      </c>
      <c r="BE174">
        <v>702255.75</v>
      </c>
      <c r="BF174">
        <v>939775</v>
      </c>
      <c r="BG174">
        <v>27.759999999999899</v>
      </c>
      <c r="BH174">
        <v>10.4369923099999</v>
      </c>
      <c r="BI174">
        <v>707</v>
      </c>
      <c r="BJ174">
        <v>14</v>
      </c>
      <c r="BK174">
        <v>25</v>
      </c>
      <c r="BL174">
        <v>16118</v>
      </c>
      <c r="BM174">
        <v>0</v>
      </c>
      <c r="BN174">
        <v>8</v>
      </c>
      <c r="BO174">
        <v>799</v>
      </c>
      <c r="BP174">
        <v>733</v>
      </c>
      <c r="BQ174">
        <v>717</v>
      </c>
      <c r="BR174">
        <v>0</v>
      </c>
      <c r="BS174">
        <v>0</v>
      </c>
      <c r="BT174">
        <v>0</v>
      </c>
      <c r="BU174">
        <v>0</v>
      </c>
      <c r="BV174">
        <v>31320918</v>
      </c>
      <c r="BW174">
        <v>0</v>
      </c>
      <c r="BX174">
        <v>0</v>
      </c>
      <c r="BY174">
        <v>0</v>
      </c>
      <c r="BZ174">
        <v>0</v>
      </c>
      <c r="CA174">
        <v>-19485355.5</v>
      </c>
      <c r="CB174">
        <v>0</v>
      </c>
      <c r="CC174">
        <v>0</v>
      </c>
      <c r="CD174">
        <v>0</v>
      </c>
      <c r="CE174">
        <v>0</v>
      </c>
      <c r="CF174">
        <v>-547562.25</v>
      </c>
      <c r="CG174">
        <v>0</v>
      </c>
      <c r="CH174">
        <v>0</v>
      </c>
      <c r="CI174">
        <v>0</v>
      </c>
      <c r="CJ174">
        <v>0</v>
      </c>
      <c r="CK174">
        <v>-43240950</v>
      </c>
      <c r="CL174">
        <v>0</v>
      </c>
      <c r="CM174">
        <v>0</v>
      </c>
      <c r="CN174">
        <v>0</v>
      </c>
      <c r="CO174">
        <v>0</v>
      </c>
      <c r="CP174">
        <v>-182.88023759999999</v>
      </c>
      <c r="CQ174">
        <v>0</v>
      </c>
      <c r="CR174">
        <v>0</v>
      </c>
      <c r="CS174">
        <v>0</v>
      </c>
      <c r="CT174">
        <v>0</v>
      </c>
      <c r="CU174">
        <v>-198</v>
      </c>
      <c r="CV174">
        <v>264191299.71799999</v>
      </c>
      <c r="CW174">
        <v>-4955685.7740000002</v>
      </c>
      <c r="CX174">
        <v>-0.24071509499999999</v>
      </c>
      <c r="CY174">
        <v>-22.841604865000001</v>
      </c>
      <c r="CZ174">
        <v>-1789847280</v>
      </c>
      <c r="DA174">
        <v>82899333.438999996</v>
      </c>
      <c r="DB174">
        <v>-392167.36199999898</v>
      </c>
      <c r="DC174">
        <v>5.3517054000000001E-2</v>
      </c>
      <c r="DD174">
        <v>5.8148576480000003</v>
      </c>
      <c r="DE174">
        <v>2448861606</v>
      </c>
      <c r="DF174">
        <v>4416146.1213999996</v>
      </c>
      <c r="DG174">
        <v>-91213.170699999901</v>
      </c>
      <c r="DH174">
        <v>-0.149597536</v>
      </c>
      <c r="DI174">
        <v>-13.871172138999899</v>
      </c>
      <c r="DJ174">
        <v>188710966.799999</v>
      </c>
      <c r="DK174">
        <v>321124478.5</v>
      </c>
      <c r="DL174">
        <v>9097597.5</v>
      </c>
      <c r="DM174">
        <v>0.116715868</v>
      </c>
      <c r="DN174">
        <v>14.769750219999899</v>
      </c>
      <c r="DO174">
        <v>-43960881150</v>
      </c>
      <c r="DP174">
        <v>10.4369923099999</v>
      </c>
      <c r="DQ174">
        <v>0.339366265</v>
      </c>
      <c r="DR174">
        <v>0.17920733599999999</v>
      </c>
      <c r="DS174">
        <v>21.929250314000001</v>
      </c>
      <c r="DT174">
        <v>-213.20726939999901</v>
      </c>
      <c r="DU174">
        <v>158.84</v>
      </c>
      <c r="DV174">
        <v>3.3</v>
      </c>
      <c r="DW174">
        <v>0.20301888099999901</v>
      </c>
      <c r="DX174">
        <v>20.961475432</v>
      </c>
      <c r="DY174">
        <v>-558</v>
      </c>
      <c r="DZ174">
        <v>102</v>
      </c>
      <c r="EA174">
        <v>10</v>
      </c>
      <c r="EB174">
        <v>0</v>
      </c>
      <c r="EC174">
        <v>57237768.219999999</v>
      </c>
      <c r="ED174">
        <v>32241762.219999999</v>
      </c>
      <c r="EE174">
        <v>3.5440886191981802</v>
      </c>
      <c r="EF174">
        <v>144</v>
      </c>
      <c r="EG174">
        <v>72</v>
      </c>
      <c r="EH174">
        <v>72</v>
      </c>
      <c r="EI174">
        <v>108</v>
      </c>
      <c r="EJ174">
        <v>36</v>
      </c>
      <c r="EK174">
        <v>0</v>
      </c>
      <c r="EL174">
        <v>144</v>
      </c>
      <c r="EM174">
        <v>0</v>
      </c>
      <c r="EN174">
        <v>0</v>
      </c>
      <c r="EO174">
        <v>72</v>
      </c>
      <c r="EP174">
        <v>72</v>
      </c>
      <c r="EQ174">
        <v>0</v>
      </c>
      <c r="ER174">
        <v>0</v>
      </c>
      <c r="ES174">
        <v>108</v>
      </c>
      <c r="ET174">
        <v>36</v>
      </c>
    </row>
    <row r="175" spans="1:150" x14ac:dyDescent="0.2">
      <c r="A175">
        <v>5</v>
      </c>
      <c r="B175">
        <v>1</v>
      </c>
      <c r="C175">
        <v>2002</v>
      </c>
      <c r="D175">
        <v>266040</v>
      </c>
      <c r="E175">
        <v>1118417893.0679901</v>
      </c>
      <c r="F175">
        <v>318224477.429699</v>
      </c>
      <c r="G175">
        <v>1118417893.0679901</v>
      </c>
      <c r="H175">
        <v>318224477.429699</v>
      </c>
      <c r="J175">
        <v>12608886.470699999</v>
      </c>
      <c r="K175">
        <v>1415689381</v>
      </c>
      <c r="L175">
        <v>9.6705351410000002</v>
      </c>
      <c r="M175">
        <v>30561829166</v>
      </c>
      <c r="N175">
        <v>46278524.968999997</v>
      </c>
      <c r="O175">
        <v>22519362.579999998</v>
      </c>
      <c r="P175">
        <v>12074940.8587</v>
      </c>
      <c r="Q175">
        <v>642488.48448999994</v>
      </c>
      <c r="R175">
        <v>233891.46877000001</v>
      </c>
      <c r="S175">
        <v>234281.15627000001</v>
      </c>
      <c r="T175">
        <v>282714.18751999998</v>
      </c>
      <c r="U175">
        <v>47958157.689999998</v>
      </c>
      <c r="V175">
        <v>92.91</v>
      </c>
      <c r="W175">
        <v>57.76</v>
      </c>
      <c r="X175">
        <v>648.08000000000004</v>
      </c>
      <c r="Y175">
        <v>216.53</v>
      </c>
      <c r="Z175">
        <v>500.67999999999898</v>
      </c>
      <c r="AA175">
        <v>82.79</v>
      </c>
      <c r="AB175">
        <v>18149088.699999999</v>
      </c>
      <c r="AC175">
        <v>2020046.63</v>
      </c>
      <c r="AD175">
        <v>6182882.7699999996</v>
      </c>
      <c r="AE175">
        <v>6817536.1500000004</v>
      </c>
      <c r="AF175">
        <v>2233223.44</v>
      </c>
      <c r="AG175">
        <v>895399.7</v>
      </c>
      <c r="AH175">
        <v>90.44</v>
      </c>
      <c r="AI175">
        <v>376780.68751999998</v>
      </c>
      <c r="AJ175">
        <v>513791.07813999901</v>
      </c>
      <c r="AK175">
        <v>290.2</v>
      </c>
      <c r="AL175">
        <v>368.32</v>
      </c>
      <c r="AM175">
        <v>141.51</v>
      </c>
      <c r="AN175">
        <v>1505546.67</v>
      </c>
      <c r="AO175">
        <v>23983571.989999902</v>
      </c>
      <c r="AP175">
        <v>25489118.669999901</v>
      </c>
      <c r="AQ175">
        <v>46.37</v>
      </c>
      <c r="AR175">
        <v>753.63</v>
      </c>
      <c r="AS175">
        <v>11.34</v>
      </c>
      <c r="AT175">
        <v>0</v>
      </c>
      <c r="AU175">
        <v>17755895</v>
      </c>
      <c r="AV175">
        <v>195.98999999999899</v>
      </c>
      <c r="AW175">
        <v>11.2</v>
      </c>
      <c r="AX175">
        <v>16093</v>
      </c>
      <c r="AY175">
        <v>0</v>
      </c>
      <c r="AZ175">
        <v>0</v>
      </c>
      <c r="BA175">
        <v>1981965133.4000001</v>
      </c>
      <c r="BB175">
        <v>327448.05627</v>
      </c>
      <c r="BC175">
        <v>327993.61877</v>
      </c>
      <c r="BD175">
        <v>395799.86252000002</v>
      </c>
      <c r="BE175">
        <v>527492.96251999994</v>
      </c>
      <c r="BF175">
        <v>719307.50937999994</v>
      </c>
      <c r="BG175">
        <v>15.875999999999999</v>
      </c>
      <c r="BH175">
        <v>13.538749197</v>
      </c>
      <c r="BI175">
        <v>0</v>
      </c>
      <c r="BJ175">
        <v>0</v>
      </c>
      <c r="BK175">
        <v>0</v>
      </c>
      <c r="BL175">
        <v>14093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27840816</v>
      </c>
      <c r="BW175">
        <v>0</v>
      </c>
      <c r="BX175">
        <v>0</v>
      </c>
      <c r="BY175">
        <v>0</v>
      </c>
      <c r="BZ175">
        <v>0</v>
      </c>
      <c r="CA175">
        <v>-17320316</v>
      </c>
      <c r="CB175">
        <v>0</v>
      </c>
      <c r="CC175">
        <v>0</v>
      </c>
      <c r="CD175">
        <v>0</v>
      </c>
      <c r="CE175">
        <v>0</v>
      </c>
      <c r="CF175">
        <v>-486722</v>
      </c>
      <c r="CG175">
        <v>0</v>
      </c>
      <c r="CH175">
        <v>0</v>
      </c>
      <c r="CI175">
        <v>0</v>
      </c>
      <c r="CJ175">
        <v>0</v>
      </c>
      <c r="CK175">
        <v>-38436400</v>
      </c>
      <c r="CL175">
        <v>0</v>
      </c>
      <c r="CM175">
        <v>0</v>
      </c>
      <c r="CN175">
        <v>0</v>
      </c>
      <c r="CO175">
        <v>0</v>
      </c>
      <c r="CP175">
        <v>-162.5602112</v>
      </c>
      <c r="CQ175">
        <v>0</v>
      </c>
      <c r="CR175">
        <v>0</v>
      </c>
      <c r="CS175">
        <v>0</v>
      </c>
      <c r="CT175">
        <v>0</v>
      </c>
      <c r="CU175">
        <v>-176</v>
      </c>
      <c r="CV175">
        <v>1118417893.0679901</v>
      </c>
      <c r="CW175">
        <v>0</v>
      </c>
      <c r="CX175">
        <v>0</v>
      </c>
      <c r="CY175">
        <v>0</v>
      </c>
      <c r="CZ175">
        <v>-1590975360</v>
      </c>
      <c r="DA175">
        <v>318224477.429699</v>
      </c>
      <c r="DB175">
        <v>0</v>
      </c>
      <c r="DC175">
        <v>0</v>
      </c>
      <c r="DD175">
        <v>0</v>
      </c>
      <c r="DE175">
        <v>2176765872</v>
      </c>
      <c r="DF175">
        <v>12608886.470699999</v>
      </c>
      <c r="DG175">
        <v>0</v>
      </c>
      <c r="DH175">
        <v>0</v>
      </c>
      <c r="DI175">
        <v>0</v>
      </c>
      <c r="DJ175">
        <v>167743081.59999999</v>
      </c>
      <c r="DK175">
        <v>1415689381</v>
      </c>
      <c r="DL175">
        <v>0</v>
      </c>
      <c r="DM175">
        <v>0</v>
      </c>
      <c r="DN175">
        <v>0</v>
      </c>
      <c r="DO175">
        <v>-39076338800</v>
      </c>
      <c r="DP175">
        <v>13.538749197</v>
      </c>
      <c r="DQ175">
        <v>0</v>
      </c>
      <c r="DR175">
        <v>0</v>
      </c>
      <c r="DS175">
        <v>0</v>
      </c>
      <c r="DT175">
        <v>-189.51757279999899</v>
      </c>
      <c r="DU175">
        <v>195.98999999999899</v>
      </c>
      <c r="DV175">
        <v>0</v>
      </c>
      <c r="DW175">
        <v>0</v>
      </c>
      <c r="DX175">
        <v>0</v>
      </c>
      <c r="DY175">
        <v>-496</v>
      </c>
      <c r="DZ175">
        <v>80</v>
      </c>
      <c r="EA175">
        <v>8</v>
      </c>
      <c r="EB175">
        <v>0</v>
      </c>
      <c r="EC175">
        <v>70262096.959000006</v>
      </c>
      <c r="ED175">
        <v>42132660.689999998</v>
      </c>
      <c r="EE175">
        <v>3.5366768435084501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</row>
    <row r="176" spans="1:150" x14ac:dyDescent="0.2">
      <c r="A176">
        <v>5</v>
      </c>
      <c r="B176">
        <v>1</v>
      </c>
      <c r="C176">
        <v>2003</v>
      </c>
      <c r="D176">
        <v>266040</v>
      </c>
      <c r="E176">
        <v>1111962762.605</v>
      </c>
      <c r="F176">
        <v>338990711.07149899</v>
      </c>
      <c r="G176">
        <v>1111962762.605</v>
      </c>
      <c r="H176">
        <v>338990711.07149899</v>
      </c>
      <c r="J176">
        <v>14887227.821699999</v>
      </c>
      <c r="K176">
        <v>1413793417</v>
      </c>
      <c r="L176">
        <v>9.7305794779999992</v>
      </c>
      <c r="M176">
        <v>30561829166</v>
      </c>
      <c r="N176">
        <v>47383435.126999997</v>
      </c>
      <c r="O176">
        <v>23190763.690000001</v>
      </c>
      <c r="P176">
        <v>12207987.5645</v>
      </c>
      <c r="Q176">
        <v>670359.0625</v>
      </c>
      <c r="R176">
        <v>235084.125</v>
      </c>
      <c r="S176">
        <v>232140.375</v>
      </c>
      <c r="T176">
        <v>286148.25</v>
      </c>
      <c r="U176">
        <v>48438402.25</v>
      </c>
      <c r="V176">
        <v>91.29</v>
      </c>
      <c r="W176">
        <v>57.69</v>
      </c>
      <c r="X176">
        <v>650.11</v>
      </c>
      <c r="Y176">
        <v>210.97</v>
      </c>
      <c r="Z176">
        <v>503.45999999999901</v>
      </c>
      <c r="AA176">
        <v>85.59</v>
      </c>
      <c r="AB176">
        <v>18160379.259999901</v>
      </c>
      <c r="AC176">
        <v>1987059.44</v>
      </c>
      <c r="AD176">
        <v>6217914.9500000002</v>
      </c>
      <c r="AE176">
        <v>6775822.3899999997</v>
      </c>
      <c r="AF176">
        <v>2254992.2699999898</v>
      </c>
      <c r="AG176">
        <v>924590.27</v>
      </c>
      <c r="AH176">
        <v>88.71</v>
      </c>
      <c r="AI176">
        <v>404662.25</v>
      </c>
      <c r="AJ176">
        <v>549088.6875</v>
      </c>
      <c r="AK176">
        <v>275.44</v>
      </c>
      <c r="AL176">
        <v>364.74</v>
      </c>
      <c r="AM176">
        <v>159.82999999999899</v>
      </c>
      <c r="AN176">
        <v>1501495.3599999901</v>
      </c>
      <c r="AO176">
        <v>23925298.920000002</v>
      </c>
      <c r="AP176">
        <v>25426794.259999901</v>
      </c>
      <c r="AQ176">
        <v>46.309999999999903</v>
      </c>
      <c r="AR176">
        <v>753.68999999999903</v>
      </c>
      <c r="AS176">
        <v>13.35</v>
      </c>
      <c r="AT176">
        <v>0</v>
      </c>
      <c r="AU176">
        <v>17616901</v>
      </c>
      <c r="AV176">
        <v>178.12</v>
      </c>
      <c r="AW176">
        <v>10.96</v>
      </c>
      <c r="AX176">
        <v>16093</v>
      </c>
      <c r="AY176">
        <v>0</v>
      </c>
      <c r="AZ176">
        <v>0</v>
      </c>
      <c r="BA176">
        <v>1936896981.3099999</v>
      </c>
      <c r="BB176">
        <v>322065.25127000001</v>
      </c>
      <c r="BC176">
        <v>318032.31377000001</v>
      </c>
      <c r="BD176">
        <v>392023.10252000001</v>
      </c>
      <c r="BE176">
        <v>554387.28251999896</v>
      </c>
      <c r="BF176">
        <v>752251.50188</v>
      </c>
      <c r="BG176">
        <v>18.2895</v>
      </c>
      <c r="BH176">
        <v>13.330893884999901</v>
      </c>
      <c r="BI176">
        <v>0</v>
      </c>
      <c r="BJ176">
        <v>0</v>
      </c>
      <c r="BK176">
        <v>0</v>
      </c>
      <c r="BL176">
        <v>14093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27840816</v>
      </c>
      <c r="BW176">
        <v>0</v>
      </c>
      <c r="BX176">
        <v>0</v>
      </c>
      <c r="BY176">
        <v>0</v>
      </c>
      <c r="BZ176">
        <v>0</v>
      </c>
      <c r="CA176">
        <v>-17320316</v>
      </c>
      <c r="CB176">
        <v>0</v>
      </c>
      <c r="CC176">
        <v>0</v>
      </c>
      <c r="CD176">
        <v>0</v>
      </c>
      <c r="CE176">
        <v>0</v>
      </c>
      <c r="CF176">
        <v>-486722</v>
      </c>
      <c r="CG176">
        <v>0</v>
      </c>
      <c r="CH176">
        <v>0</v>
      </c>
      <c r="CI176">
        <v>0</v>
      </c>
      <c r="CJ176">
        <v>0</v>
      </c>
      <c r="CK176">
        <v>-38436400</v>
      </c>
      <c r="CL176">
        <v>0</v>
      </c>
      <c r="CM176">
        <v>0</v>
      </c>
      <c r="CN176">
        <v>0</v>
      </c>
      <c r="CO176">
        <v>0</v>
      </c>
      <c r="CP176">
        <v>-162.5602112</v>
      </c>
      <c r="CQ176">
        <v>0</v>
      </c>
      <c r="CR176">
        <v>0</v>
      </c>
      <c r="CS176">
        <v>0</v>
      </c>
      <c r="CT176">
        <v>0</v>
      </c>
      <c r="CU176">
        <v>-176</v>
      </c>
      <c r="CV176">
        <v>1111962762.605</v>
      </c>
      <c r="CW176">
        <v>-6455130.4629999902</v>
      </c>
      <c r="CX176">
        <v>0.121880488</v>
      </c>
      <c r="CY176">
        <v>14.071639898000001</v>
      </c>
      <c r="CZ176">
        <v>-1590975360</v>
      </c>
      <c r="DA176">
        <v>338990711.07149899</v>
      </c>
      <c r="DB176">
        <v>20766233.641800001</v>
      </c>
      <c r="DC176">
        <v>0.54404852599999998</v>
      </c>
      <c r="DD176">
        <v>60.153424314999903</v>
      </c>
      <c r="DE176">
        <v>2176765872</v>
      </c>
      <c r="DF176">
        <v>14887227.821699999</v>
      </c>
      <c r="DG176">
        <v>2278341.3509999998</v>
      </c>
      <c r="DH176">
        <v>1.218210174</v>
      </c>
      <c r="DI176">
        <v>145.24664745000001</v>
      </c>
      <c r="DJ176">
        <v>167743081.59999999</v>
      </c>
      <c r="DK176">
        <v>1413793417</v>
      </c>
      <c r="DL176">
        <v>-1895964</v>
      </c>
      <c r="DM176">
        <v>0.16565068599999999</v>
      </c>
      <c r="DN176">
        <v>18.026141920999901</v>
      </c>
      <c r="DO176">
        <v>-39076338800</v>
      </c>
      <c r="DP176">
        <v>13.330893884999901</v>
      </c>
      <c r="DQ176">
        <v>-0.20785531199999999</v>
      </c>
      <c r="DR176">
        <v>-0.12952177600000001</v>
      </c>
      <c r="DS176">
        <v>-10.198342977999999</v>
      </c>
      <c r="DT176">
        <v>-189.51757279999899</v>
      </c>
      <c r="DU176">
        <v>178.12</v>
      </c>
      <c r="DV176">
        <v>-17.869999999999902</v>
      </c>
      <c r="DW176">
        <v>-0.67473155200000001</v>
      </c>
      <c r="DX176">
        <v>-59.623969461999998</v>
      </c>
      <c r="DY176">
        <v>-496</v>
      </c>
      <c r="DZ176">
        <v>80</v>
      </c>
      <c r="EA176">
        <v>8</v>
      </c>
      <c r="EB176">
        <v>0</v>
      </c>
      <c r="EC176">
        <v>71308734.047000006</v>
      </c>
      <c r="ED176">
        <v>42085678.179999903</v>
      </c>
      <c r="EE176">
        <v>3.4168251938753502</v>
      </c>
      <c r="EF176">
        <v>8</v>
      </c>
      <c r="EG176">
        <v>8</v>
      </c>
      <c r="EH176">
        <v>0</v>
      </c>
      <c r="EI176">
        <v>8</v>
      </c>
      <c r="EJ176">
        <v>0</v>
      </c>
      <c r="EK176">
        <v>0</v>
      </c>
      <c r="EL176">
        <v>8</v>
      </c>
      <c r="EM176">
        <v>0</v>
      </c>
      <c r="EN176">
        <v>0</v>
      </c>
      <c r="EO176">
        <v>8</v>
      </c>
      <c r="EP176">
        <v>0</v>
      </c>
      <c r="EQ176">
        <v>0</v>
      </c>
      <c r="ER176">
        <v>0</v>
      </c>
      <c r="ES176">
        <v>8</v>
      </c>
      <c r="ET176">
        <v>0</v>
      </c>
    </row>
    <row r="177" spans="1:150" x14ac:dyDescent="0.2">
      <c r="A177">
        <v>5</v>
      </c>
      <c r="B177">
        <v>1</v>
      </c>
      <c r="C177">
        <v>2004</v>
      </c>
      <c r="D177">
        <v>266040</v>
      </c>
      <c r="E177">
        <v>1174261900.595</v>
      </c>
      <c r="F177">
        <v>344727956.46749997</v>
      </c>
      <c r="G177">
        <v>1174261900.595</v>
      </c>
      <c r="H177">
        <v>344727956.46749997</v>
      </c>
      <c r="J177">
        <v>15089577.472799901</v>
      </c>
      <c r="K177">
        <v>1520982967</v>
      </c>
      <c r="L177">
        <v>9.6502180129999999</v>
      </c>
      <c r="M177">
        <v>30561829166</v>
      </c>
      <c r="N177">
        <v>48509875.5</v>
      </c>
      <c r="O177">
        <v>23874567.25</v>
      </c>
      <c r="P177">
        <v>12345669.75</v>
      </c>
      <c r="Q177">
        <v>698542.75</v>
      </c>
      <c r="R177">
        <v>236076.5</v>
      </c>
      <c r="S177">
        <v>229757.5</v>
      </c>
      <c r="T177">
        <v>289371</v>
      </c>
      <c r="U177">
        <v>48928068</v>
      </c>
      <c r="V177">
        <v>89.679999999999893</v>
      </c>
      <c r="W177">
        <v>57.64</v>
      </c>
      <c r="X177">
        <v>652.12</v>
      </c>
      <c r="Y177">
        <v>205.35999999999899</v>
      </c>
      <c r="Z177">
        <v>506.27</v>
      </c>
      <c r="AA177">
        <v>88.42</v>
      </c>
      <c r="AB177">
        <v>18169993</v>
      </c>
      <c r="AC177">
        <v>1953886.25</v>
      </c>
      <c r="AD177">
        <v>6253177.25</v>
      </c>
      <c r="AE177">
        <v>6732381.5</v>
      </c>
      <c r="AF177">
        <v>2276629</v>
      </c>
      <c r="AG177">
        <v>953919</v>
      </c>
      <c r="AH177">
        <v>87.02</v>
      </c>
      <c r="AI177">
        <v>432607</v>
      </c>
      <c r="AJ177">
        <v>584287.25</v>
      </c>
      <c r="AK177">
        <v>260.64999999999998</v>
      </c>
      <c r="AL177">
        <v>361.27</v>
      </c>
      <c r="AM177">
        <v>178.16</v>
      </c>
      <c r="AN177">
        <v>1366532.50999999</v>
      </c>
      <c r="AO177">
        <v>24180491.920000002</v>
      </c>
      <c r="AP177">
        <v>25547024.43</v>
      </c>
      <c r="AQ177">
        <v>41.45</v>
      </c>
      <c r="AR177">
        <v>758.55</v>
      </c>
      <c r="AS177">
        <v>15.6799999999999</v>
      </c>
      <c r="AT177">
        <v>0</v>
      </c>
      <c r="AU177">
        <v>17477907</v>
      </c>
      <c r="AV177">
        <v>182.11999999999901</v>
      </c>
      <c r="AW177">
        <v>10.64</v>
      </c>
      <c r="AX177">
        <v>16093</v>
      </c>
      <c r="AY177">
        <v>0</v>
      </c>
      <c r="AZ177">
        <v>0</v>
      </c>
      <c r="BA177">
        <v>2022907346.25</v>
      </c>
      <c r="BB177">
        <v>313981.74499999901</v>
      </c>
      <c r="BC177">
        <v>305577.47499999998</v>
      </c>
      <c r="BD177">
        <v>384863.43</v>
      </c>
      <c r="BE177">
        <v>575367.31000000006</v>
      </c>
      <c r="BF177">
        <v>777102.04249999905</v>
      </c>
      <c r="BG177">
        <v>20.854399999999998</v>
      </c>
      <c r="BH177">
        <v>12.834789957999901</v>
      </c>
      <c r="BI177">
        <v>0</v>
      </c>
      <c r="BJ177">
        <v>0</v>
      </c>
      <c r="BK177">
        <v>0</v>
      </c>
      <c r="BL177">
        <v>14093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27840816</v>
      </c>
      <c r="BW177">
        <v>0</v>
      </c>
      <c r="BX177">
        <v>0</v>
      </c>
      <c r="BY177">
        <v>0</v>
      </c>
      <c r="BZ177">
        <v>0</v>
      </c>
      <c r="CA177">
        <v>-17320316</v>
      </c>
      <c r="CB177">
        <v>0</v>
      </c>
      <c r="CC177">
        <v>0</v>
      </c>
      <c r="CD177">
        <v>0</v>
      </c>
      <c r="CE177">
        <v>0</v>
      </c>
      <c r="CF177">
        <v>-486722</v>
      </c>
      <c r="CG177">
        <v>0</v>
      </c>
      <c r="CH177">
        <v>0</v>
      </c>
      <c r="CI177">
        <v>0</v>
      </c>
      <c r="CJ177">
        <v>0</v>
      </c>
      <c r="CK177">
        <v>-38436400</v>
      </c>
      <c r="CL177">
        <v>0</v>
      </c>
      <c r="CM177">
        <v>0</v>
      </c>
      <c r="CN177">
        <v>0</v>
      </c>
      <c r="CO177">
        <v>0</v>
      </c>
      <c r="CP177">
        <v>-162.5602112</v>
      </c>
      <c r="CQ177">
        <v>0</v>
      </c>
      <c r="CR177">
        <v>0</v>
      </c>
      <c r="CS177">
        <v>0</v>
      </c>
      <c r="CT177">
        <v>0</v>
      </c>
      <c r="CU177">
        <v>-176</v>
      </c>
      <c r="CV177">
        <v>1174261900.595</v>
      </c>
      <c r="CW177">
        <v>62299137.990000002</v>
      </c>
      <c r="CX177">
        <v>0.33434412299999999</v>
      </c>
      <c r="CY177">
        <v>39.068644036999999</v>
      </c>
      <c r="CZ177">
        <v>-1590975360</v>
      </c>
      <c r="DA177">
        <v>344727956.46749997</v>
      </c>
      <c r="DB177">
        <v>5737245.3959999997</v>
      </c>
      <c r="DC177">
        <v>0.345420222</v>
      </c>
      <c r="DD177">
        <v>38.564555173999999</v>
      </c>
      <c r="DE177">
        <v>2176765872</v>
      </c>
      <c r="DF177">
        <v>15089577.472799901</v>
      </c>
      <c r="DG177">
        <v>202349.65109999999</v>
      </c>
      <c r="DH177">
        <v>0.14253900899999999</v>
      </c>
      <c r="DI177">
        <v>16.461683741000002</v>
      </c>
      <c r="DJ177">
        <v>167743081.59999999</v>
      </c>
      <c r="DK177">
        <v>1520982967</v>
      </c>
      <c r="DL177">
        <v>107189550</v>
      </c>
      <c r="DM177">
        <v>0.14079873800000001</v>
      </c>
      <c r="DN177">
        <v>20.857584393</v>
      </c>
      <c r="DO177">
        <v>-39076338800</v>
      </c>
      <c r="DP177">
        <v>12.834789957999901</v>
      </c>
      <c r="DQ177">
        <v>-0.496103927</v>
      </c>
      <c r="DR177">
        <v>-0.43059976799999899</v>
      </c>
      <c r="DS177">
        <v>-38.763102234999998</v>
      </c>
      <c r="DT177">
        <v>-189.51757279999899</v>
      </c>
      <c r="DU177">
        <v>182.11999999999901</v>
      </c>
      <c r="DV177">
        <v>4</v>
      </c>
      <c r="DW177">
        <v>0.20317007200000001</v>
      </c>
      <c r="DX177">
        <v>22.281922696999999</v>
      </c>
      <c r="DY177">
        <v>-496</v>
      </c>
      <c r="DZ177">
        <v>80</v>
      </c>
      <c r="EA177">
        <v>8</v>
      </c>
      <c r="EB177">
        <v>0</v>
      </c>
      <c r="EC177">
        <v>72690367.420000002</v>
      </c>
      <c r="ED177">
        <v>42350484.920000002</v>
      </c>
      <c r="EE177">
        <v>3.3018165049197798</v>
      </c>
      <c r="EF177">
        <v>16</v>
      </c>
      <c r="EG177">
        <v>16</v>
      </c>
      <c r="EH177">
        <v>0</v>
      </c>
      <c r="EI177">
        <v>16</v>
      </c>
      <c r="EJ177">
        <v>0</v>
      </c>
      <c r="EK177">
        <v>0</v>
      </c>
      <c r="EL177">
        <v>16</v>
      </c>
      <c r="EM177">
        <v>0</v>
      </c>
      <c r="EN177">
        <v>0</v>
      </c>
      <c r="EO177">
        <v>16</v>
      </c>
      <c r="EP177">
        <v>0</v>
      </c>
      <c r="EQ177">
        <v>0</v>
      </c>
      <c r="ER177">
        <v>0</v>
      </c>
      <c r="ES177">
        <v>16</v>
      </c>
      <c r="ET177">
        <v>0</v>
      </c>
    </row>
    <row r="178" spans="1:150" x14ac:dyDescent="0.2">
      <c r="A178">
        <v>5</v>
      </c>
      <c r="B178">
        <v>1</v>
      </c>
      <c r="C178">
        <v>2005</v>
      </c>
      <c r="D178">
        <v>266040</v>
      </c>
      <c r="E178">
        <v>1206984544.576</v>
      </c>
      <c r="F178">
        <v>347348079.04879999</v>
      </c>
      <c r="G178">
        <v>1206984544.576</v>
      </c>
      <c r="H178">
        <v>347348079.04879999</v>
      </c>
      <c r="J178">
        <v>15213374.804</v>
      </c>
      <c r="K178">
        <v>1637759281</v>
      </c>
      <c r="L178">
        <v>10.0876296569999</v>
      </c>
      <c r="M178">
        <v>30561829166</v>
      </c>
      <c r="N178">
        <v>49550195</v>
      </c>
      <c r="O178">
        <v>24508761</v>
      </c>
      <c r="P178">
        <v>12464810</v>
      </c>
      <c r="Q178">
        <v>725474</v>
      </c>
      <c r="R178">
        <v>237870</v>
      </c>
      <c r="S178">
        <v>228343</v>
      </c>
      <c r="T178">
        <v>293439</v>
      </c>
      <c r="U178">
        <v>49380049</v>
      </c>
      <c r="V178">
        <v>88</v>
      </c>
      <c r="W178">
        <v>57.5</v>
      </c>
      <c r="X178">
        <v>654.20000000000005</v>
      </c>
      <c r="Y178">
        <v>199.89999999999901</v>
      </c>
      <c r="Z178">
        <v>508.99999999999898</v>
      </c>
      <c r="AA178">
        <v>91.1</v>
      </c>
      <c r="AB178">
        <v>18186314</v>
      </c>
      <c r="AC178">
        <v>1921457</v>
      </c>
      <c r="AD178">
        <v>6287519</v>
      </c>
      <c r="AE178">
        <v>6695849</v>
      </c>
      <c r="AF178">
        <v>2298794</v>
      </c>
      <c r="AG178">
        <v>982695</v>
      </c>
      <c r="AH178">
        <v>85.32</v>
      </c>
      <c r="AI178">
        <v>460299</v>
      </c>
      <c r="AJ178">
        <v>619882</v>
      </c>
      <c r="AK178">
        <v>246.1</v>
      </c>
      <c r="AL178">
        <v>357.4</v>
      </c>
      <c r="AM178">
        <v>196.5</v>
      </c>
      <c r="AN178">
        <v>1220619.8299999901</v>
      </c>
      <c r="AO178">
        <v>24596988</v>
      </c>
      <c r="AP178">
        <v>25817607.829999998</v>
      </c>
      <c r="AQ178">
        <v>36.799999999999997</v>
      </c>
      <c r="AR178">
        <v>763.19999999999902</v>
      </c>
      <c r="AS178">
        <v>18.96</v>
      </c>
      <c r="AT178">
        <v>1281504</v>
      </c>
      <c r="AU178">
        <v>17338913</v>
      </c>
      <c r="AV178">
        <v>182.26999999999899</v>
      </c>
      <c r="AW178">
        <v>10.32</v>
      </c>
      <c r="AX178">
        <v>16093</v>
      </c>
      <c r="AY178">
        <v>0</v>
      </c>
      <c r="AZ178">
        <v>0</v>
      </c>
      <c r="BA178">
        <v>2112709472.6199901</v>
      </c>
      <c r="BB178">
        <v>306852.3</v>
      </c>
      <c r="BC178">
        <v>294562.46999999997</v>
      </c>
      <c r="BD178">
        <v>378536.30999999901</v>
      </c>
      <c r="BE178">
        <v>593785.71</v>
      </c>
      <c r="BF178">
        <v>799647.78</v>
      </c>
      <c r="BG178">
        <v>24.458400000000001</v>
      </c>
      <c r="BH178">
        <v>13.013042258999899</v>
      </c>
      <c r="BI178">
        <v>0</v>
      </c>
      <c r="BJ178">
        <v>0</v>
      </c>
      <c r="BK178">
        <v>0</v>
      </c>
      <c r="BL178">
        <v>14093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27840816</v>
      </c>
      <c r="BW178">
        <v>0</v>
      </c>
      <c r="BX178">
        <v>0</v>
      </c>
      <c r="BY178">
        <v>0</v>
      </c>
      <c r="BZ178">
        <v>0</v>
      </c>
      <c r="CA178">
        <v>-17320316</v>
      </c>
      <c r="CB178">
        <v>0</v>
      </c>
      <c r="CC178">
        <v>0</v>
      </c>
      <c r="CD178">
        <v>0</v>
      </c>
      <c r="CE178">
        <v>0</v>
      </c>
      <c r="CF178">
        <v>-486722</v>
      </c>
      <c r="CG178">
        <v>0</v>
      </c>
      <c r="CH178">
        <v>0</v>
      </c>
      <c r="CI178">
        <v>0</v>
      </c>
      <c r="CJ178">
        <v>0</v>
      </c>
      <c r="CK178">
        <v>-38436400</v>
      </c>
      <c r="CL178">
        <v>0</v>
      </c>
      <c r="CM178">
        <v>0</v>
      </c>
      <c r="CN178">
        <v>0</v>
      </c>
      <c r="CO178">
        <v>0</v>
      </c>
      <c r="CP178">
        <v>-162.5602112</v>
      </c>
      <c r="CQ178">
        <v>0</v>
      </c>
      <c r="CR178">
        <v>0</v>
      </c>
      <c r="CS178">
        <v>0</v>
      </c>
      <c r="CT178">
        <v>0</v>
      </c>
      <c r="CU178">
        <v>-176</v>
      </c>
      <c r="CV178">
        <v>1206984544.576</v>
      </c>
      <c r="CW178">
        <v>32722643.980999999</v>
      </c>
      <c r="CX178">
        <v>0.54081134200000003</v>
      </c>
      <c r="CY178">
        <v>61.093278241999997</v>
      </c>
      <c r="CZ178">
        <v>-1590975360</v>
      </c>
      <c r="DA178">
        <v>347348079.04879999</v>
      </c>
      <c r="DB178">
        <v>2620122.5812999899</v>
      </c>
      <c r="DC178">
        <v>0.209921151</v>
      </c>
      <c r="DD178">
        <v>23.014580994999999</v>
      </c>
      <c r="DE178">
        <v>2176765872</v>
      </c>
      <c r="DF178">
        <v>15213374.804</v>
      </c>
      <c r="DG178">
        <v>123797.3312</v>
      </c>
      <c r="DH178">
        <v>0.189721576</v>
      </c>
      <c r="DI178">
        <v>20.302643286999999</v>
      </c>
      <c r="DJ178">
        <v>167743081.59999999</v>
      </c>
      <c r="DK178">
        <v>1637759281</v>
      </c>
      <c r="DL178">
        <v>116776314</v>
      </c>
      <c r="DM178">
        <v>0.896132076</v>
      </c>
      <c r="DN178">
        <v>102.813240439</v>
      </c>
      <c r="DO178">
        <v>-39076338800</v>
      </c>
      <c r="DP178">
        <v>13.013042258999899</v>
      </c>
      <c r="DQ178">
        <v>0.178252301</v>
      </c>
      <c r="DR178">
        <v>0.111026941999999</v>
      </c>
      <c r="DS178">
        <v>12.298949838</v>
      </c>
      <c r="DT178">
        <v>-189.51757279999899</v>
      </c>
      <c r="DU178">
        <v>182.26999999999899</v>
      </c>
      <c r="DV178">
        <v>0.15</v>
      </c>
      <c r="DW178">
        <v>2.05232029999999E-2</v>
      </c>
      <c r="DX178">
        <v>2.2931086949999999</v>
      </c>
      <c r="DY178">
        <v>-496</v>
      </c>
      <c r="DZ178">
        <v>80</v>
      </c>
      <c r="EA178">
        <v>8</v>
      </c>
      <c r="EB178">
        <v>0</v>
      </c>
      <c r="EC178">
        <v>74147183</v>
      </c>
      <c r="ED178">
        <v>42783302</v>
      </c>
      <c r="EE178">
        <v>3.1982260464781902</v>
      </c>
      <c r="EF178">
        <v>24</v>
      </c>
      <c r="EG178">
        <v>24</v>
      </c>
      <c r="EH178">
        <v>0</v>
      </c>
      <c r="EI178">
        <v>24</v>
      </c>
      <c r="EJ178">
        <v>0</v>
      </c>
      <c r="EK178">
        <v>0</v>
      </c>
      <c r="EL178">
        <v>24</v>
      </c>
      <c r="EM178">
        <v>0</v>
      </c>
      <c r="EN178">
        <v>0</v>
      </c>
      <c r="EO178">
        <v>24</v>
      </c>
      <c r="EP178">
        <v>0</v>
      </c>
      <c r="EQ178">
        <v>0</v>
      </c>
      <c r="ER178">
        <v>0</v>
      </c>
      <c r="ES178">
        <v>24</v>
      </c>
      <c r="ET178">
        <v>0</v>
      </c>
    </row>
    <row r="179" spans="1:150" x14ac:dyDescent="0.2">
      <c r="A179">
        <v>5</v>
      </c>
      <c r="B179">
        <v>1</v>
      </c>
      <c r="C179">
        <v>2006</v>
      </c>
      <c r="D179">
        <v>266040</v>
      </c>
      <c r="E179">
        <v>1252873530.9820001</v>
      </c>
      <c r="F179">
        <v>358176776.87909901</v>
      </c>
      <c r="G179">
        <v>1252873530.9820001</v>
      </c>
      <c r="H179">
        <v>358176776.87909901</v>
      </c>
      <c r="J179">
        <v>15522994.4279</v>
      </c>
      <c r="K179">
        <v>1800371725</v>
      </c>
      <c r="L179">
        <v>11.426529386</v>
      </c>
      <c r="M179">
        <v>30561829166</v>
      </c>
      <c r="N179">
        <v>50934998</v>
      </c>
      <c r="O179">
        <v>25341394</v>
      </c>
      <c r="P179">
        <v>12658118</v>
      </c>
      <c r="Q179">
        <v>757415</v>
      </c>
      <c r="R179">
        <v>236459</v>
      </c>
      <c r="S179">
        <v>223055</v>
      </c>
      <c r="T179">
        <v>294126</v>
      </c>
      <c r="U179">
        <v>49982769</v>
      </c>
      <c r="V179">
        <v>86.6</v>
      </c>
      <c r="W179">
        <v>57.6</v>
      </c>
      <c r="X179">
        <v>655.9</v>
      </c>
      <c r="Y179">
        <v>193.8</v>
      </c>
      <c r="Z179">
        <v>511.9</v>
      </c>
      <c r="AA179">
        <v>94.299999999999898</v>
      </c>
      <c r="AB179">
        <v>18175806</v>
      </c>
      <c r="AC179">
        <v>1886052</v>
      </c>
      <c r="AD179">
        <v>6325543</v>
      </c>
      <c r="AE179">
        <v>6631683</v>
      </c>
      <c r="AF179">
        <v>2318846</v>
      </c>
      <c r="AG179">
        <v>1013682</v>
      </c>
      <c r="AH179">
        <v>83.54</v>
      </c>
      <c r="AI179">
        <v>489002</v>
      </c>
      <c r="AJ179">
        <v>653892</v>
      </c>
      <c r="AK179">
        <v>230.4</v>
      </c>
      <c r="AL179">
        <v>354.99999999999898</v>
      </c>
      <c r="AM179">
        <v>214.6</v>
      </c>
      <c r="AN179">
        <v>1086176.08</v>
      </c>
      <c r="AO179">
        <v>25104934.75</v>
      </c>
      <c r="AP179">
        <v>26191110.829999998</v>
      </c>
      <c r="AQ179">
        <v>32.61</v>
      </c>
      <c r="AR179">
        <v>767.39</v>
      </c>
      <c r="AS179">
        <v>21.45</v>
      </c>
      <c r="AT179">
        <v>1281504</v>
      </c>
      <c r="AU179">
        <v>17199919</v>
      </c>
      <c r="AV179">
        <v>193.04999999999899</v>
      </c>
      <c r="AW179">
        <v>10</v>
      </c>
      <c r="AX179">
        <v>16093</v>
      </c>
      <c r="AY179">
        <v>0</v>
      </c>
      <c r="AZ179">
        <v>0</v>
      </c>
      <c r="BA179">
        <v>2250464656.5</v>
      </c>
      <c r="BB179">
        <v>295573.75</v>
      </c>
      <c r="BC179">
        <v>278818.75</v>
      </c>
      <c r="BD179">
        <v>367657.5</v>
      </c>
      <c r="BE179">
        <v>611252.5</v>
      </c>
      <c r="BF179">
        <v>817365</v>
      </c>
      <c r="BG179">
        <v>26.8125</v>
      </c>
      <c r="BH179">
        <v>14.283161734</v>
      </c>
      <c r="BI179">
        <v>0</v>
      </c>
      <c r="BJ179">
        <v>0</v>
      </c>
      <c r="BK179">
        <v>0</v>
      </c>
      <c r="BL179">
        <v>14093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27840816</v>
      </c>
      <c r="BW179">
        <v>0</v>
      </c>
      <c r="BX179">
        <v>0</v>
      </c>
      <c r="BY179">
        <v>0</v>
      </c>
      <c r="BZ179">
        <v>0</v>
      </c>
      <c r="CA179">
        <v>-17320316</v>
      </c>
      <c r="CB179">
        <v>0</v>
      </c>
      <c r="CC179">
        <v>0</v>
      </c>
      <c r="CD179">
        <v>0</v>
      </c>
      <c r="CE179">
        <v>0</v>
      </c>
      <c r="CF179">
        <v>-486722</v>
      </c>
      <c r="CG179">
        <v>0</v>
      </c>
      <c r="CH179">
        <v>0</v>
      </c>
      <c r="CI179">
        <v>0</v>
      </c>
      <c r="CJ179">
        <v>0</v>
      </c>
      <c r="CK179">
        <v>-38436400</v>
      </c>
      <c r="CL179">
        <v>0</v>
      </c>
      <c r="CM179">
        <v>0</v>
      </c>
      <c r="CN179">
        <v>0</v>
      </c>
      <c r="CO179">
        <v>0</v>
      </c>
      <c r="CP179">
        <v>-162.5602112</v>
      </c>
      <c r="CQ179">
        <v>0</v>
      </c>
      <c r="CR179">
        <v>0</v>
      </c>
      <c r="CS179">
        <v>0</v>
      </c>
      <c r="CT179">
        <v>0</v>
      </c>
      <c r="CU179">
        <v>-176</v>
      </c>
      <c r="CV179">
        <v>1252873530.9820001</v>
      </c>
      <c r="CW179">
        <v>45888986.405999899</v>
      </c>
      <c r="CX179">
        <v>-7.2446220000000006E-2</v>
      </c>
      <c r="CY179">
        <v>-0.95889442999999996</v>
      </c>
      <c r="CZ179">
        <v>-1590975360</v>
      </c>
      <c r="DA179">
        <v>358176776.87909901</v>
      </c>
      <c r="DB179">
        <v>10828697.8303</v>
      </c>
      <c r="DC179">
        <v>0.11597663799999899</v>
      </c>
      <c r="DD179">
        <v>13.0215685939999</v>
      </c>
      <c r="DE179">
        <v>2176765872</v>
      </c>
      <c r="DF179">
        <v>15522994.4279</v>
      </c>
      <c r="DG179">
        <v>309619.62390000001</v>
      </c>
      <c r="DH179">
        <v>-0.38683810699999999</v>
      </c>
      <c r="DI179">
        <v>-24.725071122999999</v>
      </c>
      <c r="DJ179">
        <v>167743081.59999999</v>
      </c>
      <c r="DK179">
        <v>1800371725</v>
      </c>
      <c r="DL179">
        <v>162612444</v>
      </c>
      <c r="DM179">
        <v>0.96675196900000004</v>
      </c>
      <c r="DN179">
        <v>108.770133173</v>
      </c>
      <c r="DO179">
        <v>-39076338800</v>
      </c>
      <c r="DP179">
        <v>14.283161731</v>
      </c>
      <c r="DQ179">
        <v>1.27011947199999</v>
      </c>
      <c r="DR179">
        <v>0.78720885100000004</v>
      </c>
      <c r="DS179">
        <v>91.264343183999998</v>
      </c>
      <c r="DT179">
        <v>-189.51757279999899</v>
      </c>
      <c r="DU179">
        <v>193.04999999999899</v>
      </c>
      <c r="DV179">
        <v>10.78</v>
      </c>
      <c r="DW179">
        <v>0.50244754899999999</v>
      </c>
      <c r="DX179">
        <v>62.119837161</v>
      </c>
      <c r="DY179">
        <v>-496</v>
      </c>
      <c r="DZ179">
        <v>80</v>
      </c>
      <c r="EA179">
        <v>8</v>
      </c>
      <c r="EB179">
        <v>0</v>
      </c>
      <c r="EC179">
        <v>76039932.75</v>
      </c>
      <c r="ED179">
        <v>43280740.75</v>
      </c>
      <c r="EE179">
        <v>3.0788772368700799</v>
      </c>
      <c r="EF179">
        <v>32</v>
      </c>
      <c r="EG179">
        <v>32</v>
      </c>
      <c r="EH179">
        <v>0</v>
      </c>
      <c r="EI179">
        <v>32</v>
      </c>
      <c r="EJ179">
        <v>0</v>
      </c>
      <c r="EK179">
        <v>0</v>
      </c>
      <c r="EL179">
        <v>32</v>
      </c>
      <c r="EM179">
        <v>0</v>
      </c>
      <c r="EN179">
        <v>0</v>
      </c>
      <c r="EO179">
        <v>32</v>
      </c>
      <c r="EP179">
        <v>0</v>
      </c>
      <c r="EQ179">
        <v>0</v>
      </c>
      <c r="ER179">
        <v>0</v>
      </c>
      <c r="ES179">
        <v>32</v>
      </c>
      <c r="ET179">
        <v>0</v>
      </c>
    </row>
    <row r="180" spans="1:150" x14ac:dyDescent="0.2">
      <c r="A180">
        <v>5</v>
      </c>
      <c r="B180">
        <v>1</v>
      </c>
      <c r="C180">
        <v>2007</v>
      </c>
      <c r="D180">
        <v>266040</v>
      </c>
      <c r="E180">
        <v>1260159894.349</v>
      </c>
      <c r="F180">
        <v>379029274.71399999</v>
      </c>
      <c r="G180">
        <v>1260159894.349</v>
      </c>
      <c r="H180">
        <v>379029274.71399999</v>
      </c>
      <c r="J180">
        <v>16793538.671399999</v>
      </c>
      <c r="K180">
        <v>1895202724</v>
      </c>
      <c r="L180">
        <v>11.724103972</v>
      </c>
      <c r="M180">
        <v>30561829166</v>
      </c>
      <c r="N180">
        <v>50941867</v>
      </c>
      <c r="O180">
        <v>25380270</v>
      </c>
      <c r="P180">
        <v>12554755</v>
      </c>
      <c r="Q180">
        <v>769317</v>
      </c>
      <c r="R180">
        <v>247866</v>
      </c>
      <c r="S180">
        <v>233261</v>
      </c>
      <c r="T180">
        <v>308337</v>
      </c>
      <c r="U180">
        <v>49982533</v>
      </c>
      <c r="V180">
        <v>84.1</v>
      </c>
      <c r="W180">
        <v>56.799999999999898</v>
      </c>
      <c r="X180">
        <v>659.19999999999902</v>
      </c>
      <c r="Y180">
        <v>190.29999999999899</v>
      </c>
      <c r="Z180">
        <v>514.19999999999902</v>
      </c>
      <c r="AA180">
        <v>95.5</v>
      </c>
      <c r="AB180">
        <v>18272614</v>
      </c>
      <c r="AC180">
        <v>1862550</v>
      </c>
      <c r="AD180">
        <v>6348838</v>
      </c>
      <c r="AE180">
        <v>6678051</v>
      </c>
      <c r="AF180">
        <v>2347350</v>
      </c>
      <c r="AG180">
        <v>1035825</v>
      </c>
      <c r="AH180">
        <v>82.22</v>
      </c>
      <c r="AI180">
        <v>513661</v>
      </c>
      <c r="AJ180">
        <v>694241</v>
      </c>
      <c r="AK180">
        <v>219.4</v>
      </c>
      <c r="AL180">
        <v>346.79999999999899</v>
      </c>
      <c r="AM180">
        <v>233.8</v>
      </c>
      <c r="AN180">
        <v>1133365.51</v>
      </c>
      <c r="AO180">
        <v>25426342.600000001</v>
      </c>
      <c r="AP180">
        <v>26559708.079999998</v>
      </c>
      <c r="AQ180">
        <v>32.85</v>
      </c>
      <c r="AR180">
        <v>767.14999999999895</v>
      </c>
      <c r="AS180">
        <v>23.25</v>
      </c>
      <c r="AT180">
        <v>1281504</v>
      </c>
      <c r="AU180">
        <v>17060925</v>
      </c>
      <c r="AV180">
        <v>184.73999999999899</v>
      </c>
      <c r="AW180">
        <v>9.68</v>
      </c>
      <c r="AX180">
        <v>16093</v>
      </c>
      <c r="AY180">
        <v>0</v>
      </c>
      <c r="AZ180">
        <v>0</v>
      </c>
      <c r="BA180">
        <v>2293195295.9699998</v>
      </c>
      <c r="BB180">
        <v>299917.86</v>
      </c>
      <c r="BC180">
        <v>282245.81</v>
      </c>
      <c r="BD180">
        <v>373087.77</v>
      </c>
      <c r="BE180">
        <v>621529.81000000006</v>
      </c>
      <c r="BF180">
        <v>840031.61</v>
      </c>
      <c r="BG180">
        <v>28.1325</v>
      </c>
      <c r="BH180">
        <v>14.186165803</v>
      </c>
      <c r="BI180">
        <v>0</v>
      </c>
      <c r="BJ180">
        <v>0</v>
      </c>
      <c r="BK180">
        <v>0</v>
      </c>
      <c r="BL180">
        <v>14093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27840816</v>
      </c>
      <c r="BW180">
        <v>0</v>
      </c>
      <c r="BX180">
        <v>0</v>
      </c>
      <c r="BY180">
        <v>0</v>
      </c>
      <c r="BZ180">
        <v>0</v>
      </c>
      <c r="CA180">
        <v>-17320316</v>
      </c>
      <c r="CB180">
        <v>0</v>
      </c>
      <c r="CC180">
        <v>0</v>
      </c>
      <c r="CD180">
        <v>0</v>
      </c>
      <c r="CE180">
        <v>0</v>
      </c>
      <c r="CF180">
        <v>-486722</v>
      </c>
      <c r="CG180">
        <v>0</v>
      </c>
      <c r="CH180">
        <v>0</v>
      </c>
      <c r="CI180">
        <v>0</v>
      </c>
      <c r="CJ180">
        <v>0</v>
      </c>
      <c r="CK180">
        <v>-38436400</v>
      </c>
      <c r="CL180">
        <v>0</v>
      </c>
      <c r="CM180">
        <v>0</v>
      </c>
      <c r="CN180">
        <v>0</v>
      </c>
      <c r="CO180">
        <v>0</v>
      </c>
      <c r="CP180">
        <v>-162.5602112</v>
      </c>
      <c r="CQ180">
        <v>0</v>
      </c>
      <c r="CR180">
        <v>0</v>
      </c>
      <c r="CS180">
        <v>0</v>
      </c>
      <c r="CT180">
        <v>0</v>
      </c>
      <c r="CU180">
        <v>-176</v>
      </c>
      <c r="CV180">
        <v>1260159894.349</v>
      </c>
      <c r="CW180">
        <v>7286363.3669999903</v>
      </c>
      <c r="CX180">
        <v>0.556556893</v>
      </c>
      <c r="CY180">
        <v>71.073249050000001</v>
      </c>
      <c r="CZ180">
        <v>-1590975360</v>
      </c>
      <c r="DA180">
        <v>379029274.71399999</v>
      </c>
      <c r="DB180">
        <v>20852497.834899999</v>
      </c>
      <c r="DC180">
        <v>0.55489641899999997</v>
      </c>
      <c r="DD180">
        <v>64.600440860999996</v>
      </c>
      <c r="DE180">
        <v>2176765872</v>
      </c>
      <c r="DF180">
        <v>16793538.671399999</v>
      </c>
      <c r="DG180">
        <v>1270544.2434999901</v>
      </c>
      <c r="DH180">
        <v>0.93860042499999996</v>
      </c>
      <c r="DI180">
        <v>116.90261169199999</v>
      </c>
      <c r="DJ180">
        <v>167743081.59999999</v>
      </c>
      <c r="DK180">
        <v>1895202724</v>
      </c>
      <c r="DL180">
        <v>94830999</v>
      </c>
      <c r="DM180">
        <v>0.678776555</v>
      </c>
      <c r="DN180">
        <v>89.141221078000001</v>
      </c>
      <c r="DO180">
        <v>-39076338800</v>
      </c>
      <c r="DP180">
        <v>14.186165806</v>
      </c>
      <c r="DQ180">
        <v>-9.6995924999999997E-2</v>
      </c>
      <c r="DR180">
        <v>-0.13796587099999999</v>
      </c>
      <c r="DS180">
        <v>-9.2267753379999995</v>
      </c>
      <c r="DT180">
        <v>-189.51757279999899</v>
      </c>
      <c r="DU180">
        <v>184.73999999999899</v>
      </c>
      <c r="DV180">
        <v>-8.31</v>
      </c>
      <c r="DW180">
        <v>-0.38291623699999999</v>
      </c>
      <c r="DX180">
        <v>-31.7068368189999</v>
      </c>
      <c r="DY180">
        <v>-496</v>
      </c>
      <c r="DZ180">
        <v>80</v>
      </c>
      <c r="EA180">
        <v>8</v>
      </c>
      <c r="EB180">
        <v>0</v>
      </c>
      <c r="EC180">
        <v>76368209.599999994</v>
      </c>
      <c r="ED180">
        <v>43698956.600000001</v>
      </c>
      <c r="EE180">
        <v>3.04533441324309</v>
      </c>
      <c r="EF180">
        <v>40</v>
      </c>
      <c r="EG180">
        <v>40</v>
      </c>
      <c r="EH180">
        <v>0</v>
      </c>
      <c r="EI180">
        <v>40</v>
      </c>
      <c r="EJ180">
        <v>0</v>
      </c>
      <c r="EK180">
        <v>0</v>
      </c>
      <c r="EL180">
        <v>40</v>
      </c>
      <c r="EM180">
        <v>0</v>
      </c>
      <c r="EN180">
        <v>0</v>
      </c>
      <c r="EO180">
        <v>40</v>
      </c>
      <c r="EP180">
        <v>0</v>
      </c>
      <c r="EQ180">
        <v>0</v>
      </c>
      <c r="ER180">
        <v>0</v>
      </c>
      <c r="ES180">
        <v>40</v>
      </c>
      <c r="ET180">
        <v>0</v>
      </c>
    </row>
    <row r="181" spans="1:150" x14ac:dyDescent="0.2">
      <c r="A181">
        <v>5</v>
      </c>
      <c r="B181">
        <v>1</v>
      </c>
      <c r="C181">
        <v>2008</v>
      </c>
      <c r="D181">
        <v>266040</v>
      </c>
      <c r="E181">
        <v>1321820076.641</v>
      </c>
      <c r="F181">
        <v>387343632.85500002</v>
      </c>
      <c r="G181">
        <v>1321820076.641</v>
      </c>
      <c r="H181">
        <v>387343632.85500002</v>
      </c>
      <c r="J181">
        <v>16989961.524900001</v>
      </c>
      <c r="K181">
        <v>2125966028</v>
      </c>
      <c r="L181">
        <v>12.406126328999999</v>
      </c>
      <c r="M181">
        <v>30561829166</v>
      </c>
      <c r="N181">
        <v>51193259</v>
      </c>
      <c r="O181">
        <v>25635744</v>
      </c>
      <c r="P181">
        <v>12569934</v>
      </c>
      <c r="Q181">
        <v>812070</v>
      </c>
      <c r="R181">
        <v>255876</v>
      </c>
      <c r="S181">
        <v>239017</v>
      </c>
      <c r="T181">
        <v>319620</v>
      </c>
      <c r="U181">
        <v>50185951</v>
      </c>
      <c r="V181">
        <v>86.1</v>
      </c>
      <c r="W181">
        <v>58</v>
      </c>
      <c r="X181">
        <v>655.89999999999895</v>
      </c>
      <c r="Y181">
        <v>188.39999999999901</v>
      </c>
      <c r="Z181">
        <v>513.79999999999995</v>
      </c>
      <c r="AA181">
        <v>97.8</v>
      </c>
      <c r="AB181">
        <v>18359790</v>
      </c>
      <c r="AC181">
        <v>1911667</v>
      </c>
      <c r="AD181">
        <v>6417499</v>
      </c>
      <c r="AE181">
        <v>6668608</v>
      </c>
      <c r="AF181">
        <v>2339060</v>
      </c>
      <c r="AG181">
        <v>1022956</v>
      </c>
      <c r="AH181">
        <v>83.84</v>
      </c>
      <c r="AI181">
        <v>532269</v>
      </c>
      <c r="AJ181">
        <v>718663</v>
      </c>
      <c r="AK181">
        <v>213.4</v>
      </c>
      <c r="AL181">
        <v>338.9</v>
      </c>
      <c r="AM181">
        <v>247.7</v>
      </c>
      <c r="AN181">
        <v>1521632.00999999</v>
      </c>
      <c r="AO181">
        <v>25363742.43</v>
      </c>
      <c r="AP181">
        <v>26885374.43</v>
      </c>
      <c r="AQ181">
        <v>42.79</v>
      </c>
      <c r="AR181">
        <v>757.21</v>
      </c>
      <c r="AS181">
        <v>27.02</v>
      </c>
      <c r="AT181">
        <v>1281504</v>
      </c>
      <c r="AU181">
        <v>16921931</v>
      </c>
      <c r="AV181">
        <v>185.32</v>
      </c>
      <c r="AW181">
        <v>9.36</v>
      </c>
      <c r="AX181">
        <v>16093</v>
      </c>
      <c r="AY181">
        <v>0</v>
      </c>
      <c r="AZ181">
        <v>0</v>
      </c>
      <c r="BA181">
        <v>2487380252.8200002</v>
      </c>
      <c r="BB181">
        <v>299374.92</v>
      </c>
      <c r="BC181">
        <v>279649.88999999902</v>
      </c>
      <c r="BD181">
        <v>373955.4</v>
      </c>
      <c r="BE181">
        <v>622754.73</v>
      </c>
      <c r="BF181">
        <v>840835.71</v>
      </c>
      <c r="BG181">
        <v>31.613399999999999</v>
      </c>
      <c r="BH181">
        <v>14.515167805000001</v>
      </c>
      <c r="BI181">
        <v>0</v>
      </c>
      <c r="BJ181">
        <v>0</v>
      </c>
      <c r="BK181">
        <v>0</v>
      </c>
      <c r="BL181">
        <v>14093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27840816</v>
      </c>
      <c r="BW181">
        <v>0</v>
      </c>
      <c r="BX181">
        <v>0</v>
      </c>
      <c r="BY181">
        <v>0</v>
      </c>
      <c r="BZ181">
        <v>0</v>
      </c>
      <c r="CA181">
        <v>-17320316</v>
      </c>
      <c r="CB181">
        <v>0</v>
      </c>
      <c r="CC181">
        <v>0</v>
      </c>
      <c r="CD181">
        <v>0</v>
      </c>
      <c r="CE181">
        <v>0</v>
      </c>
      <c r="CF181">
        <v>-486722</v>
      </c>
      <c r="CG181">
        <v>0</v>
      </c>
      <c r="CH181">
        <v>0</v>
      </c>
      <c r="CI181">
        <v>0</v>
      </c>
      <c r="CJ181">
        <v>0</v>
      </c>
      <c r="CK181">
        <v>-38436400</v>
      </c>
      <c r="CL181">
        <v>0</v>
      </c>
      <c r="CM181">
        <v>0</v>
      </c>
      <c r="CN181">
        <v>0</v>
      </c>
      <c r="CO181">
        <v>0</v>
      </c>
      <c r="CP181">
        <v>-162.5602112</v>
      </c>
      <c r="CQ181">
        <v>0</v>
      </c>
      <c r="CR181">
        <v>0</v>
      </c>
      <c r="CS181">
        <v>0</v>
      </c>
      <c r="CT181">
        <v>0</v>
      </c>
      <c r="CU181">
        <v>-176</v>
      </c>
      <c r="CV181">
        <v>1321820076.641</v>
      </c>
      <c r="CW181">
        <v>61660182.291999899</v>
      </c>
      <c r="CX181">
        <v>0.56476928299999996</v>
      </c>
      <c r="CY181">
        <v>59.366990223999998</v>
      </c>
      <c r="CZ181">
        <v>-1590975360</v>
      </c>
      <c r="DA181">
        <v>387343632.85500002</v>
      </c>
      <c r="DB181">
        <v>8314358.1409999896</v>
      </c>
      <c r="DC181">
        <v>0.34767507600000003</v>
      </c>
      <c r="DD181">
        <v>41.232637957000001</v>
      </c>
      <c r="DE181">
        <v>2176765872</v>
      </c>
      <c r="DF181">
        <v>16989961.524900001</v>
      </c>
      <c r="DG181">
        <v>196422.85349999901</v>
      </c>
      <c r="DH181">
        <v>0.33094711399999999</v>
      </c>
      <c r="DI181">
        <v>40.193794524999902</v>
      </c>
      <c r="DJ181">
        <v>167743081.59999999</v>
      </c>
      <c r="DK181">
        <v>2125966028</v>
      </c>
      <c r="DL181">
        <v>230763304</v>
      </c>
      <c r="DM181">
        <v>1.023493091</v>
      </c>
      <c r="DN181">
        <v>110.505764970999</v>
      </c>
      <c r="DO181">
        <v>-39076338800</v>
      </c>
      <c r="DP181">
        <v>14.515167805000001</v>
      </c>
      <c r="DQ181">
        <v>0.32900199899999899</v>
      </c>
      <c r="DR181">
        <v>0.18979092</v>
      </c>
      <c r="DS181">
        <v>20.562073439999999</v>
      </c>
      <c r="DT181">
        <v>-189.51757279999899</v>
      </c>
      <c r="DU181">
        <v>185.32</v>
      </c>
      <c r="DV181">
        <v>0.57999999999999996</v>
      </c>
      <c r="DW181">
        <v>1.5783393999999999E-2</v>
      </c>
      <c r="DX181">
        <v>1.6885688409999899</v>
      </c>
      <c r="DY181">
        <v>-496</v>
      </c>
      <c r="DZ181">
        <v>80</v>
      </c>
      <c r="EA181">
        <v>8</v>
      </c>
      <c r="EB181">
        <v>0</v>
      </c>
      <c r="EC181">
        <v>76557001.430000007</v>
      </c>
      <c r="ED181">
        <v>43723532.43</v>
      </c>
      <c r="EE181">
        <v>2.9948936846514198</v>
      </c>
      <c r="EF181">
        <v>48</v>
      </c>
      <c r="EG181">
        <v>48</v>
      </c>
      <c r="EH181">
        <v>0</v>
      </c>
      <c r="EI181">
        <v>48</v>
      </c>
      <c r="EJ181">
        <v>0</v>
      </c>
      <c r="EK181">
        <v>0</v>
      </c>
      <c r="EL181">
        <v>48</v>
      </c>
      <c r="EM181">
        <v>0</v>
      </c>
      <c r="EN181">
        <v>0</v>
      </c>
      <c r="EO181">
        <v>48</v>
      </c>
      <c r="EP181">
        <v>0</v>
      </c>
      <c r="EQ181">
        <v>0</v>
      </c>
      <c r="ER181">
        <v>0</v>
      </c>
      <c r="ES181">
        <v>48</v>
      </c>
      <c r="ET181">
        <v>0</v>
      </c>
    </row>
    <row r="182" spans="1:150" x14ac:dyDescent="0.2">
      <c r="A182">
        <v>5</v>
      </c>
      <c r="B182">
        <v>1</v>
      </c>
      <c r="C182">
        <v>2009</v>
      </c>
      <c r="D182">
        <v>266040</v>
      </c>
      <c r="E182">
        <v>1306132620.1329999</v>
      </c>
      <c r="F182">
        <v>388070567.26499999</v>
      </c>
      <c r="G182">
        <v>1306132620.1329999</v>
      </c>
      <c r="H182">
        <v>388070567.26499999</v>
      </c>
      <c r="J182">
        <v>17043411.220899999</v>
      </c>
      <c r="K182">
        <v>2249650235</v>
      </c>
      <c r="L182">
        <v>13.150375832999901</v>
      </c>
      <c r="M182">
        <v>30561829166</v>
      </c>
      <c r="N182">
        <v>51761331</v>
      </c>
      <c r="O182">
        <v>26093033</v>
      </c>
      <c r="P182">
        <v>12527350</v>
      </c>
      <c r="Q182">
        <v>808857</v>
      </c>
      <c r="R182">
        <v>244706</v>
      </c>
      <c r="S182">
        <v>231018</v>
      </c>
      <c r="T182">
        <v>309565</v>
      </c>
      <c r="U182">
        <v>50766036</v>
      </c>
      <c r="V182">
        <v>91.699999999999903</v>
      </c>
      <c r="W182">
        <v>60.699999999999903</v>
      </c>
      <c r="X182">
        <v>647.5</v>
      </c>
      <c r="Y182">
        <v>187.2</v>
      </c>
      <c r="Z182">
        <v>515.6</v>
      </c>
      <c r="AA182">
        <v>97.2</v>
      </c>
      <c r="AB182">
        <v>18303600</v>
      </c>
      <c r="AC182">
        <v>1919921</v>
      </c>
      <c r="AD182">
        <v>6406694</v>
      </c>
      <c r="AE182">
        <v>6636076</v>
      </c>
      <c r="AF182">
        <v>2305323</v>
      </c>
      <c r="AG182">
        <v>1035586</v>
      </c>
      <c r="AH182">
        <v>84.329999999999899</v>
      </c>
      <c r="AI182">
        <v>515620</v>
      </c>
      <c r="AJ182">
        <v>696673</v>
      </c>
      <c r="AK182">
        <v>221.4</v>
      </c>
      <c r="AL182">
        <v>342.3</v>
      </c>
      <c r="AM182">
        <v>236.3</v>
      </c>
      <c r="AN182">
        <v>2474351.41</v>
      </c>
      <c r="AO182">
        <v>24356015.759999901</v>
      </c>
      <c r="AP182">
        <v>26830367.170000002</v>
      </c>
      <c r="AQ182">
        <v>70.849999999999994</v>
      </c>
      <c r="AR182">
        <v>729.14999999999895</v>
      </c>
      <c r="AS182">
        <v>19.829999999999998</v>
      </c>
      <c r="AT182">
        <v>1281504</v>
      </c>
      <c r="AU182">
        <v>16782937</v>
      </c>
      <c r="AV182">
        <v>185.31</v>
      </c>
      <c r="AW182">
        <v>9.36</v>
      </c>
      <c r="AX182">
        <v>16093</v>
      </c>
      <c r="AY182">
        <v>0</v>
      </c>
      <c r="AZ182">
        <v>0</v>
      </c>
      <c r="BA182">
        <v>2632090775.0100002</v>
      </c>
      <c r="BB182">
        <v>286306.01999999897</v>
      </c>
      <c r="BC182">
        <v>270291.05999999901</v>
      </c>
      <c r="BD182">
        <v>362191.05</v>
      </c>
      <c r="BE182">
        <v>603275.39999999898</v>
      </c>
      <c r="BF182">
        <v>815107.40999999898</v>
      </c>
      <c r="BG182">
        <v>23.2011</v>
      </c>
      <c r="BH182">
        <v>15.385939724</v>
      </c>
      <c r="BI182">
        <v>0</v>
      </c>
      <c r="BJ182">
        <v>0</v>
      </c>
      <c r="BK182">
        <v>0</v>
      </c>
      <c r="BL182">
        <v>14093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27840816</v>
      </c>
      <c r="BW182">
        <v>0</v>
      </c>
      <c r="BX182">
        <v>0</v>
      </c>
      <c r="BY182">
        <v>0</v>
      </c>
      <c r="BZ182">
        <v>0</v>
      </c>
      <c r="CA182">
        <v>-17320316</v>
      </c>
      <c r="CB182">
        <v>0</v>
      </c>
      <c r="CC182">
        <v>0</v>
      </c>
      <c r="CD182">
        <v>0</v>
      </c>
      <c r="CE182">
        <v>0</v>
      </c>
      <c r="CF182">
        <v>-486722</v>
      </c>
      <c r="CG182">
        <v>0</v>
      </c>
      <c r="CH182">
        <v>0</v>
      </c>
      <c r="CI182">
        <v>0</v>
      </c>
      <c r="CJ182">
        <v>0</v>
      </c>
      <c r="CK182">
        <v>-38436400</v>
      </c>
      <c r="CL182">
        <v>0</v>
      </c>
      <c r="CM182">
        <v>0</v>
      </c>
      <c r="CN182">
        <v>0</v>
      </c>
      <c r="CO182">
        <v>0</v>
      </c>
      <c r="CP182">
        <v>-162.5602112</v>
      </c>
      <c r="CQ182">
        <v>0</v>
      </c>
      <c r="CR182">
        <v>0</v>
      </c>
      <c r="CS182">
        <v>0</v>
      </c>
      <c r="CT182">
        <v>0</v>
      </c>
      <c r="CU182">
        <v>-176</v>
      </c>
      <c r="CV182">
        <v>1306132620.1329999</v>
      </c>
      <c r="CW182">
        <v>-15687456.507999999</v>
      </c>
      <c r="CX182">
        <v>0.221932986</v>
      </c>
      <c r="CY182">
        <v>30.412417983000001</v>
      </c>
      <c r="CZ182">
        <v>-1590975360</v>
      </c>
      <c r="DA182">
        <v>388070567.26499999</v>
      </c>
      <c r="DB182">
        <v>726934.41</v>
      </c>
      <c r="DC182">
        <v>0.73473917700000002</v>
      </c>
      <c r="DD182">
        <v>108.59470038999901</v>
      </c>
      <c r="DE182">
        <v>2176765872</v>
      </c>
      <c r="DF182">
        <v>17043411.220899999</v>
      </c>
      <c r="DG182">
        <v>53449.696000000004</v>
      </c>
      <c r="DH182">
        <v>0.72700014599999996</v>
      </c>
      <c r="DI182">
        <v>104.73397389599999</v>
      </c>
      <c r="DJ182">
        <v>167743081.59999999</v>
      </c>
      <c r="DK182">
        <v>2249650235</v>
      </c>
      <c r="DL182">
        <v>123684207</v>
      </c>
      <c r="DM182">
        <v>0.79952257000000004</v>
      </c>
      <c r="DN182">
        <v>88.870405974999997</v>
      </c>
      <c r="DO182">
        <v>-39076338800</v>
      </c>
      <c r="DP182">
        <v>15.385939724</v>
      </c>
      <c r="DQ182">
        <v>0.87077191899999995</v>
      </c>
      <c r="DR182">
        <v>0.57758958400000004</v>
      </c>
      <c r="DS182">
        <v>61.910960113999998</v>
      </c>
      <c r="DT182">
        <v>-189.51757279999899</v>
      </c>
      <c r="DU182">
        <v>185.31</v>
      </c>
      <c r="DV182">
        <v>-0.01</v>
      </c>
      <c r="DW182">
        <v>7.9541439999999894E-3</v>
      </c>
      <c r="DX182">
        <v>0.98353312999999998</v>
      </c>
      <c r="DY182">
        <v>-496</v>
      </c>
      <c r="DZ182">
        <v>80</v>
      </c>
      <c r="EA182">
        <v>8</v>
      </c>
      <c r="EB182">
        <v>0</v>
      </c>
      <c r="EC182">
        <v>76117346.760000005</v>
      </c>
      <c r="ED182">
        <v>42659615.759999998</v>
      </c>
      <c r="EE182">
        <v>2.92067022995194</v>
      </c>
      <c r="EF182">
        <v>56</v>
      </c>
      <c r="EG182">
        <v>56</v>
      </c>
      <c r="EH182">
        <v>0</v>
      </c>
      <c r="EI182">
        <v>56</v>
      </c>
      <c r="EJ182">
        <v>0</v>
      </c>
      <c r="EK182">
        <v>0</v>
      </c>
      <c r="EL182">
        <v>56</v>
      </c>
      <c r="EM182">
        <v>0</v>
      </c>
      <c r="EN182">
        <v>0</v>
      </c>
      <c r="EO182">
        <v>56</v>
      </c>
      <c r="EP182">
        <v>0</v>
      </c>
      <c r="EQ182">
        <v>0</v>
      </c>
      <c r="ER182">
        <v>0</v>
      </c>
      <c r="ES182">
        <v>56</v>
      </c>
      <c r="ET182">
        <v>0</v>
      </c>
    </row>
    <row r="183" spans="1:150" x14ac:dyDescent="0.2">
      <c r="A183">
        <v>5</v>
      </c>
      <c r="B183">
        <v>1</v>
      </c>
      <c r="C183">
        <v>2010</v>
      </c>
      <c r="D183">
        <v>266040</v>
      </c>
      <c r="E183">
        <v>1304459825.53</v>
      </c>
      <c r="F183">
        <v>390988854.71899998</v>
      </c>
      <c r="G183">
        <v>1304459825.53</v>
      </c>
      <c r="H183">
        <v>390988854.71899998</v>
      </c>
      <c r="J183">
        <v>16805516.968699999</v>
      </c>
      <c r="K183">
        <v>2261501656</v>
      </c>
      <c r="L183">
        <v>13.697028429</v>
      </c>
      <c r="M183">
        <v>30561829166</v>
      </c>
      <c r="N183">
        <v>51842578</v>
      </c>
      <c r="O183">
        <v>25940193</v>
      </c>
      <c r="P183">
        <v>12371800</v>
      </c>
      <c r="Q183">
        <v>843191</v>
      </c>
      <c r="R183">
        <v>242722</v>
      </c>
      <c r="S183">
        <v>229458</v>
      </c>
      <c r="T183">
        <v>310126</v>
      </c>
      <c r="U183">
        <v>50907247</v>
      </c>
      <c r="V183">
        <v>0</v>
      </c>
      <c r="W183">
        <v>0</v>
      </c>
      <c r="X183">
        <v>0</v>
      </c>
      <c r="Y183">
        <v>183.6</v>
      </c>
      <c r="Z183">
        <v>517.70000000000005</v>
      </c>
      <c r="AA183">
        <v>98.7</v>
      </c>
      <c r="AB183">
        <v>18552352</v>
      </c>
      <c r="AC183">
        <v>1998854</v>
      </c>
      <c r="AD183">
        <v>6529441</v>
      </c>
      <c r="AE183">
        <v>6691312</v>
      </c>
      <c r="AF183">
        <v>2323365</v>
      </c>
      <c r="AG183">
        <v>1009380</v>
      </c>
      <c r="AH183">
        <v>87.119999999999905</v>
      </c>
      <c r="AI183">
        <v>505900</v>
      </c>
      <c r="AJ183">
        <v>683318</v>
      </c>
      <c r="AK183">
        <v>228.79999999999899</v>
      </c>
      <c r="AL183">
        <v>335.9</v>
      </c>
      <c r="AM183">
        <v>235.3</v>
      </c>
      <c r="AN183">
        <v>2642441.16</v>
      </c>
      <c r="AO183">
        <v>24319540.329999998</v>
      </c>
      <c r="AP183">
        <v>26961981.489999998</v>
      </c>
      <c r="AQ183">
        <v>75.36</v>
      </c>
      <c r="AR183">
        <v>724.64</v>
      </c>
      <c r="AS183">
        <v>23.319999999999901</v>
      </c>
      <c r="AT183">
        <v>1281504</v>
      </c>
      <c r="AU183">
        <v>16643943</v>
      </c>
      <c r="AV183">
        <v>187.79</v>
      </c>
      <c r="AW183">
        <v>9.1999999999999993</v>
      </c>
      <c r="AX183">
        <v>16093</v>
      </c>
      <c r="AY183">
        <v>1</v>
      </c>
      <c r="AZ183">
        <v>0</v>
      </c>
      <c r="BA183">
        <v>2600726904.3499999</v>
      </c>
      <c r="BB183">
        <v>279130.3</v>
      </c>
      <c r="BC183">
        <v>263876.7</v>
      </c>
      <c r="BD183">
        <v>356644.9</v>
      </c>
      <c r="BE183">
        <v>581785</v>
      </c>
      <c r="BF183">
        <v>785815.69999999902</v>
      </c>
      <c r="BG183">
        <v>26.818000000000001</v>
      </c>
      <c r="BH183">
        <v>15.751582691999999</v>
      </c>
      <c r="BI183">
        <v>0</v>
      </c>
      <c r="BJ183">
        <v>0</v>
      </c>
      <c r="BK183">
        <v>0</v>
      </c>
      <c r="BL183">
        <v>14093</v>
      </c>
      <c r="BM183">
        <v>0</v>
      </c>
      <c r="BN183">
        <v>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27840816</v>
      </c>
      <c r="BW183">
        <v>0</v>
      </c>
      <c r="BX183">
        <v>0</v>
      </c>
      <c r="BY183">
        <v>0</v>
      </c>
      <c r="BZ183">
        <v>0</v>
      </c>
      <c r="CA183">
        <v>-17320316</v>
      </c>
      <c r="CB183">
        <v>0</v>
      </c>
      <c r="CC183">
        <v>0</v>
      </c>
      <c r="CD183">
        <v>0</v>
      </c>
      <c r="CE183">
        <v>0</v>
      </c>
      <c r="CF183">
        <v>-486722</v>
      </c>
      <c r="CG183">
        <v>0</v>
      </c>
      <c r="CH183">
        <v>0</v>
      </c>
      <c r="CI183">
        <v>0</v>
      </c>
      <c r="CJ183">
        <v>0</v>
      </c>
      <c r="CK183">
        <v>-38436400</v>
      </c>
      <c r="CL183">
        <v>0</v>
      </c>
      <c r="CM183">
        <v>0</v>
      </c>
      <c r="CN183">
        <v>0</v>
      </c>
      <c r="CO183">
        <v>0</v>
      </c>
      <c r="CP183">
        <v>-162.5602112</v>
      </c>
      <c r="CQ183">
        <v>0</v>
      </c>
      <c r="CR183">
        <v>0</v>
      </c>
      <c r="CS183">
        <v>0</v>
      </c>
      <c r="CT183">
        <v>0</v>
      </c>
      <c r="CU183">
        <v>-176</v>
      </c>
      <c r="CV183">
        <v>1304459825.53</v>
      </c>
      <c r="CW183">
        <v>-1672794.6029999901</v>
      </c>
      <c r="CX183">
        <v>0.429247349</v>
      </c>
      <c r="CY183">
        <v>54.654896698000002</v>
      </c>
      <c r="CZ183">
        <v>-1590975360</v>
      </c>
      <c r="DA183">
        <v>390988854.71899998</v>
      </c>
      <c r="DB183">
        <v>2918287.4539999901</v>
      </c>
      <c r="DC183">
        <v>0.61670969600000003</v>
      </c>
      <c r="DD183">
        <v>75.885600128999997</v>
      </c>
      <c r="DE183">
        <v>2176765872</v>
      </c>
      <c r="DF183">
        <v>16805516.968699999</v>
      </c>
      <c r="DG183">
        <v>-237894.25219999999</v>
      </c>
      <c r="DH183">
        <v>0.504947865</v>
      </c>
      <c r="DI183">
        <v>65.947062871</v>
      </c>
      <c r="DJ183">
        <v>167743081.59999999</v>
      </c>
      <c r="DK183">
        <v>2261501656</v>
      </c>
      <c r="DL183">
        <v>11851421</v>
      </c>
      <c r="DM183">
        <v>0.69630500099999904</v>
      </c>
      <c r="DN183">
        <v>95.300525117999996</v>
      </c>
      <c r="DO183">
        <v>-39076338800</v>
      </c>
      <c r="DP183">
        <v>15.751582691999999</v>
      </c>
      <c r="DQ183">
        <v>0.36564296800000001</v>
      </c>
      <c r="DR183">
        <v>0.12912319999999899</v>
      </c>
      <c r="DS183">
        <v>15.757613812000001</v>
      </c>
      <c r="DT183">
        <v>-189.51757279999899</v>
      </c>
      <c r="DU183">
        <v>187.79</v>
      </c>
      <c r="DV183">
        <v>2.48</v>
      </c>
      <c r="DW183">
        <v>0.111732421999999</v>
      </c>
      <c r="DX183">
        <v>11.873283413999999</v>
      </c>
      <c r="DY183">
        <v>-496</v>
      </c>
      <c r="DZ183">
        <v>80</v>
      </c>
      <c r="EA183">
        <v>8</v>
      </c>
      <c r="EB183">
        <v>0</v>
      </c>
      <c r="EC183">
        <v>76162118.329999998</v>
      </c>
      <c r="ED183">
        <v>42871892.329999998</v>
      </c>
      <c r="EE183">
        <v>2.8768933280845599</v>
      </c>
      <c r="EF183">
        <v>64</v>
      </c>
      <c r="EG183">
        <v>64</v>
      </c>
      <c r="EH183">
        <v>0</v>
      </c>
      <c r="EI183">
        <v>64</v>
      </c>
      <c r="EJ183">
        <v>0</v>
      </c>
      <c r="EK183">
        <v>0</v>
      </c>
      <c r="EL183">
        <v>64</v>
      </c>
      <c r="EM183">
        <v>0</v>
      </c>
      <c r="EN183">
        <v>0</v>
      </c>
      <c r="EO183">
        <v>64</v>
      </c>
      <c r="EP183">
        <v>0</v>
      </c>
      <c r="EQ183">
        <v>0</v>
      </c>
      <c r="ER183">
        <v>0</v>
      </c>
      <c r="ES183">
        <v>64</v>
      </c>
      <c r="ET183">
        <v>0</v>
      </c>
    </row>
    <row r="184" spans="1:150" x14ac:dyDescent="0.2">
      <c r="A184">
        <v>5</v>
      </c>
      <c r="B184">
        <v>1</v>
      </c>
      <c r="C184">
        <v>2011</v>
      </c>
      <c r="D184">
        <v>266040</v>
      </c>
      <c r="E184">
        <v>1358879995.45</v>
      </c>
      <c r="F184">
        <v>393277159.88700002</v>
      </c>
      <c r="G184">
        <v>1358879995.45</v>
      </c>
      <c r="H184">
        <v>393277159.88700002</v>
      </c>
      <c r="J184">
        <v>17048355.6785</v>
      </c>
      <c r="K184">
        <v>2439986867</v>
      </c>
      <c r="L184">
        <v>14.2604811979999</v>
      </c>
      <c r="M184">
        <v>30561829166</v>
      </c>
      <c r="N184">
        <v>52297487</v>
      </c>
      <c r="O184">
        <v>26323254</v>
      </c>
      <c r="P184">
        <v>12368025</v>
      </c>
      <c r="Q184">
        <v>853324</v>
      </c>
      <c r="R184">
        <v>244513</v>
      </c>
      <c r="S184">
        <v>229719</v>
      </c>
      <c r="T184">
        <v>314484</v>
      </c>
      <c r="U184">
        <v>51364064</v>
      </c>
      <c r="V184">
        <v>0</v>
      </c>
      <c r="W184">
        <v>0</v>
      </c>
      <c r="X184">
        <v>0</v>
      </c>
      <c r="Y184">
        <v>181.6</v>
      </c>
      <c r="Z184">
        <v>518.6</v>
      </c>
      <c r="AA184">
        <v>99.8</v>
      </c>
      <c r="AB184">
        <v>18647207</v>
      </c>
      <c r="AC184">
        <v>2069314</v>
      </c>
      <c r="AD184">
        <v>6622733</v>
      </c>
      <c r="AE184">
        <v>6701117</v>
      </c>
      <c r="AF184">
        <v>2288027</v>
      </c>
      <c r="AG184">
        <v>966016</v>
      </c>
      <c r="AH184">
        <v>89.3</v>
      </c>
      <c r="AI184">
        <v>509844</v>
      </c>
      <c r="AJ184">
        <v>701017</v>
      </c>
      <c r="AK184">
        <v>230.6</v>
      </c>
      <c r="AL184">
        <v>327.79999999999899</v>
      </c>
      <c r="AM184">
        <v>241.6</v>
      </c>
      <c r="AN184">
        <v>2485673.41</v>
      </c>
      <c r="AO184">
        <v>24604951.010000002</v>
      </c>
      <c r="AP184">
        <v>27090624.43</v>
      </c>
      <c r="AQ184">
        <v>69.849999999999994</v>
      </c>
      <c r="AR184">
        <v>730.15</v>
      </c>
      <c r="AS184">
        <v>29.25</v>
      </c>
      <c r="AT184">
        <v>1281504</v>
      </c>
      <c r="AU184">
        <v>16504949</v>
      </c>
      <c r="AV184">
        <v>184.38</v>
      </c>
      <c r="AW184">
        <v>8.9600000000000009</v>
      </c>
      <c r="AX184">
        <v>16093</v>
      </c>
      <c r="AY184">
        <v>4</v>
      </c>
      <c r="AZ184">
        <v>1</v>
      </c>
      <c r="BA184">
        <v>2732785291.0799999</v>
      </c>
      <c r="BB184">
        <v>273854.56</v>
      </c>
      <c r="BC184">
        <v>257285.28</v>
      </c>
      <c r="BD184">
        <v>352222.08</v>
      </c>
      <c r="BE184">
        <v>571025.28</v>
      </c>
      <c r="BF184">
        <v>785139.04</v>
      </c>
      <c r="BG184">
        <v>32.76</v>
      </c>
      <c r="BH184">
        <v>15.9717389399999</v>
      </c>
      <c r="BI184">
        <v>0</v>
      </c>
      <c r="BJ184">
        <v>0</v>
      </c>
      <c r="BK184">
        <v>0</v>
      </c>
      <c r="BL184">
        <v>14093</v>
      </c>
      <c r="BM184">
        <v>0</v>
      </c>
      <c r="BN184">
        <v>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27840816</v>
      </c>
      <c r="BW184">
        <v>0</v>
      </c>
      <c r="BX184">
        <v>0</v>
      </c>
      <c r="BY184">
        <v>0</v>
      </c>
      <c r="BZ184">
        <v>0</v>
      </c>
      <c r="CA184">
        <v>-17320316</v>
      </c>
      <c r="CB184">
        <v>0</v>
      </c>
      <c r="CC184">
        <v>0</v>
      </c>
      <c r="CD184">
        <v>0</v>
      </c>
      <c r="CE184">
        <v>0</v>
      </c>
      <c r="CF184">
        <v>-486722</v>
      </c>
      <c r="CG184">
        <v>0</v>
      </c>
      <c r="CH184">
        <v>0</v>
      </c>
      <c r="CI184">
        <v>0</v>
      </c>
      <c r="CJ184">
        <v>0</v>
      </c>
      <c r="CK184">
        <v>-38436400</v>
      </c>
      <c r="CL184">
        <v>0</v>
      </c>
      <c r="CM184">
        <v>0</v>
      </c>
      <c r="CN184">
        <v>0</v>
      </c>
      <c r="CO184">
        <v>0</v>
      </c>
      <c r="CP184">
        <v>-162.5602112</v>
      </c>
      <c r="CQ184">
        <v>0</v>
      </c>
      <c r="CR184">
        <v>0</v>
      </c>
      <c r="CS184">
        <v>0</v>
      </c>
      <c r="CT184">
        <v>0</v>
      </c>
      <c r="CU184">
        <v>-176</v>
      </c>
      <c r="CV184">
        <v>1358879995.45</v>
      </c>
      <c r="CW184">
        <v>54420169.920000002</v>
      </c>
      <c r="CX184">
        <v>0.40759322100000001</v>
      </c>
      <c r="CY184">
        <v>42.249077033999903</v>
      </c>
      <c r="CZ184">
        <v>-1590975360</v>
      </c>
      <c r="DA184">
        <v>393277159.88700002</v>
      </c>
      <c r="DB184">
        <v>2288305.1680000001</v>
      </c>
      <c r="DC184">
        <v>4.0271621999999903E-2</v>
      </c>
      <c r="DD184">
        <v>4.2847232420000001</v>
      </c>
      <c r="DE184">
        <v>2176765872</v>
      </c>
      <c r="DF184">
        <v>17048355.6785</v>
      </c>
      <c r="DG184">
        <v>242838.70980000001</v>
      </c>
      <c r="DH184">
        <v>0.19125193600000001</v>
      </c>
      <c r="DI184">
        <v>20.169899408999999</v>
      </c>
      <c r="DJ184">
        <v>167743081.59999999</v>
      </c>
      <c r="DK184">
        <v>2439986867</v>
      </c>
      <c r="DL184">
        <v>178485211</v>
      </c>
      <c r="DM184">
        <v>0.68145358899999997</v>
      </c>
      <c r="DN184">
        <v>72.643182655999993</v>
      </c>
      <c r="DO184">
        <v>-39076338800</v>
      </c>
      <c r="DP184">
        <v>15.9717389399999</v>
      </c>
      <c r="DQ184">
        <v>0.220156247999999</v>
      </c>
      <c r="DR184">
        <v>6.2394312E-2</v>
      </c>
      <c r="DS184">
        <v>8.0883247819999902</v>
      </c>
      <c r="DT184">
        <v>-189.51757279999899</v>
      </c>
      <c r="DU184">
        <v>184.38</v>
      </c>
      <c r="DV184">
        <v>-3.41</v>
      </c>
      <c r="DW184">
        <v>-0.15097560600000001</v>
      </c>
      <c r="DX184">
        <v>-14.455863589</v>
      </c>
      <c r="DY184">
        <v>-496</v>
      </c>
      <c r="DZ184">
        <v>80</v>
      </c>
      <c r="EA184">
        <v>8</v>
      </c>
      <c r="EB184">
        <v>0</v>
      </c>
      <c r="EC184">
        <v>76902438.010000005</v>
      </c>
      <c r="ED184">
        <v>43252158.009999998</v>
      </c>
      <c r="EE184">
        <v>2.8203969081648501</v>
      </c>
      <c r="EF184">
        <v>72</v>
      </c>
      <c r="EG184">
        <v>64</v>
      </c>
      <c r="EH184">
        <v>8</v>
      </c>
      <c r="EI184">
        <v>72</v>
      </c>
      <c r="EJ184">
        <v>0</v>
      </c>
      <c r="EK184">
        <v>0</v>
      </c>
      <c r="EL184">
        <v>72</v>
      </c>
      <c r="EM184">
        <v>0</v>
      </c>
      <c r="EN184">
        <v>0</v>
      </c>
      <c r="EO184">
        <v>64</v>
      </c>
      <c r="EP184">
        <v>8</v>
      </c>
      <c r="EQ184">
        <v>0</v>
      </c>
      <c r="ER184">
        <v>0</v>
      </c>
      <c r="ES184">
        <v>72</v>
      </c>
      <c r="ET184">
        <v>0</v>
      </c>
    </row>
    <row r="185" spans="1:150" x14ac:dyDescent="0.2">
      <c r="A185">
        <v>5</v>
      </c>
      <c r="B185">
        <v>1</v>
      </c>
      <c r="C185">
        <v>2012</v>
      </c>
      <c r="D185">
        <v>266040</v>
      </c>
      <c r="E185">
        <v>1393741146.0799999</v>
      </c>
      <c r="F185">
        <v>405343614.827999</v>
      </c>
      <c r="G185">
        <v>1393741146.0799999</v>
      </c>
      <c r="H185">
        <v>405343614.827999</v>
      </c>
      <c r="J185">
        <v>17622235.936999999</v>
      </c>
      <c r="K185">
        <v>2580623461</v>
      </c>
      <c r="L185">
        <v>14.706370626999901</v>
      </c>
      <c r="M185">
        <v>30561829166</v>
      </c>
      <c r="N185">
        <v>52809736</v>
      </c>
      <c r="O185">
        <v>26514991</v>
      </c>
      <c r="P185">
        <v>12506442</v>
      </c>
      <c r="Q185">
        <v>870370</v>
      </c>
      <c r="R185">
        <v>249130</v>
      </c>
      <c r="S185">
        <v>231139</v>
      </c>
      <c r="T185">
        <v>320606</v>
      </c>
      <c r="U185">
        <v>51873200</v>
      </c>
      <c r="V185">
        <v>0</v>
      </c>
      <c r="W185">
        <v>0</v>
      </c>
      <c r="X185">
        <v>0</v>
      </c>
      <c r="Y185">
        <v>179.6</v>
      </c>
      <c r="Z185">
        <v>517.099999999999</v>
      </c>
      <c r="AA185">
        <v>103.299999999999</v>
      </c>
      <c r="AB185">
        <v>18760689</v>
      </c>
      <c r="AC185">
        <v>2061379</v>
      </c>
      <c r="AD185">
        <v>6631481</v>
      </c>
      <c r="AE185">
        <v>6771453</v>
      </c>
      <c r="AF185">
        <v>2296618</v>
      </c>
      <c r="AG185">
        <v>999758</v>
      </c>
      <c r="AH185">
        <v>88.49</v>
      </c>
      <c r="AI185">
        <v>523855</v>
      </c>
      <c r="AJ185">
        <v>718317</v>
      </c>
      <c r="AK185">
        <v>223.89999999999901</v>
      </c>
      <c r="AL185">
        <v>325.8</v>
      </c>
      <c r="AM185">
        <v>250.3</v>
      </c>
      <c r="AN185">
        <v>2260845.84</v>
      </c>
      <c r="AO185">
        <v>25046450.5</v>
      </c>
      <c r="AP185">
        <v>27307296.34</v>
      </c>
      <c r="AQ185">
        <v>62.79</v>
      </c>
      <c r="AR185">
        <v>737.21</v>
      </c>
      <c r="AS185">
        <v>30.38</v>
      </c>
      <c r="AT185">
        <v>1281504</v>
      </c>
      <c r="AU185">
        <v>16660711</v>
      </c>
      <c r="AV185">
        <v>183.81</v>
      </c>
      <c r="AW185">
        <v>8.7200000000000006</v>
      </c>
      <c r="AX185">
        <v>16093</v>
      </c>
      <c r="AY185">
        <v>7</v>
      </c>
      <c r="AZ185">
        <v>5</v>
      </c>
      <c r="BA185">
        <v>2812879572.5100002</v>
      </c>
      <c r="BB185">
        <v>271551.7</v>
      </c>
      <c r="BC185">
        <v>251941.51</v>
      </c>
      <c r="BD185">
        <v>349460.54</v>
      </c>
      <c r="BE185">
        <v>571001.94999999995</v>
      </c>
      <c r="BF185">
        <v>782965.53</v>
      </c>
      <c r="BG185">
        <v>33.114199999999997</v>
      </c>
      <c r="BH185">
        <v>16.029943982999999</v>
      </c>
      <c r="BI185">
        <v>0</v>
      </c>
      <c r="BJ185">
        <v>0</v>
      </c>
      <c r="BK185">
        <v>0</v>
      </c>
      <c r="BL185">
        <v>14093</v>
      </c>
      <c r="BM185">
        <v>0</v>
      </c>
      <c r="BN185">
        <v>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27840816</v>
      </c>
      <c r="BW185">
        <v>0</v>
      </c>
      <c r="BX185">
        <v>0</v>
      </c>
      <c r="BY185">
        <v>0</v>
      </c>
      <c r="BZ185">
        <v>0</v>
      </c>
      <c r="CA185">
        <v>-17320316</v>
      </c>
      <c r="CB185">
        <v>0</v>
      </c>
      <c r="CC185">
        <v>0</v>
      </c>
      <c r="CD185">
        <v>0</v>
      </c>
      <c r="CE185">
        <v>0</v>
      </c>
      <c r="CF185">
        <v>-486722</v>
      </c>
      <c r="CG185">
        <v>0</v>
      </c>
      <c r="CH185">
        <v>0</v>
      </c>
      <c r="CI185">
        <v>0</v>
      </c>
      <c r="CJ185">
        <v>0</v>
      </c>
      <c r="CK185">
        <v>-38436400</v>
      </c>
      <c r="CL185">
        <v>0</v>
      </c>
      <c r="CM185">
        <v>0</v>
      </c>
      <c r="CN185">
        <v>0</v>
      </c>
      <c r="CO185">
        <v>0</v>
      </c>
      <c r="CP185">
        <v>-162.5602112</v>
      </c>
      <c r="CQ185">
        <v>0</v>
      </c>
      <c r="CR185">
        <v>0</v>
      </c>
      <c r="CS185">
        <v>0</v>
      </c>
      <c r="CT185">
        <v>0</v>
      </c>
      <c r="CU185">
        <v>-176</v>
      </c>
      <c r="CV185">
        <v>1393741146.0799999</v>
      </c>
      <c r="CW185">
        <v>34861150.630000003</v>
      </c>
      <c r="CX185">
        <v>0.33609380700000002</v>
      </c>
      <c r="CY185">
        <v>35.202585714999998</v>
      </c>
      <c r="CZ185">
        <v>-1590975360</v>
      </c>
      <c r="DA185">
        <v>405343614.827999</v>
      </c>
      <c r="DB185">
        <v>12066454.941</v>
      </c>
      <c r="DC185">
        <v>0.28512625699999999</v>
      </c>
      <c r="DD185">
        <v>29.977010539999998</v>
      </c>
      <c r="DE185">
        <v>2176765872</v>
      </c>
      <c r="DF185">
        <v>17622235.936999999</v>
      </c>
      <c r="DG185">
        <v>573880.2585</v>
      </c>
      <c r="DH185">
        <v>0.30731472399999998</v>
      </c>
      <c r="DI185">
        <v>32.842499079999897</v>
      </c>
      <c r="DJ185">
        <v>167743081.59999999</v>
      </c>
      <c r="DK185">
        <v>2580623461</v>
      </c>
      <c r="DL185">
        <v>140636594</v>
      </c>
      <c r="DM185">
        <v>0.56228280799999997</v>
      </c>
      <c r="DN185">
        <v>59.464838489000002</v>
      </c>
      <c r="DO185">
        <v>-39076338800</v>
      </c>
      <c r="DP185">
        <v>16.029943981999999</v>
      </c>
      <c r="DQ185">
        <v>5.8205041999999999E-2</v>
      </c>
      <c r="DR185">
        <v>8.9810889999999699E-3</v>
      </c>
      <c r="DS185">
        <v>1.8242852969999901</v>
      </c>
      <c r="DT185">
        <v>-189.51757279999899</v>
      </c>
      <c r="DU185">
        <v>183.81</v>
      </c>
      <c r="DV185">
        <v>-0.56999999999999995</v>
      </c>
      <c r="DW185">
        <v>-2.1772414E-2</v>
      </c>
      <c r="DX185">
        <v>-1.955965663</v>
      </c>
      <c r="DY185">
        <v>-496</v>
      </c>
      <c r="DZ185">
        <v>80</v>
      </c>
      <c r="EA185">
        <v>8</v>
      </c>
      <c r="EB185">
        <v>0</v>
      </c>
      <c r="EC185">
        <v>77856186.5</v>
      </c>
      <c r="ED185">
        <v>43807139.5</v>
      </c>
      <c r="EE185">
        <v>2.8181487370815299</v>
      </c>
      <c r="EF185">
        <v>80</v>
      </c>
      <c r="EG185">
        <v>64</v>
      </c>
      <c r="EH185">
        <v>16</v>
      </c>
      <c r="EI185">
        <v>80</v>
      </c>
      <c r="EJ185">
        <v>0</v>
      </c>
      <c r="EK185">
        <v>0</v>
      </c>
      <c r="EL185">
        <v>80</v>
      </c>
      <c r="EM185">
        <v>0</v>
      </c>
      <c r="EN185">
        <v>0</v>
      </c>
      <c r="EO185">
        <v>64</v>
      </c>
      <c r="EP185">
        <v>16</v>
      </c>
      <c r="EQ185">
        <v>0</v>
      </c>
      <c r="ER185">
        <v>0</v>
      </c>
      <c r="ES185">
        <v>80</v>
      </c>
      <c r="ET185">
        <v>0</v>
      </c>
    </row>
    <row r="186" spans="1:150" x14ac:dyDescent="0.2">
      <c r="A186">
        <v>5</v>
      </c>
      <c r="B186">
        <v>1</v>
      </c>
      <c r="C186">
        <v>2013</v>
      </c>
      <c r="D186">
        <v>266040</v>
      </c>
      <c r="E186">
        <v>1398547513.5899999</v>
      </c>
      <c r="F186">
        <v>415762609.58599901</v>
      </c>
      <c r="G186">
        <v>1398547513.5899999</v>
      </c>
      <c r="H186">
        <v>415762609.58599901</v>
      </c>
      <c r="J186">
        <v>18245798.7106</v>
      </c>
      <c r="K186">
        <v>2787670846</v>
      </c>
      <c r="L186">
        <v>15.434703877999899</v>
      </c>
      <c r="M186">
        <v>30561829166</v>
      </c>
      <c r="N186">
        <v>53292234</v>
      </c>
      <c r="O186">
        <v>26843045</v>
      </c>
      <c r="P186">
        <v>12493096</v>
      </c>
      <c r="Q186">
        <v>910776</v>
      </c>
      <c r="R186">
        <v>253211</v>
      </c>
      <c r="S186">
        <v>232399</v>
      </c>
      <c r="T186">
        <v>326778</v>
      </c>
      <c r="U186">
        <v>52330501</v>
      </c>
      <c r="V186">
        <v>106.2</v>
      </c>
      <c r="W186">
        <v>64.199999999999903</v>
      </c>
      <c r="X186">
        <v>629.69999999999902</v>
      </c>
      <c r="Y186">
        <v>177.8</v>
      </c>
      <c r="Z186">
        <v>516.19999999999902</v>
      </c>
      <c r="AA186">
        <v>106</v>
      </c>
      <c r="AB186">
        <v>18895966</v>
      </c>
      <c r="AC186">
        <v>2024693</v>
      </c>
      <c r="AD186">
        <v>6661200</v>
      </c>
      <c r="AE186">
        <v>6819880</v>
      </c>
      <c r="AF186">
        <v>2351993</v>
      </c>
      <c r="AG186">
        <v>1038200</v>
      </c>
      <c r="AH186">
        <v>86.72</v>
      </c>
      <c r="AI186">
        <v>537020</v>
      </c>
      <c r="AJ186">
        <v>744798</v>
      </c>
      <c r="AK186">
        <v>220.2</v>
      </c>
      <c r="AL186">
        <v>321.5</v>
      </c>
      <c r="AM186">
        <v>258.3</v>
      </c>
      <c r="AN186">
        <v>2077052.0799999901</v>
      </c>
      <c r="AO186">
        <v>25412043.760000002</v>
      </c>
      <c r="AP186">
        <v>27489095.8199999</v>
      </c>
      <c r="AQ186">
        <v>56.87</v>
      </c>
      <c r="AR186">
        <v>743.12999999999897</v>
      </c>
      <c r="AS186">
        <v>29.409999999999901</v>
      </c>
      <c r="AT186">
        <v>1281504</v>
      </c>
      <c r="AU186">
        <v>16833511</v>
      </c>
      <c r="AV186">
        <v>179.99</v>
      </c>
      <c r="AW186">
        <v>8.64</v>
      </c>
      <c r="AX186">
        <v>16093</v>
      </c>
      <c r="AY186">
        <v>7</v>
      </c>
      <c r="AZ186">
        <v>12</v>
      </c>
      <c r="BA186">
        <v>3010684513.7399902</v>
      </c>
      <c r="BB186">
        <v>273467.88</v>
      </c>
      <c r="BC186">
        <v>250990.92</v>
      </c>
      <c r="BD186">
        <v>352920.24</v>
      </c>
      <c r="BE186">
        <v>579981.6</v>
      </c>
      <c r="BF186">
        <v>804381.84</v>
      </c>
      <c r="BG186">
        <v>31.762799999999999</v>
      </c>
      <c r="BH186">
        <v>16.669480187000001</v>
      </c>
      <c r="BI186">
        <v>0</v>
      </c>
      <c r="BJ186">
        <v>0</v>
      </c>
      <c r="BK186">
        <v>0</v>
      </c>
      <c r="BL186">
        <v>14093</v>
      </c>
      <c r="BM186">
        <v>0</v>
      </c>
      <c r="BN186">
        <v>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27840816</v>
      </c>
      <c r="BW186">
        <v>0</v>
      </c>
      <c r="BX186">
        <v>0</v>
      </c>
      <c r="BY186">
        <v>0</v>
      </c>
      <c r="BZ186">
        <v>0</v>
      </c>
      <c r="CA186">
        <v>-17320316</v>
      </c>
      <c r="CB186">
        <v>0</v>
      </c>
      <c r="CC186">
        <v>0</v>
      </c>
      <c r="CD186">
        <v>0</v>
      </c>
      <c r="CE186">
        <v>0</v>
      </c>
      <c r="CF186">
        <v>-486722</v>
      </c>
      <c r="CG186">
        <v>0</v>
      </c>
      <c r="CH186">
        <v>0</v>
      </c>
      <c r="CI186">
        <v>0</v>
      </c>
      <c r="CJ186">
        <v>0</v>
      </c>
      <c r="CK186">
        <v>-38436400</v>
      </c>
      <c r="CL186">
        <v>0</v>
      </c>
      <c r="CM186">
        <v>0</v>
      </c>
      <c r="CN186">
        <v>0</v>
      </c>
      <c r="CO186">
        <v>0</v>
      </c>
      <c r="CP186">
        <v>-162.5602112</v>
      </c>
      <c r="CQ186">
        <v>0</v>
      </c>
      <c r="CR186">
        <v>0</v>
      </c>
      <c r="CS186">
        <v>0</v>
      </c>
      <c r="CT186">
        <v>0</v>
      </c>
      <c r="CU186">
        <v>-176</v>
      </c>
      <c r="CV186">
        <v>1398547513.5899999</v>
      </c>
      <c r="CW186">
        <v>4806367.51</v>
      </c>
      <c r="CX186">
        <v>0.18430860199999999</v>
      </c>
      <c r="CY186">
        <v>19.136429414999998</v>
      </c>
      <c r="CZ186">
        <v>-1590975360</v>
      </c>
      <c r="DA186">
        <v>415762609.58599901</v>
      </c>
      <c r="DB186">
        <v>10418994.757999999</v>
      </c>
      <c r="DC186">
        <v>0.31359330299999999</v>
      </c>
      <c r="DD186">
        <v>32.526833992999997</v>
      </c>
      <c r="DE186">
        <v>2176765872</v>
      </c>
      <c r="DF186">
        <v>18245798.7106</v>
      </c>
      <c r="DG186">
        <v>623562.77359999996</v>
      </c>
      <c r="DH186">
        <v>0.48591201499999997</v>
      </c>
      <c r="DI186">
        <v>52.083147595999897</v>
      </c>
      <c r="DJ186">
        <v>167743081.59999999</v>
      </c>
      <c r="DK186">
        <v>2787670846</v>
      </c>
      <c r="DL186">
        <v>207047385</v>
      </c>
      <c r="DM186">
        <v>0.56495943500000001</v>
      </c>
      <c r="DN186">
        <v>59.554451700000001</v>
      </c>
      <c r="DO186">
        <v>-39076338800</v>
      </c>
      <c r="DP186">
        <v>16.669480186000001</v>
      </c>
      <c r="DQ186">
        <v>0.639536204</v>
      </c>
      <c r="DR186">
        <v>0.30691759299999999</v>
      </c>
      <c r="DS186">
        <v>32.990987269999998</v>
      </c>
      <c r="DT186">
        <v>-189.51757279999899</v>
      </c>
      <c r="DU186">
        <v>179.99</v>
      </c>
      <c r="DV186">
        <v>-3.82</v>
      </c>
      <c r="DW186">
        <v>-0.17237915200000001</v>
      </c>
      <c r="DX186">
        <v>-16.619651565999899</v>
      </c>
      <c r="DY186">
        <v>-496</v>
      </c>
      <c r="DZ186">
        <v>80</v>
      </c>
      <c r="EA186">
        <v>8</v>
      </c>
      <c r="EB186">
        <v>0</v>
      </c>
      <c r="EC186">
        <v>78704277.760000005</v>
      </c>
      <c r="ED186">
        <v>44308009.759999998</v>
      </c>
      <c r="EE186">
        <v>2.8182586460724202</v>
      </c>
      <c r="EF186">
        <v>88</v>
      </c>
      <c r="EG186">
        <v>64</v>
      </c>
      <c r="EH186">
        <v>24</v>
      </c>
      <c r="EI186">
        <v>88</v>
      </c>
      <c r="EJ186">
        <v>0</v>
      </c>
      <c r="EK186">
        <v>0</v>
      </c>
      <c r="EL186">
        <v>88</v>
      </c>
      <c r="EM186">
        <v>0</v>
      </c>
      <c r="EN186">
        <v>0</v>
      </c>
      <c r="EO186">
        <v>64</v>
      </c>
      <c r="EP186">
        <v>24</v>
      </c>
      <c r="EQ186">
        <v>0</v>
      </c>
      <c r="ER186">
        <v>0</v>
      </c>
      <c r="ES186">
        <v>88</v>
      </c>
      <c r="ET186">
        <v>0</v>
      </c>
    </row>
    <row r="187" spans="1:150" x14ac:dyDescent="0.2">
      <c r="A187">
        <v>5</v>
      </c>
      <c r="B187">
        <v>1</v>
      </c>
      <c r="C187">
        <v>2014</v>
      </c>
      <c r="D187">
        <v>266040</v>
      </c>
      <c r="E187">
        <v>1427908634.9000001</v>
      </c>
      <c r="F187">
        <v>426886423.13399899</v>
      </c>
      <c r="G187">
        <v>1427908634.9000001</v>
      </c>
      <c r="H187">
        <v>426886423.13399899</v>
      </c>
      <c r="J187">
        <v>18629664.220400002</v>
      </c>
      <c r="K187">
        <v>2874282256</v>
      </c>
      <c r="L187">
        <v>15.546677787</v>
      </c>
      <c r="M187">
        <v>30561829166</v>
      </c>
      <c r="N187">
        <v>53827462</v>
      </c>
      <c r="O187">
        <v>27082366</v>
      </c>
      <c r="P187">
        <v>12475145</v>
      </c>
      <c r="Q187">
        <v>943761</v>
      </c>
      <c r="R187">
        <v>259730</v>
      </c>
      <c r="S187">
        <v>240609</v>
      </c>
      <c r="T187">
        <v>335705</v>
      </c>
      <c r="U187">
        <v>52863133</v>
      </c>
      <c r="V187">
        <v>103.3</v>
      </c>
      <c r="W187">
        <v>64.099999999999994</v>
      </c>
      <c r="X187">
        <v>632.6</v>
      </c>
      <c r="Y187">
        <v>175.9</v>
      </c>
      <c r="Z187">
        <v>515.20000000000005</v>
      </c>
      <c r="AA187">
        <v>108.899999999999</v>
      </c>
      <c r="AB187">
        <v>19012428</v>
      </c>
      <c r="AC187">
        <v>2008892</v>
      </c>
      <c r="AD187">
        <v>6646173</v>
      </c>
      <c r="AE187">
        <v>6864852</v>
      </c>
      <c r="AF187">
        <v>2413518</v>
      </c>
      <c r="AG187">
        <v>1078993</v>
      </c>
      <c r="AH187">
        <v>85.81</v>
      </c>
      <c r="AI187">
        <v>554096</v>
      </c>
      <c r="AJ187">
        <v>764854</v>
      </c>
      <c r="AK187">
        <v>212.4</v>
      </c>
      <c r="AL187">
        <v>316.7</v>
      </c>
      <c r="AM187">
        <v>270.89999999999998</v>
      </c>
      <c r="AN187">
        <v>1748305.49999999</v>
      </c>
      <c r="AO187">
        <v>25914426.329999998</v>
      </c>
      <c r="AP187">
        <v>27662731.829999998</v>
      </c>
      <c r="AQ187">
        <v>47.91</v>
      </c>
      <c r="AR187">
        <v>752.08999999999901</v>
      </c>
      <c r="AS187">
        <v>28.4</v>
      </c>
      <c r="AT187">
        <v>1281504</v>
      </c>
      <c r="AU187">
        <v>17035277</v>
      </c>
      <c r="AV187">
        <v>180.14999999999901</v>
      </c>
      <c r="AW187">
        <v>8.48</v>
      </c>
      <c r="AX187">
        <v>16093</v>
      </c>
      <c r="AY187">
        <v>8</v>
      </c>
      <c r="AZ187">
        <v>19</v>
      </c>
      <c r="BA187">
        <v>3046739191.3999901</v>
      </c>
      <c r="BB187">
        <v>275313.8</v>
      </c>
      <c r="BC187">
        <v>255045.54</v>
      </c>
      <c r="BD187">
        <v>355847.3</v>
      </c>
      <c r="BE187">
        <v>587341.76</v>
      </c>
      <c r="BF187">
        <v>810745.24</v>
      </c>
      <c r="BG187">
        <v>30.103999999999999</v>
      </c>
      <c r="BH187">
        <v>16.479478454999999</v>
      </c>
      <c r="BI187">
        <v>0</v>
      </c>
      <c r="BJ187">
        <v>0</v>
      </c>
      <c r="BK187">
        <v>0</v>
      </c>
      <c r="BL187">
        <v>14093</v>
      </c>
      <c r="BM187">
        <v>0</v>
      </c>
      <c r="BN187">
        <v>5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27840816</v>
      </c>
      <c r="BW187">
        <v>0</v>
      </c>
      <c r="BX187">
        <v>0</v>
      </c>
      <c r="BY187">
        <v>0</v>
      </c>
      <c r="BZ187">
        <v>0</v>
      </c>
      <c r="CA187">
        <v>-17320316</v>
      </c>
      <c r="CB187">
        <v>0</v>
      </c>
      <c r="CC187">
        <v>0</v>
      </c>
      <c r="CD187">
        <v>0</v>
      </c>
      <c r="CE187">
        <v>0</v>
      </c>
      <c r="CF187">
        <v>-486722</v>
      </c>
      <c r="CG187">
        <v>0</v>
      </c>
      <c r="CH187">
        <v>0</v>
      </c>
      <c r="CI187">
        <v>0</v>
      </c>
      <c r="CJ187">
        <v>0</v>
      </c>
      <c r="CK187">
        <v>-38436400</v>
      </c>
      <c r="CL187">
        <v>0</v>
      </c>
      <c r="CM187">
        <v>0</v>
      </c>
      <c r="CN187">
        <v>0</v>
      </c>
      <c r="CO187">
        <v>0</v>
      </c>
      <c r="CP187">
        <v>-162.5602112</v>
      </c>
      <c r="CQ187">
        <v>0</v>
      </c>
      <c r="CR187">
        <v>0</v>
      </c>
      <c r="CS187">
        <v>0</v>
      </c>
      <c r="CT187">
        <v>0</v>
      </c>
      <c r="CU187">
        <v>-176</v>
      </c>
      <c r="CV187">
        <v>1427908634.9000001</v>
      </c>
      <c r="CW187">
        <v>29361121.309999999</v>
      </c>
      <c r="CX187">
        <v>0.22099765499999999</v>
      </c>
      <c r="CY187">
        <v>23.150719399</v>
      </c>
      <c r="CZ187">
        <v>-1590975360</v>
      </c>
      <c r="DA187">
        <v>426886423.13399899</v>
      </c>
      <c r="DB187">
        <v>11123813.548</v>
      </c>
      <c r="DC187">
        <v>0.17822402800000001</v>
      </c>
      <c r="DD187">
        <v>18.162551761</v>
      </c>
      <c r="DE187">
        <v>2176765872</v>
      </c>
      <c r="DF187">
        <v>18629664.220400002</v>
      </c>
      <c r="DG187">
        <v>383865.5098</v>
      </c>
      <c r="DH187">
        <v>0.175179209</v>
      </c>
      <c r="DI187">
        <v>17.869743696</v>
      </c>
      <c r="DJ187">
        <v>167743081.59999999</v>
      </c>
      <c r="DK187">
        <v>2874282256</v>
      </c>
      <c r="DL187">
        <v>86611410</v>
      </c>
      <c r="DM187">
        <v>0.36849446199999902</v>
      </c>
      <c r="DN187">
        <v>38.466323343999903</v>
      </c>
      <c r="DO187">
        <v>-39076338800</v>
      </c>
      <c r="DP187">
        <v>16.479478454999999</v>
      </c>
      <c r="DQ187">
        <v>-0.19000173100000001</v>
      </c>
      <c r="DR187">
        <v>-2.0402549999999999E-3</v>
      </c>
      <c r="DS187">
        <v>1.23542766</v>
      </c>
      <c r="DT187">
        <v>-189.51757279999899</v>
      </c>
      <c r="DU187">
        <v>180.14999999999901</v>
      </c>
      <c r="DV187">
        <v>0.16</v>
      </c>
      <c r="DW187">
        <v>3.20151799999999E-3</v>
      </c>
      <c r="DX187">
        <v>0.369689560999999</v>
      </c>
      <c r="DY187">
        <v>-496</v>
      </c>
      <c r="DZ187">
        <v>80</v>
      </c>
      <c r="EA187">
        <v>8</v>
      </c>
      <c r="EB187">
        <v>0</v>
      </c>
      <c r="EC187">
        <v>79741888.329999998</v>
      </c>
      <c r="ED187">
        <v>44926854.329999901</v>
      </c>
      <c r="EE187">
        <v>2.82320614779381</v>
      </c>
      <c r="EF187">
        <v>96</v>
      </c>
      <c r="EG187">
        <v>64</v>
      </c>
      <c r="EH187">
        <v>32</v>
      </c>
      <c r="EI187">
        <v>96</v>
      </c>
      <c r="EJ187">
        <v>0</v>
      </c>
      <c r="EK187">
        <v>0</v>
      </c>
      <c r="EL187">
        <v>96</v>
      </c>
      <c r="EM187">
        <v>0</v>
      </c>
      <c r="EN187">
        <v>0</v>
      </c>
      <c r="EO187">
        <v>64</v>
      </c>
      <c r="EP187">
        <v>32</v>
      </c>
      <c r="EQ187">
        <v>0</v>
      </c>
      <c r="ER187">
        <v>0</v>
      </c>
      <c r="ES187">
        <v>96</v>
      </c>
      <c r="ET187">
        <v>0</v>
      </c>
    </row>
    <row r="188" spans="1:150" x14ac:dyDescent="0.2">
      <c r="A188">
        <v>5</v>
      </c>
      <c r="B188">
        <v>1</v>
      </c>
      <c r="C188">
        <v>2015</v>
      </c>
      <c r="D188">
        <v>266040</v>
      </c>
      <c r="E188">
        <v>1400838798.8</v>
      </c>
      <c r="F188">
        <v>430655790.41900003</v>
      </c>
      <c r="G188">
        <v>1400838798.8</v>
      </c>
      <c r="H188">
        <v>430655790.41900003</v>
      </c>
      <c r="J188">
        <v>19056713.007599998</v>
      </c>
      <c r="K188">
        <v>3045161026</v>
      </c>
      <c r="L188">
        <v>16.676810081999999</v>
      </c>
      <c r="M188">
        <v>30561829166</v>
      </c>
      <c r="N188">
        <v>54234698</v>
      </c>
      <c r="O188">
        <v>27134964</v>
      </c>
      <c r="P188">
        <v>12498427</v>
      </c>
      <c r="Q188">
        <v>973658</v>
      </c>
      <c r="R188">
        <v>268626</v>
      </c>
      <c r="S188">
        <v>249397</v>
      </c>
      <c r="T188">
        <v>347105</v>
      </c>
      <c r="U188">
        <v>53290876</v>
      </c>
      <c r="V188">
        <v>97.899999999999906</v>
      </c>
      <c r="W188">
        <v>61.5</v>
      </c>
      <c r="X188">
        <v>640.6</v>
      </c>
      <c r="Y188">
        <v>174.3</v>
      </c>
      <c r="Z188">
        <v>514</v>
      </c>
      <c r="AA188">
        <v>111.69999999999899</v>
      </c>
      <c r="AB188">
        <v>19179838</v>
      </c>
      <c r="AC188">
        <v>2014270</v>
      </c>
      <c r="AD188">
        <v>6672162</v>
      </c>
      <c r="AE188">
        <v>6898202</v>
      </c>
      <c r="AF188">
        <v>2455538</v>
      </c>
      <c r="AG188">
        <v>1139666</v>
      </c>
      <c r="AH188">
        <v>85.33</v>
      </c>
      <c r="AI188">
        <v>577204</v>
      </c>
      <c r="AJ188">
        <v>797500</v>
      </c>
      <c r="AK188">
        <v>203.3</v>
      </c>
      <c r="AL188">
        <v>313</v>
      </c>
      <c r="AM188">
        <v>283.7</v>
      </c>
      <c r="AN188">
        <v>1474886.66</v>
      </c>
      <c r="AO188">
        <v>26353519.34</v>
      </c>
      <c r="AP188">
        <v>27828406.010000002</v>
      </c>
      <c r="AQ188">
        <v>40.64</v>
      </c>
      <c r="AR188">
        <v>759.36</v>
      </c>
      <c r="AS188">
        <v>21.36</v>
      </c>
      <c r="AT188">
        <v>1281504</v>
      </c>
      <c r="AU188">
        <v>17209537</v>
      </c>
      <c r="AV188">
        <v>178.39999999999901</v>
      </c>
      <c r="AW188">
        <v>8.48</v>
      </c>
      <c r="AX188">
        <v>16093</v>
      </c>
      <c r="AY188">
        <v>8</v>
      </c>
      <c r="AZ188">
        <v>27</v>
      </c>
      <c r="BA188">
        <v>3227870687.5599999</v>
      </c>
      <c r="BB188">
        <v>284743.56</v>
      </c>
      <c r="BC188">
        <v>264360.82</v>
      </c>
      <c r="BD188">
        <v>367931.3</v>
      </c>
      <c r="BE188">
        <v>611836.24</v>
      </c>
      <c r="BF188">
        <v>845350</v>
      </c>
      <c r="BG188">
        <v>22.6416</v>
      </c>
      <c r="BH188">
        <v>17.677418685999999</v>
      </c>
      <c r="BI188">
        <v>1338</v>
      </c>
      <c r="BJ188">
        <v>0</v>
      </c>
      <c r="BK188">
        <v>0</v>
      </c>
      <c r="BL188">
        <v>14093</v>
      </c>
      <c r="BM188">
        <v>0</v>
      </c>
      <c r="BN188">
        <v>6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27840816</v>
      </c>
      <c r="BW188">
        <v>0</v>
      </c>
      <c r="BX188">
        <v>0</v>
      </c>
      <c r="BY188">
        <v>0</v>
      </c>
      <c r="BZ188">
        <v>0</v>
      </c>
      <c r="CA188">
        <v>-17320316</v>
      </c>
      <c r="CB188">
        <v>0</v>
      </c>
      <c r="CC188">
        <v>0</v>
      </c>
      <c r="CD188">
        <v>0</v>
      </c>
      <c r="CE188">
        <v>0</v>
      </c>
      <c r="CF188">
        <v>-486722</v>
      </c>
      <c r="CG188">
        <v>0</v>
      </c>
      <c r="CH188">
        <v>0</v>
      </c>
      <c r="CI188">
        <v>0</v>
      </c>
      <c r="CJ188">
        <v>0</v>
      </c>
      <c r="CK188">
        <v>-38436400</v>
      </c>
      <c r="CL188">
        <v>0</v>
      </c>
      <c r="CM188">
        <v>0</v>
      </c>
      <c r="CN188">
        <v>0</v>
      </c>
      <c r="CO188">
        <v>0</v>
      </c>
      <c r="CP188">
        <v>-162.5602112</v>
      </c>
      <c r="CQ188">
        <v>0</v>
      </c>
      <c r="CR188">
        <v>0</v>
      </c>
      <c r="CS188">
        <v>0</v>
      </c>
      <c r="CT188">
        <v>0</v>
      </c>
      <c r="CU188">
        <v>-176</v>
      </c>
      <c r="CV188">
        <v>1400838798.8</v>
      </c>
      <c r="CW188">
        <v>-27069836.099999901</v>
      </c>
      <c r="CX188">
        <v>-6.5874419000000003E-2</v>
      </c>
      <c r="CY188">
        <v>-6.0456918440000003</v>
      </c>
      <c r="CZ188">
        <v>-1590975360</v>
      </c>
      <c r="DA188">
        <v>430655790.41900003</v>
      </c>
      <c r="DB188">
        <v>3769367.2849999899</v>
      </c>
      <c r="DC188">
        <v>7.7663591000000004E-2</v>
      </c>
      <c r="DD188">
        <v>7.9772587289999999</v>
      </c>
      <c r="DE188">
        <v>2176765872</v>
      </c>
      <c r="DF188">
        <v>19056713.007599998</v>
      </c>
      <c r="DG188">
        <v>427048.78719999897</v>
      </c>
      <c r="DH188">
        <v>0.16330215000000001</v>
      </c>
      <c r="DI188">
        <v>16.631291967999999</v>
      </c>
      <c r="DJ188">
        <v>167743081.59999999</v>
      </c>
      <c r="DK188">
        <v>3045161026</v>
      </c>
      <c r="DL188">
        <v>170878770</v>
      </c>
      <c r="DM188">
        <v>0.45181647600000002</v>
      </c>
      <c r="DN188">
        <v>47.1366520549999</v>
      </c>
      <c r="DO188">
        <v>-39076338800</v>
      </c>
      <c r="DP188">
        <v>17.677418685999999</v>
      </c>
      <c r="DQ188">
        <v>1.197940231</v>
      </c>
      <c r="DR188">
        <v>0.51769089400000001</v>
      </c>
      <c r="DS188">
        <v>53.877262183999903</v>
      </c>
      <c r="DT188">
        <v>-189.51757279999899</v>
      </c>
      <c r="DU188">
        <v>178.39999999999901</v>
      </c>
      <c r="DV188">
        <v>-1.75</v>
      </c>
      <c r="DW188">
        <v>-8.5886781999999995E-2</v>
      </c>
      <c r="DX188">
        <v>-8.4000635189999997</v>
      </c>
      <c r="DY188">
        <v>-496</v>
      </c>
      <c r="DZ188">
        <v>80</v>
      </c>
      <c r="EA188">
        <v>8</v>
      </c>
      <c r="EB188">
        <v>0</v>
      </c>
      <c r="EC188">
        <v>80588217.340000004</v>
      </c>
      <c r="ED188">
        <v>45533357.340000004</v>
      </c>
      <c r="EE188">
        <v>2.8284610034456201</v>
      </c>
      <c r="EF188">
        <v>104</v>
      </c>
      <c r="EG188">
        <v>64</v>
      </c>
      <c r="EH188">
        <v>40</v>
      </c>
      <c r="EI188">
        <v>96</v>
      </c>
      <c r="EJ188">
        <v>8</v>
      </c>
      <c r="EK188">
        <v>0</v>
      </c>
      <c r="EL188">
        <v>104</v>
      </c>
      <c r="EM188">
        <v>0</v>
      </c>
      <c r="EN188">
        <v>0</v>
      </c>
      <c r="EO188">
        <v>64</v>
      </c>
      <c r="EP188">
        <v>40</v>
      </c>
      <c r="EQ188">
        <v>0</v>
      </c>
      <c r="ER188">
        <v>0</v>
      </c>
      <c r="ES188">
        <v>96</v>
      </c>
      <c r="ET188">
        <v>8</v>
      </c>
    </row>
    <row r="189" spans="1:150" x14ac:dyDescent="0.2">
      <c r="A189">
        <v>5</v>
      </c>
      <c r="B189">
        <v>1</v>
      </c>
      <c r="C189">
        <v>2016</v>
      </c>
      <c r="D189">
        <v>266040</v>
      </c>
      <c r="E189">
        <v>1376644223.8699999</v>
      </c>
      <c r="F189">
        <v>437481293.25199997</v>
      </c>
      <c r="G189">
        <v>1376644223.8699999</v>
      </c>
      <c r="H189">
        <v>437481293.25199997</v>
      </c>
      <c r="J189">
        <v>19447471.203600001</v>
      </c>
      <c r="K189">
        <v>3072617179</v>
      </c>
      <c r="L189">
        <v>17.001606234</v>
      </c>
      <c r="M189">
        <v>30561829166</v>
      </c>
      <c r="N189">
        <v>54366369</v>
      </c>
      <c r="O189">
        <v>27166219</v>
      </c>
      <c r="P189">
        <v>12470363</v>
      </c>
      <c r="Q189">
        <v>1000786</v>
      </c>
      <c r="R189">
        <v>277651</v>
      </c>
      <c r="S189">
        <v>258889</v>
      </c>
      <c r="T189">
        <v>363824</v>
      </c>
      <c r="U189">
        <v>53409693</v>
      </c>
      <c r="V189">
        <v>92.5</v>
      </c>
      <c r="W189">
        <v>57.6</v>
      </c>
      <c r="X189">
        <v>649.70000000000005</v>
      </c>
      <c r="Y189">
        <v>173.2</v>
      </c>
      <c r="Z189">
        <v>512.4</v>
      </c>
      <c r="AA189">
        <v>114.399999999999</v>
      </c>
      <c r="AB189">
        <v>19321162</v>
      </c>
      <c r="AC189">
        <v>2016350</v>
      </c>
      <c r="AD189">
        <v>6587275</v>
      </c>
      <c r="AE189">
        <v>6988216</v>
      </c>
      <c r="AF189">
        <v>2520993</v>
      </c>
      <c r="AG189">
        <v>1208328</v>
      </c>
      <c r="AH189">
        <v>84.91</v>
      </c>
      <c r="AI189">
        <v>602840</v>
      </c>
      <c r="AJ189">
        <v>830062</v>
      </c>
      <c r="AK189">
        <v>195.69999999999899</v>
      </c>
      <c r="AL189">
        <v>307.89999999999998</v>
      </c>
      <c r="AM189">
        <v>296.39999999999998</v>
      </c>
      <c r="AN189">
        <v>1325828.5899999901</v>
      </c>
      <c r="AO189">
        <v>26867985.9099999</v>
      </c>
      <c r="AP189">
        <v>28193814.5</v>
      </c>
      <c r="AQ189">
        <v>36.29</v>
      </c>
      <c r="AR189">
        <v>763.71</v>
      </c>
      <c r="AS189">
        <v>19.09</v>
      </c>
      <c r="AT189">
        <v>1281504</v>
      </c>
      <c r="AU189">
        <v>17318546</v>
      </c>
      <c r="AV189">
        <v>177.35</v>
      </c>
      <c r="AW189">
        <v>8.4</v>
      </c>
      <c r="AX189">
        <v>16093</v>
      </c>
      <c r="AY189">
        <v>8</v>
      </c>
      <c r="AZ189">
        <v>35</v>
      </c>
      <c r="BA189">
        <v>3226248038</v>
      </c>
      <c r="BB189">
        <v>291533.55</v>
      </c>
      <c r="BC189">
        <v>271833.45</v>
      </c>
      <c r="BD189">
        <v>382015.2</v>
      </c>
      <c r="BE189">
        <v>632982</v>
      </c>
      <c r="BF189">
        <v>871565.1</v>
      </c>
      <c r="BG189">
        <v>20.044499999999999</v>
      </c>
      <c r="BH189">
        <v>17.851686546</v>
      </c>
      <c r="BI189">
        <v>1712</v>
      </c>
      <c r="BJ189">
        <v>0</v>
      </c>
      <c r="BK189">
        <v>0</v>
      </c>
      <c r="BL189">
        <v>14093</v>
      </c>
      <c r="BM189">
        <v>0</v>
      </c>
      <c r="BN189">
        <v>6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27840816</v>
      </c>
      <c r="BW189">
        <v>0</v>
      </c>
      <c r="BX189">
        <v>0</v>
      </c>
      <c r="BY189">
        <v>0</v>
      </c>
      <c r="BZ189">
        <v>0</v>
      </c>
      <c r="CA189">
        <v>-17320316</v>
      </c>
      <c r="CB189">
        <v>0</v>
      </c>
      <c r="CC189">
        <v>0</v>
      </c>
      <c r="CD189">
        <v>0</v>
      </c>
      <c r="CE189">
        <v>0</v>
      </c>
      <c r="CF189">
        <v>-486722</v>
      </c>
      <c r="CG189">
        <v>0</v>
      </c>
      <c r="CH189">
        <v>0</v>
      </c>
      <c r="CI189">
        <v>0</v>
      </c>
      <c r="CJ189">
        <v>0</v>
      </c>
      <c r="CK189">
        <v>-38436400</v>
      </c>
      <c r="CL189">
        <v>0</v>
      </c>
      <c r="CM189">
        <v>0</v>
      </c>
      <c r="CN189">
        <v>0</v>
      </c>
      <c r="CO189">
        <v>0</v>
      </c>
      <c r="CP189">
        <v>-162.5602112</v>
      </c>
      <c r="CQ189">
        <v>0</v>
      </c>
      <c r="CR189">
        <v>0</v>
      </c>
      <c r="CS189">
        <v>0</v>
      </c>
      <c r="CT189">
        <v>0</v>
      </c>
      <c r="CU189">
        <v>-176</v>
      </c>
      <c r="CV189">
        <v>1376644223.8699999</v>
      </c>
      <c r="CW189">
        <v>-24194574.93</v>
      </c>
      <c r="CX189">
        <v>0.23000142200000001</v>
      </c>
      <c r="CY189">
        <v>31.441944805999999</v>
      </c>
      <c r="CZ189">
        <v>-1590975360</v>
      </c>
      <c r="DA189">
        <v>437481293.25199997</v>
      </c>
      <c r="DB189">
        <v>6825502.8329999996</v>
      </c>
      <c r="DC189">
        <v>0.37292772699999999</v>
      </c>
      <c r="DD189">
        <v>41.982792736</v>
      </c>
      <c r="DE189">
        <v>2176765872</v>
      </c>
      <c r="DF189">
        <v>19447471.203600001</v>
      </c>
      <c r="DG189">
        <v>390758.196</v>
      </c>
      <c r="DH189">
        <v>0.42378093999999999</v>
      </c>
      <c r="DI189">
        <v>47.726820134</v>
      </c>
      <c r="DJ189">
        <v>167743081.59999999</v>
      </c>
      <c r="DK189">
        <v>3072617179</v>
      </c>
      <c r="DL189">
        <v>27456153</v>
      </c>
      <c r="DM189">
        <v>0.24061929099999901</v>
      </c>
      <c r="DN189">
        <v>36.548302227999997</v>
      </c>
      <c r="DO189">
        <v>-39076338800</v>
      </c>
      <c r="DP189">
        <v>17.851686546</v>
      </c>
      <c r="DQ189">
        <v>0.174267859999999</v>
      </c>
      <c r="DR189">
        <v>-6.5212080000000006E-2</v>
      </c>
      <c r="DS189">
        <v>-4.3962547049999898</v>
      </c>
      <c r="DT189">
        <v>-189.51757279999899</v>
      </c>
      <c r="DU189">
        <v>177.35</v>
      </c>
      <c r="DV189">
        <v>-1.05</v>
      </c>
      <c r="DW189">
        <v>-5.1003281999999997E-2</v>
      </c>
      <c r="DX189">
        <v>-5.0369531339999902</v>
      </c>
      <c r="DY189">
        <v>-496</v>
      </c>
      <c r="DZ189">
        <v>80</v>
      </c>
      <c r="EA189">
        <v>8</v>
      </c>
      <c r="EB189">
        <v>0</v>
      </c>
      <c r="EC189">
        <v>81234354.909999996</v>
      </c>
      <c r="ED189">
        <v>46189147.909999996</v>
      </c>
      <c r="EE189">
        <v>2.8363217132401801</v>
      </c>
      <c r="EF189">
        <v>112</v>
      </c>
      <c r="EG189">
        <v>64</v>
      </c>
      <c r="EH189">
        <v>48</v>
      </c>
      <c r="EI189">
        <v>96</v>
      </c>
      <c r="EJ189">
        <v>16</v>
      </c>
      <c r="EK189">
        <v>0</v>
      </c>
      <c r="EL189">
        <v>112</v>
      </c>
      <c r="EM189">
        <v>0</v>
      </c>
      <c r="EN189">
        <v>0</v>
      </c>
      <c r="EO189">
        <v>64</v>
      </c>
      <c r="EP189">
        <v>48</v>
      </c>
      <c r="EQ189">
        <v>0</v>
      </c>
      <c r="ER189">
        <v>0</v>
      </c>
      <c r="ES189">
        <v>96</v>
      </c>
      <c r="ET189">
        <v>16</v>
      </c>
    </row>
    <row r="190" spans="1:150" x14ac:dyDescent="0.2">
      <c r="A190">
        <v>5</v>
      </c>
      <c r="B190">
        <v>1</v>
      </c>
      <c r="C190">
        <v>2017</v>
      </c>
      <c r="D190">
        <v>266040</v>
      </c>
      <c r="E190">
        <v>1346850155.72</v>
      </c>
      <c r="F190">
        <v>452154001.505</v>
      </c>
      <c r="G190">
        <v>1346850155.72</v>
      </c>
      <c r="H190">
        <v>452154001.505</v>
      </c>
      <c r="J190">
        <v>20209673.434799999</v>
      </c>
      <c r="K190">
        <v>3051449893</v>
      </c>
      <c r="L190">
        <v>17.213336031999901</v>
      </c>
      <c r="M190">
        <v>30561829166</v>
      </c>
      <c r="N190">
        <v>54790390</v>
      </c>
      <c r="O190">
        <v>27345456</v>
      </c>
      <c r="P190">
        <v>12495309</v>
      </c>
      <c r="Q190">
        <v>1018965</v>
      </c>
      <c r="R190">
        <v>292549</v>
      </c>
      <c r="S190">
        <v>270111</v>
      </c>
      <c r="T190">
        <v>376340</v>
      </c>
      <c r="U190">
        <v>53846036</v>
      </c>
      <c r="V190">
        <v>88.3</v>
      </c>
      <c r="W190">
        <v>55.1</v>
      </c>
      <c r="X190">
        <v>656.9</v>
      </c>
      <c r="Y190">
        <v>171.39999999999901</v>
      </c>
      <c r="Z190">
        <v>511</v>
      </c>
      <c r="AA190">
        <v>117.599999999999</v>
      </c>
      <c r="AB190">
        <v>19437118</v>
      </c>
      <c r="AC190">
        <v>2002160</v>
      </c>
      <c r="AD190">
        <v>6624037</v>
      </c>
      <c r="AE190">
        <v>7005750</v>
      </c>
      <c r="AF190">
        <v>2567624</v>
      </c>
      <c r="AG190">
        <v>1237547</v>
      </c>
      <c r="AH190">
        <v>83.559999999999903</v>
      </c>
      <c r="AI190">
        <v>630458</v>
      </c>
      <c r="AJ190">
        <v>866843</v>
      </c>
      <c r="AK190">
        <v>187.1</v>
      </c>
      <c r="AL190">
        <v>300.5</v>
      </c>
      <c r="AM190">
        <v>312.39999999999998</v>
      </c>
      <c r="AN190">
        <v>1203887.02</v>
      </c>
      <c r="AO190">
        <v>27321577.059999902</v>
      </c>
      <c r="AP190">
        <v>28525464.079999998</v>
      </c>
      <c r="AQ190">
        <v>32.85</v>
      </c>
      <c r="AR190">
        <v>767.15</v>
      </c>
      <c r="AS190">
        <v>21.35</v>
      </c>
      <c r="AT190">
        <v>1281504</v>
      </c>
      <c r="AU190">
        <v>17497797</v>
      </c>
      <c r="AV190">
        <v>176.14999999999901</v>
      </c>
      <c r="AW190">
        <v>8.1599999999999895</v>
      </c>
      <c r="AX190">
        <v>16093</v>
      </c>
      <c r="AY190">
        <v>8</v>
      </c>
      <c r="AZ190">
        <v>43</v>
      </c>
      <c r="BA190">
        <v>3112478890.7399998</v>
      </c>
      <c r="BB190">
        <v>298399.98</v>
      </c>
      <c r="BC190">
        <v>275513.21999999997</v>
      </c>
      <c r="BD190">
        <v>383866.8</v>
      </c>
      <c r="BE190">
        <v>643067.16</v>
      </c>
      <c r="BF190">
        <v>884179.86</v>
      </c>
      <c r="BG190">
        <v>21.777000000000001</v>
      </c>
      <c r="BH190">
        <v>17.557602753000001</v>
      </c>
      <c r="BI190">
        <v>1979</v>
      </c>
      <c r="BJ190">
        <v>26</v>
      </c>
      <c r="BK190">
        <v>0</v>
      </c>
      <c r="BL190">
        <v>14093</v>
      </c>
      <c r="BM190">
        <v>0</v>
      </c>
      <c r="BN190">
        <v>7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27840816</v>
      </c>
      <c r="BW190">
        <v>0</v>
      </c>
      <c r="BX190">
        <v>0</v>
      </c>
      <c r="BY190">
        <v>0</v>
      </c>
      <c r="BZ190">
        <v>0</v>
      </c>
      <c r="CA190">
        <v>-17320316</v>
      </c>
      <c r="CB190">
        <v>0</v>
      </c>
      <c r="CC190">
        <v>0</v>
      </c>
      <c r="CD190">
        <v>0</v>
      </c>
      <c r="CE190">
        <v>0</v>
      </c>
      <c r="CF190">
        <v>-486722</v>
      </c>
      <c r="CG190">
        <v>0</v>
      </c>
      <c r="CH190">
        <v>0</v>
      </c>
      <c r="CI190">
        <v>0</v>
      </c>
      <c r="CJ190">
        <v>0</v>
      </c>
      <c r="CK190">
        <v>-38436400</v>
      </c>
      <c r="CL190">
        <v>0</v>
      </c>
      <c r="CM190">
        <v>0</v>
      </c>
      <c r="CN190">
        <v>0</v>
      </c>
      <c r="CO190">
        <v>0</v>
      </c>
      <c r="CP190">
        <v>-162.5602112</v>
      </c>
      <c r="CQ190">
        <v>0</v>
      </c>
      <c r="CR190">
        <v>0</v>
      </c>
      <c r="CS190">
        <v>0</v>
      </c>
      <c r="CT190">
        <v>0</v>
      </c>
      <c r="CU190">
        <v>-176</v>
      </c>
      <c r="CV190">
        <v>1346850155.72</v>
      </c>
      <c r="CW190">
        <v>-29794068.149999999</v>
      </c>
      <c r="CX190">
        <v>-5.7359287999999897E-2</v>
      </c>
      <c r="CY190">
        <v>-4.2849397299999996</v>
      </c>
      <c r="CZ190">
        <v>-1590975360</v>
      </c>
      <c r="DA190">
        <v>452154001.505</v>
      </c>
      <c r="DB190">
        <v>14672708.253</v>
      </c>
      <c r="DC190">
        <v>0.31717689700000001</v>
      </c>
      <c r="DD190">
        <v>33.973125404999998</v>
      </c>
      <c r="DE190">
        <v>2176765872</v>
      </c>
      <c r="DF190">
        <v>20209673.434799999</v>
      </c>
      <c r="DG190">
        <v>762202.23120000004</v>
      </c>
      <c r="DH190">
        <v>0.36463212699999997</v>
      </c>
      <c r="DI190">
        <v>38.702032892999902</v>
      </c>
      <c r="DJ190">
        <v>167743081.59999999</v>
      </c>
      <c r="DK190">
        <v>3051449893</v>
      </c>
      <c r="DL190">
        <v>-21167286</v>
      </c>
      <c r="DM190">
        <v>9.2727169999999807E-3</v>
      </c>
      <c r="DN190">
        <v>3.8848139029999902</v>
      </c>
      <c r="DO190">
        <v>-39076338800</v>
      </c>
      <c r="DP190">
        <v>17.557602753000001</v>
      </c>
      <c r="DQ190">
        <v>-0.29408379299999998</v>
      </c>
      <c r="DR190">
        <v>-0.16526829199999901</v>
      </c>
      <c r="DS190">
        <v>-15.382185571999999</v>
      </c>
      <c r="DT190">
        <v>-189.51757279999899</v>
      </c>
      <c r="DU190">
        <v>176.14999999999901</v>
      </c>
      <c r="DV190">
        <v>-1.2</v>
      </c>
      <c r="DW190">
        <v>-4.6910875999999997E-2</v>
      </c>
      <c r="DX190">
        <v>-4.590046847</v>
      </c>
      <c r="DY190">
        <v>-496</v>
      </c>
      <c r="DZ190">
        <v>80</v>
      </c>
      <c r="EA190">
        <v>8</v>
      </c>
      <c r="EB190">
        <v>0</v>
      </c>
      <c r="EC190">
        <v>82111967.059999898</v>
      </c>
      <c r="ED190">
        <v>46758695.059999898</v>
      </c>
      <c r="EE190">
        <v>2.8400306472049399</v>
      </c>
      <c r="EF190">
        <v>120</v>
      </c>
      <c r="EG190">
        <v>64</v>
      </c>
      <c r="EH190">
        <v>56</v>
      </c>
      <c r="EI190">
        <v>96</v>
      </c>
      <c r="EJ190">
        <v>24</v>
      </c>
      <c r="EK190">
        <v>0</v>
      </c>
      <c r="EL190">
        <v>120</v>
      </c>
      <c r="EM190">
        <v>0</v>
      </c>
      <c r="EN190">
        <v>0</v>
      </c>
      <c r="EO190">
        <v>64</v>
      </c>
      <c r="EP190">
        <v>56</v>
      </c>
      <c r="EQ190">
        <v>0</v>
      </c>
      <c r="ER190">
        <v>0</v>
      </c>
      <c r="ES190">
        <v>96</v>
      </c>
      <c r="ET190">
        <v>24</v>
      </c>
    </row>
    <row r="191" spans="1:150" x14ac:dyDescent="0.2">
      <c r="A191">
        <v>5</v>
      </c>
      <c r="B191">
        <v>1</v>
      </c>
      <c r="C191">
        <v>2018</v>
      </c>
      <c r="D191">
        <v>266040</v>
      </c>
      <c r="E191">
        <v>1320650958.03</v>
      </c>
      <c r="F191">
        <v>459103564.66799998</v>
      </c>
      <c r="G191">
        <v>1320650958.03</v>
      </c>
      <c r="H191">
        <v>459103564.66799998</v>
      </c>
      <c r="J191">
        <v>20667525.355</v>
      </c>
      <c r="K191">
        <v>3042438466.9000001</v>
      </c>
      <c r="L191">
        <v>17.649264491</v>
      </c>
      <c r="M191">
        <v>30561829166</v>
      </c>
      <c r="N191">
        <v>55141323.5</v>
      </c>
      <c r="O191">
        <v>27487697.5</v>
      </c>
      <c r="P191">
        <v>12507002.5</v>
      </c>
      <c r="Q191">
        <v>1039381.25</v>
      </c>
      <c r="R191">
        <v>305978.75</v>
      </c>
      <c r="S191">
        <v>280900.5</v>
      </c>
      <c r="T191">
        <v>389906.75</v>
      </c>
      <c r="U191">
        <v>54202997.5</v>
      </c>
      <c r="V191">
        <v>83.81</v>
      </c>
      <c r="W191">
        <v>52.28</v>
      </c>
      <c r="X191">
        <v>664.59</v>
      </c>
      <c r="Y191">
        <v>169.8</v>
      </c>
      <c r="Z191">
        <v>509.57</v>
      </c>
      <c r="AA191">
        <v>120.69999999999899</v>
      </c>
      <c r="AB191">
        <v>19559416</v>
      </c>
      <c r="AC191">
        <v>1992037.5</v>
      </c>
      <c r="AD191">
        <v>6630386.75</v>
      </c>
      <c r="AE191">
        <v>7041404</v>
      </c>
      <c r="AF191">
        <v>2618961</v>
      </c>
      <c r="AG191">
        <v>1276626.75</v>
      </c>
      <c r="AH191">
        <v>82.49</v>
      </c>
      <c r="AI191">
        <v>657580.5</v>
      </c>
      <c r="AJ191">
        <v>902569.25</v>
      </c>
      <c r="AK191">
        <v>178.77</v>
      </c>
      <c r="AL191">
        <v>293.69</v>
      </c>
      <c r="AM191">
        <v>327.58999999999997</v>
      </c>
      <c r="AN191">
        <v>1091147.54</v>
      </c>
      <c r="AO191">
        <v>27641830.899999999</v>
      </c>
      <c r="AP191">
        <v>28732978.460000001</v>
      </c>
      <c r="AQ191">
        <v>29.48</v>
      </c>
      <c r="AR191">
        <v>770.52</v>
      </c>
      <c r="AS191">
        <v>24.11</v>
      </c>
      <c r="AT191">
        <v>0</v>
      </c>
      <c r="AU191">
        <v>17659487.5</v>
      </c>
      <c r="AV191">
        <v>175.14999999999901</v>
      </c>
      <c r="AW191">
        <v>8</v>
      </c>
      <c r="AX191">
        <v>16093</v>
      </c>
      <c r="AY191">
        <v>8</v>
      </c>
      <c r="AZ191">
        <v>51</v>
      </c>
      <c r="BA191">
        <v>3042438466.9000001</v>
      </c>
      <c r="BB191">
        <v>305978.75</v>
      </c>
      <c r="BC191">
        <v>280900.5</v>
      </c>
      <c r="BD191">
        <v>389906.75</v>
      </c>
      <c r="BE191">
        <v>657580.5</v>
      </c>
      <c r="BF191">
        <v>902569.25</v>
      </c>
      <c r="BG191">
        <v>24.11</v>
      </c>
      <c r="BH191">
        <v>17.649264491</v>
      </c>
      <c r="BI191">
        <v>2272</v>
      </c>
      <c r="BJ191">
        <v>34</v>
      </c>
      <c r="BK191">
        <v>35</v>
      </c>
      <c r="BL191">
        <v>14093</v>
      </c>
      <c r="BM191">
        <v>0</v>
      </c>
      <c r="BN191">
        <v>7</v>
      </c>
      <c r="BO191">
        <v>672</v>
      </c>
      <c r="BP191">
        <v>654</v>
      </c>
      <c r="BQ191">
        <v>573</v>
      </c>
      <c r="BR191">
        <v>0</v>
      </c>
      <c r="BS191">
        <v>0</v>
      </c>
      <c r="BT191">
        <v>0</v>
      </c>
      <c r="BU191">
        <v>0</v>
      </c>
      <c r="BV191">
        <v>27840816</v>
      </c>
      <c r="BW191">
        <v>0</v>
      </c>
      <c r="BX191">
        <v>0</v>
      </c>
      <c r="BY191">
        <v>0</v>
      </c>
      <c r="BZ191">
        <v>0</v>
      </c>
      <c r="CA191">
        <v>-17320316</v>
      </c>
      <c r="CB191">
        <v>0</v>
      </c>
      <c r="CC191">
        <v>0</v>
      </c>
      <c r="CD191">
        <v>0</v>
      </c>
      <c r="CE191">
        <v>0</v>
      </c>
      <c r="CF191">
        <v>-486722</v>
      </c>
      <c r="CG191">
        <v>0</v>
      </c>
      <c r="CH191">
        <v>0</v>
      </c>
      <c r="CI191">
        <v>0</v>
      </c>
      <c r="CJ191">
        <v>0</v>
      </c>
      <c r="CK191">
        <v>-38436400</v>
      </c>
      <c r="CL191">
        <v>0</v>
      </c>
      <c r="CM191">
        <v>0</v>
      </c>
      <c r="CN191">
        <v>0</v>
      </c>
      <c r="CO191">
        <v>0</v>
      </c>
      <c r="CP191">
        <v>-162.5602112</v>
      </c>
      <c r="CQ191">
        <v>0</v>
      </c>
      <c r="CR191">
        <v>0</v>
      </c>
      <c r="CS191">
        <v>0</v>
      </c>
      <c r="CT191">
        <v>0</v>
      </c>
      <c r="CU191">
        <v>-176</v>
      </c>
      <c r="CV191">
        <v>1320650958.03</v>
      </c>
      <c r="CW191">
        <v>-26199197.690000001</v>
      </c>
      <c r="CX191">
        <v>-0.100943302999999</v>
      </c>
      <c r="CY191">
        <v>-9.6702043009999894</v>
      </c>
      <c r="CZ191">
        <v>-1590975360</v>
      </c>
      <c r="DA191">
        <v>459103564.66799998</v>
      </c>
      <c r="DB191">
        <v>6949563.1629999997</v>
      </c>
      <c r="DC191">
        <v>0.20069747199999999</v>
      </c>
      <c r="DD191">
        <v>20.542720204999998</v>
      </c>
      <c r="DE191">
        <v>2176765872</v>
      </c>
      <c r="DF191">
        <v>20667525.355</v>
      </c>
      <c r="DG191">
        <v>457851.920199999</v>
      </c>
      <c r="DH191">
        <v>0.24623452499999901</v>
      </c>
      <c r="DI191">
        <v>25.200761924999998</v>
      </c>
      <c r="DJ191">
        <v>167743081.59999999</v>
      </c>
      <c r="DK191">
        <v>3042438466.9000001</v>
      </c>
      <c r="DL191">
        <v>-9011426.0999999903</v>
      </c>
      <c r="DM191">
        <v>-3.8249178999999897E-2</v>
      </c>
      <c r="DN191">
        <v>-0.26939427599999799</v>
      </c>
      <c r="DO191">
        <v>-39076338800</v>
      </c>
      <c r="DP191">
        <v>17.649264491</v>
      </c>
      <c r="DQ191">
        <v>9.1661737999999895E-2</v>
      </c>
      <c r="DR191">
        <v>-9.5726892999999993E-2</v>
      </c>
      <c r="DS191">
        <v>-6.6218333189999896</v>
      </c>
      <c r="DT191">
        <v>-189.51757279999899</v>
      </c>
      <c r="DU191">
        <v>175.14999999999901</v>
      </c>
      <c r="DV191">
        <v>-1</v>
      </c>
      <c r="DW191">
        <v>-4.5711702E-2</v>
      </c>
      <c r="DX191">
        <v>-4.5172344899999999</v>
      </c>
      <c r="DY191">
        <v>-496</v>
      </c>
      <c r="DZ191">
        <v>80</v>
      </c>
      <c r="EA191">
        <v>8</v>
      </c>
      <c r="EB191">
        <v>0</v>
      </c>
      <c r="EC191">
        <v>82783154.400000006</v>
      </c>
      <c r="ED191">
        <v>47201246.899999902</v>
      </c>
      <c r="EE191">
        <v>2.8446726954598098</v>
      </c>
      <c r="EF191">
        <v>128</v>
      </c>
      <c r="EG191">
        <v>64</v>
      </c>
      <c r="EH191">
        <v>64</v>
      </c>
      <c r="EI191">
        <v>96</v>
      </c>
      <c r="EJ191">
        <v>32</v>
      </c>
      <c r="EK191">
        <v>0</v>
      </c>
      <c r="EL191">
        <v>128</v>
      </c>
      <c r="EM191">
        <v>0</v>
      </c>
      <c r="EN191">
        <v>0</v>
      </c>
      <c r="EO191">
        <v>64</v>
      </c>
      <c r="EP191">
        <v>64</v>
      </c>
      <c r="EQ191">
        <v>0</v>
      </c>
      <c r="ER191">
        <v>0</v>
      </c>
      <c r="ES191">
        <v>96</v>
      </c>
      <c r="ET191">
        <v>32</v>
      </c>
    </row>
    <row r="192" spans="1:150" x14ac:dyDescent="0.2">
      <c r="A192">
        <v>6</v>
      </c>
      <c r="B192">
        <v>1</v>
      </c>
      <c r="C192">
        <v>2002</v>
      </c>
      <c r="D192">
        <v>35620</v>
      </c>
      <c r="E192">
        <v>2028458449</v>
      </c>
      <c r="F192">
        <v>474570591.5</v>
      </c>
      <c r="G192">
        <v>2028458449</v>
      </c>
      <c r="H192">
        <v>474570591.5</v>
      </c>
      <c r="J192">
        <v>4842232.6839999901</v>
      </c>
      <c r="K192">
        <v>2558935423</v>
      </c>
      <c r="L192">
        <v>1.2615172990000001</v>
      </c>
      <c r="M192">
        <v>8859904557</v>
      </c>
      <c r="N192">
        <v>17249872.140000001</v>
      </c>
      <c r="O192">
        <v>9550995.7970000003</v>
      </c>
      <c r="P192">
        <v>2481356.344</v>
      </c>
      <c r="Q192">
        <v>557158.76560000004</v>
      </c>
      <c r="R192">
        <v>30313.625</v>
      </c>
      <c r="S192">
        <v>33093.765630000002</v>
      </c>
      <c r="T192">
        <v>36352</v>
      </c>
      <c r="U192">
        <v>17870637.16</v>
      </c>
      <c r="V192">
        <v>12.51</v>
      </c>
      <c r="W192">
        <v>6.86</v>
      </c>
      <c r="X192">
        <v>80.7</v>
      </c>
      <c r="Y192">
        <v>27.07</v>
      </c>
      <c r="Z192">
        <v>62.21</v>
      </c>
      <c r="AA192">
        <v>10.72</v>
      </c>
      <c r="AB192">
        <v>6765897.7199999997</v>
      </c>
      <c r="AC192">
        <v>2145729.94</v>
      </c>
      <c r="AD192">
        <v>2056750.63</v>
      </c>
      <c r="AE192">
        <v>1805969.31</v>
      </c>
      <c r="AF192">
        <v>512708.06</v>
      </c>
      <c r="AG192">
        <v>244739.78</v>
      </c>
      <c r="AH192">
        <v>31.71</v>
      </c>
      <c r="AI192">
        <v>47205.875</v>
      </c>
      <c r="AJ192">
        <v>68247.78125</v>
      </c>
      <c r="AK192">
        <v>37.44</v>
      </c>
      <c r="AL192">
        <v>42.22</v>
      </c>
      <c r="AM192">
        <v>20.34</v>
      </c>
      <c r="AN192">
        <v>580008.42000000004</v>
      </c>
      <c r="AO192">
        <v>8447648.25</v>
      </c>
      <c r="AP192">
        <v>9027656.6699999999</v>
      </c>
      <c r="AQ192">
        <v>6.42</v>
      </c>
      <c r="AR192">
        <v>93.58</v>
      </c>
      <c r="AS192">
        <v>1.41</v>
      </c>
      <c r="AT192">
        <v>0</v>
      </c>
      <c r="AU192">
        <v>13808513</v>
      </c>
      <c r="AV192">
        <v>98.01</v>
      </c>
      <c r="AW192">
        <v>1.4</v>
      </c>
      <c r="AX192">
        <v>2011</v>
      </c>
      <c r="AY192">
        <v>0</v>
      </c>
      <c r="AZ192">
        <v>0</v>
      </c>
      <c r="BA192">
        <v>3582509592</v>
      </c>
      <c r="BB192">
        <v>42439.074999999997</v>
      </c>
      <c r="BC192">
        <v>46331.27188</v>
      </c>
      <c r="BD192">
        <v>50892.800000000003</v>
      </c>
      <c r="BE192">
        <v>66088.225000000006</v>
      </c>
      <c r="BF192">
        <v>95546.893750000003</v>
      </c>
      <c r="BG192">
        <v>1.974</v>
      </c>
      <c r="BH192">
        <v>1.7661242180000001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3480102</v>
      </c>
      <c r="BW192">
        <v>0</v>
      </c>
      <c r="BX192">
        <v>0</v>
      </c>
      <c r="BY192">
        <v>0</v>
      </c>
      <c r="BZ192">
        <v>0</v>
      </c>
      <c r="CA192">
        <v>-2165039.5</v>
      </c>
      <c r="CB192">
        <v>0</v>
      </c>
      <c r="CC192">
        <v>0</v>
      </c>
      <c r="CD192">
        <v>0</v>
      </c>
      <c r="CE192">
        <v>0</v>
      </c>
      <c r="CF192">
        <v>-60840.25</v>
      </c>
      <c r="CG192">
        <v>0</v>
      </c>
      <c r="CH192">
        <v>0</v>
      </c>
      <c r="CI192">
        <v>0</v>
      </c>
      <c r="CJ192">
        <v>0</v>
      </c>
      <c r="CK192">
        <v>-4804550</v>
      </c>
      <c r="CL192">
        <v>0</v>
      </c>
      <c r="CM192">
        <v>0</v>
      </c>
      <c r="CN192">
        <v>0</v>
      </c>
      <c r="CO192">
        <v>0</v>
      </c>
      <c r="CP192">
        <v>-20.3200264</v>
      </c>
      <c r="CQ192">
        <v>0</v>
      </c>
      <c r="CR192">
        <v>0</v>
      </c>
      <c r="CS192">
        <v>0</v>
      </c>
      <c r="CT192">
        <v>0</v>
      </c>
      <c r="CU192">
        <v>-22</v>
      </c>
      <c r="CV192">
        <v>2028458449</v>
      </c>
      <c r="CW192">
        <v>0</v>
      </c>
      <c r="CX192">
        <v>0</v>
      </c>
      <c r="CY192">
        <v>0</v>
      </c>
      <c r="CZ192">
        <v>-198871920</v>
      </c>
      <c r="DA192">
        <v>474570591.5</v>
      </c>
      <c r="DB192">
        <v>0</v>
      </c>
      <c r="DC192">
        <v>0</v>
      </c>
      <c r="DD192">
        <v>0</v>
      </c>
      <c r="DE192">
        <v>272095734</v>
      </c>
      <c r="DF192">
        <v>4842232.6839999901</v>
      </c>
      <c r="DG192">
        <v>0</v>
      </c>
      <c r="DH192">
        <v>0</v>
      </c>
      <c r="DI192">
        <v>0</v>
      </c>
      <c r="DJ192">
        <v>20967885.199999999</v>
      </c>
      <c r="DK192">
        <v>2558935423</v>
      </c>
      <c r="DL192">
        <v>0</v>
      </c>
      <c r="DM192">
        <v>0</v>
      </c>
      <c r="DN192">
        <v>0</v>
      </c>
      <c r="DO192">
        <v>-4884542350</v>
      </c>
      <c r="DP192">
        <v>1.7661242180000001</v>
      </c>
      <c r="DQ192">
        <v>0</v>
      </c>
      <c r="DR192">
        <v>0</v>
      </c>
      <c r="DS192">
        <v>0</v>
      </c>
      <c r="DT192">
        <v>-23.689696600000001</v>
      </c>
      <c r="DU192">
        <v>98.01</v>
      </c>
      <c r="DV192">
        <v>0</v>
      </c>
      <c r="DW192">
        <v>0</v>
      </c>
      <c r="DX192">
        <v>0</v>
      </c>
      <c r="DY192">
        <v>-62</v>
      </c>
      <c r="DZ192">
        <v>10</v>
      </c>
      <c r="EA192">
        <v>1</v>
      </c>
      <c r="EB192">
        <v>0</v>
      </c>
      <c r="EC192">
        <v>25697520.390000001</v>
      </c>
      <c r="ED192">
        <v>15213545.9699999</v>
      </c>
      <c r="EE192">
        <v>0.80049944068744805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</row>
    <row r="193" spans="1:150" x14ac:dyDescent="0.2">
      <c r="A193">
        <v>6</v>
      </c>
      <c r="B193">
        <v>1</v>
      </c>
      <c r="C193">
        <v>2003</v>
      </c>
      <c r="D193">
        <v>35620</v>
      </c>
      <c r="E193">
        <v>1999850730</v>
      </c>
      <c r="F193">
        <v>503552796.69999999</v>
      </c>
      <c r="G193">
        <v>1999850730</v>
      </c>
      <c r="H193">
        <v>503552796.69999999</v>
      </c>
      <c r="J193">
        <v>23918059.890000001</v>
      </c>
      <c r="K193">
        <v>2824353146</v>
      </c>
      <c r="L193">
        <v>1.4122819790000001</v>
      </c>
      <c r="M193">
        <v>8859904557</v>
      </c>
      <c r="N193">
        <v>17621843.440000001</v>
      </c>
      <c r="O193">
        <v>9741057.8129999992</v>
      </c>
      <c r="P193">
        <v>2522508.625</v>
      </c>
      <c r="Q193">
        <v>543914.9375</v>
      </c>
      <c r="R193">
        <v>30035.5</v>
      </c>
      <c r="S193">
        <v>32711.9375</v>
      </c>
      <c r="T193">
        <v>36689</v>
      </c>
      <c r="U193">
        <v>18015572.379999999</v>
      </c>
      <c r="V193">
        <v>12.55</v>
      </c>
      <c r="W193">
        <v>6.98</v>
      </c>
      <c r="X193">
        <v>80.52</v>
      </c>
      <c r="Y193">
        <v>26.31</v>
      </c>
      <c r="Z193">
        <v>62.47</v>
      </c>
      <c r="AA193">
        <v>11.22</v>
      </c>
      <c r="AB193">
        <v>6753086.1299999999</v>
      </c>
      <c r="AC193">
        <v>2118022.25</v>
      </c>
      <c r="AD193">
        <v>2082081.5</v>
      </c>
      <c r="AE193">
        <v>1788950.75</v>
      </c>
      <c r="AF193">
        <v>523042.75</v>
      </c>
      <c r="AG193">
        <v>240988.88</v>
      </c>
      <c r="AH193">
        <v>31.36</v>
      </c>
      <c r="AI193">
        <v>50186.5</v>
      </c>
      <c r="AJ193">
        <v>72393.875</v>
      </c>
      <c r="AK193">
        <v>35.86</v>
      </c>
      <c r="AL193">
        <v>42.02</v>
      </c>
      <c r="AM193">
        <v>22.13</v>
      </c>
      <c r="AN193">
        <v>593762.92000000004</v>
      </c>
      <c r="AO193">
        <v>8420401.8300000001</v>
      </c>
      <c r="AP193">
        <v>9014164.75</v>
      </c>
      <c r="AQ193">
        <v>6.59</v>
      </c>
      <c r="AR193">
        <v>93.41</v>
      </c>
      <c r="AS193">
        <v>1.64</v>
      </c>
      <c r="AT193">
        <v>0</v>
      </c>
      <c r="AU193">
        <v>13723962</v>
      </c>
      <c r="AV193">
        <v>21.05</v>
      </c>
      <c r="AW193">
        <v>1.37</v>
      </c>
      <c r="AX193">
        <v>2011</v>
      </c>
      <c r="AY193">
        <v>0</v>
      </c>
      <c r="AZ193">
        <v>0</v>
      </c>
      <c r="BA193">
        <v>3869363810</v>
      </c>
      <c r="BB193">
        <v>41148.635000000002</v>
      </c>
      <c r="BC193">
        <v>44815.354379999997</v>
      </c>
      <c r="BD193">
        <v>50263.93</v>
      </c>
      <c r="BE193">
        <v>68755.505000000005</v>
      </c>
      <c r="BF193">
        <v>99179.608749999999</v>
      </c>
      <c r="BG193">
        <v>2.2467999999999999</v>
      </c>
      <c r="BH193">
        <v>1.9348263109999999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3480102</v>
      </c>
      <c r="BW193">
        <v>0</v>
      </c>
      <c r="BX193">
        <v>0</v>
      </c>
      <c r="BY193">
        <v>0</v>
      </c>
      <c r="BZ193">
        <v>0</v>
      </c>
      <c r="CA193">
        <v>-2165039.5</v>
      </c>
      <c r="CB193">
        <v>0</v>
      </c>
      <c r="CC193">
        <v>0</v>
      </c>
      <c r="CD193">
        <v>0</v>
      </c>
      <c r="CE193">
        <v>0</v>
      </c>
      <c r="CF193">
        <v>-60840.25</v>
      </c>
      <c r="CG193">
        <v>0</v>
      </c>
      <c r="CH193">
        <v>0</v>
      </c>
      <c r="CI193">
        <v>0</v>
      </c>
      <c r="CJ193">
        <v>0</v>
      </c>
      <c r="CK193">
        <v>-4804550</v>
      </c>
      <c r="CL193">
        <v>0</v>
      </c>
      <c r="CM193">
        <v>0</v>
      </c>
      <c r="CN193">
        <v>0</v>
      </c>
      <c r="CO193">
        <v>0</v>
      </c>
      <c r="CP193">
        <v>-20.3200264</v>
      </c>
      <c r="CQ193">
        <v>0</v>
      </c>
      <c r="CR193">
        <v>0</v>
      </c>
      <c r="CS193">
        <v>0</v>
      </c>
      <c r="CT193">
        <v>0</v>
      </c>
      <c r="CU193">
        <v>-22</v>
      </c>
      <c r="CV193">
        <v>1999850730</v>
      </c>
      <c r="CW193">
        <v>-28607719</v>
      </c>
      <c r="CX193">
        <v>-1.4203577E-2</v>
      </c>
      <c r="CY193">
        <v>-1.410318215</v>
      </c>
      <c r="CZ193">
        <v>-198871920</v>
      </c>
      <c r="DA193">
        <v>503552796.69999999</v>
      </c>
      <c r="DB193">
        <v>28982205.199999999</v>
      </c>
      <c r="DC193">
        <v>5.9278189000000002E-2</v>
      </c>
      <c r="DD193">
        <v>6.1070377560000004</v>
      </c>
      <c r="DE193">
        <v>272095734</v>
      </c>
      <c r="DF193">
        <v>23918059.890000001</v>
      </c>
      <c r="DG193">
        <v>19075827.210000001</v>
      </c>
      <c r="DH193">
        <v>1.597257905</v>
      </c>
      <c r="DI193">
        <v>393.94693419999999</v>
      </c>
      <c r="DJ193">
        <v>20967885.199999999</v>
      </c>
      <c r="DK193">
        <v>2824353146</v>
      </c>
      <c r="DL193">
        <v>265417723</v>
      </c>
      <c r="DM193">
        <v>9.8688041999999906E-2</v>
      </c>
      <c r="DN193">
        <v>10.37219309</v>
      </c>
      <c r="DO193">
        <v>-4884542350</v>
      </c>
      <c r="DP193">
        <v>1.9348263109999999</v>
      </c>
      <c r="DQ193">
        <v>0.168702093</v>
      </c>
      <c r="DR193">
        <v>9.1230121999999997E-2</v>
      </c>
      <c r="DS193">
        <v>9.552108016</v>
      </c>
      <c r="DT193">
        <v>-23.689696600000001</v>
      </c>
      <c r="DU193">
        <v>21.05</v>
      </c>
      <c r="DV193">
        <v>-76.959999999999994</v>
      </c>
      <c r="DW193">
        <v>-1.5381689540000001</v>
      </c>
      <c r="DX193">
        <v>-78.522599729999996</v>
      </c>
      <c r="DY193">
        <v>-62</v>
      </c>
      <c r="DZ193">
        <v>10</v>
      </c>
      <c r="EA193">
        <v>1</v>
      </c>
      <c r="EB193">
        <v>0</v>
      </c>
      <c r="EC193">
        <v>26042245.27</v>
      </c>
      <c r="ED193">
        <v>15173487.960000001</v>
      </c>
      <c r="EE193">
        <v>0.77880399100855902</v>
      </c>
      <c r="EF193">
        <v>1</v>
      </c>
      <c r="EG193">
        <v>1</v>
      </c>
      <c r="EH193">
        <v>0</v>
      </c>
      <c r="EI193">
        <v>1</v>
      </c>
      <c r="EJ193">
        <v>0</v>
      </c>
      <c r="EK193">
        <v>0</v>
      </c>
      <c r="EL193">
        <v>1</v>
      </c>
      <c r="EM193">
        <v>0</v>
      </c>
      <c r="EN193">
        <v>0</v>
      </c>
      <c r="EO193">
        <v>1</v>
      </c>
      <c r="EP193">
        <v>0</v>
      </c>
      <c r="EQ193">
        <v>0</v>
      </c>
      <c r="ER193">
        <v>0</v>
      </c>
      <c r="ES193">
        <v>1</v>
      </c>
      <c r="ET193">
        <v>0</v>
      </c>
    </row>
    <row r="194" spans="1:150" x14ac:dyDescent="0.2">
      <c r="A194">
        <v>6</v>
      </c>
      <c r="B194">
        <v>1</v>
      </c>
      <c r="C194">
        <v>2004</v>
      </c>
      <c r="D194">
        <v>35620</v>
      </c>
      <c r="E194">
        <v>2115153452</v>
      </c>
      <c r="F194">
        <v>521860484</v>
      </c>
      <c r="G194">
        <v>2115153452</v>
      </c>
      <c r="H194">
        <v>521860484</v>
      </c>
      <c r="J194">
        <v>24887672.829999998</v>
      </c>
      <c r="K194">
        <v>3033613046</v>
      </c>
      <c r="L194">
        <v>1.4342283499999999</v>
      </c>
      <c r="M194">
        <v>8859904557</v>
      </c>
      <c r="N194">
        <v>18001158.25</v>
      </c>
      <c r="O194">
        <v>9936248.75</v>
      </c>
      <c r="P194">
        <v>2563650.5</v>
      </c>
      <c r="Q194">
        <v>530359.25</v>
      </c>
      <c r="R194">
        <v>29723</v>
      </c>
      <c r="S194">
        <v>32306.25</v>
      </c>
      <c r="T194">
        <v>36966</v>
      </c>
      <c r="U194">
        <v>18162950.5</v>
      </c>
      <c r="V194">
        <v>12.6</v>
      </c>
      <c r="W194">
        <v>7.1</v>
      </c>
      <c r="X194">
        <v>80.33</v>
      </c>
      <c r="Y194">
        <v>25.55</v>
      </c>
      <c r="Z194">
        <v>62.73</v>
      </c>
      <c r="AA194">
        <v>11.73</v>
      </c>
      <c r="AB194">
        <v>6739774.5</v>
      </c>
      <c r="AC194">
        <v>2089403</v>
      </c>
      <c r="AD194">
        <v>2108144</v>
      </c>
      <c r="AE194">
        <v>1771448</v>
      </c>
      <c r="AF194">
        <v>533699</v>
      </c>
      <c r="AG194">
        <v>237080.5</v>
      </c>
      <c r="AH194">
        <v>31</v>
      </c>
      <c r="AI194">
        <v>53181</v>
      </c>
      <c r="AJ194">
        <v>76518.5</v>
      </c>
      <c r="AK194">
        <v>34.28</v>
      </c>
      <c r="AL194">
        <v>41.83</v>
      </c>
      <c r="AM194">
        <v>23.9</v>
      </c>
      <c r="AN194">
        <v>515201.08</v>
      </c>
      <c r="AO194">
        <v>8562615.5</v>
      </c>
      <c r="AP194">
        <v>9077816.5800000001</v>
      </c>
      <c r="AQ194">
        <v>5.68</v>
      </c>
      <c r="AR194">
        <v>94.32</v>
      </c>
      <c r="AS194">
        <v>1.93</v>
      </c>
      <c r="AT194">
        <v>0</v>
      </c>
      <c r="AU194">
        <v>13639411</v>
      </c>
      <c r="AV194">
        <v>20.97</v>
      </c>
      <c r="AW194">
        <v>1.33</v>
      </c>
      <c r="AX194">
        <v>2011</v>
      </c>
      <c r="AY194">
        <v>0</v>
      </c>
      <c r="AZ194">
        <v>0</v>
      </c>
      <c r="BA194">
        <v>4034705351</v>
      </c>
      <c r="BB194">
        <v>39531.589999999997</v>
      </c>
      <c r="BC194">
        <v>42967.3125</v>
      </c>
      <c r="BD194">
        <v>49164.78</v>
      </c>
      <c r="BE194">
        <v>70730.73</v>
      </c>
      <c r="BF194">
        <v>101769.605</v>
      </c>
      <c r="BG194">
        <v>2.5669</v>
      </c>
      <c r="BH194">
        <v>1.9075237059999901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3480102</v>
      </c>
      <c r="BW194">
        <v>0</v>
      </c>
      <c r="BX194">
        <v>0</v>
      </c>
      <c r="BY194">
        <v>0</v>
      </c>
      <c r="BZ194">
        <v>0</v>
      </c>
      <c r="CA194">
        <v>-2165039.5</v>
      </c>
      <c r="CB194">
        <v>0</v>
      </c>
      <c r="CC194">
        <v>0</v>
      </c>
      <c r="CD194">
        <v>0</v>
      </c>
      <c r="CE194">
        <v>0</v>
      </c>
      <c r="CF194">
        <v>-60840.25</v>
      </c>
      <c r="CG194">
        <v>0</v>
      </c>
      <c r="CH194">
        <v>0</v>
      </c>
      <c r="CI194">
        <v>0</v>
      </c>
      <c r="CJ194">
        <v>0</v>
      </c>
      <c r="CK194">
        <v>-4804550</v>
      </c>
      <c r="CL194">
        <v>0</v>
      </c>
      <c r="CM194">
        <v>0</v>
      </c>
      <c r="CN194">
        <v>0</v>
      </c>
      <c r="CO194">
        <v>0</v>
      </c>
      <c r="CP194">
        <v>-20.3200264</v>
      </c>
      <c r="CQ194">
        <v>0</v>
      </c>
      <c r="CR194">
        <v>0</v>
      </c>
      <c r="CS194">
        <v>0</v>
      </c>
      <c r="CT194">
        <v>0</v>
      </c>
      <c r="CU194">
        <v>-22</v>
      </c>
      <c r="CV194">
        <v>2115153452</v>
      </c>
      <c r="CW194">
        <v>115302722</v>
      </c>
      <c r="CX194">
        <v>5.6054820999999998E-2</v>
      </c>
      <c r="CY194">
        <v>5.7655664129999904</v>
      </c>
      <c r="CZ194">
        <v>-198871920</v>
      </c>
      <c r="DA194">
        <v>521860484</v>
      </c>
      <c r="DB194">
        <v>18307687.300000001</v>
      </c>
      <c r="DC194">
        <v>3.5711713999999999E-2</v>
      </c>
      <c r="DD194">
        <v>3.6357036279999999</v>
      </c>
      <c r="DE194">
        <v>272095734</v>
      </c>
      <c r="DF194">
        <v>24887672.829999998</v>
      </c>
      <c r="DG194">
        <v>969612.94</v>
      </c>
      <c r="DH194">
        <v>3.9738796E-2</v>
      </c>
      <c r="DI194">
        <v>4.0538946070000001</v>
      </c>
      <c r="DJ194">
        <v>20967885.199999999</v>
      </c>
      <c r="DK194">
        <v>3033613046</v>
      </c>
      <c r="DL194">
        <v>209259900</v>
      </c>
      <c r="DM194">
        <v>7.1474969999999999E-2</v>
      </c>
      <c r="DN194">
        <v>7.4091265919999998</v>
      </c>
      <c r="DO194">
        <v>-4884542350</v>
      </c>
      <c r="DP194">
        <v>1.9075237059999901</v>
      </c>
      <c r="DQ194">
        <v>-2.7302605000000001E-2</v>
      </c>
      <c r="DR194">
        <v>-1.4211649E-2</v>
      </c>
      <c r="DS194">
        <v>-1.411114003</v>
      </c>
      <c r="DT194">
        <v>-23.689696600000001</v>
      </c>
      <c r="DU194">
        <v>20.97</v>
      </c>
      <c r="DV194">
        <v>-0.08</v>
      </c>
      <c r="DW194">
        <v>-3.8077150000000001E-3</v>
      </c>
      <c r="DX194">
        <v>-0.38004750599999998</v>
      </c>
      <c r="DY194">
        <v>-62</v>
      </c>
      <c r="DZ194">
        <v>10</v>
      </c>
      <c r="EA194">
        <v>1</v>
      </c>
      <c r="EB194">
        <v>0</v>
      </c>
      <c r="EC194">
        <v>26563773.75</v>
      </c>
      <c r="ED194">
        <v>15302390</v>
      </c>
      <c r="EE194">
        <v>0.75769629990336795</v>
      </c>
      <c r="EF194">
        <v>2</v>
      </c>
      <c r="EG194">
        <v>2</v>
      </c>
      <c r="EH194">
        <v>0</v>
      </c>
      <c r="EI194">
        <v>2</v>
      </c>
      <c r="EJ194">
        <v>0</v>
      </c>
      <c r="EK194">
        <v>0</v>
      </c>
      <c r="EL194">
        <v>2</v>
      </c>
      <c r="EM194">
        <v>0</v>
      </c>
      <c r="EN194">
        <v>0</v>
      </c>
      <c r="EO194">
        <v>2</v>
      </c>
      <c r="EP194">
        <v>0</v>
      </c>
      <c r="EQ194">
        <v>0</v>
      </c>
      <c r="ER194">
        <v>0</v>
      </c>
      <c r="ES194">
        <v>2</v>
      </c>
      <c r="ET194">
        <v>0</v>
      </c>
    </row>
    <row r="195" spans="1:150" x14ac:dyDescent="0.2">
      <c r="A195">
        <v>6</v>
      </c>
      <c r="B195">
        <v>1</v>
      </c>
      <c r="C195">
        <v>2005</v>
      </c>
      <c r="D195">
        <v>35620</v>
      </c>
      <c r="E195">
        <v>2507212523</v>
      </c>
      <c r="F195">
        <v>527998936.69999999</v>
      </c>
      <c r="G195">
        <v>2507212523</v>
      </c>
      <c r="H195">
        <v>527998936.69999999</v>
      </c>
      <c r="J195">
        <v>24850579.719999999</v>
      </c>
      <c r="K195">
        <v>3135722874</v>
      </c>
      <c r="L195">
        <v>1.2506809240000001</v>
      </c>
      <c r="M195">
        <v>8859904557</v>
      </c>
      <c r="N195">
        <v>18351099</v>
      </c>
      <c r="O195">
        <v>10110924</v>
      </c>
      <c r="P195">
        <v>2604834</v>
      </c>
      <c r="Q195">
        <v>518051</v>
      </c>
      <c r="R195">
        <v>29548</v>
      </c>
      <c r="S195">
        <v>31996</v>
      </c>
      <c r="T195">
        <v>37483</v>
      </c>
      <c r="U195">
        <v>18300557</v>
      </c>
      <c r="V195">
        <v>12.6</v>
      </c>
      <c r="W195">
        <v>7.2</v>
      </c>
      <c r="X195">
        <v>80.2</v>
      </c>
      <c r="Y195">
        <v>24.8</v>
      </c>
      <c r="Z195">
        <v>63</v>
      </c>
      <c r="AA195">
        <v>12.2</v>
      </c>
      <c r="AB195">
        <v>6728463</v>
      </c>
      <c r="AC195">
        <v>2064430</v>
      </c>
      <c r="AD195">
        <v>2131280</v>
      </c>
      <c r="AE195">
        <v>1755882</v>
      </c>
      <c r="AF195">
        <v>543069</v>
      </c>
      <c r="AG195">
        <v>233802</v>
      </c>
      <c r="AH195">
        <v>30.68</v>
      </c>
      <c r="AI195">
        <v>56120</v>
      </c>
      <c r="AJ195">
        <v>80729</v>
      </c>
      <c r="AK195">
        <v>32.700000000000003</v>
      </c>
      <c r="AL195">
        <v>41.6</v>
      </c>
      <c r="AM195">
        <v>25.7</v>
      </c>
      <c r="AN195">
        <v>451052.25</v>
      </c>
      <c r="AO195">
        <v>8730058.5</v>
      </c>
      <c r="AP195">
        <v>9181110.75</v>
      </c>
      <c r="AQ195">
        <v>4.91</v>
      </c>
      <c r="AR195">
        <v>95.09</v>
      </c>
      <c r="AS195">
        <v>2.35</v>
      </c>
      <c r="AT195">
        <v>542944</v>
      </c>
      <c r="AU195">
        <v>13554860</v>
      </c>
      <c r="AV195">
        <v>21.25</v>
      </c>
      <c r="AW195">
        <v>1.29</v>
      </c>
      <c r="AX195">
        <v>2011</v>
      </c>
      <c r="AY195">
        <v>0</v>
      </c>
      <c r="AZ195">
        <v>0</v>
      </c>
      <c r="BA195">
        <v>4045082507</v>
      </c>
      <c r="BB195">
        <v>38116.92</v>
      </c>
      <c r="BC195">
        <v>41274.839999999997</v>
      </c>
      <c r="BD195">
        <v>48353.07</v>
      </c>
      <c r="BE195">
        <v>72394.8</v>
      </c>
      <c r="BF195">
        <v>104140.41</v>
      </c>
      <c r="BG195">
        <v>3.0314999999999999</v>
      </c>
      <c r="BH195">
        <v>1.6133783909999999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3480102</v>
      </c>
      <c r="BW195">
        <v>0</v>
      </c>
      <c r="BX195">
        <v>0</v>
      </c>
      <c r="BY195">
        <v>0</v>
      </c>
      <c r="BZ195">
        <v>0</v>
      </c>
      <c r="CA195">
        <v>-2165039.5</v>
      </c>
      <c r="CB195">
        <v>0</v>
      </c>
      <c r="CC195">
        <v>0</v>
      </c>
      <c r="CD195">
        <v>0</v>
      </c>
      <c r="CE195">
        <v>0</v>
      </c>
      <c r="CF195">
        <v>-60840.25</v>
      </c>
      <c r="CG195">
        <v>0</v>
      </c>
      <c r="CH195">
        <v>0</v>
      </c>
      <c r="CI195">
        <v>0</v>
      </c>
      <c r="CJ195">
        <v>0</v>
      </c>
      <c r="CK195">
        <v>-4804550</v>
      </c>
      <c r="CL195">
        <v>0</v>
      </c>
      <c r="CM195">
        <v>0</v>
      </c>
      <c r="CN195">
        <v>0</v>
      </c>
      <c r="CO195">
        <v>0</v>
      </c>
      <c r="CP195">
        <v>-20.3200264</v>
      </c>
      <c r="CQ195">
        <v>0</v>
      </c>
      <c r="CR195">
        <v>0</v>
      </c>
      <c r="CS195">
        <v>0</v>
      </c>
      <c r="CT195">
        <v>0</v>
      </c>
      <c r="CU195">
        <v>-22</v>
      </c>
      <c r="CV195">
        <v>2507212523</v>
      </c>
      <c r="CW195">
        <v>392059071</v>
      </c>
      <c r="CX195">
        <v>0.17004422299999999</v>
      </c>
      <c r="CY195">
        <v>18.53572707</v>
      </c>
      <c r="CZ195">
        <v>-198871920</v>
      </c>
      <c r="DA195">
        <v>527998936.69999999</v>
      </c>
      <c r="DB195">
        <v>6138452.7000000002</v>
      </c>
      <c r="DC195">
        <v>1.169399E-2</v>
      </c>
      <c r="DD195">
        <v>1.1762631750000001</v>
      </c>
      <c r="DE195">
        <v>272095734</v>
      </c>
      <c r="DF195">
        <v>24850579.719999999</v>
      </c>
      <c r="DG195">
        <v>-37093.11</v>
      </c>
      <c r="DH195">
        <v>-1.491533E-3</v>
      </c>
      <c r="DI195">
        <v>-0.14904209900000001</v>
      </c>
      <c r="DJ195">
        <v>20967885.199999999</v>
      </c>
      <c r="DK195">
        <v>3135722874</v>
      </c>
      <c r="DL195">
        <v>102109828</v>
      </c>
      <c r="DM195">
        <v>3.3105396000000002E-2</v>
      </c>
      <c r="DN195">
        <v>3.3659476819999998</v>
      </c>
      <c r="DO195">
        <v>-4884542350</v>
      </c>
      <c r="DP195">
        <v>1.6133783909999999</v>
      </c>
      <c r="DQ195">
        <v>-0.29414531500000002</v>
      </c>
      <c r="DR195">
        <v>-0.167475552</v>
      </c>
      <c r="DS195">
        <v>-15.420270479999999</v>
      </c>
      <c r="DT195">
        <v>-23.689696600000001</v>
      </c>
      <c r="DU195">
        <v>21.25</v>
      </c>
      <c r="DV195">
        <v>0.28000000000000003</v>
      </c>
      <c r="DW195">
        <v>1.3264049999999999E-2</v>
      </c>
      <c r="DX195">
        <v>1.3352408200000001</v>
      </c>
      <c r="DY195">
        <v>-62</v>
      </c>
      <c r="DZ195">
        <v>10</v>
      </c>
      <c r="EA195">
        <v>1</v>
      </c>
      <c r="EB195">
        <v>0</v>
      </c>
      <c r="EC195">
        <v>27081157.5</v>
      </c>
      <c r="ED195">
        <v>15458521.5</v>
      </c>
      <c r="EE195">
        <v>0.738640230756752</v>
      </c>
      <c r="EF195">
        <v>3</v>
      </c>
      <c r="EG195">
        <v>3</v>
      </c>
      <c r="EH195">
        <v>0</v>
      </c>
      <c r="EI195">
        <v>3</v>
      </c>
      <c r="EJ195">
        <v>0</v>
      </c>
      <c r="EK195">
        <v>0</v>
      </c>
      <c r="EL195">
        <v>3</v>
      </c>
      <c r="EM195">
        <v>0</v>
      </c>
      <c r="EN195">
        <v>0</v>
      </c>
      <c r="EO195">
        <v>3</v>
      </c>
      <c r="EP195">
        <v>0</v>
      </c>
      <c r="EQ195">
        <v>0</v>
      </c>
      <c r="ER195">
        <v>0</v>
      </c>
      <c r="ES195">
        <v>3</v>
      </c>
      <c r="ET195">
        <v>0</v>
      </c>
    </row>
    <row r="196" spans="1:150" x14ac:dyDescent="0.2">
      <c r="A196">
        <v>6</v>
      </c>
      <c r="B196">
        <v>1</v>
      </c>
      <c r="C196">
        <v>2006</v>
      </c>
      <c r="D196">
        <v>35620</v>
      </c>
      <c r="E196">
        <v>2603647775</v>
      </c>
      <c r="F196">
        <v>539962610.10000002</v>
      </c>
      <c r="G196">
        <v>2603647775</v>
      </c>
      <c r="H196">
        <v>539962610.10000002</v>
      </c>
      <c r="J196">
        <v>24896976.77</v>
      </c>
      <c r="K196">
        <v>3316556416</v>
      </c>
      <c r="L196">
        <v>1.2738114759999899</v>
      </c>
      <c r="M196">
        <v>8859904557</v>
      </c>
      <c r="N196">
        <v>18818536</v>
      </c>
      <c r="O196">
        <v>10367662</v>
      </c>
      <c r="P196">
        <v>2645851</v>
      </c>
      <c r="Q196">
        <v>500753</v>
      </c>
      <c r="R196">
        <v>28823</v>
      </c>
      <c r="S196">
        <v>31304</v>
      </c>
      <c r="T196">
        <v>37040</v>
      </c>
      <c r="U196">
        <v>18477250</v>
      </c>
      <c r="V196">
        <v>12.8</v>
      </c>
      <c r="W196">
        <v>7.4</v>
      </c>
      <c r="X196">
        <v>79.8</v>
      </c>
      <c r="Y196">
        <v>24</v>
      </c>
      <c r="Z196">
        <v>63.2</v>
      </c>
      <c r="AA196">
        <v>12.8</v>
      </c>
      <c r="AB196">
        <v>6709151</v>
      </c>
      <c r="AC196">
        <v>2024872</v>
      </c>
      <c r="AD196">
        <v>2166122</v>
      </c>
      <c r="AE196">
        <v>1732569</v>
      </c>
      <c r="AF196">
        <v>557584</v>
      </c>
      <c r="AG196">
        <v>228004</v>
      </c>
      <c r="AH196">
        <v>30.18</v>
      </c>
      <c r="AI196">
        <v>59281</v>
      </c>
      <c r="AJ196">
        <v>84596</v>
      </c>
      <c r="AK196">
        <v>31.1</v>
      </c>
      <c r="AL196">
        <v>41.5</v>
      </c>
      <c r="AM196">
        <v>27.4</v>
      </c>
      <c r="AN196">
        <v>422460.75</v>
      </c>
      <c r="AO196">
        <v>8836478.75</v>
      </c>
      <c r="AP196">
        <v>9258939.5</v>
      </c>
      <c r="AQ196">
        <v>4.5599999999999996</v>
      </c>
      <c r="AR196">
        <v>95.44</v>
      </c>
      <c r="AS196">
        <v>2.68</v>
      </c>
      <c r="AT196">
        <v>542944</v>
      </c>
      <c r="AU196">
        <v>13470309</v>
      </c>
      <c r="AV196">
        <v>21.69</v>
      </c>
      <c r="AW196">
        <v>1.25</v>
      </c>
      <c r="AX196">
        <v>2011</v>
      </c>
      <c r="AY196">
        <v>0</v>
      </c>
      <c r="AZ196">
        <v>0</v>
      </c>
      <c r="BA196">
        <v>4145695520</v>
      </c>
      <c r="BB196">
        <v>36028.75</v>
      </c>
      <c r="BC196">
        <v>39130</v>
      </c>
      <c r="BD196">
        <v>46300</v>
      </c>
      <c r="BE196">
        <v>74101.25</v>
      </c>
      <c r="BF196">
        <v>105745</v>
      </c>
      <c r="BG196">
        <v>3.35</v>
      </c>
      <c r="BH196">
        <v>1.592264345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3480102</v>
      </c>
      <c r="BW196">
        <v>0</v>
      </c>
      <c r="BX196">
        <v>0</v>
      </c>
      <c r="BY196">
        <v>0</v>
      </c>
      <c r="BZ196">
        <v>0</v>
      </c>
      <c r="CA196">
        <v>-2165039.5</v>
      </c>
      <c r="CB196">
        <v>0</v>
      </c>
      <c r="CC196">
        <v>0</v>
      </c>
      <c r="CD196">
        <v>0</v>
      </c>
      <c r="CE196">
        <v>0</v>
      </c>
      <c r="CF196">
        <v>-60840.25</v>
      </c>
      <c r="CG196">
        <v>0</v>
      </c>
      <c r="CH196">
        <v>0</v>
      </c>
      <c r="CI196">
        <v>0</v>
      </c>
      <c r="CJ196">
        <v>0</v>
      </c>
      <c r="CK196">
        <v>-4804550</v>
      </c>
      <c r="CL196">
        <v>0</v>
      </c>
      <c r="CM196">
        <v>0</v>
      </c>
      <c r="CN196">
        <v>0</v>
      </c>
      <c r="CO196">
        <v>0</v>
      </c>
      <c r="CP196">
        <v>-20.3200264</v>
      </c>
      <c r="CQ196">
        <v>0</v>
      </c>
      <c r="CR196">
        <v>0</v>
      </c>
      <c r="CS196">
        <v>0</v>
      </c>
      <c r="CT196">
        <v>0</v>
      </c>
      <c r="CU196">
        <v>-22</v>
      </c>
      <c r="CV196">
        <v>2603647775</v>
      </c>
      <c r="CW196">
        <v>96435252</v>
      </c>
      <c r="CX196">
        <v>3.7741864999999999E-2</v>
      </c>
      <c r="CY196">
        <v>3.8463134299999999</v>
      </c>
      <c r="CZ196">
        <v>-198871920</v>
      </c>
      <c r="DA196">
        <v>539962610.10000002</v>
      </c>
      <c r="DB196">
        <v>11963673.4</v>
      </c>
      <c r="DC196">
        <v>2.2405627000000001E-2</v>
      </c>
      <c r="DD196">
        <v>2.2658517979999999</v>
      </c>
      <c r="DE196">
        <v>272095734</v>
      </c>
      <c r="DF196">
        <v>24896976.77</v>
      </c>
      <c r="DG196">
        <v>46397.05</v>
      </c>
      <c r="DH196">
        <v>1.8652999999999901E-3</v>
      </c>
      <c r="DI196">
        <v>0.18670409499999999</v>
      </c>
      <c r="DJ196">
        <v>20967885.199999999</v>
      </c>
      <c r="DK196">
        <v>3316556416</v>
      </c>
      <c r="DL196">
        <v>180833542</v>
      </c>
      <c r="DM196">
        <v>5.6067290999999998E-2</v>
      </c>
      <c r="DN196">
        <v>5.7668853169999998</v>
      </c>
      <c r="DO196">
        <v>-4884542350</v>
      </c>
      <c r="DP196">
        <v>1.592264345</v>
      </c>
      <c r="DQ196">
        <v>-2.1114046000000001E-2</v>
      </c>
      <c r="DR196">
        <v>-1.3173239999999999E-2</v>
      </c>
      <c r="DS196">
        <v>-1.30868531</v>
      </c>
      <c r="DT196">
        <v>-23.689696600000001</v>
      </c>
      <c r="DU196">
        <v>21.69</v>
      </c>
      <c r="DV196">
        <v>0.44</v>
      </c>
      <c r="DW196">
        <v>2.0494428999999901E-2</v>
      </c>
      <c r="DX196">
        <v>2.0705882350000002</v>
      </c>
      <c r="DY196">
        <v>-62</v>
      </c>
      <c r="DZ196">
        <v>10</v>
      </c>
      <c r="EA196">
        <v>1</v>
      </c>
      <c r="EB196">
        <v>0</v>
      </c>
      <c r="EC196">
        <v>27655014.75</v>
      </c>
      <c r="ED196">
        <v>15545629.75</v>
      </c>
      <c r="EE196">
        <v>0.71580004948312603</v>
      </c>
      <c r="EF196">
        <v>4</v>
      </c>
      <c r="EG196">
        <v>4</v>
      </c>
      <c r="EH196">
        <v>0</v>
      </c>
      <c r="EI196">
        <v>4</v>
      </c>
      <c r="EJ196">
        <v>0</v>
      </c>
      <c r="EK196">
        <v>0</v>
      </c>
      <c r="EL196">
        <v>4</v>
      </c>
      <c r="EM196">
        <v>0</v>
      </c>
      <c r="EN196">
        <v>0</v>
      </c>
      <c r="EO196">
        <v>4</v>
      </c>
      <c r="EP196">
        <v>0</v>
      </c>
      <c r="EQ196">
        <v>0</v>
      </c>
      <c r="ER196">
        <v>0</v>
      </c>
      <c r="ES196">
        <v>4</v>
      </c>
      <c r="ET196">
        <v>0</v>
      </c>
    </row>
    <row r="197" spans="1:150" x14ac:dyDescent="0.2">
      <c r="A197">
        <v>6</v>
      </c>
      <c r="B197">
        <v>1</v>
      </c>
      <c r="C197">
        <v>2007</v>
      </c>
      <c r="D197">
        <v>35620</v>
      </c>
      <c r="E197">
        <v>2751026060</v>
      </c>
      <c r="F197">
        <v>543107372.79999995</v>
      </c>
      <c r="G197">
        <v>2751026060</v>
      </c>
      <c r="H197">
        <v>543107372.79999995</v>
      </c>
      <c r="J197">
        <v>25316857.579999998</v>
      </c>
      <c r="K197">
        <v>3474859124</v>
      </c>
      <c r="L197">
        <v>1.263113852</v>
      </c>
      <c r="M197">
        <v>8859904557</v>
      </c>
      <c r="N197">
        <v>18815988</v>
      </c>
      <c r="O197">
        <v>10296149</v>
      </c>
      <c r="P197">
        <v>2687534</v>
      </c>
      <c r="Q197">
        <v>503414</v>
      </c>
      <c r="R197">
        <v>30298</v>
      </c>
      <c r="S197">
        <v>32139</v>
      </c>
      <c r="T197">
        <v>40437</v>
      </c>
      <c r="U197">
        <v>18497597</v>
      </c>
      <c r="V197">
        <v>12.2</v>
      </c>
      <c r="W197">
        <v>7.2</v>
      </c>
      <c r="X197">
        <v>80.5</v>
      </c>
      <c r="Y197">
        <v>23.4</v>
      </c>
      <c r="Z197">
        <v>63.7</v>
      </c>
      <c r="AA197">
        <v>12.9</v>
      </c>
      <c r="AB197">
        <v>6721841</v>
      </c>
      <c r="AC197">
        <v>2043654</v>
      </c>
      <c r="AD197">
        <v>2154140</v>
      </c>
      <c r="AE197">
        <v>1740244</v>
      </c>
      <c r="AF197">
        <v>551519</v>
      </c>
      <c r="AG197">
        <v>232284</v>
      </c>
      <c r="AH197">
        <v>30.4</v>
      </c>
      <c r="AI197">
        <v>61554</v>
      </c>
      <c r="AJ197">
        <v>89837</v>
      </c>
      <c r="AK197">
        <v>29.6</v>
      </c>
      <c r="AL197">
        <v>40.9</v>
      </c>
      <c r="AM197">
        <v>29.5</v>
      </c>
      <c r="AN197">
        <v>411883.25</v>
      </c>
      <c r="AO197">
        <v>8898132</v>
      </c>
      <c r="AP197">
        <v>9310015.25</v>
      </c>
      <c r="AQ197">
        <v>4.42</v>
      </c>
      <c r="AR197">
        <v>95.58</v>
      </c>
      <c r="AS197">
        <v>2.86</v>
      </c>
      <c r="AT197">
        <v>542944</v>
      </c>
      <c r="AU197">
        <v>13385758</v>
      </c>
      <c r="AV197">
        <v>21.45</v>
      </c>
      <c r="AW197">
        <v>1.21</v>
      </c>
      <c r="AX197">
        <v>2011</v>
      </c>
      <c r="AY197">
        <v>0</v>
      </c>
      <c r="AZ197">
        <v>0</v>
      </c>
      <c r="BA197">
        <v>4204579540</v>
      </c>
      <c r="BB197">
        <v>36660.58</v>
      </c>
      <c r="BC197">
        <v>38888.19</v>
      </c>
      <c r="BD197">
        <v>48928.77</v>
      </c>
      <c r="BE197">
        <v>74480.34</v>
      </c>
      <c r="BF197">
        <v>108702.77</v>
      </c>
      <c r="BG197">
        <v>3.4605999999999999</v>
      </c>
      <c r="BH197">
        <v>1.5283677609999999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3480102</v>
      </c>
      <c r="BW197">
        <v>0</v>
      </c>
      <c r="BX197">
        <v>0</v>
      </c>
      <c r="BY197">
        <v>0</v>
      </c>
      <c r="BZ197">
        <v>0</v>
      </c>
      <c r="CA197">
        <v>-2165039.5</v>
      </c>
      <c r="CB197">
        <v>0</v>
      </c>
      <c r="CC197">
        <v>0</v>
      </c>
      <c r="CD197">
        <v>0</v>
      </c>
      <c r="CE197">
        <v>0</v>
      </c>
      <c r="CF197">
        <v>-60840.25</v>
      </c>
      <c r="CG197">
        <v>0</v>
      </c>
      <c r="CH197">
        <v>0</v>
      </c>
      <c r="CI197">
        <v>0</v>
      </c>
      <c r="CJ197">
        <v>0</v>
      </c>
      <c r="CK197">
        <v>-4804550</v>
      </c>
      <c r="CL197">
        <v>0</v>
      </c>
      <c r="CM197">
        <v>0</v>
      </c>
      <c r="CN197">
        <v>0</v>
      </c>
      <c r="CO197">
        <v>0</v>
      </c>
      <c r="CP197">
        <v>-20.3200264</v>
      </c>
      <c r="CQ197">
        <v>0</v>
      </c>
      <c r="CR197">
        <v>0</v>
      </c>
      <c r="CS197">
        <v>0</v>
      </c>
      <c r="CT197">
        <v>0</v>
      </c>
      <c r="CU197">
        <v>-22</v>
      </c>
      <c r="CV197">
        <v>2751026060</v>
      </c>
      <c r="CW197">
        <v>147378285</v>
      </c>
      <c r="CX197">
        <v>5.5060502999999997E-2</v>
      </c>
      <c r="CY197">
        <v>5.6604540139999999</v>
      </c>
      <c r="CZ197">
        <v>-198871920</v>
      </c>
      <c r="DA197">
        <v>543107372.79999995</v>
      </c>
      <c r="DB197">
        <v>3144762.7</v>
      </c>
      <c r="DC197">
        <v>5.8071440000000002E-3</v>
      </c>
      <c r="DD197">
        <v>0.58240378900000001</v>
      </c>
      <c r="DE197">
        <v>272095734</v>
      </c>
      <c r="DF197">
        <v>25316857.579999998</v>
      </c>
      <c r="DG197">
        <v>419880.81</v>
      </c>
      <c r="DH197">
        <v>1.6724099999999999E-2</v>
      </c>
      <c r="DI197">
        <v>1.686473076</v>
      </c>
      <c r="DJ197">
        <v>20967885.199999999</v>
      </c>
      <c r="DK197">
        <v>3474859124</v>
      </c>
      <c r="DL197">
        <v>158302708</v>
      </c>
      <c r="DM197">
        <v>4.6626917999999899E-2</v>
      </c>
      <c r="DN197">
        <v>4.7731046350000002</v>
      </c>
      <c r="DO197">
        <v>-4884542350</v>
      </c>
      <c r="DP197">
        <v>1.5283677609999999</v>
      </c>
      <c r="DQ197">
        <v>-6.3896584000000006E-2</v>
      </c>
      <c r="DR197">
        <v>-4.0956776E-2</v>
      </c>
      <c r="DS197">
        <v>-4.0129381909999999</v>
      </c>
      <c r="DT197">
        <v>-23.689696600000001</v>
      </c>
      <c r="DU197">
        <v>21.45</v>
      </c>
      <c r="DV197">
        <v>-0.24</v>
      </c>
      <c r="DW197">
        <v>-1.11266789999999E-2</v>
      </c>
      <c r="DX197">
        <v>-1.106500692</v>
      </c>
      <c r="DY197">
        <v>-62</v>
      </c>
      <c r="DZ197">
        <v>10</v>
      </c>
      <c r="EA197">
        <v>1</v>
      </c>
      <c r="EB197">
        <v>0</v>
      </c>
      <c r="EC197">
        <v>27714120</v>
      </c>
      <c r="ED197">
        <v>15619973</v>
      </c>
      <c r="EE197">
        <v>0.71140340863312601</v>
      </c>
      <c r="EF197">
        <v>5</v>
      </c>
      <c r="EG197">
        <v>5</v>
      </c>
      <c r="EH197">
        <v>0</v>
      </c>
      <c r="EI197">
        <v>5</v>
      </c>
      <c r="EJ197">
        <v>0</v>
      </c>
      <c r="EK197">
        <v>0</v>
      </c>
      <c r="EL197">
        <v>5</v>
      </c>
      <c r="EM197">
        <v>0</v>
      </c>
      <c r="EN197">
        <v>0</v>
      </c>
      <c r="EO197">
        <v>5</v>
      </c>
      <c r="EP197">
        <v>0</v>
      </c>
      <c r="EQ197">
        <v>0</v>
      </c>
      <c r="ER197">
        <v>0</v>
      </c>
      <c r="ES197">
        <v>5</v>
      </c>
      <c r="ET197">
        <v>0</v>
      </c>
    </row>
    <row r="198" spans="1:150" x14ac:dyDescent="0.2">
      <c r="A198">
        <v>6</v>
      </c>
      <c r="B198">
        <v>1</v>
      </c>
      <c r="C198">
        <v>2008</v>
      </c>
      <c r="D198">
        <v>35620</v>
      </c>
      <c r="E198">
        <v>2818659239</v>
      </c>
      <c r="F198">
        <v>558408346.89999998</v>
      </c>
      <c r="G198">
        <v>2818659239</v>
      </c>
      <c r="H198">
        <v>558408346.89999998</v>
      </c>
      <c r="J198">
        <v>26041891.859999999</v>
      </c>
      <c r="K198">
        <v>3742403374</v>
      </c>
      <c r="L198">
        <v>1.3277246579999999</v>
      </c>
      <c r="M198">
        <v>8859904557</v>
      </c>
      <c r="N198">
        <v>19006798</v>
      </c>
      <c r="O198">
        <v>10443837</v>
      </c>
      <c r="P198">
        <v>2679657</v>
      </c>
      <c r="Q198">
        <v>555271</v>
      </c>
      <c r="R198">
        <v>31382</v>
      </c>
      <c r="S198">
        <v>33876</v>
      </c>
      <c r="T198">
        <v>41181</v>
      </c>
      <c r="U198">
        <v>18688868</v>
      </c>
      <c r="V198">
        <v>12.3</v>
      </c>
      <c r="W198">
        <v>7.3</v>
      </c>
      <c r="X198">
        <v>80.400000000000006</v>
      </c>
      <c r="Y198">
        <v>23.3</v>
      </c>
      <c r="Z198">
        <v>63.6</v>
      </c>
      <c r="AA198">
        <v>13.1</v>
      </c>
      <c r="AB198">
        <v>6760231</v>
      </c>
      <c r="AC198">
        <v>2056525</v>
      </c>
      <c r="AD198">
        <v>2185074</v>
      </c>
      <c r="AE198">
        <v>1727392</v>
      </c>
      <c r="AF198">
        <v>557639</v>
      </c>
      <c r="AG198">
        <v>233601</v>
      </c>
      <c r="AH198">
        <v>30.42</v>
      </c>
      <c r="AI198">
        <v>64747</v>
      </c>
      <c r="AJ198">
        <v>94153</v>
      </c>
      <c r="AK198">
        <v>28.4</v>
      </c>
      <c r="AL198">
        <v>40</v>
      </c>
      <c r="AM198">
        <v>31.6</v>
      </c>
      <c r="AN198">
        <v>500413.33</v>
      </c>
      <c r="AO198">
        <v>8949999.6699999999</v>
      </c>
      <c r="AP198">
        <v>9450413</v>
      </c>
      <c r="AQ198">
        <v>5.29</v>
      </c>
      <c r="AR198">
        <v>94.71</v>
      </c>
      <c r="AS198">
        <v>3.35</v>
      </c>
      <c r="AT198">
        <v>542944</v>
      </c>
      <c r="AU198">
        <v>13301207</v>
      </c>
      <c r="AV198">
        <v>21.44</v>
      </c>
      <c r="AW198">
        <v>1.17</v>
      </c>
      <c r="AX198">
        <v>2011</v>
      </c>
      <c r="AY198">
        <v>0</v>
      </c>
      <c r="AZ198">
        <v>0</v>
      </c>
      <c r="BA198">
        <v>4378611948</v>
      </c>
      <c r="BB198">
        <v>36716.94</v>
      </c>
      <c r="BC198">
        <v>39634.92</v>
      </c>
      <c r="BD198">
        <v>48181.77</v>
      </c>
      <c r="BE198">
        <v>75753.990000000005</v>
      </c>
      <c r="BF198">
        <v>110159.01</v>
      </c>
      <c r="BG198">
        <v>3.9195000000000002</v>
      </c>
      <c r="BH198">
        <v>1.5534378499999999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3480102</v>
      </c>
      <c r="BW198">
        <v>0</v>
      </c>
      <c r="BX198">
        <v>0</v>
      </c>
      <c r="BY198">
        <v>0</v>
      </c>
      <c r="BZ198">
        <v>0</v>
      </c>
      <c r="CA198">
        <v>-2165039.5</v>
      </c>
      <c r="CB198">
        <v>0</v>
      </c>
      <c r="CC198">
        <v>0</v>
      </c>
      <c r="CD198">
        <v>0</v>
      </c>
      <c r="CE198">
        <v>0</v>
      </c>
      <c r="CF198">
        <v>-60840.25</v>
      </c>
      <c r="CG198">
        <v>0</v>
      </c>
      <c r="CH198">
        <v>0</v>
      </c>
      <c r="CI198">
        <v>0</v>
      </c>
      <c r="CJ198">
        <v>0</v>
      </c>
      <c r="CK198">
        <v>-4804550</v>
      </c>
      <c r="CL198">
        <v>0</v>
      </c>
      <c r="CM198">
        <v>0</v>
      </c>
      <c r="CN198">
        <v>0</v>
      </c>
      <c r="CO198">
        <v>0</v>
      </c>
      <c r="CP198">
        <v>-20.3200264</v>
      </c>
      <c r="CQ198">
        <v>0</v>
      </c>
      <c r="CR198">
        <v>0</v>
      </c>
      <c r="CS198">
        <v>0</v>
      </c>
      <c r="CT198">
        <v>0</v>
      </c>
      <c r="CU198">
        <v>-22</v>
      </c>
      <c r="CV198">
        <v>2818659239</v>
      </c>
      <c r="CW198">
        <v>67633179</v>
      </c>
      <c r="CX198">
        <v>2.4287369999999999E-2</v>
      </c>
      <c r="CY198">
        <v>2.4584710400000001</v>
      </c>
      <c r="CZ198">
        <v>-198871920</v>
      </c>
      <c r="DA198">
        <v>558408346.89999998</v>
      </c>
      <c r="DB198">
        <v>15300974.1</v>
      </c>
      <c r="DC198">
        <v>2.7783459E-2</v>
      </c>
      <c r="DD198">
        <v>2.8173018569999999</v>
      </c>
      <c r="DE198">
        <v>272095734</v>
      </c>
      <c r="DF198">
        <v>26041891.859999999</v>
      </c>
      <c r="DG198">
        <v>725034.28</v>
      </c>
      <c r="DH198">
        <v>2.8235985000000002E-2</v>
      </c>
      <c r="DI198">
        <v>2.863839944</v>
      </c>
      <c r="DJ198">
        <v>20967885.199999999</v>
      </c>
      <c r="DK198">
        <v>3742403374</v>
      </c>
      <c r="DL198">
        <v>267544250</v>
      </c>
      <c r="DM198">
        <v>7.4174080000000003E-2</v>
      </c>
      <c r="DN198">
        <v>7.6994272419999996</v>
      </c>
      <c r="DO198">
        <v>-4884542350</v>
      </c>
      <c r="DP198">
        <v>1.5534378499999999</v>
      </c>
      <c r="DQ198">
        <v>2.5070089E-2</v>
      </c>
      <c r="DR198">
        <v>1.6270099999999999E-2</v>
      </c>
      <c r="DS198">
        <v>1.64031783699999</v>
      </c>
      <c r="DT198">
        <v>-23.689696600000001</v>
      </c>
      <c r="DU198">
        <v>21.44</v>
      </c>
      <c r="DV198">
        <v>-0.01</v>
      </c>
      <c r="DW198">
        <v>-4.6630899999999998E-4</v>
      </c>
      <c r="DX198">
        <v>-4.6620046999999998E-2</v>
      </c>
      <c r="DY198">
        <v>-62</v>
      </c>
      <c r="DZ198">
        <v>10</v>
      </c>
      <c r="EA198">
        <v>1</v>
      </c>
      <c r="EB198">
        <v>0</v>
      </c>
      <c r="EC198">
        <v>27956797.670000002</v>
      </c>
      <c r="ED198">
        <v>15710230.67</v>
      </c>
      <c r="EE198">
        <v>0.69981314054055799</v>
      </c>
      <c r="EF198">
        <v>6</v>
      </c>
      <c r="EG198">
        <v>6</v>
      </c>
      <c r="EH198">
        <v>0</v>
      </c>
      <c r="EI198">
        <v>6</v>
      </c>
      <c r="EJ198">
        <v>0</v>
      </c>
      <c r="EK198">
        <v>0</v>
      </c>
      <c r="EL198">
        <v>6</v>
      </c>
      <c r="EM198">
        <v>0</v>
      </c>
      <c r="EN198">
        <v>0</v>
      </c>
      <c r="EO198">
        <v>6</v>
      </c>
      <c r="EP198">
        <v>0</v>
      </c>
      <c r="EQ198">
        <v>0</v>
      </c>
      <c r="ER198">
        <v>0</v>
      </c>
      <c r="ES198">
        <v>6</v>
      </c>
      <c r="ET198">
        <v>0</v>
      </c>
    </row>
    <row r="199" spans="1:150" x14ac:dyDescent="0.2">
      <c r="A199">
        <v>6</v>
      </c>
      <c r="B199">
        <v>1</v>
      </c>
      <c r="C199">
        <v>2009</v>
      </c>
      <c r="D199">
        <v>35620</v>
      </c>
      <c r="E199">
        <v>2717269400</v>
      </c>
      <c r="F199">
        <v>562176551.29999995</v>
      </c>
      <c r="G199">
        <v>2717269400</v>
      </c>
      <c r="H199">
        <v>562176551.29999995</v>
      </c>
      <c r="J199">
        <v>26340462.489999998</v>
      </c>
      <c r="K199">
        <v>3802414536</v>
      </c>
      <c r="L199">
        <v>1.399351325</v>
      </c>
      <c r="M199">
        <v>8859904557</v>
      </c>
      <c r="N199">
        <v>19069796</v>
      </c>
      <c r="O199">
        <v>10534633</v>
      </c>
      <c r="P199">
        <v>2708515</v>
      </c>
      <c r="Q199">
        <v>555410</v>
      </c>
      <c r="R199">
        <v>30337</v>
      </c>
      <c r="S199">
        <v>32843</v>
      </c>
      <c r="T199">
        <v>40464</v>
      </c>
      <c r="U199">
        <v>18732163</v>
      </c>
      <c r="V199">
        <v>12.8</v>
      </c>
      <c r="W199">
        <v>7.6</v>
      </c>
      <c r="X199">
        <v>79.599999999999994</v>
      </c>
      <c r="Y199">
        <v>23.2</v>
      </c>
      <c r="Z199">
        <v>63.7</v>
      </c>
      <c r="AA199">
        <v>13.1</v>
      </c>
      <c r="AB199">
        <v>6787155</v>
      </c>
      <c r="AC199">
        <v>2077851</v>
      </c>
      <c r="AD199">
        <v>2223352</v>
      </c>
      <c r="AE199">
        <v>1722697</v>
      </c>
      <c r="AF199">
        <v>542829</v>
      </c>
      <c r="AG199">
        <v>220426</v>
      </c>
      <c r="AH199">
        <v>30.61</v>
      </c>
      <c r="AI199">
        <v>62887</v>
      </c>
      <c r="AJ199">
        <v>91732</v>
      </c>
      <c r="AK199">
        <v>29.8</v>
      </c>
      <c r="AL199">
        <v>39.6</v>
      </c>
      <c r="AM199">
        <v>30.6</v>
      </c>
      <c r="AN199">
        <v>820230.67</v>
      </c>
      <c r="AO199">
        <v>8664742</v>
      </c>
      <c r="AP199">
        <v>9484972.6699999999</v>
      </c>
      <c r="AQ199">
        <v>8.65</v>
      </c>
      <c r="AR199">
        <v>91.35</v>
      </c>
      <c r="AS199">
        <v>2.4300000000000002</v>
      </c>
      <c r="AT199">
        <v>542944</v>
      </c>
      <c r="AU199">
        <v>13216656</v>
      </c>
      <c r="AV199">
        <v>21.34</v>
      </c>
      <c r="AW199">
        <v>1.17</v>
      </c>
      <c r="AX199">
        <v>2011</v>
      </c>
      <c r="AY199">
        <v>0</v>
      </c>
      <c r="AZ199">
        <v>0</v>
      </c>
      <c r="BA199">
        <v>4448825007</v>
      </c>
      <c r="BB199">
        <v>35494.29</v>
      </c>
      <c r="BC199">
        <v>38426.31</v>
      </c>
      <c r="BD199">
        <v>47342.879999999997</v>
      </c>
      <c r="BE199">
        <v>73577.789999999994</v>
      </c>
      <c r="BF199">
        <v>107326.44</v>
      </c>
      <c r="BG199">
        <v>2.8431000000000002</v>
      </c>
      <c r="BH199">
        <v>1.6372410509999999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3480102</v>
      </c>
      <c r="BW199">
        <v>0</v>
      </c>
      <c r="BX199">
        <v>0</v>
      </c>
      <c r="BY199">
        <v>0</v>
      </c>
      <c r="BZ199">
        <v>0</v>
      </c>
      <c r="CA199">
        <v>-2165039.5</v>
      </c>
      <c r="CB199">
        <v>0</v>
      </c>
      <c r="CC199">
        <v>0</v>
      </c>
      <c r="CD199">
        <v>0</v>
      </c>
      <c r="CE199">
        <v>0</v>
      </c>
      <c r="CF199">
        <v>-60840.25</v>
      </c>
      <c r="CG199">
        <v>0</v>
      </c>
      <c r="CH199">
        <v>0</v>
      </c>
      <c r="CI199">
        <v>0</v>
      </c>
      <c r="CJ199">
        <v>0</v>
      </c>
      <c r="CK199">
        <v>-4804550</v>
      </c>
      <c r="CL199">
        <v>0</v>
      </c>
      <c r="CM199">
        <v>0</v>
      </c>
      <c r="CN199">
        <v>0</v>
      </c>
      <c r="CO199">
        <v>0</v>
      </c>
      <c r="CP199">
        <v>-20.3200264</v>
      </c>
      <c r="CQ199">
        <v>0</v>
      </c>
      <c r="CR199">
        <v>0</v>
      </c>
      <c r="CS199">
        <v>0</v>
      </c>
      <c r="CT199">
        <v>0</v>
      </c>
      <c r="CU199">
        <v>-22</v>
      </c>
      <c r="CV199">
        <v>2717269400</v>
      </c>
      <c r="CW199">
        <v>-101389839</v>
      </c>
      <c r="CX199">
        <v>-3.6633845999999998E-2</v>
      </c>
      <c r="CY199">
        <v>-3.5970945900000002</v>
      </c>
      <c r="CZ199">
        <v>-198871920</v>
      </c>
      <c r="DA199">
        <v>562176551.29999995</v>
      </c>
      <c r="DB199">
        <v>3768204.4</v>
      </c>
      <c r="DC199">
        <v>6.72545E-3</v>
      </c>
      <c r="DD199">
        <v>0.674811618</v>
      </c>
      <c r="DE199">
        <v>272095734</v>
      </c>
      <c r="DF199">
        <v>26340462.489999998</v>
      </c>
      <c r="DG199">
        <v>298570.63</v>
      </c>
      <c r="DH199">
        <v>1.1399787999999999E-2</v>
      </c>
      <c r="DI199">
        <v>1.1465013049999999</v>
      </c>
      <c r="DJ199">
        <v>20967885.199999999</v>
      </c>
      <c r="DK199">
        <v>3802414536</v>
      </c>
      <c r="DL199">
        <v>60011162</v>
      </c>
      <c r="DM199">
        <v>1.5908251000000002E-2</v>
      </c>
      <c r="DN199">
        <v>1.6035460640000001</v>
      </c>
      <c r="DO199">
        <v>-4884542350</v>
      </c>
      <c r="DP199">
        <v>1.6372410509999999</v>
      </c>
      <c r="DQ199">
        <v>8.3803200999999994E-2</v>
      </c>
      <c r="DR199">
        <v>5.2542097000000003E-2</v>
      </c>
      <c r="DS199">
        <v>5.3946928739999898</v>
      </c>
      <c r="DT199">
        <v>-23.689696600000001</v>
      </c>
      <c r="DU199">
        <v>21.34</v>
      </c>
      <c r="DV199">
        <v>-0.1</v>
      </c>
      <c r="DW199">
        <v>-4.6750899999999998E-3</v>
      </c>
      <c r="DX199">
        <v>-0.46641790999999999</v>
      </c>
      <c r="DY199">
        <v>-62</v>
      </c>
      <c r="DZ199">
        <v>10</v>
      </c>
      <c r="EA199">
        <v>1</v>
      </c>
      <c r="EB199">
        <v>0</v>
      </c>
      <c r="EC199">
        <v>27734538</v>
      </c>
      <c r="ED199">
        <v>15451897</v>
      </c>
      <c r="EE199">
        <v>0.69306750843060905</v>
      </c>
      <c r="EF199">
        <v>7</v>
      </c>
      <c r="EG199">
        <v>7</v>
      </c>
      <c r="EH199">
        <v>0</v>
      </c>
      <c r="EI199">
        <v>7</v>
      </c>
      <c r="EJ199">
        <v>0</v>
      </c>
      <c r="EK199">
        <v>0</v>
      </c>
      <c r="EL199">
        <v>7</v>
      </c>
      <c r="EM199">
        <v>0</v>
      </c>
      <c r="EN199">
        <v>0</v>
      </c>
      <c r="EO199">
        <v>7</v>
      </c>
      <c r="EP199">
        <v>0</v>
      </c>
      <c r="EQ199">
        <v>0</v>
      </c>
      <c r="ER199">
        <v>0</v>
      </c>
      <c r="ES199">
        <v>7</v>
      </c>
      <c r="ET199">
        <v>0</v>
      </c>
    </row>
    <row r="200" spans="1:150" x14ac:dyDescent="0.2">
      <c r="A200">
        <v>6</v>
      </c>
      <c r="B200">
        <v>1</v>
      </c>
      <c r="C200">
        <v>2010</v>
      </c>
      <c r="D200">
        <v>35620</v>
      </c>
      <c r="E200">
        <v>2812782058</v>
      </c>
      <c r="F200">
        <v>552453534.10000002</v>
      </c>
      <c r="G200">
        <v>2812782058</v>
      </c>
      <c r="H200">
        <v>552453534.10000002</v>
      </c>
      <c r="J200">
        <v>25959652.050000001</v>
      </c>
      <c r="K200">
        <v>4008107710</v>
      </c>
      <c r="L200">
        <v>1.424962058</v>
      </c>
      <c r="M200">
        <v>8859904557</v>
      </c>
      <c r="N200">
        <v>18919983</v>
      </c>
      <c r="O200">
        <v>10253605</v>
      </c>
      <c r="P200">
        <v>2681574</v>
      </c>
      <c r="Q200">
        <v>537673</v>
      </c>
      <c r="R200">
        <v>30620</v>
      </c>
      <c r="S200">
        <v>32461</v>
      </c>
      <c r="T200">
        <v>40651</v>
      </c>
      <c r="U200">
        <v>18611761</v>
      </c>
      <c r="V200">
        <v>0</v>
      </c>
      <c r="W200">
        <v>0</v>
      </c>
      <c r="X200">
        <v>0</v>
      </c>
      <c r="Y200">
        <v>22.8</v>
      </c>
      <c r="Z200">
        <v>64.099999999999994</v>
      </c>
      <c r="AA200">
        <v>13.1</v>
      </c>
      <c r="AB200">
        <v>6800883</v>
      </c>
      <c r="AC200">
        <v>2103274</v>
      </c>
      <c r="AD200">
        <v>2185801</v>
      </c>
      <c r="AE200">
        <v>1729610</v>
      </c>
      <c r="AF200">
        <v>548585</v>
      </c>
      <c r="AG200">
        <v>233613</v>
      </c>
      <c r="AH200">
        <v>30.93</v>
      </c>
      <c r="AI200">
        <v>61927</v>
      </c>
      <c r="AJ200">
        <v>89966</v>
      </c>
      <c r="AK200">
        <v>30</v>
      </c>
      <c r="AL200">
        <v>39.4</v>
      </c>
      <c r="AM200">
        <v>30.6</v>
      </c>
      <c r="AN200">
        <v>847751</v>
      </c>
      <c r="AO200">
        <v>8633617.75</v>
      </c>
      <c r="AP200">
        <v>9481368.75</v>
      </c>
      <c r="AQ200">
        <v>8.94</v>
      </c>
      <c r="AR200">
        <v>91.06</v>
      </c>
      <c r="AS200">
        <v>2.86</v>
      </c>
      <c r="AT200">
        <v>542944</v>
      </c>
      <c r="AU200">
        <v>13132105</v>
      </c>
      <c r="AV200">
        <v>21.28</v>
      </c>
      <c r="AW200">
        <v>1.1499999999999999</v>
      </c>
      <c r="AX200">
        <v>2011</v>
      </c>
      <c r="AY200">
        <v>0</v>
      </c>
      <c r="AZ200">
        <v>0</v>
      </c>
      <c r="BA200">
        <v>4609323867</v>
      </c>
      <c r="BB200">
        <v>35213</v>
      </c>
      <c r="BC200">
        <v>37330.15</v>
      </c>
      <c r="BD200">
        <v>46748.65</v>
      </c>
      <c r="BE200">
        <v>71216.05</v>
      </c>
      <c r="BF200">
        <v>103460.9</v>
      </c>
      <c r="BG200">
        <v>3.2889999999999899</v>
      </c>
      <c r="BH200">
        <v>1.6387063669999999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3480102</v>
      </c>
      <c r="BW200">
        <v>0</v>
      </c>
      <c r="BX200">
        <v>0</v>
      </c>
      <c r="BY200">
        <v>0</v>
      </c>
      <c r="BZ200">
        <v>0</v>
      </c>
      <c r="CA200">
        <v>-2165039.5</v>
      </c>
      <c r="CB200">
        <v>0</v>
      </c>
      <c r="CC200">
        <v>0</v>
      </c>
      <c r="CD200">
        <v>0</v>
      </c>
      <c r="CE200">
        <v>0</v>
      </c>
      <c r="CF200">
        <v>-60840.25</v>
      </c>
      <c r="CG200">
        <v>0</v>
      </c>
      <c r="CH200">
        <v>0</v>
      </c>
      <c r="CI200">
        <v>0</v>
      </c>
      <c r="CJ200">
        <v>0</v>
      </c>
      <c r="CK200">
        <v>-4804550</v>
      </c>
      <c r="CL200">
        <v>0</v>
      </c>
      <c r="CM200">
        <v>0</v>
      </c>
      <c r="CN200">
        <v>0</v>
      </c>
      <c r="CO200">
        <v>0</v>
      </c>
      <c r="CP200">
        <v>-20.3200264</v>
      </c>
      <c r="CQ200">
        <v>0</v>
      </c>
      <c r="CR200">
        <v>0</v>
      </c>
      <c r="CS200">
        <v>0</v>
      </c>
      <c r="CT200">
        <v>0</v>
      </c>
      <c r="CU200">
        <v>-22</v>
      </c>
      <c r="CV200">
        <v>2812782058</v>
      </c>
      <c r="CW200">
        <v>95512658</v>
      </c>
      <c r="CX200">
        <v>3.4546570999999998E-2</v>
      </c>
      <c r="CY200">
        <v>3.5150235009999999</v>
      </c>
      <c r="CZ200">
        <v>-198871920</v>
      </c>
      <c r="DA200">
        <v>552453534.10000002</v>
      </c>
      <c r="DB200">
        <v>-9723017.1999999993</v>
      </c>
      <c r="DC200">
        <v>-1.7446619999999999E-2</v>
      </c>
      <c r="DD200">
        <v>-1.7295309059999999</v>
      </c>
      <c r="DE200">
        <v>272095734</v>
      </c>
      <c r="DF200">
        <v>25959652.050000001</v>
      </c>
      <c r="DG200">
        <v>-380810.44</v>
      </c>
      <c r="DH200">
        <v>-1.4562766E-2</v>
      </c>
      <c r="DI200">
        <v>-1.445724198</v>
      </c>
      <c r="DJ200">
        <v>20967885.199999999</v>
      </c>
      <c r="DK200">
        <v>4008107710</v>
      </c>
      <c r="DL200">
        <v>205693174</v>
      </c>
      <c r="DM200">
        <v>5.2682967999999997E-2</v>
      </c>
      <c r="DN200">
        <v>5.4095410179999996</v>
      </c>
      <c r="DO200">
        <v>-4884542350</v>
      </c>
      <c r="DP200">
        <v>1.6387063669999999</v>
      </c>
      <c r="DQ200">
        <v>1.4653159999999999E-3</v>
      </c>
      <c r="DR200">
        <v>8.9459100000000003E-4</v>
      </c>
      <c r="DS200">
        <v>8.9499099999999998E-2</v>
      </c>
      <c r="DT200">
        <v>-23.689696600000001</v>
      </c>
      <c r="DU200">
        <v>21.28</v>
      </c>
      <c r="DV200">
        <v>-0.06</v>
      </c>
      <c r="DW200">
        <v>-2.8155809999999902E-3</v>
      </c>
      <c r="DX200">
        <v>-0.28116213699999998</v>
      </c>
      <c r="DY200">
        <v>-62</v>
      </c>
      <c r="DZ200">
        <v>10</v>
      </c>
      <c r="EA200">
        <v>1</v>
      </c>
      <c r="EB200">
        <v>0</v>
      </c>
      <c r="EC200">
        <v>27553600.75</v>
      </c>
      <c r="ED200">
        <v>15434500.75</v>
      </c>
      <c r="EE200">
        <v>0.69408651159993096</v>
      </c>
      <c r="EF200">
        <v>8</v>
      </c>
      <c r="EG200">
        <v>8</v>
      </c>
      <c r="EH200">
        <v>0</v>
      </c>
      <c r="EI200">
        <v>8</v>
      </c>
      <c r="EJ200">
        <v>0</v>
      </c>
      <c r="EK200">
        <v>0</v>
      </c>
      <c r="EL200">
        <v>8</v>
      </c>
      <c r="EM200">
        <v>0</v>
      </c>
      <c r="EN200">
        <v>0</v>
      </c>
      <c r="EO200">
        <v>8</v>
      </c>
      <c r="EP200">
        <v>0</v>
      </c>
      <c r="EQ200">
        <v>0</v>
      </c>
      <c r="ER200">
        <v>0</v>
      </c>
      <c r="ES200">
        <v>8</v>
      </c>
      <c r="ET200">
        <v>0</v>
      </c>
    </row>
    <row r="201" spans="1:150" x14ac:dyDescent="0.2">
      <c r="A201">
        <v>6</v>
      </c>
      <c r="B201">
        <v>1</v>
      </c>
      <c r="C201">
        <v>2011</v>
      </c>
      <c r="D201">
        <v>35620</v>
      </c>
      <c r="E201">
        <v>2875478447</v>
      </c>
      <c r="F201">
        <v>542784230.60000002</v>
      </c>
      <c r="G201">
        <v>2875478447</v>
      </c>
      <c r="H201">
        <v>542784230.60000002</v>
      </c>
      <c r="J201">
        <v>25346082.579999998</v>
      </c>
      <c r="K201">
        <v>4475930083</v>
      </c>
      <c r="L201">
        <v>1.5565862049999999</v>
      </c>
      <c r="M201">
        <v>8859904557</v>
      </c>
      <c r="N201">
        <v>19015900</v>
      </c>
      <c r="O201">
        <v>10289807</v>
      </c>
      <c r="P201">
        <v>2675022</v>
      </c>
      <c r="Q201">
        <v>537538</v>
      </c>
      <c r="R201">
        <v>30489</v>
      </c>
      <c r="S201">
        <v>32600</v>
      </c>
      <c r="T201">
        <v>41075</v>
      </c>
      <c r="U201">
        <v>18696533</v>
      </c>
      <c r="V201">
        <v>0</v>
      </c>
      <c r="W201">
        <v>0</v>
      </c>
      <c r="X201">
        <v>0</v>
      </c>
      <c r="Y201">
        <v>22.6</v>
      </c>
      <c r="Z201">
        <v>64.2</v>
      </c>
      <c r="AA201">
        <v>13.2</v>
      </c>
      <c r="AB201">
        <v>6789943</v>
      </c>
      <c r="AC201">
        <v>2125140</v>
      </c>
      <c r="AD201">
        <v>2202991</v>
      </c>
      <c r="AE201">
        <v>1687522</v>
      </c>
      <c r="AF201">
        <v>543650</v>
      </c>
      <c r="AG201">
        <v>230640</v>
      </c>
      <c r="AH201">
        <v>31.3</v>
      </c>
      <c r="AI201">
        <v>62322</v>
      </c>
      <c r="AJ201">
        <v>91529</v>
      </c>
      <c r="AK201">
        <v>30.5</v>
      </c>
      <c r="AL201">
        <v>38.299999999999997</v>
      </c>
      <c r="AM201">
        <v>31.2</v>
      </c>
      <c r="AN201">
        <v>818685.17</v>
      </c>
      <c r="AO201">
        <v>8666734.6699999999</v>
      </c>
      <c r="AP201">
        <v>9485419.8300000001</v>
      </c>
      <c r="AQ201">
        <v>8.6300000000000008</v>
      </c>
      <c r="AR201">
        <v>91.37</v>
      </c>
      <c r="AS201">
        <v>3.63</v>
      </c>
      <c r="AT201">
        <v>542944</v>
      </c>
      <c r="AU201">
        <v>13047554</v>
      </c>
      <c r="AV201">
        <v>21.41</v>
      </c>
      <c r="AW201">
        <v>1.1200000000000001</v>
      </c>
      <c r="AX201">
        <v>2011</v>
      </c>
      <c r="AY201">
        <v>1</v>
      </c>
      <c r="AZ201">
        <v>0</v>
      </c>
      <c r="BA201">
        <v>5013041693</v>
      </c>
      <c r="BB201">
        <v>34147.68</v>
      </c>
      <c r="BC201">
        <v>36512</v>
      </c>
      <c r="BD201">
        <v>46004</v>
      </c>
      <c r="BE201">
        <v>69800.639999999999</v>
      </c>
      <c r="BF201">
        <v>102512.48</v>
      </c>
      <c r="BG201">
        <v>4.0655999999999999</v>
      </c>
      <c r="BH201">
        <v>1.7433765489999999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3480102</v>
      </c>
      <c r="BW201">
        <v>0</v>
      </c>
      <c r="BX201">
        <v>0</v>
      </c>
      <c r="BY201">
        <v>0</v>
      </c>
      <c r="BZ201">
        <v>0</v>
      </c>
      <c r="CA201">
        <v>-2165039.5</v>
      </c>
      <c r="CB201">
        <v>0</v>
      </c>
      <c r="CC201">
        <v>0</v>
      </c>
      <c r="CD201">
        <v>0</v>
      </c>
      <c r="CE201">
        <v>0</v>
      </c>
      <c r="CF201">
        <v>-60840.25</v>
      </c>
      <c r="CG201">
        <v>0</v>
      </c>
      <c r="CH201">
        <v>0</v>
      </c>
      <c r="CI201">
        <v>0</v>
      </c>
      <c r="CJ201">
        <v>0</v>
      </c>
      <c r="CK201">
        <v>-4804550</v>
      </c>
      <c r="CL201">
        <v>0</v>
      </c>
      <c r="CM201">
        <v>0</v>
      </c>
      <c r="CN201">
        <v>0</v>
      </c>
      <c r="CO201">
        <v>0</v>
      </c>
      <c r="CP201">
        <v>-20.3200264</v>
      </c>
      <c r="CQ201">
        <v>0</v>
      </c>
      <c r="CR201">
        <v>0</v>
      </c>
      <c r="CS201">
        <v>0</v>
      </c>
      <c r="CT201">
        <v>0</v>
      </c>
      <c r="CU201">
        <v>-22</v>
      </c>
      <c r="CV201">
        <v>2875478447</v>
      </c>
      <c r="CW201">
        <v>62696389</v>
      </c>
      <c r="CX201">
        <v>2.2045026999999998E-2</v>
      </c>
      <c r="CY201">
        <v>2.2289814040000002</v>
      </c>
      <c r="CZ201">
        <v>-198871920</v>
      </c>
      <c r="DA201">
        <v>542784230.60000002</v>
      </c>
      <c r="DB201">
        <v>-9669303.5</v>
      </c>
      <c r="DC201">
        <v>-1.7657453E-2</v>
      </c>
      <c r="DD201">
        <v>-1.7502473789999999</v>
      </c>
      <c r="DE201">
        <v>272095734</v>
      </c>
      <c r="DF201">
        <v>25346082.579999998</v>
      </c>
      <c r="DG201">
        <v>-613569.47</v>
      </c>
      <c r="DH201">
        <v>-2.3919303999999999E-2</v>
      </c>
      <c r="DI201">
        <v>-2.3635504389999999</v>
      </c>
      <c r="DJ201">
        <v>20967885.199999999</v>
      </c>
      <c r="DK201">
        <v>4475930083</v>
      </c>
      <c r="DL201">
        <v>467822373</v>
      </c>
      <c r="DM201">
        <v>0.110394933</v>
      </c>
      <c r="DN201">
        <v>11.67190123</v>
      </c>
      <c r="DO201">
        <v>-4884542350</v>
      </c>
      <c r="DP201">
        <v>1.7433765489999999</v>
      </c>
      <c r="DQ201">
        <v>0.104670181999999</v>
      </c>
      <c r="DR201">
        <v>6.1916647999999998E-2</v>
      </c>
      <c r="DS201">
        <v>6.3873665289999897</v>
      </c>
      <c r="DT201">
        <v>-23.689696600000001</v>
      </c>
      <c r="DU201">
        <v>21.41</v>
      </c>
      <c r="DV201">
        <v>0.13</v>
      </c>
      <c r="DW201">
        <v>6.0904380000000001E-3</v>
      </c>
      <c r="DX201">
        <v>0.61090225600000003</v>
      </c>
      <c r="DY201">
        <v>-62</v>
      </c>
      <c r="DZ201">
        <v>10</v>
      </c>
      <c r="EA201">
        <v>1</v>
      </c>
      <c r="EB201">
        <v>0</v>
      </c>
      <c r="EC201">
        <v>27682634.670000002</v>
      </c>
      <c r="ED201">
        <v>15456677.67</v>
      </c>
      <c r="EE201">
        <v>0.68613917826660797</v>
      </c>
      <c r="EF201">
        <v>9</v>
      </c>
      <c r="EG201">
        <v>8</v>
      </c>
      <c r="EH201">
        <v>1</v>
      </c>
      <c r="EI201">
        <v>9</v>
      </c>
      <c r="EJ201">
        <v>0</v>
      </c>
      <c r="EK201">
        <v>0</v>
      </c>
      <c r="EL201">
        <v>9</v>
      </c>
      <c r="EM201">
        <v>0</v>
      </c>
      <c r="EN201">
        <v>0</v>
      </c>
      <c r="EO201">
        <v>8</v>
      </c>
      <c r="EP201">
        <v>1</v>
      </c>
      <c r="EQ201">
        <v>0</v>
      </c>
      <c r="ER201">
        <v>0</v>
      </c>
      <c r="ES201">
        <v>9</v>
      </c>
      <c r="ET201">
        <v>0</v>
      </c>
    </row>
    <row r="202" spans="1:150" x14ac:dyDescent="0.2">
      <c r="A202">
        <v>6</v>
      </c>
      <c r="B202">
        <v>1</v>
      </c>
      <c r="C202">
        <v>2012</v>
      </c>
      <c r="D202">
        <v>35620</v>
      </c>
      <c r="E202">
        <v>2926682201</v>
      </c>
      <c r="F202">
        <v>541132314.10000002</v>
      </c>
      <c r="G202">
        <v>2926682201</v>
      </c>
      <c r="H202">
        <v>541132314.10000002</v>
      </c>
      <c r="J202">
        <v>25206514.5</v>
      </c>
      <c r="K202">
        <v>4570343524</v>
      </c>
      <c r="L202">
        <v>1.561612505</v>
      </c>
      <c r="M202">
        <v>8859904557</v>
      </c>
      <c r="N202">
        <v>19160024</v>
      </c>
      <c r="O202">
        <v>10393053</v>
      </c>
      <c r="P202">
        <v>2643834</v>
      </c>
      <c r="Q202">
        <v>514909</v>
      </c>
      <c r="R202">
        <v>31159</v>
      </c>
      <c r="S202">
        <v>33448</v>
      </c>
      <c r="T202">
        <v>42327</v>
      </c>
      <c r="U202">
        <v>18842228</v>
      </c>
      <c r="V202">
        <v>0</v>
      </c>
      <c r="W202">
        <v>0</v>
      </c>
      <c r="X202">
        <v>0</v>
      </c>
      <c r="Y202">
        <v>22.3</v>
      </c>
      <c r="Z202">
        <v>64.099999999999994</v>
      </c>
      <c r="AA202">
        <v>13.6</v>
      </c>
      <c r="AB202">
        <v>6872526</v>
      </c>
      <c r="AC202">
        <v>2165249</v>
      </c>
      <c r="AD202">
        <v>2215844</v>
      </c>
      <c r="AE202">
        <v>1701139</v>
      </c>
      <c r="AF202">
        <v>554516</v>
      </c>
      <c r="AG202">
        <v>235778</v>
      </c>
      <c r="AH202">
        <v>31.51</v>
      </c>
      <c r="AI202">
        <v>63982</v>
      </c>
      <c r="AJ202">
        <v>92818</v>
      </c>
      <c r="AK202">
        <v>29.7</v>
      </c>
      <c r="AL202">
        <v>38.299999999999997</v>
      </c>
      <c r="AM202">
        <v>32</v>
      </c>
      <c r="AN202">
        <v>841581.75</v>
      </c>
      <c r="AO202">
        <v>8749081.4199999999</v>
      </c>
      <c r="AP202">
        <v>9590663.1699999999</v>
      </c>
      <c r="AQ202">
        <v>8.77</v>
      </c>
      <c r="AR202">
        <v>91.23</v>
      </c>
      <c r="AS202">
        <v>3.77</v>
      </c>
      <c r="AT202">
        <v>542944</v>
      </c>
      <c r="AU202">
        <v>13149572</v>
      </c>
      <c r="AV202">
        <v>21.47</v>
      </c>
      <c r="AW202">
        <v>1.0900000000000001</v>
      </c>
      <c r="AX202">
        <v>2011</v>
      </c>
      <c r="AY202">
        <v>1</v>
      </c>
      <c r="AZ202">
        <v>1</v>
      </c>
      <c r="BA202">
        <v>4981674441</v>
      </c>
      <c r="BB202">
        <v>33963.31</v>
      </c>
      <c r="BC202">
        <v>36458.32</v>
      </c>
      <c r="BD202">
        <v>46136.43</v>
      </c>
      <c r="BE202">
        <v>69740.38</v>
      </c>
      <c r="BF202">
        <v>101171.62</v>
      </c>
      <c r="BG202">
        <v>4.1093000000000002</v>
      </c>
      <c r="BH202">
        <v>1.7021576309999999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3480102</v>
      </c>
      <c r="BW202">
        <v>0</v>
      </c>
      <c r="BX202">
        <v>0</v>
      </c>
      <c r="BY202">
        <v>0</v>
      </c>
      <c r="BZ202">
        <v>0</v>
      </c>
      <c r="CA202">
        <v>-2165039.5</v>
      </c>
      <c r="CB202">
        <v>0</v>
      </c>
      <c r="CC202">
        <v>0</v>
      </c>
      <c r="CD202">
        <v>0</v>
      </c>
      <c r="CE202">
        <v>0</v>
      </c>
      <c r="CF202">
        <v>-60840.25</v>
      </c>
      <c r="CG202">
        <v>0</v>
      </c>
      <c r="CH202">
        <v>0</v>
      </c>
      <c r="CI202">
        <v>0</v>
      </c>
      <c r="CJ202">
        <v>0</v>
      </c>
      <c r="CK202">
        <v>-4804550</v>
      </c>
      <c r="CL202">
        <v>0</v>
      </c>
      <c r="CM202">
        <v>0</v>
      </c>
      <c r="CN202">
        <v>0</v>
      </c>
      <c r="CO202">
        <v>0</v>
      </c>
      <c r="CP202">
        <v>-20.3200264</v>
      </c>
      <c r="CQ202">
        <v>0</v>
      </c>
      <c r="CR202">
        <v>0</v>
      </c>
      <c r="CS202">
        <v>0</v>
      </c>
      <c r="CT202">
        <v>0</v>
      </c>
      <c r="CU202">
        <v>-22</v>
      </c>
      <c r="CV202">
        <v>2926682201</v>
      </c>
      <c r="CW202">
        <v>51203754</v>
      </c>
      <c r="CX202">
        <v>1.7650349999999999E-2</v>
      </c>
      <c r="CY202">
        <v>1.780703801</v>
      </c>
      <c r="CZ202">
        <v>-198871920</v>
      </c>
      <c r="DA202">
        <v>541132314.10000002</v>
      </c>
      <c r="DB202">
        <v>-1651916.5</v>
      </c>
      <c r="DC202">
        <v>-3.0480529999999998E-3</v>
      </c>
      <c r="DD202">
        <v>-0.30434128500000002</v>
      </c>
      <c r="DE202">
        <v>272095734</v>
      </c>
      <c r="DF202">
        <v>25206514.5</v>
      </c>
      <c r="DG202">
        <v>-139568.07999999999</v>
      </c>
      <c r="DH202">
        <v>-5.5217119999999998E-3</v>
      </c>
      <c r="DI202">
        <v>-0.55064951200000001</v>
      </c>
      <c r="DJ202">
        <v>20967885.199999999</v>
      </c>
      <c r="DK202">
        <v>4570343524</v>
      </c>
      <c r="DL202">
        <v>94413441</v>
      </c>
      <c r="DM202">
        <v>2.0874201999999901E-2</v>
      </c>
      <c r="DN202">
        <v>2.109359156</v>
      </c>
      <c r="DO202">
        <v>-4884542350</v>
      </c>
      <c r="DP202">
        <v>1.7021576309999999</v>
      </c>
      <c r="DQ202">
        <v>-4.1218918E-2</v>
      </c>
      <c r="DR202">
        <v>-2.3927137000000001E-2</v>
      </c>
      <c r="DS202">
        <v>-2.3643152719999998</v>
      </c>
      <c r="DT202">
        <v>-23.689696600000001</v>
      </c>
      <c r="DU202">
        <v>21.47</v>
      </c>
      <c r="DV202">
        <v>0.06</v>
      </c>
      <c r="DW202">
        <v>2.7985089999999998E-3</v>
      </c>
      <c r="DX202">
        <v>0.280242877</v>
      </c>
      <c r="DY202">
        <v>-62</v>
      </c>
      <c r="DZ202">
        <v>10</v>
      </c>
      <c r="EA202">
        <v>1</v>
      </c>
      <c r="EB202">
        <v>0</v>
      </c>
      <c r="EC202">
        <v>27909105.420000002</v>
      </c>
      <c r="ED202">
        <v>15621607.42</v>
      </c>
      <c r="EE202">
        <v>0.68630248062319699</v>
      </c>
      <c r="EF202">
        <v>10</v>
      </c>
      <c r="EG202">
        <v>8</v>
      </c>
      <c r="EH202">
        <v>2</v>
      </c>
      <c r="EI202">
        <v>10</v>
      </c>
      <c r="EJ202">
        <v>0</v>
      </c>
      <c r="EK202">
        <v>0</v>
      </c>
      <c r="EL202">
        <v>10</v>
      </c>
      <c r="EM202">
        <v>0</v>
      </c>
      <c r="EN202">
        <v>0</v>
      </c>
      <c r="EO202">
        <v>8</v>
      </c>
      <c r="EP202">
        <v>2</v>
      </c>
      <c r="EQ202">
        <v>0</v>
      </c>
      <c r="ER202">
        <v>0</v>
      </c>
      <c r="ES202">
        <v>10</v>
      </c>
      <c r="ET202">
        <v>0</v>
      </c>
    </row>
    <row r="203" spans="1:150" x14ac:dyDescent="0.2">
      <c r="A203">
        <v>6</v>
      </c>
      <c r="B203">
        <v>1</v>
      </c>
      <c r="C203">
        <v>2013</v>
      </c>
      <c r="D203">
        <v>35620</v>
      </c>
      <c r="E203">
        <v>3025842522</v>
      </c>
      <c r="F203">
        <v>553170967.5</v>
      </c>
      <c r="G203">
        <v>3025842522</v>
      </c>
      <c r="H203">
        <v>553170967.5</v>
      </c>
      <c r="J203">
        <v>25726400.449999999</v>
      </c>
      <c r="K203">
        <v>4941275457</v>
      </c>
      <c r="L203">
        <v>1.63302466</v>
      </c>
      <c r="M203">
        <v>8859904557</v>
      </c>
      <c r="N203">
        <v>19949502</v>
      </c>
      <c r="O203">
        <v>10926251</v>
      </c>
      <c r="P203">
        <v>2789238</v>
      </c>
      <c r="Q203">
        <v>542354</v>
      </c>
      <c r="R203">
        <v>31204</v>
      </c>
      <c r="S203">
        <v>32750</v>
      </c>
      <c r="T203">
        <v>42110</v>
      </c>
      <c r="U203">
        <v>19589817</v>
      </c>
      <c r="V203">
        <v>14.6</v>
      </c>
      <c r="W203">
        <v>8.3000000000000007</v>
      </c>
      <c r="X203">
        <v>77.099999999999994</v>
      </c>
      <c r="Y203">
        <v>22.2</v>
      </c>
      <c r="Z203">
        <v>63.9</v>
      </c>
      <c r="AA203">
        <v>13.9</v>
      </c>
      <c r="AB203">
        <v>7080691</v>
      </c>
      <c r="AC203">
        <v>2119195</v>
      </c>
      <c r="AD203">
        <v>2290743</v>
      </c>
      <c r="AE203">
        <v>1819110</v>
      </c>
      <c r="AF203">
        <v>599153</v>
      </c>
      <c r="AG203">
        <v>252490</v>
      </c>
      <c r="AH203">
        <v>29.93</v>
      </c>
      <c r="AI203">
        <v>65786</v>
      </c>
      <c r="AJ203">
        <v>96934</v>
      </c>
      <c r="AK203">
        <v>29.1</v>
      </c>
      <c r="AL203">
        <v>37.6</v>
      </c>
      <c r="AM203">
        <v>33.299999999999997</v>
      </c>
      <c r="AN203">
        <v>764156.58</v>
      </c>
      <c r="AO203">
        <v>8868547.0800000001</v>
      </c>
      <c r="AP203">
        <v>9632703.6699999999</v>
      </c>
      <c r="AQ203">
        <v>7.93</v>
      </c>
      <c r="AR203">
        <v>92.07</v>
      </c>
      <c r="AS203">
        <v>3.65</v>
      </c>
      <c r="AT203">
        <v>542944</v>
      </c>
      <c r="AU203">
        <v>13252329</v>
      </c>
      <c r="AV203">
        <v>21.5</v>
      </c>
      <c r="AW203">
        <v>1.08</v>
      </c>
      <c r="AX203">
        <v>2011</v>
      </c>
      <c r="AY203">
        <v>1</v>
      </c>
      <c r="AZ203">
        <v>2</v>
      </c>
      <c r="BA203">
        <v>5336577494</v>
      </c>
      <c r="BB203">
        <v>33700.32</v>
      </c>
      <c r="BC203">
        <v>35370</v>
      </c>
      <c r="BD203">
        <v>45478.8</v>
      </c>
      <c r="BE203">
        <v>71048.88</v>
      </c>
      <c r="BF203">
        <v>104688.72</v>
      </c>
      <c r="BG203">
        <v>3.94199999999999</v>
      </c>
      <c r="BH203">
        <v>1.7636666329999999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3480102</v>
      </c>
      <c r="BW203">
        <v>0</v>
      </c>
      <c r="BX203">
        <v>0</v>
      </c>
      <c r="BY203">
        <v>0</v>
      </c>
      <c r="BZ203">
        <v>0</v>
      </c>
      <c r="CA203">
        <v>-2165039.5</v>
      </c>
      <c r="CB203">
        <v>0</v>
      </c>
      <c r="CC203">
        <v>0</v>
      </c>
      <c r="CD203">
        <v>0</v>
      </c>
      <c r="CE203">
        <v>0</v>
      </c>
      <c r="CF203">
        <v>-60840.25</v>
      </c>
      <c r="CG203">
        <v>0</v>
      </c>
      <c r="CH203">
        <v>0</v>
      </c>
      <c r="CI203">
        <v>0</v>
      </c>
      <c r="CJ203">
        <v>0</v>
      </c>
      <c r="CK203">
        <v>-4804550</v>
      </c>
      <c r="CL203">
        <v>0</v>
      </c>
      <c r="CM203">
        <v>0</v>
      </c>
      <c r="CN203">
        <v>0</v>
      </c>
      <c r="CO203">
        <v>0</v>
      </c>
      <c r="CP203">
        <v>-20.3200264</v>
      </c>
      <c r="CQ203">
        <v>0</v>
      </c>
      <c r="CR203">
        <v>0</v>
      </c>
      <c r="CS203">
        <v>0</v>
      </c>
      <c r="CT203">
        <v>0</v>
      </c>
      <c r="CU203">
        <v>-22</v>
      </c>
      <c r="CV203">
        <v>3025842522</v>
      </c>
      <c r="CW203">
        <v>99160321</v>
      </c>
      <c r="CX203">
        <v>3.3320146000000002E-2</v>
      </c>
      <c r="CY203">
        <v>3.38814788199999</v>
      </c>
      <c r="CZ203">
        <v>-198871920</v>
      </c>
      <c r="DA203">
        <v>553170967.5</v>
      </c>
      <c r="DB203">
        <v>12038653.4</v>
      </c>
      <c r="DC203">
        <v>2.2003294999999999E-2</v>
      </c>
      <c r="DD203">
        <v>2.224715303</v>
      </c>
      <c r="DE203">
        <v>272095734</v>
      </c>
      <c r="DF203">
        <v>25726400.449999999</v>
      </c>
      <c r="DG203">
        <v>519885.95</v>
      </c>
      <c r="DH203">
        <v>2.0415246000000001E-2</v>
      </c>
      <c r="DI203">
        <v>2.0625063020000001</v>
      </c>
      <c r="DJ203">
        <v>20967885.199999999</v>
      </c>
      <c r="DK203">
        <v>4941275457</v>
      </c>
      <c r="DL203">
        <v>370931933</v>
      </c>
      <c r="DM203">
        <v>7.8035116000000002E-2</v>
      </c>
      <c r="DN203">
        <v>8.116062415</v>
      </c>
      <c r="DO203">
        <v>-4884542350</v>
      </c>
      <c r="DP203">
        <v>1.7636666329999999</v>
      </c>
      <c r="DQ203">
        <v>6.1509002E-2</v>
      </c>
      <c r="DR203">
        <v>3.5498315000000003E-2</v>
      </c>
      <c r="DS203">
        <v>3.6135902389999899</v>
      </c>
      <c r="DT203">
        <v>-23.689696600000001</v>
      </c>
      <c r="DU203">
        <v>21.5</v>
      </c>
      <c r="DV203">
        <v>0.03</v>
      </c>
      <c r="DW203">
        <v>1.3963229999999899E-3</v>
      </c>
      <c r="DX203">
        <v>0.13972985599999899</v>
      </c>
      <c r="DY203">
        <v>-62</v>
      </c>
      <c r="DZ203">
        <v>10</v>
      </c>
      <c r="EA203">
        <v>1</v>
      </c>
      <c r="EB203">
        <v>0</v>
      </c>
      <c r="EC203">
        <v>28818049.079999998</v>
      </c>
      <c r="ED203">
        <v>15949238.08</v>
      </c>
      <c r="EE203">
        <v>0.66429372522682495</v>
      </c>
      <c r="EF203">
        <v>11</v>
      </c>
      <c r="EG203">
        <v>8</v>
      </c>
      <c r="EH203">
        <v>3</v>
      </c>
      <c r="EI203">
        <v>11</v>
      </c>
      <c r="EJ203">
        <v>0</v>
      </c>
      <c r="EK203">
        <v>0</v>
      </c>
      <c r="EL203">
        <v>11</v>
      </c>
      <c r="EM203">
        <v>0</v>
      </c>
      <c r="EN203">
        <v>0</v>
      </c>
      <c r="EO203">
        <v>8</v>
      </c>
      <c r="EP203">
        <v>3</v>
      </c>
      <c r="EQ203">
        <v>0</v>
      </c>
      <c r="ER203">
        <v>0</v>
      </c>
      <c r="ES203">
        <v>11</v>
      </c>
      <c r="ET203">
        <v>0</v>
      </c>
    </row>
    <row r="204" spans="1:150" x14ac:dyDescent="0.2">
      <c r="A204">
        <v>6</v>
      </c>
      <c r="B204">
        <v>1</v>
      </c>
      <c r="C204">
        <v>2014</v>
      </c>
      <c r="D204">
        <v>35620</v>
      </c>
      <c r="E204">
        <v>3134495496</v>
      </c>
      <c r="F204">
        <v>560050466.89999998</v>
      </c>
      <c r="G204">
        <v>3134495496</v>
      </c>
      <c r="H204">
        <v>560050466.89999998</v>
      </c>
      <c r="J204">
        <v>25949962.239999998</v>
      </c>
      <c r="K204">
        <v>5188093563</v>
      </c>
      <c r="L204">
        <v>1.6551606369999901</v>
      </c>
      <c r="M204">
        <v>8859904557</v>
      </c>
      <c r="N204">
        <v>20092883</v>
      </c>
      <c r="O204">
        <v>10966134</v>
      </c>
      <c r="P204">
        <v>2779034</v>
      </c>
      <c r="Q204">
        <v>556479</v>
      </c>
      <c r="R204">
        <v>31680</v>
      </c>
      <c r="S204">
        <v>33826</v>
      </c>
      <c r="T204">
        <v>44628</v>
      </c>
      <c r="U204">
        <v>19735932</v>
      </c>
      <c r="V204">
        <v>14.6</v>
      </c>
      <c r="W204">
        <v>8.3000000000000007</v>
      </c>
      <c r="X204">
        <v>77.099999999999994</v>
      </c>
      <c r="Y204">
        <v>22</v>
      </c>
      <c r="Z204">
        <v>63.8</v>
      </c>
      <c r="AA204">
        <v>14.2</v>
      </c>
      <c r="AB204">
        <v>7152760</v>
      </c>
      <c r="AC204">
        <v>2160388</v>
      </c>
      <c r="AD204">
        <v>2315326</v>
      </c>
      <c r="AE204">
        <v>1821297</v>
      </c>
      <c r="AF204">
        <v>593030</v>
      </c>
      <c r="AG204">
        <v>262719</v>
      </c>
      <c r="AH204">
        <v>30.2</v>
      </c>
      <c r="AI204">
        <v>67066</v>
      </c>
      <c r="AJ204">
        <v>98451</v>
      </c>
      <c r="AK204">
        <v>28.5</v>
      </c>
      <c r="AL204">
        <v>37.6</v>
      </c>
      <c r="AM204">
        <v>33.9</v>
      </c>
      <c r="AN204">
        <v>625920.75</v>
      </c>
      <c r="AO204">
        <v>9017729.0800000001</v>
      </c>
      <c r="AP204">
        <v>9643649.8300000001</v>
      </c>
      <c r="AQ204">
        <v>6.49</v>
      </c>
      <c r="AR204">
        <v>93.51</v>
      </c>
      <c r="AS204">
        <v>3.54</v>
      </c>
      <c r="AT204">
        <v>542944</v>
      </c>
      <c r="AU204">
        <v>13379952</v>
      </c>
      <c r="AV204">
        <v>21.58</v>
      </c>
      <c r="AW204">
        <v>1.06</v>
      </c>
      <c r="AX204">
        <v>2011</v>
      </c>
      <c r="AY204">
        <v>1</v>
      </c>
      <c r="AZ204">
        <v>3</v>
      </c>
      <c r="BA204">
        <v>5499379177</v>
      </c>
      <c r="BB204">
        <v>33580.800000000003</v>
      </c>
      <c r="BC204">
        <v>35855.56</v>
      </c>
      <c r="BD204">
        <v>47305.68</v>
      </c>
      <c r="BE204">
        <v>71089.960000000006</v>
      </c>
      <c r="BF204">
        <v>104358.06</v>
      </c>
      <c r="BG204">
        <v>3.7524000000000002</v>
      </c>
      <c r="BH204">
        <v>1.7544702759999999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3480102</v>
      </c>
      <c r="BW204">
        <v>0</v>
      </c>
      <c r="BX204">
        <v>0</v>
      </c>
      <c r="BY204">
        <v>0</v>
      </c>
      <c r="BZ204">
        <v>0</v>
      </c>
      <c r="CA204">
        <v>-2165039.5</v>
      </c>
      <c r="CB204">
        <v>0</v>
      </c>
      <c r="CC204">
        <v>0</v>
      </c>
      <c r="CD204">
        <v>0</v>
      </c>
      <c r="CE204">
        <v>0</v>
      </c>
      <c r="CF204">
        <v>-60840.25</v>
      </c>
      <c r="CG204">
        <v>0</v>
      </c>
      <c r="CH204">
        <v>0</v>
      </c>
      <c r="CI204">
        <v>0</v>
      </c>
      <c r="CJ204">
        <v>0</v>
      </c>
      <c r="CK204">
        <v>-4804550</v>
      </c>
      <c r="CL204">
        <v>0</v>
      </c>
      <c r="CM204">
        <v>0</v>
      </c>
      <c r="CN204">
        <v>0</v>
      </c>
      <c r="CO204">
        <v>0</v>
      </c>
      <c r="CP204">
        <v>-20.3200264</v>
      </c>
      <c r="CQ204">
        <v>0</v>
      </c>
      <c r="CR204">
        <v>0</v>
      </c>
      <c r="CS204">
        <v>0</v>
      </c>
      <c r="CT204">
        <v>0</v>
      </c>
      <c r="CU204">
        <v>-22</v>
      </c>
      <c r="CV204">
        <v>3134495496</v>
      </c>
      <c r="CW204">
        <v>108652974</v>
      </c>
      <c r="CX204">
        <v>3.5278662000000002E-2</v>
      </c>
      <c r="CY204">
        <v>3.5908337330000002</v>
      </c>
      <c r="CZ204">
        <v>-198871920</v>
      </c>
      <c r="DA204">
        <v>560050466.89999998</v>
      </c>
      <c r="DB204">
        <v>6879499.4000000004</v>
      </c>
      <c r="DC204">
        <v>1.2359782E-2</v>
      </c>
      <c r="DD204">
        <v>1.2436479499999999</v>
      </c>
      <c r="DE204">
        <v>272095734</v>
      </c>
      <c r="DF204">
        <v>25949962.239999998</v>
      </c>
      <c r="DG204">
        <v>223561.79</v>
      </c>
      <c r="DH204">
        <v>8.652435E-3</v>
      </c>
      <c r="DI204">
        <v>0.86899755199999995</v>
      </c>
      <c r="DJ204">
        <v>20967885.199999999</v>
      </c>
      <c r="DK204">
        <v>5188093563</v>
      </c>
      <c r="DL204">
        <v>246818106</v>
      </c>
      <c r="DM204">
        <v>4.8742812999999899E-2</v>
      </c>
      <c r="DN204">
        <v>4.9950282699999997</v>
      </c>
      <c r="DO204">
        <v>-4884542350</v>
      </c>
      <c r="DP204">
        <v>1.7544702759999999</v>
      </c>
      <c r="DQ204">
        <v>-9.1963569999999901E-3</v>
      </c>
      <c r="DR204">
        <v>-5.2279819999999999E-3</v>
      </c>
      <c r="DS204">
        <v>-0.52143397299999905</v>
      </c>
      <c r="DT204">
        <v>-23.689696600000001</v>
      </c>
      <c r="DU204">
        <v>21.58</v>
      </c>
      <c r="DV204">
        <v>0.08</v>
      </c>
      <c r="DW204">
        <v>3.7140250000000001E-3</v>
      </c>
      <c r="DX204">
        <v>0.37209302299999902</v>
      </c>
      <c r="DY204">
        <v>-62</v>
      </c>
      <c r="DZ204">
        <v>10</v>
      </c>
      <c r="EA204">
        <v>1</v>
      </c>
      <c r="EB204">
        <v>0</v>
      </c>
      <c r="EC204">
        <v>29110612.079999998</v>
      </c>
      <c r="ED204">
        <v>16170489.08</v>
      </c>
      <c r="EE204">
        <v>0.66590503712185001</v>
      </c>
      <c r="EF204">
        <v>12</v>
      </c>
      <c r="EG204">
        <v>8</v>
      </c>
      <c r="EH204">
        <v>4</v>
      </c>
      <c r="EI204">
        <v>12</v>
      </c>
      <c r="EJ204">
        <v>0</v>
      </c>
      <c r="EK204">
        <v>0</v>
      </c>
      <c r="EL204">
        <v>12</v>
      </c>
      <c r="EM204">
        <v>0</v>
      </c>
      <c r="EN204">
        <v>0</v>
      </c>
      <c r="EO204">
        <v>8</v>
      </c>
      <c r="EP204">
        <v>4</v>
      </c>
      <c r="EQ204">
        <v>0</v>
      </c>
      <c r="ER204">
        <v>0</v>
      </c>
      <c r="ES204">
        <v>12</v>
      </c>
      <c r="ET204">
        <v>0</v>
      </c>
    </row>
    <row r="205" spans="1:150" x14ac:dyDescent="0.2">
      <c r="A205">
        <v>6</v>
      </c>
      <c r="B205">
        <v>1</v>
      </c>
      <c r="C205">
        <v>2015</v>
      </c>
      <c r="D205">
        <v>35620</v>
      </c>
      <c r="E205">
        <v>3047199074</v>
      </c>
      <c r="F205">
        <v>561246899.20000005</v>
      </c>
      <c r="G205">
        <v>3047199074</v>
      </c>
      <c r="H205">
        <v>561246899.20000005</v>
      </c>
      <c r="J205">
        <v>25931978.539999999</v>
      </c>
      <c r="K205">
        <v>5434481737</v>
      </c>
      <c r="L205">
        <v>1.7834350839999999</v>
      </c>
      <c r="M205">
        <v>8859904557</v>
      </c>
      <c r="N205">
        <v>20182305</v>
      </c>
      <c r="O205">
        <v>10989907</v>
      </c>
      <c r="P205">
        <v>2770748</v>
      </c>
      <c r="Q205">
        <v>568602</v>
      </c>
      <c r="R205">
        <v>32239</v>
      </c>
      <c r="S205">
        <v>35089</v>
      </c>
      <c r="T205">
        <v>45839</v>
      </c>
      <c r="U205">
        <v>19828215</v>
      </c>
      <c r="V205">
        <v>14.1</v>
      </c>
      <c r="W205">
        <v>8.1</v>
      </c>
      <c r="X205">
        <v>77.8</v>
      </c>
      <c r="Y205">
        <v>21.9</v>
      </c>
      <c r="Z205">
        <v>63.7</v>
      </c>
      <c r="AA205">
        <v>14.4</v>
      </c>
      <c r="AB205">
        <v>7125065</v>
      </c>
      <c r="AC205">
        <v>2149622</v>
      </c>
      <c r="AD205">
        <v>2322705</v>
      </c>
      <c r="AE205">
        <v>1794615</v>
      </c>
      <c r="AF205">
        <v>585976</v>
      </c>
      <c r="AG205">
        <v>272147</v>
      </c>
      <c r="AH205">
        <v>30.17</v>
      </c>
      <c r="AI205">
        <v>68743</v>
      </c>
      <c r="AJ205">
        <v>101934</v>
      </c>
      <c r="AK205">
        <v>28.1</v>
      </c>
      <c r="AL205">
        <v>36.799999999999997</v>
      </c>
      <c r="AM205">
        <v>35.1</v>
      </c>
      <c r="AN205">
        <v>521110.83</v>
      </c>
      <c r="AO205">
        <v>9196012.8300000001</v>
      </c>
      <c r="AP205">
        <v>9717123.6699999999</v>
      </c>
      <c r="AQ205">
        <v>5.36</v>
      </c>
      <c r="AR205">
        <v>94.64</v>
      </c>
      <c r="AS205">
        <v>2.5499999999999998</v>
      </c>
      <c r="AT205">
        <v>542944</v>
      </c>
      <c r="AU205">
        <v>13482738</v>
      </c>
      <c r="AV205">
        <v>21.64</v>
      </c>
      <c r="AW205">
        <v>1.06</v>
      </c>
      <c r="AX205">
        <v>2011</v>
      </c>
      <c r="AY205">
        <v>1</v>
      </c>
      <c r="AZ205">
        <v>4</v>
      </c>
      <c r="BA205">
        <v>5760550641</v>
      </c>
      <c r="BB205">
        <v>34173.339999999997</v>
      </c>
      <c r="BC205">
        <v>37194.339999999997</v>
      </c>
      <c r="BD205">
        <v>48589.34</v>
      </c>
      <c r="BE205">
        <v>72867.58</v>
      </c>
      <c r="BF205">
        <v>108050.04</v>
      </c>
      <c r="BG205">
        <v>2.7029999999999998</v>
      </c>
      <c r="BH205">
        <v>1.8904411889999999</v>
      </c>
      <c r="BI205">
        <v>535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3480102</v>
      </c>
      <c r="BW205">
        <v>0</v>
      </c>
      <c r="BX205">
        <v>0</v>
      </c>
      <c r="BY205">
        <v>0</v>
      </c>
      <c r="BZ205">
        <v>0</v>
      </c>
      <c r="CA205">
        <v>-2165039.5</v>
      </c>
      <c r="CB205">
        <v>0</v>
      </c>
      <c r="CC205">
        <v>0</v>
      </c>
      <c r="CD205">
        <v>0</v>
      </c>
      <c r="CE205">
        <v>0</v>
      </c>
      <c r="CF205">
        <v>-60840.25</v>
      </c>
      <c r="CG205">
        <v>0</v>
      </c>
      <c r="CH205">
        <v>0</v>
      </c>
      <c r="CI205">
        <v>0</v>
      </c>
      <c r="CJ205">
        <v>0</v>
      </c>
      <c r="CK205">
        <v>-4804550</v>
      </c>
      <c r="CL205">
        <v>0</v>
      </c>
      <c r="CM205">
        <v>0</v>
      </c>
      <c r="CN205">
        <v>0</v>
      </c>
      <c r="CO205">
        <v>0</v>
      </c>
      <c r="CP205">
        <v>-20.3200264</v>
      </c>
      <c r="CQ205">
        <v>0</v>
      </c>
      <c r="CR205">
        <v>0</v>
      </c>
      <c r="CS205">
        <v>0</v>
      </c>
      <c r="CT205">
        <v>0</v>
      </c>
      <c r="CU205">
        <v>-22</v>
      </c>
      <c r="CV205">
        <v>3047199074</v>
      </c>
      <c r="CW205">
        <v>-87296422</v>
      </c>
      <c r="CX205">
        <v>-2.8245402999999999E-2</v>
      </c>
      <c r="CY205">
        <v>-2.7850230479999998</v>
      </c>
      <c r="CZ205">
        <v>-198871920</v>
      </c>
      <c r="DA205">
        <v>561246899.20000005</v>
      </c>
      <c r="DB205">
        <v>1196432.3</v>
      </c>
      <c r="DC205">
        <v>2.134015E-3</v>
      </c>
      <c r="DD205">
        <v>0.21362937300000001</v>
      </c>
      <c r="DE205">
        <v>272095734</v>
      </c>
      <c r="DF205">
        <v>25931978.539999999</v>
      </c>
      <c r="DG205">
        <v>-17983.7</v>
      </c>
      <c r="DH205">
        <v>-6.9325500000000004E-4</v>
      </c>
      <c r="DI205">
        <v>-6.9301450000000001E-2</v>
      </c>
      <c r="DJ205">
        <v>20967885.199999999</v>
      </c>
      <c r="DK205">
        <v>5434481737</v>
      </c>
      <c r="DL205">
        <v>246388174</v>
      </c>
      <c r="DM205">
        <v>4.6397859E-2</v>
      </c>
      <c r="DN205">
        <v>4.7491081460000002</v>
      </c>
      <c r="DO205">
        <v>-4884542350</v>
      </c>
      <c r="DP205">
        <v>1.8904411889999999</v>
      </c>
      <c r="DQ205">
        <v>0.135970913</v>
      </c>
      <c r="DR205">
        <v>7.4643261000000002E-2</v>
      </c>
      <c r="DS205">
        <v>7.7499695979999998</v>
      </c>
      <c r="DT205">
        <v>-23.689696600000001</v>
      </c>
      <c r="DU205">
        <v>21.64</v>
      </c>
      <c r="DV205">
        <v>0.06</v>
      </c>
      <c r="DW205">
        <v>2.776494E-3</v>
      </c>
      <c r="DX205">
        <v>0.27803521799999997</v>
      </c>
      <c r="DY205">
        <v>-62</v>
      </c>
      <c r="DZ205">
        <v>10</v>
      </c>
      <c r="EA205">
        <v>1</v>
      </c>
      <c r="EB205">
        <v>0</v>
      </c>
      <c r="EC205">
        <v>29378317.829999998</v>
      </c>
      <c r="ED205">
        <v>16321077.83</v>
      </c>
      <c r="EE205">
        <v>0.66804748020605098</v>
      </c>
      <c r="EF205">
        <v>13</v>
      </c>
      <c r="EG205">
        <v>8</v>
      </c>
      <c r="EH205">
        <v>5</v>
      </c>
      <c r="EI205">
        <v>12</v>
      </c>
      <c r="EJ205">
        <v>1</v>
      </c>
      <c r="EK205">
        <v>0</v>
      </c>
      <c r="EL205">
        <v>13</v>
      </c>
      <c r="EM205">
        <v>0</v>
      </c>
      <c r="EN205">
        <v>0</v>
      </c>
      <c r="EO205">
        <v>8</v>
      </c>
      <c r="EP205">
        <v>5</v>
      </c>
      <c r="EQ205">
        <v>0</v>
      </c>
      <c r="ER205">
        <v>0</v>
      </c>
      <c r="ES205">
        <v>12</v>
      </c>
      <c r="ET205">
        <v>1</v>
      </c>
    </row>
    <row r="206" spans="1:150" x14ac:dyDescent="0.2">
      <c r="A206">
        <v>6</v>
      </c>
      <c r="B206">
        <v>1</v>
      </c>
      <c r="C206">
        <v>2016</v>
      </c>
      <c r="D206">
        <v>35620</v>
      </c>
      <c r="E206">
        <v>3069648697</v>
      </c>
      <c r="F206">
        <v>560737093.89999998</v>
      </c>
      <c r="G206">
        <v>3069648697</v>
      </c>
      <c r="H206">
        <v>560737093.89999998</v>
      </c>
      <c r="J206">
        <v>26060570.539999999</v>
      </c>
      <c r="K206">
        <v>5555433763</v>
      </c>
      <c r="L206">
        <v>1.8097946409999901</v>
      </c>
      <c r="M206">
        <v>8859904557</v>
      </c>
      <c r="N206">
        <v>20153634</v>
      </c>
      <c r="O206">
        <v>10884129</v>
      </c>
      <c r="P206">
        <v>2827242</v>
      </c>
      <c r="Q206">
        <v>544607</v>
      </c>
      <c r="R206">
        <v>33621</v>
      </c>
      <c r="S206">
        <v>36099</v>
      </c>
      <c r="T206">
        <v>47791</v>
      </c>
      <c r="U206">
        <v>19797373</v>
      </c>
      <c r="V206">
        <v>13.5</v>
      </c>
      <c r="W206">
        <v>7.7</v>
      </c>
      <c r="X206">
        <v>78.8</v>
      </c>
      <c r="Y206">
        <v>21.8</v>
      </c>
      <c r="Z206">
        <v>63.5</v>
      </c>
      <c r="AA206">
        <v>14.7</v>
      </c>
      <c r="AB206">
        <v>7118024</v>
      </c>
      <c r="AC206">
        <v>2126777</v>
      </c>
      <c r="AD206">
        <v>2305685</v>
      </c>
      <c r="AE206">
        <v>1797406</v>
      </c>
      <c r="AF206">
        <v>614228</v>
      </c>
      <c r="AG206">
        <v>273928</v>
      </c>
      <c r="AH206">
        <v>29.88</v>
      </c>
      <c r="AI206">
        <v>71897</v>
      </c>
      <c r="AJ206">
        <v>105887</v>
      </c>
      <c r="AK206">
        <v>27</v>
      </c>
      <c r="AL206">
        <v>36.1</v>
      </c>
      <c r="AM206">
        <v>36.9</v>
      </c>
      <c r="AN206">
        <v>470501.75</v>
      </c>
      <c r="AO206">
        <v>9284063.5</v>
      </c>
      <c r="AP206">
        <v>9754565.25</v>
      </c>
      <c r="AQ206">
        <v>4.82</v>
      </c>
      <c r="AR206">
        <v>95.18</v>
      </c>
      <c r="AS206">
        <v>2.31</v>
      </c>
      <c r="AT206">
        <v>542944</v>
      </c>
      <c r="AU206">
        <v>13531238</v>
      </c>
      <c r="AV206">
        <v>21.52</v>
      </c>
      <c r="AW206">
        <v>1.05</v>
      </c>
      <c r="AX206">
        <v>2011</v>
      </c>
      <c r="AY206">
        <v>1</v>
      </c>
      <c r="AZ206">
        <v>5</v>
      </c>
      <c r="BA206">
        <v>5833205451</v>
      </c>
      <c r="BB206">
        <v>35302.050000000003</v>
      </c>
      <c r="BC206">
        <v>37903.949999999997</v>
      </c>
      <c r="BD206">
        <v>50180.55</v>
      </c>
      <c r="BE206">
        <v>75491.850000000006</v>
      </c>
      <c r="BF206">
        <v>111181.35</v>
      </c>
      <c r="BG206">
        <v>2.4255</v>
      </c>
      <c r="BH206">
        <v>1.9002843730000001</v>
      </c>
      <c r="BI206">
        <v>705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3480102</v>
      </c>
      <c r="BW206">
        <v>0</v>
      </c>
      <c r="BX206">
        <v>0</v>
      </c>
      <c r="BY206">
        <v>0</v>
      </c>
      <c r="BZ206">
        <v>0</v>
      </c>
      <c r="CA206">
        <v>-2165039.5</v>
      </c>
      <c r="CB206">
        <v>0</v>
      </c>
      <c r="CC206">
        <v>0</v>
      </c>
      <c r="CD206">
        <v>0</v>
      </c>
      <c r="CE206">
        <v>0</v>
      </c>
      <c r="CF206">
        <v>-60840.25</v>
      </c>
      <c r="CG206">
        <v>0</v>
      </c>
      <c r="CH206">
        <v>0</v>
      </c>
      <c r="CI206">
        <v>0</v>
      </c>
      <c r="CJ206">
        <v>0</v>
      </c>
      <c r="CK206">
        <v>-4804550</v>
      </c>
      <c r="CL206">
        <v>0</v>
      </c>
      <c r="CM206">
        <v>0</v>
      </c>
      <c r="CN206">
        <v>0</v>
      </c>
      <c r="CO206">
        <v>0</v>
      </c>
      <c r="CP206">
        <v>-20.3200264</v>
      </c>
      <c r="CQ206">
        <v>0</v>
      </c>
      <c r="CR206">
        <v>0</v>
      </c>
      <c r="CS206">
        <v>0</v>
      </c>
      <c r="CT206">
        <v>0</v>
      </c>
      <c r="CU206">
        <v>-22</v>
      </c>
      <c r="CV206">
        <v>3069648697</v>
      </c>
      <c r="CW206">
        <v>22449623</v>
      </c>
      <c r="CX206">
        <v>7.3402919999999896E-3</v>
      </c>
      <c r="CY206">
        <v>0.73672977900000003</v>
      </c>
      <c r="CZ206">
        <v>-198871920</v>
      </c>
      <c r="DA206">
        <v>560737093.89999998</v>
      </c>
      <c r="DB206">
        <v>-509805.3</v>
      </c>
      <c r="DC206">
        <v>-9.0875699999999995E-4</v>
      </c>
      <c r="DD206">
        <v>-9.0834408000000005E-2</v>
      </c>
      <c r="DE206">
        <v>272095734</v>
      </c>
      <c r="DF206">
        <v>26060570.539999999</v>
      </c>
      <c r="DG206">
        <v>128592</v>
      </c>
      <c r="DH206">
        <v>4.946565E-3</v>
      </c>
      <c r="DI206">
        <v>0.49588194699999999</v>
      </c>
      <c r="DJ206">
        <v>20967885.199999999</v>
      </c>
      <c r="DK206">
        <v>5555433763</v>
      </c>
      <c r="DL206">
        <v>120952026</v>
      </c>
      <c r="DM206">
        <v>2.2012345999999999E-2</v>
      </c>
      <c r="DN206">
        <v>2.2256404910000001</v>
      </c>
      <c r="DO206">
        <v>-4884542350</v>
      </c>
      <c r="DP206">
        <v>1.9002843739999999</v>
      </c>
      <c r="DQ206">
        <v>9.8431850000000008E-3</v>
      </c>
      <c r="DR206">
        <v>5.1933099999999996E-3</v>
      </c>
      <c r="DS206">
        <v>0.52068189499999995</v>
      </c>
      <c r="DT206">
        <v>-23.689696600000001</v>
      </c>
      <c r="DU206">
        <v>21.52</v>
      </c>
      <c r="DV206">
        <v>-0.12</v>
      </c>
      <c r="DW206">
        <v>-5.5607190000000004E-3</v>
      </c>
      <c r="DX206">
        <v>-0.55452865100000004</v>
      </c>
      <c r="DY206">
        <v>-62</v>
      </c>
      <c r="DZ206">
        <v>10</v>
      </c>
      <c r="EA206">
        <v>1</v>
      </c>
      <c r="EB206">
        <v>0</v>
      </c>
      <c r="EC206">
        <v>29437697.5</v>
      </c>
      <c r="ED206">
        <v>16402087.5</v>
      </c>
      <c r="EE206">
        <v>0.67140437302771305</v>
      </c>
      <c r="EF206">
        <v>14</v>
      </c>
      <c r="EG206">
        <v>8</v>
      </c>
      <c r="EH206">
        <v>6</v>
      </c>
      <c r="EI206">
        <v>12</v>
      </c>
      <c r="EJ206">
        <v>2</v>
      </c>
      <c r="EK206">
        <v>0</v>
      </c>
      <c r="EL206">
        <v>14</v>
      </c>
      <c r="EM206">
        <v>0</v>
      </c>
      <c r="EN206">
        <v>0</v>
      </c>
      <c r="EO206">
        <v>8</v>
      </c>
      <c r="EP206">
        <v>6</v>
      </c>
      <c r="EQ206">
        <v>0</v>
      </c>
      <c r="ER206">
        <v>0</v>
      </c>
      <c r="ES206">
        <v>12</v>
      </c>
      <c r="ET206">
        <v>2</v>
      </c>
    </row>
    <row r="207" spans="1:150" x14ac:dyDescent="0.2">
      <c r="A207">
        <v>6</v>
      </c>
      <c r="B207">
        <v>1</v>
      </c>
      <c r="C207">
        <v>2017</v>
      </c>
      <c r="D207">
        <v>35620</v>
      </c>
      <c r="E207">
        <v>3090688330</v>
      </c>
      <c r="F207">
        <v>563993926.60000002</v>
      </c>
      <c r="G207">
        <v>3090688330</v>
      </c>
      <c r="H207">
        <v>563993926.60000002</v>
      </c>
      <c r="J207">
        <v>26283188.07</v>
      </c>
      <c r="K207">
        <v>5769970983</v>
      </c>
      <c r="L207">
        <v>1.866888656</v>
      </c>
      <c r="M207">
        <v>8859904557</v>
      </c>
      <c r="N207">
        <v>20320876</v>
      </c>
      <c r="O207">
        <v>11010111</v>
      </c>
      <c r="P207">
        <v>2813861</v>
      </c>
      <c r="Q207">
        <v>568436</v>
      </c>
      <c r="R207">
        <v>35241</v>
      </c>
      <c r="S207">
        <v>36549</v>
      </c>
      <c r="T207">
        <v>50576</v>
      </c>
      <c r="U207">
        <v>19964088</v>
      </c>
      <c r="V207">
        <v>12.8</v>
      </c>
      <c r="W207">
        <v>7.5</v>
      </c>
      <c r="X207">
        <v>79.7</v>
      </c>
      <c r="Y207">
        <v>21.5</v>
      </c>
      <c r="Z207">
        <v>63.3</v>
      </c>
      <c r="AA207">
        <v>15.2</v>
      </c>
      <c r="AB207">
        <v>7204800</v>
      </c>
      <c r="AC207">
        <v>2161092</v>
      </c>
      <c r="AD207">
        <v>2307409</v>
      </c>
      <c r="AE207">
        <v>1806848</v>
      </c>
      <c r="AF207">
        <v>633206</v>
      </c>
      <c r="AG207">
        <v>296245</v>
      </c>
      <c r="AH207">
        <v>30</v>
      </c>
      <c r="AI207">
        <v>75368</v>
      </c>
      <c r="AJ207">
        <v>110849</v>
      </c>
      <c r="AK207">
        <v>25.7</v>
      </c>
      <c r="AL207">
        <v>35.6</v>
      </c>
      <c r="AM207">
        <v>38.700000000000003</v>
      </c>
      <c r="AN207">
        <v>438706.58</v>
      </c>
      <c r="AO207">
        <v>9347518.6699999999</v>
      </c>
      <c r="AP207">
        <v>9786225.25</v>
      </c>
      <c r="AQ207">
        <v>4.4800000000000004</v>
      </c>
      <c r="AR207">
        <v>95.52</v>
      </c>
      <c r="AS207">
        <v>2.64</v>
      </c>
      <c r="AT207">
        <v>542944</v>
      </c>
      <c r="AU207">
        <v>13672194</v>
      </c>
      <c r="AV207">
        <v>21.46</v>
      </c>
      <c r="AW207">
        <v>1.02</v>
      </c>
      <c r="AX207">
        <v>2011</v>
      </c>
      <c r="AY207">
        <v>1</v>
      </c>
      <c r="AZ207">
        <v>6</v>
      </c>
      <c r="BA207">
        <v>5885370403</v>
      </c>
      <c r="BB207">
        <v>35945.82</v>
      </c>
      <c r="BC207">
        <v>37279.980000000003</v>
      </c>
      <c r="BD207">
        <v>51587.519999999997</v>
      </c>
      <c r="BE207">
        <v>76875.360000000001</v>
      </c>
      <c r="BF207">
        <v>113065.98</v>
      </c>
      <c r="BG207">
        <v>2.6928000000000001</v>
      </c>
      <c r="BH207">
        <v>1.9042264289999999</v>
      </c>
      <c r="BI207">
        <v>889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3480102</v>
      </c>
      <c r="BW207">
        <v>0</v>
      </c>
      <c r="BX207">
        <v>0</v>
      </c>
      <c r="BY207">
        <v>0</v>
      </c>
      <c r="BZ207">
        <v>0</v>
      </c>
      <c r="CA207">
        <v>-2165039.5</v>
      </c>
      <c r="CB207">
        <v>0</v>
      </c>
      <c r="CC207">
        <v>0</v>
      </c>
      <c r="CD207">
        <v>0</v>
      </c>
      <c r="CE207">
        <v>0</v>
      </c>
      <c r="CF207">
        <v>-60840.25</v>
      </c>
      <c r="CG207">
        <v>0</v>
      </c>
      <c r="CH207">
        <v>0</v>
      </c>
      <c r="CI207">
        <v>0</v>
      </c>
      <c r="CJ207">
        <v>0</v>
      </c>
      <c r="CK207">
        <v>-4804550</v>
      </c>
      <c r="CL207">
        <v>0</v>
      </c>
      <c r="CM207">
        <v>0</v>
      </c>
      <c r="CN207">
        <v>0</v>
      </c>
      <c r="CO207">
        <v>0</v>
      </c>
      <c r="CP207">
        <v>-20.3200264</v>
      </c>
      <c r="CQ207">
        <v>0</v>
      </c>
      <c r="CR207">
        <v>0</v>
      </c>
      <c r="CS207">
        <v>0</v>
      </c>
      <c r="CT207">
        <v>0</v>
      </c>
      <c r="CU207">
        <v>-22</v>
      </c>
      <c r="CV207">
        <v>3090688330</v>
      </c>
      <c r="CW207">
        <v>21039633</v>
      </c>
      <c r="CX207">
        <v>6.8307029999999996E-3</v>
      </c>
      <c r="CY207">
        <v>0.68540849699999995</v>
      </c>
      <c r="CZ207">
        <v>-198871920</v>
      </c>
      <c r="DA207">
        <v>563993926.60000002</v>
      </c>
      <c r="DB207">
        <v>3256832.7</v>
      </c>
      <c r="DC207">
        <v>5.7913259999999899E-3</v>
      </c>
      <c r="DD207">
        <v>0.58081277899999995</v>
      </c>
      <c r="DE207">
        <v>272095734</v>
      </c>
      <c r="DF207">
        <v>26283188.07</v>
      </c>
      <c r="DG207">
        <v>222617.53</v>
      </c>
      <c r="DH207">
        <v>8.5060329999999996E-3</v>
      </c>
      <c r="DI207">
        <v>0.85423122099999904</v>
      </c>
      <c r="DJ207">
        <v>20967885.199999999</v>
      </c>
      <c r="DK207">
        <v>5769970983</v>
      </c>
      <c r="DL207">
        <v>214537220</v>
      </c>
      <c r="DM207">
        <v>3.7890545999999997E-2</v>
      </c>
      <c r="DN207">
        <v>3.8617546200000001</v>
      </c>
      <c r="DO207">
        <v>-4884542350</v>
      </c>
      <c r="DP207">
        <v>1.9042264289999999</v>
      </c>
      <c r="DQ207">
        <v>3.9420549999999999E-3</v>
      </c>
      <c r="DR207">
        <v>2.0723069999999998E-3</v>
      </c>
      <c r="DS207">
        <v>0.20744552999999999</v>
      </c>
      <c r="DT207">
        <v>-23.689696600000001</v>
      </c>
      <c r="DU207">
        <v>21.46</v>
      </c>
      <c r="DV207">
        <v>-0.06</v>
      </c>
      <c r="DW207">
        <v>-2.791998E-3</v>
      </c>
      <c r="DX207">
        <v>-0.27881040899999998</v>
      </c>
      <c r="DY207">
        <v>-62</v>
      </c>
      <c r="DZ207">
        <v>10</v>
      </c>
      <c r="EA207">
        <v>1</v>
      </c>
      <c r="EB207">
        <v>0</v>
      </c>
      <c r="EC207">
        <v>29668394.670000002</v>
      </c>
      <c r="ED207">
        <v>16552318.67</v>
      </c>
      <c r="EE207">
        <v>0.672815187691711</v>
      </c>
      <c r="EF207">
        <v>15</v>
      </c>
      <c r="EG207">
        <v>8</v>
      </c>
      <c r="EH207">
        <v>7</v>
      </c>
      <c r="EI207">
        <v>12</v>
      </c>
      <c r="EJ207">
        <v>3</v>
      </c>
      <c r="EK207">
        <v>0</v>
      </c>
      <c r="EL207">
        <v>15</v>
      </c>
      <c r="EM207">
        <v>0</v>
      </c>
      <c r="EN207">
        <v>0</v>
      </c>
      <c r="EO207">
        <v>8</v>
      </c>
      <c r="EP207">
        <v>7</v>
      </c>
      <c r="EQ207">
        <v>0</v>
      </c>
      <c r="ER207">
        <v>0</v>
      </c>
      <c r="ES207">
        <v>12</v>
      </c>
      <c r="ET207">
        <v>3</v>
      </c>
    </row>
    <row r="208" spans="1:150" x14ac:dyDescent="0.2">
      <c r="A208">
        <v>6</v>
      </c>
      <c r="B208">
        <v>1</v>
      </c>
      <c r="C208">
        <v>2018</v>
      </c>
      <c r="D208">
        <v>35620</v>
      </c>
      <c r="E208">
        <v>3025899129</v>
      </c>
      <c r="F208">
        <v>559394026.10000002</v>
      </c>
      <c r="G208">
        <v>3025899129</v>
      </c>
      <c r="H208">
        <v>559394026.10000002</v>
      </c>
      <c r="J208">
        <v>26169705.129999999</v>
      </c>
      <c r="K208">
        <v>5961111905</v>
      </c>
      <c r="L208">
        <v>1.9700299480000001</v>
      </c>
      <c r="M208">
        <v>8859904557</v>
      </c>
      <c r="N208">
        <v>20439139.75</v>
      </c>
      <c r="O208">
        <v>11078153</v>
      </c>
      <c r="P208">
        <v>2817948.75</v>
      </c>
      <c r="Q208">
        <v>580309</v>
      </c>
      <c r="R208">
        <v>36801.5</v>
      </c>
      <c r="S208">
        <v>37139</v>
      </c>
      <c r="T208">
        <v>53152.75</v>
      </c>
      <c r="U208">
        <v>20081413.75</v>
      </c>
      <c r="V208">
        <v>12.13</v>
      </c>
      <c r="W208">
        <v>7.25</v>
      </c>
      <c r="X208">
        <v>80.63</v>
      </c>
      <c r="Y208">
        <v>21.25</v>
      </c>
      <c r="Z208">
        <v>63.1</v>
      </c>
      <c r="AA208">
        <v>15.65</v>
      </c>
      <c r="AB208">
        <v>7268121.75</v>
      </c>
      <c r="AC208">
        <v>2181117</v>
      </c>
      <c r="AD208">
        <v>2304447</v>
      </c>
      <c r="AE208">
        <v>1814627.25</v>
      </c>
      <c r="AF208">
        <v>654502.5</v>
      </c>
      <c r="AG208">
        <v>313428</v>
      </c>
      <c r="AH208">
        <v>30.01</v>
      </c>
      <c r="AI208">
        <v>78759.75</v>
      </c>
      <c r="AJ208">
        <v>115558.75</v>
      </c>
      <c r="AK208">
        <v>24.45</v>
      </c>
      <c r="AL208">
        <v>35.049999999999997</v>
      </c>
      <c r="AM208">
        <v>40.5</v>
      </c>
      <c r="AN208">
        <v>396718</v>
      </c>
      <c r="AO208">
        <v>9368561.0899999999</v>
      </c>
      <c r="AP208">
        <v>9765279.0899999999</v>
      </c>
      <c r="AQ208">
        <v>4.0599999999999996</v>
      </c>
      <c r="AR208">
        <v>95.94</v>
      </c>
      <c r="AS208">
        <v>2.92</v>
      </c>
      <c r="AT208">
        <v>0</v>
      </c>
      <c r="AU208">
        <v>13790036</v>
      </c>
      <c r="AV208">
        <v>21.38</v>
      </c>
      <c r="AW208">
        <v>1</v>
      </c>
      <c r="AX208">
        <v>2011</v>
      </c>
      <c r="AY208">
        <v>1</v>
      </c>
      <c r="AZ208">
        <v>7</v>
      </c>
      <c r="BA208">
        <v>5961111905</v>
      </c>
      <c r="BB208">
        <v>36801.5</v>
      </c>
      <c r="BC208">
        <v>37139</v>
      </c>
      <c r="BD208">
        <v>53152.75</v>
      </c>
      <c r="BE208">
        <v>78759.75</v>
      </c>
      <c r="BF208">
        <v>115558.75</v>
      </c>
      <c r="BG208">
        <v>2.92</v>
      </c>
      <c r="BH208">
        <v>1.9700299480000001</v>
      </c>
      <c r="BI208">
        <v>922</v>
      </c>
      <c r="BJ208">
        <v>1</v>
      </c>
      <c r="BK208">
        <v>2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3480102</v>
      </c>
      <c r="BW208">
        <v>0</v>
      </c>
      <c r="BX208">
        <v>0</v>
      </c>
      <c r="BY208">
        <v>0</v>
      </c>
      <c r="BZ208">
        <v>0</v>
      </c>
      <c r="CA208">
        <v>-2165039.5</v>
      </c>
      <c r="CB208">
        <v>0</v>
      </c>
      <c r="CC208">
        <v>0</v>
      </c>
      <c r="CD208">
        <v>0</v>
      </c>
      <c r="CE208">
        <v>0</v>
      </c>
      <c r="CF208">
        <v>-60840.25</v>
      </c>
      <c r="CG208">
        <v>0</v>
      </c>
      <c r="CH208">
        <v>0</v>
      </c>
      <c r="CI208">
        <v>0</v>
      </c>
      <c r="CJ208">
        <v>0</v>
      </c>
      <c r="CK208">
        <v>-4804550</v>
      </c>
      <c r="CL208">
        <v>0</v>
      </c>
      <c r="CM208">
        <v>0</v>
      </c>
      <c r="CN208">
        <v>0</v>
      </c>
      <c r="CO208">
        <v>0</v>
      </c>
      <c r="CP208">
        <v>-20.3200264</v>
      </c>
      <c r="CQ208">
        <v>0</v>
      </c>
      <c r="CR208">
        <v>0</v>
      </c>
      <c r="CS208">
        <v>0</v>
      </c>
      <c r="CT208">
        <v>0</v>
      </c>
      <c r="CU208">
        <v>-22</v>
      </c>
      <c r="CV208">
        <v>3025899129</v>
      </c>
      <c r="CW208">
        <v>-64789201</v>
      </c>
      <c r="CX208">
        <v>-2.1185546999999999E-2</v>
      </c>
      <c r="CY208">
        <v>-2.0962709300000002</v>
      </c>
      <c r="CZ208">
        <v>-198871920</v>
      </c>
      <c r="DA208">
        <v>559394026.10000002</v>
      </c>
      <c r="DB208">
        <v>-4599900.5</v>
      </c>
      <c r="DC208">
        <v>-8.1893809999999904E-3</v>
      </c>
      <c r="DD208">
        <v>-0.815593978</v>
      </c>
      <c r="DE208">
        <v>272095734</v>
      </c>
      <c r="DF208">
        <v>26169705.129999999</v>
      </c>
      <c r="DG208">
        <v>-113482.94</v>
      </c>
      <c r="DH208">
        <v>-4.3270490000000003E-3</v>
      </c>
      <c r="DI208">
        <v>-0.431770072</v>
      </c>
      <c r="DJ208">
        <v>20967885.199999999</v>
      </c>
      <c r="DK208">
        <v>5961111905</v>
      </c>
      <c r="DL208">
        <v>191140922</v>
      </c>
      <c r="DM208">
        <v>3.2589973000000001E-2</v>
      </c>
      <c r="DN208">
        <v>3.312684285</v>
      </c>
      <c r="DO208">
        <v>-4884542350</v>
      </c>
      <c r="DP208">
        <v>1.9700299480000001</v>
      </c>
      <c r="DQ208">
        <v>6.5803519000000005E-2</v>
      </c>
      <c r="DR208">
        <v>3.3972892999999997E-2</v>
      </c>
      <c r="DS208">
        <v>3.4556562180000001</v>
      </c>
      <c r="DT208">
        <v>-23.689696600000001</v>
      </c>
      <c r="DU208">
        <v>21.38</v>
      </c>
      <c r="DV208">
        <v>-0.08</v>
      </c>
      <c r="DW208">
        <v>-3.734832E-3</v>
      </c>
      <c r="DX208">
        <v>-0.37278657999999998</v>
      </c>
      <c r="DY208">
        <v>-62</v>
      </c>
      <c r="DZ208">
        <v>10</v>
      </c>
      <c r="EA208">
        <v>1</v>
      </c>
      <c r="EB208">
        <v>0</v>
      </c>
      <c r="EC208">
        <v>29807700.84</v>
      </c>
      <c r="ED208">
        <v>16636682.84</v>
      </c>
      <c r="EE208">
        <v>0.674687690806556</v>
      </c>
      <c r="EF208">
        <v>16</v>
      </c>
      <c r="EG208">
        <v>8</v>
      </c>
      <c r="EH208">
        <v>8</v>
      </c>
      <c r="EI208">
        <v>12</v>
      </c>
      <c r="EJ208">
        <v>4</v>
      </c>
      <c r="EK208">
        <v>0</v>
      </c>
      <c r="EL208">
        <v>16</v>
      </c>
      <c r="EM208">
        <v>0</v>
      </c>
      <c r="EN208">
        <v>0</v>
      </c>
      <c r="EO208">
        <v>8</v>
      </c>
      <c r="EP208">
        <v>8</v>
      </c>
      <c r="EQ208">
        <v>0</v>
      </c>
      <c r="ER208">
        <v>0</v>
      </c>
      <c r="ES208">
        <v>12</v>
      </c>
      <c r="ET208">
        <v>4</v>
      </c>
    </row>
  </sheetData>
  <sortState xmlns:xlrd2="http://schemas.microsoft.com/office/spreadsheetml/2017/richdata2" ref="A2:ET208">
    <sortCondition ref="B2:B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57AF-5879-EE47-B666-DF0DFCEAF133}">
  <dimension ref="A1:AJ35"/>
  <sheetViews>
    <sheetView tabSelected="1" workbookViewId="0">
      <selection activeCell="C22" sqref="C22"/>
    </sheetView>
  </sheetViews>
  <sheetFormatPr baseColWidth="10" defaultRowHeight="16" x14ac:dyDescent="0.2"/>
  <cols>
    <col min="1" max="1" width="47.1640625" customWidth="1"/>
    <col min="3" max="3" width="15" customWidth="1"/>
    <col min="5" max="20" width="12.1640625" bestFit="1" customWidth="1"/>
    <col min="21" max="36" width="6.83203125" bestFit="1" customWidth="1"/>
  </cols>
  <sheetData>
    <row r="1" spans="1:36" x14ac:dyDescent="0.2">
      <c r="A1" s="1" t="s">
        <v>150</v>
      </c>
    </row>
    <row r="2" spans="1:36" x14ac:dyDescent="0.2">
      <c r="A2" t="s">
        <v>134</v>
      </c>
      <c r="B2" s="5" t="s">
        <v>135</v>
      </c>
    </row>
    <row r="3" spans="1:36" x14ac:dyDescent="0.2">
      <c r="B3" s="1"/>
    </row>
    <row r="4" spans="1:36" ht="17" thickBot="1" x14ac:dyDescent="0.25">
      <c r="A4" s="6" t="s">
        <v>189</v>
      </c>
      <c r="B4" s="19">
        <f>1</f>
        <v>1</v>
      </c>
      <c r="C4" s="6"/>
      <c r="D4" s="6"/>
      <c r="E4" s="6"/>
      <c r="F4" s="6"/>
      <c r="G4" s="6"/>
      <c r="H4" s="6"/>
      <c r="I4" s="6"/>
    </row>
    <row r="5" spans="1:36" ht="17" thickTop="1" x14ac:dyDescent="0.2">
      <c r="E5" s="7" t="s">
        <v>151</v>
      </c>
      <c r="F5" s="7"/>
      <c r="G5" s="7"/>
      <c r="U5" s="23" t="s">
        <v>136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6" x14ac:dyDescent="0.2">
      <c r="A6" s="8" t="s">
        <v>137</v>
      </c>
      <c r="B6" s="9" t="s">
        <v>138</v>
      </c>
      <c r="C6" s="8" t="s">
        <v>139</v>
      </c>
      <c r="D6" s="8" t="s">
        <v>140</v>
      </c>
      <c r="E6">
        <v>2003</v>
      </c>
      <c r="F6">
        <v>2004</v>
      </c>
      <c r="G6">
        <v>2005</v>
      </c>
      <c r="H6">
        <v>2006</v>
      </c>
      <c r="I6">
        <v>2007</v>
      </c>
      <c r="J6">
        <v>2008</v>
      </c>
      <c r="K6">
        <v>2009</v>
      </c>
      <c r="L6">
        <v>2010</v>
      </c>
      <c r="M6">
        <v>2011</v>
      </c>
      <c r="N6">
        <v>2012</v>
      </c>
      <c r="O6">
        <v>2013</v>
      </c>
      <c r="P6">
        <v>2014</v>
      </c>
      <c r="Q6">
        <v>2015</v>
      </c>
      <c r="R6">
        <v>2016</v>
      </c>
      <c r="S6">
        <v>2017</v>
      </c>
      <c r="T6">
        <v>2018</v>
      </c>
      <c r="U6" s="26">
        <v>2003</v>
      </c>
      <c r="V6" s="21">
        <v>2004</v>
      </c>
      <c r="W6" s="21">
        <v>2005</v>
      </c>
      <c r="X6" s="21">
        <v>2006</v>
      </c>
      <c r="Y6" s="21">
        <v>2007</v>
      </c>
      <c r="Z6" s="21">
        <v>2008</v>
      </c>
      <c r="AA6" s="21">
        <v>2009</v>
      </c>
      <c r="AB6" s="21">
        <v>2010</v>
      </c>
      <c r="AC6" s="21">
        <v>2011</v>
      </c>
      <c r="AD6" s="21">
        <v>2012</v>
      </c>
      <c r="AE6" s="21">
        <v>2013</v>
      </c>
      <c r="AF6" s="21">
        <v>2014</v>
      </c>
      <c r="AG6" s="21">
        <v>2015</v>
      </c>
      <c r="AH6" s="21">
        <v>2016</v>
      </c>
      <c r="AI6" s="21">
        <v>2017</v>
      </c>
      <c r="AJ6" s="27">
        <v>2018</v>
      </c>
    </row>
    <row r="7" spans="1:36" x14ac:dyDescent="0.2">
      <c r="A7" t="s">
        <v>141</v>
      </c>
      <c r="B7" s="10" t="s">
        <v>142</v>
      </c>
      <c r="C7" s="11" t="s">
        <v>10</v>
      </c>
      <c r="D7" s="12">
        <v>0.34129999999999999</v>
      </c>
      <c r="E7" s="3">
        <v>8.2767197578530599E-3</v>
      </c>
      <c r="F7" s="3">
        <v>-1.0866585240949782E-3</v>
      </c>
      <c r="G7" s="3">
        <v>-3.7799626842291392E-2</v>
      </c>
      <c r="H7" s="3">
        <v>-2.5055378817252505E-2</v>
      </c>
      <c r="I7" s="3">
        <v>2.1068616740743364E-2</v>
      </c>
      <c r="J7" s="3">
        <v>-2.2188814617311276E-4</v>
      </c>
      <c r="K7" s="3">
        <v>1.8241700971344682E-3</v>
      </c>
      <c r="L7" s="3">
        <v>-3.1668484449588349E-2</v>
      </c>
      <c r="M7" s="3">
        <v>-2.6268242978158624E-2</v>
      </c>
      <c r="N7" s="3">
        <v>-2.5062927252076182E-2</v>
      </c>
      <c r="O7" s="3">
        <v>1.1018929767273307E-3</v>
      </c>
      <c r="P7" s="3">
        <v>1.3786696710012585E-2</v>
      </c>
      <c r="Q7" s="3">
        <v>3.1680290550078372E-2</v>
      </c>
      <c r="R7" s="3">
        <v>2.3778596156677548E-2</v>
      </c>
      <c r="S7" s="3">
        <v>1.0332448101366767E-2</v>
      </c>
      <c r="T7" s="3">
        <v>-4.2985626535999605E-2</v>
      </c>
      <c r="U7" s="28">
        <v>-5.0561780092698032E-4</v>
      </c>
      <c r="V7" s="22">
        <v>-6.8912636556498147E-4</v>
      </c>
      <c r="W7" s="22">
        <v>-1.415216776016239E-2</v>
      </c>
      <c r="X7" s="22">
        <v>-1.6219718373178604E-2</v>
      </c>
      <c r="Y7" s="22">
        <v>5.8649900833168114E-3</v>
      </c>
      <c r="Z7" s="22">
        <v>7.5887610955912069E-4</v>
      </c>
      <c r="AA7" s="22">
        <v>5.5583987547058787E-4</v>
      </c>
      <c r="AB7" s="22">
        <v>-9.9863038541815399E-3</v>
      </c>
      <c r="AC7" s="22">
        <v>-8.3511323665660733E-3</v>
      </c>
      <c r="AD7" s="22">
        <v>-8.0022547805120043E-3</v>
      </c>
      <c r="AE7" s="22">
        <v>1.3014328548289747E-3</v>
      </c>
      <c r="AF7" s="22">
        <v>4.9354192106537513E-3</v>
      </c>
      <c r="AG7" s="22">
        <v>9.8786322680204479E-3</v>
      </c>
      <c r="AH7" s="22">
        <v>6.5881723553108404E-3</v>
      </c>
      <c r="AI7" s="22">
        <v>3.1598558580369961E-3</v>
      </c>
      <c r="AJ7" s="29">
        <v>-2.9644846565348656E-2</v>
      </c>
    </row>
    <row r="8" spans="1:36" x14ac:dyDescent="0.2">
      <c r="A8" t="s">
        <v>143</v>
      </c>
      <c r="B8" s="10" t="s">
        <v>142</v>
      </c>
      <c r="C8" s="11" t="s">
        <v>11</v>
      </c>
      <c r="D8" s="12">
        <v>-0.96079999999999999</v>
      </c>
      <c r="E8" s="3">
        <v>1.313020790096538</v>
      </c>
      <c r="F8" s="3">
        <v>-0.76290890653637755</v>
      </c>
      <c r="G8" s="3">
        <v>-0.24169530230260594</v>
      </c>
      <c r="H8" s="3">
        <v>7.2881195773259938E-2</v>
      </c>
      <c r="I8" s="3">
        <v>6.765402813963356E-2</v>
      </c>
      <c r="J8" s="3">
        <v>5.6069985845262999E-3</v>
      </c>
      <c r="K8" s="3">
        <v>9.1137192693430319E-2</v>
      </c>
      <c r="L8" s="3">
        <v>-1.3511469654641627E-2</v>
      </c>
      <c r="M8" s="3">
        <v>1.0403891320251036E-2</v>
      </c>
      <c r="N8" s="3">
        <v>4.7212232306650906E-2</v>
      </c>
      <c r="O8" s="3">
        <v>4.2122621381580343E-2</v>
      </c>
      <c r="P8" s="3">
        <v>1.5549005533439911E-2</v>
      </c>
      <c r="Q8" s="3">
        <v>2.7468400944620327E-2</v>
      </c>
      <c r="R8" s="3">
        <v>5.0385084733094387E-2</v>
      </c>
      <c r="S8" s="3">
        <v>5.9864221290000338E-2</v>
      </c>
      <c r="T8" s="3">
        <v>-6.2640959135985441E-2</v>
      </c>
      <c r="U8" s="28">
        <v>-5.0094848979388281E-3</v>
      </c>
      <c r="V8" s="22">
        <v>-1.2078901268207197E-2</v>
      </c>
      <c r="W8" s="22">
        <v>4.4800373856274542E-2</v>
      </c>
      <c r="X8" s="22">
        <v>-3.2367837125674134E-2</v>
      </c>
      <c r="Y8" s="22">
        <v>-2.1115124368404549E-2</v>
      </c>
      <c r="Z8" s="22">
        <v>-5.6874230794632811E-3</v>
      </c>
      <c r="AA8" s="22">
        <v>-3.4016426334827869E-2</v>
      </c>
      <c r="AB8" s="22">
        <v>-4.8334821269161339E-3</v>
      </c>
      <c r="AC8" s="22">
        <v>-9.6528966443295821E-3</v>
      </c>
      <c r="AD8" s="22">
        <v>-1.7163177328425854E-2</v>
      </c>
      <c r="AE8" s="22">
        <v>-1.9772811930628097E-2</v>
      </c>
      <c r="AF8" s="22">
        <v>2.3118515188454954E-3</v>
      </c>
      <c r="AG8" s="22">
        <v>-3.6179262079427247E-3</v>
      </c>
      <c r="AH8" s="22">
        <v>-1.3237685485855005E-2</v>
      </c>
      <c r="AI8" s="22">
        <v>-1.4934074861557628E-2</v>
      </c>
      <c r="AJ8" s="29">
        <v>-5.5466492835899439E-2</v>
      </c>
    </row>
    <row r="9" spans="1:36" x14ac:dyDescent="0.2">
      <c r="A9" t="s">
        <v>144</v>
      </c>
      <c r="B9" s="10" t="s">
        <v>142</v>
      </c>
      <c r="C9" s="11" t="s">
        <v>12</v>
      </c>
      <c r="D9" s="12">
        <v>1.1200000000000001</v>
      </c>
      <c r="E9" s="3">
        <v>1.0963024858943987E-2</v>
      </c>
      <c r="F9" s="3">
        <v>1.2997112077304277E-2</v>
      </c>
      <c r="G9" s="3">
        <v>1.3790424126743367E-2</v>
      </c>
      <c r="H9" s="3">
        <v>1.5693335147830816E-2</v>
      </c>
      <c r="I9" s="3">
        <v>2.3864029915147437E-3</v>
      </c>
      <c r="J9" s="3">
        <v>8.2440572976990537E-4</v>
      </c>
      <c r="K9" s="3">
        <v>-7.6020568214700034E-3</v>
      </c>
      <c r="L9" s="3">
        <v>4.732783916166962E-4</v>
      </c>
      <c r="M9" s="3">
        <v>3.2320137836574191E-3</v>
      </c>
      <c r="N9" s="3">
        <v>4.6846887632821434E-3</v>
      </c>
      <c r="O9" s="3">
        <v>4.5814567714160814E-3</v>
      </c>
      <c r="P9" s="3">
        <v>5.4177715628753991E-3</v>
      </c>
      <c r="Q9" s="3">
        <v>5.6255094229804587E-3</v>
      </c>
      <c r="R9" s="3">
        <v>4.2093531495493572E-3</v>
      </c>
      <c r="S9" s="3">
        <v>5.9569091653690559E-3</v>
      </c>
      <c r="T9" s="3">
        <v>4.9778510388599675E-3</v>
      </c>
      <c r="U9" s="28">
        <v>1.1996133166272191E-2</v>
      </c>
      <c r="V9" s="22">
        <v>1.3712140934906265E-2</v>
      </c>
      <c r="W9" s="22">
        <v>1.3746511568580203E-2</v>
      </c>
      <c r="X9" s="22">
        <v>1.7974833049642064E-2</v>
      </c>
      <c r="Y9" s="22">
        <v>4.4150114852341375E-3</v>
      </c>
      <c r="Z9" s="22">
        <v>1.0705501953884309E-3</v>
      </c>
      <c r="AA9" s="22">
        <v>-8.1525081453077165E-3</v>
      </c>
      <c r="AB9" s="22">
        <v>1.031160637232263E-3</v>
      </c>
      <c r="AC9" s="22">
        <v>4.4477825411251351E-3</v>
      </c>
      <c r="AD9" s="22">
        <v>5.9936879945890111E-3</v>
      </c>
      <c r="AE9" s="22">
        <v>7.1033193796937828E-3</v>
      </c>
      <c r="AF9" s="22">
        <v>6.8990291835521484E-3</v>
      </c>
      <c r="AG9" s="22">
        <v>6.4527022593491466E-3</v>
      </c>
      <c r="AH9" s="22">
        <v>4.8801210150458589E-3</v>
      </c>
      <c r="AI9" s="22">
        <v>7.0600444217276325E-3</v>
      </c>
      <c r="AJ9" s="29">
        <v>5.5855297662693584E-3</v>
      </c>
    </row>
    <row r="10" spans="1:36" x14ac:dyDescent="0.2">
      <c r="A10" t="s">
        <v>145</v>
      </c>
      <c r="B10" s="10" t="s">
        <v>142</v>
      </c>
      <c r="C10" s="11" t="s">
        <v>13</v>
      </c>
      <c r="D10" s="12">
        <v>0.35</v>
      </c>
      <c r="E10" s="3">
        <v>0.15698744769874504</v>
      </c>
      <c r="F10" s="3">
        <v>0.17775893740285292</v>
      </c>
      <c r="G10" s="3">
        <v>0.21804932735426008</v>
      </c>
      <c r="H10" s="3">
        <v>0.13557294063506797</v>
      </c>
      <c r="I10" s="3">
        <v>8.5183984438319829E-2</v>
      </c>
      <c r="J10" s="3">
        <v>0.16080438756855692</v>
      </c>
      <c r="K10" s="3">
        <v>-0.27485195917853206</v>
      </c>
      <c r="L10" s="3">
        <v>0.18399791503778906</v>
      </c>
      <c r="M10" s="3">
        <v>0.26612370680167297</v>
      </c>
      <c r="N10" s="3">
        <v>3.2742234585072048E-2</v>
      </c>
      <c r="O10" s="3">
        <v>-2.9459626283598002E-2</v>
      </c>
      <c r="P10" s="3">
        <v>-3.6771507863089734E-2</v>
      </c>
      <c r="Q10" s="3">
        <v>-0.27665066026410567</v>
      </c>
      <c r="R10" s="3">
        <v>-0.10048958592647912</v>
      </c>
      <c r="S10" s="3">
        <v>0.12850553505535053</v>
      </c>
      <c r="T10" s="3">
        <v>0.12147469958309508</v>
      </c>
      <c r="U10" s="28">
        <v>3.4925401879702743E-2</v>
      </c>
      <c r="V10" s="22">
        <v>4.1028205100194261E-2</v>
      </c>
      <c r="W10" s="22">
        <v>4.9784655367255265E-2</v>
      </c>
      <c r="X10" s="22">
        <v>3.2029500792106889E-2</v>
      </c>
      <c r="Y10" s="22">
        <v>2.1657253553196955E-2</v>
      </c>
      <c r="Z10" s="22">
        <v>3.8855526727475852E-2</v>
      </c>
      <c r="AA10" s="22">
        <v>-7.8776685212778516E-2</v>
      </c>
      <c r="AB10" s="22">
        <v>4.6785651437669676E-2</v>
      </c>
      <c r="AC10" s="22">
        <v>6.6677767706079041E-2</v>
      </c>
      <c r="AD10" s="22">
        <v>8.6016984825317538E-3</v>
      </c>
      <c r="AE10" s="22">
        <v>-8.0997049110416372E-3</v>
      </c>
      <c r="AF10" s="22">
        <v>-1.0546397474465998E-2</v>
      </c>
      <c r="AG10" s="22">
        <v>-8.0773962591235413E-2</v>
      </c>
      <c r="AH10" s="22">
        <v>-2.6720054565895213E-2</v>
      </c>
      <c r="AI10" s="22">
        <v>3.143756230562323E-2</v>
      </c>
      <c r="AJ10" s="29">
        <v>2.8339972001266318E-2</v>
      </c>
    </row>
    <row r="11" spans="1:36" x14ac:dyDescent="0.2">
      <c r="A11" t="s">
        <v>146</v>
      </c>
      <c r="B11" s="10"/>
      <c r="C11" s="11" t="s">
        <v>14</v>
      </c>
      <c r="D11" s="12">
        <v>1.17E-2</v>
      </c>
      <c r="E11" s="14">
        <f>[1]FAC!M10</f>
        <v>14.521860123121201</v>
      </c>
      <c r="F11" s="3">
        <v>8.9170605930382427E-3</v>
      </c>
      <c r="G11" s="3">
        <v>7.3556167801632471E-3</v>
      </c>
      <c r="H11" s="3">
        <v>4.3117021534287477E-3</v>
      </c>
      <c r="I11" s="3">
        <v>5.7885723933335316E-4</v>
      </c>
      <c r="J11" s="3">
        <v>4.9415451367964321E-3</v>
      </c>
      <c r="K11" s="3">
        <v>2.0630505331478886E-3</v>
      </c>
      <c r="L11" s="3">
        <v>8.6515996206250872E-3</v>
      </c>
      <c r="M11" s="3">
        <v>6.2770910258468232E-2</v>
      </c>
      <c r="N11" s="3">
        <v>-4.8769961156668101E-3</v>
      </c>
      <c r="O11" s="3">
        <v>4.2286507351346663E-3</v>
      </c>
      <c r="P11" s="3">
        <v>8.2489364918266212E-3</v>
      </c>
      <c r="Q11" s="3">
        <v>1.2015163521877904E-2</v>
      </c>
      <c r="R11" s="3">
        <v>-2.2390586641835058E-2</v>
      </c>
      <c r="S11" s="3">
        <v>-2.9181278953976708E-2</v>
      </c>
      <c r="T11" s="3">
        <v>-2.1852562101413751E-2</v>
      </c>
      <c r="U11" s="28">
        <v>-3.5346738156856515E-4</v>
      </c>
      <c r="V11" s="22">
        <v>-5.8157936043738093E-4</v>
      </c>
      <c r="W11" s="22">
        <v>-1.0741525648969704E-3</v>
      </c>
      <c r="X11" s="22">
        <v>-2.057158064071595E-4</v>
      </c>
      <c r="Y11" s="22">
        <v>-2.2055966972732407E-3</v>
      </c>
      <c r="Z11" s="22">
        <v>1.9933486644949814E-3</v>
      </c>
      <c r="AA11" s="22">
        <v>3.2119441667275606E-3</v>
      </c>
      <c r="AB11" s="22">
        <v>2.4840115349749983E-3</v>
      </c>
      <c r="AC11" s="22">
        <v>3.3594469940204396E-3</v>
      </c>
      <c r="AD11" s="22">
        <v>-2.2844509278114887E-4</v>
      </c>
      <c r="AE11" s="22">
        <v>-1.9148048896595927E-3</v>
      </c>
      <c r="AF11" s="22">
        <v>8.5991542647600593E-4</v>
      </c>
      <c r="AG11" s="22">
        <v>-1.5377281926711257E-3</v>
      </c>
      <c r="AH11" s="22">
        <v>-2.0965002902002886E-3</v>
      </c>
      <c r="AI11" s="22">
        <v>-3.7363437608257249E-3</v>
      </c>
      <c r="AJ11" s="29">
        <v>-3.1095669087886088E-3</v>
      </c>
    </row>
    <row r="12" spans="1:36" ht="17" thickBot="1" x14ac:dyDescent="0.25">
      <c r="A12" t="s">
        <v>147</v>
      </c>
      <c r="B12" s="10"/>
      <c r="C12" s="11" t="s">
        <v>15</v>
      </c>
      <c r="D12" s="12">
        <v>0.33960000000000001</v>
      </c>
      <c r="E12" s="13">
        <f>[1]FAC!N10</f>
        <v>0.44632422318109999</v>
      </c>
      <c r="F12" s="20">
        <v>-2.277509451123825E-3</v>
      </c>
      <c r="G12" s="20">
        <v>-2.3779678358517007E-3</v>
      </c>
      <c r="H12" s="20">
        <v>-2.3748005443404996E-3</v>
      </c>
      <c r="I12" s="20">
        <v>-2.3804536469570706E-3</v>
      </c>
      <c r="J12" s="20">
        <v>-2.3861337276912804E-3</v>
      </c>
      <c r="K12" s="20">
        <v>-2.3240735748402269E-3</v>
      </c>
      <c r="L12" s="20">
        <v>-2.3294874751240845E-3</v>
      </c>
      <c r="M12" s="20">
        <v>-2.3349266575281294E-3</v>
      </c>
      <c r="N12" s="20">
        <v>-2.3403912995625248E-3</v>
      </c>
      <c r="O12" s="20">
        <v>9.6593266240874512E-4</v>
      </c>
      <c r="P12" s="20">
        <v>4.4863691045024279E-4</v>
      </c>
      <c r="Q12" s="20">
        <v>2.4154139952101681E-3</v>
      </c>
      <c r="R12" s="20">
        <v>3.4729275138849461E-3</v>
      </c>
      <c r="S12" s="20">
        <v>9.0415412421041962E-4</v>
      </c>
      <c r="T12" s="20">
        <v>1.3210734763464368E-3</v>
      </c>
      <c r="U12" s="30">
        <v>-2.4853335327957812E-3</v>
      </c>
      <c r="V12" s="31">
        <v>-2.0746680152050304E-3</v>
      </c>
      <c r="W12" s="31">
        <v>-1.5411565142286338E-3</v>
      </c>
      <c r="X12" s="31">
        <v>-1.7655820723845887E-3</v>
      </c>
      <c r="Y12" s="31">
        <v>-6.2531931799334872E-4</v>
      </c>
      <c r="Z12" s="31">
        <v>-5.4516664820739838E-4</v>
      </c>
      <c r="AA12" s="31">
        <v>-7.4209554322611775E-4</v>
      </c>
      <c r="AB12" s="31">
        <v>-5.0470809635089436E-4</v>
      </c>
      <c r="AC12" s="31">
        <v>-5.1889866807475074E-4</v>
      </c>
      <c r="AD12" s="31">
        <v>-2.7222605844817954E-4</v>
      </c>
      <c r="AE12" s="31">
        <v>-4.777437974278477E-4</v>
      </c>
      <c r="AF12" s="31">
        <v>-7.3475205264493063E-5</v>
      </c>
      <c r="AG12" s="31">
        <v>9.067100476666513E-5</v>
      </c>
      <c r="AH12" s="31">
        <v>5.9468924325601601E-5</v>
      </c>
      <c r="AI12" s="31">
        <v>-2.2860320985238034E-4</v>
      </c>
      <c r="AJ12" s="32">
        <v>-1.3714693004872365E-4</v>
      </c>
    </row>
    <row r="13" spans="1:36" x14ac:dyDescent="0.2">
      <c r="B13" s="10"/>
      <c r="C13" s="11"/>
      <c r="D13" s="12"/>
      <c r="E13" s="14"/>
      <c r="F13" s="2"/>
      <c r="G13" s="15"/>
      <c r="H13" s="16"/>
      <c r="I13" s="17"/>
    </row>
    <row r="14" spans="1:36" x14ac:dyDescent="0.2">
      <c r="B14" s="10"/>
      <c r="C14" s="11" t="s">
        <v>148</v>
      </c>
      <c r="D14" s="12"/>
      <c r="E14">
        <v>569487737.63011801</v>
      </c>
      <c r="F14">
        <v>603948815.65571797</v>
      </c>
      <c r="G14">
        <v>654720144.18479097</v>
      </c>
      <c r="H14">
        <v>658031106.600546</v>
      </c>
      <c r="I14">
        <v>666356344.90456903</v>
      </c>
      <c r="J14">
        <v>691976624.49532294</v>
      </c>
      <c r="K14">
        <v>611799765.82877505</v>
      </c>
      <c r="L14">
        <v>631639070.54634702</v>
      </c>
      <c r="M14">
        <v>666257119.17932999</v>
      </c>
      <c r="N14">
        <v>658917386.290501</v>
      </c>
      <c r="O14">
        <v>644588769.24369299</v>
      </c>
      <c r="P14">
        <v>647968118.12278199</v>
      </c>
      <c r="Q14">
        <v>602132927.78282404</v>
      </c>
      <c r="R14">
        <v>585296128.48456597</v>
      </c>
      <c r="S14">
        <v>597690781.64695203</v>
      </c>
      <c r="T14">
        <v>574637914.45726299</v>
      </c>
    </row>
    <row r="15" spans="1:36" ht="17" thickBot="1" x14ac:dyDescent="0.25">
      <c r="A15" s="6"/>
      <c r="B15" s="6"/>
      <c r="C15" s="18" t="s">
        <v>149</v>
      </c>
      <c r="D15" s="6"/>
      <c r="E15">
        <v>626310440.66069901</v>
      </c>
      <c r="F15">
        <v>627759392.10039902</v>
      </c>
      <c r="G15">
        <v>647238110.76839995</v>
      </c>
      <c r="H15">
        <v>642102682.64579999</v>
      </c>
      <c r="I15">
        <v>650901242.65980005</v>
      </c>
      <c r="J15">
        <v>681564264.44159997</v>
      </c>
      <c r="K15">
        <v>650788627.43599904</v>
      </c>
      <c r="L15">
        <v>642307792.0122</v>
      </c>
      <c r="M15">
        <v>652403119.28279901</v>
      </c>
      <c r="N15">
        <v>653821209.61799896</v>
      </c>
      <c r="O15">
        <v>643841751.19119895</v>
      </c>
      <c r="P15">
        <v>639348851.26859903</v>
      </c>
      <c r="Q15">
        <v>619275892.87199998</v>
      </c>
      <c r="R15">
        <v>601106941.77839994</v>
      </c>
      <c r="S15">
        <v>568493172.25090003</v>
      </c>
      <c r="T15">
        <v>519974592.719199</v>
      </c>
    </row>
    <row r="16" spans="1:36" ht="17" thickTop="1" x14ac:dyDescent="0.2"/>
    <row r="18" spans="8:24" x14ac:dyDescent="0.2">
      <c r="H18" s="3"/>
      <c r="I18" s="3"/>
      <c r="J18" s="3"/>
    </row>
    <row r="19" spans="8:24" x14ac:dyDescent="0.2">
      <c r="H19" s="3"/>
      <c r="I19" s="3"/>
      <c r="J19" s="3"/>
    </row>
    <row r="20" spans="8:24" x14ac:dyDescent="0.2">
      <c r="H20" s="3"/>
      <c r="I20" s="3"/>
      <c r="J20" s="3"/>
      <c r="S20" s="20"/>
      <c r="T20" s="20"/>
      <c r="U20" s="20"/>
      <c r="V20" s="20"/>
      <c r="W20" s="20"/>
      <c r="X20" s="20"/>
    </row>
    <row r="21" spans="8:24" x14ac:dyDescent="0.2">
      <c r="H21" s="3"/>
      <c r="I21" s="3"/>
      <c r="J21" s="3"/>
      <c r="S21" s="20"/>
      <c r="T21" s="20"/>
      <c r="U21" s="20"/>
      <c r="V21" s="20"/>
      <c r="W21" s="20"/>
      <c r="X21" s="20"/>
    </row>
    <row r="22" spans="8:24" x14ac:dyDescent="0.2">
      <c r="H22" s="3"/>
      <c r="I22" s="3"/>
      <c r="J22" s="3"/>
      <c r="S22" s="20"/>
      <c r="T22" s="20"/>
      <c r="U22" s="20"/>
      <c r="V22" s="20"/>
      <c r="W22" s="20"/>
      <c r="X22" s="20"/>
    </row>
    <row r="23" spans="8:24" x14ac:dyDescent="0.2">
      <c r="H23" s="3"/>
      <c r="I23" s="3"/>
      <c r="J23" s="3"/>
      <c r="S23" s="20"/>
      <c r="T23" s="20"/>
      <c r="U23" s="20"/>
      <c r="V23" s="20"/>
      <c r="W23" s="20"/>
      <c r="X23" s="20"/>
    </row>
    <row r="24" spans="8:24" x14ac:dyDescent="0.2">
      <c r="H24" s="3"/>
      <c r="I24" s="3"/>
      <c r="J24" s="3"/>
      <c r="S24" s="20"/>
      <c r="T24" s="20"/>
      <c r="U24" s="20"/>
      <c r="V24" s="20"/>
      <c r="W24" s="20"/>
      <c r="X24" s="20"/>
    </row>
    <row r="25" spans="8:24" x14ac:dyDescent="0.2">
      <c r="H25" s="3"/>
      <c r="I25" s="3"/>
      <c r="J25" s="3"/>
      <c r="S25" s="20"/>
      <c r="T25" s="20"/>
      <c r="U25" s="20"/>
      <c r="V25" s="20"/>
      <c r="W25" s="20"/>
      <c r="X25" s="20"/>
    </row>
    <row r="26" spans="8:24" x14ac:dyDescent="0.2">
      <c r="H26" s="3"/>
      <c r="I26" s="3"/>
      <c r="J26" s="3"/>
      <c r="S26" s="20"/>
      <c r="T26" s="20"/>
      <c r="U26" s="20"/>
      <c r="V26" s="20"/>
      <c r="W26" s="20"/>
      <c r="X26" s="20"/>
    </row>
    <row r="27" spans="8:24" x14ac:dyDescent="0.2">
      <c r="H27" s="3"/>
      <c r="I27" s="3"/>
      <c r="J27" s="3"/>
      <c r="S27" s="20"/>
      <c r="T27" s="20"/>
      <c r="U27" s="20"/>
      <c r="V27" s="20"/>
      <c r="W27" s="20"/>
      <c r="X27" s="20"/>
    </row>
    <row r="28" spans="8:24" x14ac:dyDescent="0.2">
      <c r="H28" s="3"/>
      <c r="I28" s="3"/>
      <c r="J28" s="3"/>
      <c r="S28" s="20"/>
      <c r="T28" s="20"/>
      <c r="U28" s="20"/>
      <c r="V28" s="20"/>
      <c r="W28" s="20"/>
      <c r="X28" s="20"/>
    </row>
    <row r="29" spans="8:24" x14ac:dyDescent="0.2">
      <c r="H29" s="3"/>
      <c r="I29" s="3"/>
      <c r="J29" s="3"/>
      <c r="S29" s="20"/>
      <c r="T29" s="20"/>
      <c r="U29" s="20"/>
      <c r="V29" s="20"/>
      <c r="W29" s="20"/>
      <c r="X29" s="20"/>
    </row>
    <row r="30" spans="8:24" x14ac:dyDescent="0.2">
      <c r="H30" s="3"/>
      <c r="I30" s="3"/>
      <c r="J30" s="3"/>
      <c r="S30" s="20"/>
      <c r="T30" s="20"/>
      <c r="U30" s="20"/>
      <c r="V30" s="20"/>
      <c r="W30" s="20"/>
      <c r="X30" s="20"/>
    </row>
    <row r="31" spans="8:24" x14ac:dyDescent="0.2">
      <c r="H31" s="3"/>
      <c r="I31" s="3"/>
      <c r="J31" s="3"/>
      <c r="S31" s="20"/>
      <c r="T31" s="20"/>
      <c r="U31" s="20"/>
      <c r="V31" s="20"/>
      <c r="W31" s="20"/>
      <c r="X31" s="20"/>
    </row>
    <row r="32" spans="8:24" x14ac:dyDescent="0.2">
      <c r="H32" s="3"/>
      <c r="I32" s="3"/>
      <c r="J32" s="3"/>
      <c r="S32" s="20"/>
      <c r="T32" s="20"/>
      <c r="U32" s="20"/>
      <c r="V32" s="20"/>
      <c r="W32" s="20"/>
      <c r="X32" s="20"/>
    </row>
    <row r="33" spans="8:24" x14ac:dyDescent="0.2">
      <c r="H33" s="3"/>
      <c r="I33" s="3"/>
      <c r="J33" s="3"/>
      <c r="S33" s="20"/>
      <c r="T33" s="20"/>
      <c r="U33" s="20"/>
      <c r="V33" s="20"/>
      <c r="W33" s="20"/>
      <c r="X33" s="20"/>
    </row>
    <row r="34" spans="8:24" x14ac:dyDescent="0.2">
      <c r="S34" s="20"/>
      <c r="T34" s="20"/>
      <c r="U34" s="20"/>
      <c r="V34" s="20"/>
      <c r="W34" s="20"/>
      <c r="X34" s="20"/>
    </row>
    <row r="35" spans="8:24" x14ac:dyDescent="0.2">
      <c r="S35" s="20"/>
      <c r="T35" s="20"/>
      <c r="U35" s="20"/>
      <c r="V35" s="20"/>
      <c r="W35" s="20"/>
      <c r="X35" s="20"/>
    </row>
  </sheetData>
  <mergeCells count="2">
    <mergeCell ref="E5:G5"/>
    <mergeCell ref="U5:A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BC00-E546-EB46-9597-455F3BAC1AA8}">
  <dimension ref="A1:X206"/>
  <sheetViews>
    <sheetView topLeftCell="G1" workbookViewId="0">
      <selection activeCell="X3" sqref="X3:X18"/>
    </sheetView>
  </sheetViews>
  <sheetFormatPr baseColWidth="10" defaultRowHeight="16" x14ac:dyDescent="0.2"/>
  <cols>
    <col min="7" max="7" width="1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191</v>
      </c>
      <c r="E1" t="s">
        <v>198</v>
      </c>
      <c r="F1" t="s">
        <v>206</v>
      </c>
      <c r="G1" t="s">
        <v>192</v>
      </c>
      <c r="H1" t="s">
        <v>199</v>
      </c>
      <c r="I1" t="s">
        <v>208</v>
      </c>
      <c r="J1" t="s">
        <v>193</v>
      </c>
      <c r="K1" t="s">
        <v>200</v>
      </c>
      <c r="L1" t="s">
        <v>205</v>
      </c>
      <c r="M1" t="s">
        <v>194</v>
      </c>
      <c r="N1" t="s">
        <v>201</v>
      </c>
      <c r="O1" t="s">
        <v>209</v>
      </c>
      <c r="P1" t="s">
        <v>197</v>
      </c>
      <c r="Q1" t="s">
        <v>204</v>
      </c>
      <c r="R1" t="s">
        <v>210</v>
      </c>
      <c r="S1" t="s">
        <v>196</v>
      </c>
      <c r="T1" t="s">
        <v>203</v>
      </c>
      <c r="U1" t="s">
        <v>211</v>
      </c>
      <c r="V1" t="s">
        <v>195</v>
      </c>
      <c r="W1" t="s">
        <v>202</v>
      </c>
      <c r="X1" t="s">
        <v>212</v>
      </c>
    </row>
    <row r="2" spans="1:24" x14ac:dyDescent="0.2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2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2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2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2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2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2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2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2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2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2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2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2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2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2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2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2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2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2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2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2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2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2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2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2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2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2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2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2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2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2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2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2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2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2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2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2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2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2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2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2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2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2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2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2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2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2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2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2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2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2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2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2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2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2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2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2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2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2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2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2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2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2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2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2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2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2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2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2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2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2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2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2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2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2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2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2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2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2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2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2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2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2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2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2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2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2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2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2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2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2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2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2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2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2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2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2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2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2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2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2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2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2">
      <c r="A104" t="s">
        <v>207</v>
      </c>
      <c r="F104" s="3"/>
      <c r="I104" s="3"/>
      <c r="L104" s="3"/>
      <c r="O104" s="3"/>
      <c r="R104" s="3"/>
      <c r="U104" s="3"/>
      <c r="X104" s="3"/>
    </row>
    <row r="105" spans="1:24" x14ac:dyDescent="0.2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2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2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2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2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2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2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2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2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2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2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2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2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2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2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2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2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2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2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2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2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2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2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2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2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2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2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2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2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2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2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2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2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2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2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2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2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2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2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2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2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2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2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2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2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2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2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2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2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2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2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2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2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2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2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2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2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2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2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2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2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2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2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2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2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2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2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2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2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2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2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2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2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2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2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2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2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2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2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2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2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2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2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2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2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2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2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2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2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2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2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2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2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2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2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2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2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2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2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2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2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2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 xr:uid="{ECCD3198-7CCE-9643-AFF5-6F4885B43E22}"/>
  <sortState xmlns:xlrd2="http://schemas.microsoft.com/office/spreadsheetml/2017/richdata2"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FAC_TOTALS_GT</vt:lpstr>
      <vt:lpstr>Original</vt:lpstr>
      <vt:lpstr>FAC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2019-11-15T14:29:47Z</dcterms:modified>
</cp:coreProperties>
</file>