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anajawad/Documents/GitHub/transit_ridership_decline/Factors and Ridership Data/Presence of TNCs/"/>
    </mc:Choice>
  </mc:AlternateContent>
  <xr:revisionPtr revIDLastSave="0" documentId="8_{8826C387-9AE8-8E45-A308-C79EEF5DB4DE}" xr6:coauthVersionLast="45" xr6:coauthVersionMax="45" xr10:uidLastSave="{00000000-0000-0000-0000-000000000000}"/>
  <bookViews>
    <workbookView xWindow="3740" yWindow="1400" windowWidth="23880" windowHeight="12720"/>
  </bookViews>
  <sheets>
    <sheet name="df_5" sheetId="1" r:id="rId1"/>
  </sheets>
  <definedNames>
    <definedName name="_xlnm._FilterDatabase" localSheetId="0" hidden="1">df_5!$A$1:$I$106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2" i="1"/>
</calcChain>
</file>

<file path=xl/sharedStrings.xml><?xml version="1.0" encoding="utf-8"?>
<sst xmlns="http://schemas.openxmlformats.org/spreadsheetml/2006/main" count="115" uniqueCount="14">
  <si>
    <t>Proposed TNC Groups</t>
  </si>
  <si>
    <t>Year</t>
  </si>
  <si>
    <t>TNC Trips per Person</t>
  </si>
  <si>
    <t>TRIPS_SHARE_2017</t>
  </si>
  <si>
    <t>APTA_CLUSTER</t>
  </si>
  <si>
    <t>TOT_POP</t>
  </si>
  <si>
    <t>TOTAL_YEARLY_POPULATION</t>
  </si>
  <si>
    <t>New York</t>
  </si>
  <si>
    <t>High Op-Ex</t>
  </si>
  <si>
    <t>Mid Op-Ex</t>
  </si>
  <si>
    <t>Low Op-Ex</t>
  </si>
  <si>
    <t>POP_SHARE</t>
  </si>
  <si>
    <t>NHTS_2017_TOTAL</t>
  </si>
  <si>
    <t>Scaling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</si>
</sst>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"/>
  <sheetViews>
    <sheetView tabSelected="1" topLeftCell="A107" workbookViewId="0">
      <selection activeCell="H109" sqref="H109:H115"/>
    </sheetView>
  </sheetViews>
  <sheetFormatPr baseColWidth="10" defaultRowHeight="16" x14ac:dyDescent="0.2"/>
  <sheetData>
    <row r="1" spans="1:9" s="1" customFormat="1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6</v>
      </c>
      <c r="I1" s="1" t="s">
        <v>11</v>
      </c>
    </row>
    <row r="2" spans="1:9" x14ac:dyDescent="0.2">
      <c r="A2">
        <v>1</v>
      </c>
      <c r="B2">
        <v>2012</v>
      </c>
      <c r="C2">
        <v>21.455767949999998</v>
      </c>
      <c r="D2">
        <v>0.197814836112708</v>
      </c>
      <c r="E2" t="s">
        <v>7</v>
      </c>
      <c r="F2">
        <v>19160024</v>
      </c>
      <c r="G2">
        <f>C2*F2</f>
        <v>411093028.86043078</v>
      </c>
      <c r="H2">
        <v>47135322</v>
      </c>
      <c r="I2">
        <f>F2/H2</f>
        <v>0.40648972335438804</v>
      </c>
    </row>
    <row r="3" spans="1:9" x14ac:dyDescent="0.2">
      <c r="A3">
        <v>1</v>
      </c>
      <c r="B3">
        <v>2013</v>
      </c>
      <c r="C3">
        <v>21.455767949999998</v>
      </c>
      <c r="D3">
        <v>0.197814836112708</v>
      </c>
      <c r="E3" t="s">
        <v>7</v>
      </c>
      <c r="F3">
        <v>19949502</v>
      </c>
      <c r="G3">
        <f t="shared" ref="G3:G66" si="0">C3*F3</f>
        <v>428031885.63006085</v>
      </c>
      <c r="H3">
        <v>95436888</v>
      </c>
      <c r="I3">
        <f t="shared" ref="I3:I66" si="1">F3/H3</f>
        <v>0.20903345046204774</v>
      </c>
    </row>
    <row r="4" spans="1:9" x14ac:dyDescent="0.2">
      <c r="A4">
        <v>1</v>
      </c>
      <c r="B4">
        <v>2014</v>
      </c>
      <c r="C4">
        <v>21.455767949999998</v>
      </c>
      <c r="D4">
        <v>0.197814836112708</v>
      </c>
      <c r="E4" t="s">
        <v>7</v>
      </c>
      <c r="F4">
        <v>20092883</v>
      </c>
      <c r="G4">
        <f t="shared" si="0"/>
        <v>431108235.09449983</v>
      </c>
      <c r="H4">
        <v>119360751</v>
      </c>
      <c r="I4">
        <f t="shared" si="1"/>
        <v>0.168337437823259</v>
      </c>
    </row>
    <row r="5" spans="1:9" x14ac:dyDescent="0.2">
      <c r="A5">
        <v>1</v>
      </c>
      <c r="B5">
        <v>2015</v>
      </c>
      <c r="C5">
        <v>21.455767949999998</v>
      </c>
      <c r="D5">
        <v>0.197814836112708</v>
      </c>
      <c r="E5" t="s">
        <v>7</v>
      </c>
      <c r="F5">
        <v>20182305</v>
      </c>
      <c r="G5">
        <f t="shared" si="0"/>
        <v>433026852.77612472</v>
      </c>
      <c r="H5">
        <v>213957148</v>
      </c>
      <c r="I5">
        <f t="shared" si="1"/>
        <v>9.4328725114619677E-2</v>
      </c>
    </row>
    <row r="6" spans="1:9" x14ac:dyDescent="0.2">
      <c r="A6">
        <v>1</v>
      </c>
      <c r="B6">
        <v>2016</v>
      </c>
      <c r="C6">
        <v>21.455767949999998</v>
      </c>
      <c r="D6">
        <v>0.197814836112708</v>
      </c>
      <c r="E6" t="s">
        <v>7</v>
      </c>
      <c r="F6">
        <v>20153634</v>
      </c>
      <c r="G6">
        <f t="shared" si="0"/>
        <v>432411694.45323026</v>
      </c>
      <c r="H6">
        <v>241970662</v>
      </c>
      <c r="I6">
        <f t="shared" si="1"/>
        <v>8.3289576651238817E-2</v>
      </c>
    </row>
    <row r="7" spans="1:9" x14ac:dyDescent="0.2">
      <c r="A7">
        <v>1</v>
      </c>
      <c r="B7">
        <v>2017</v>
      </c>
      <c r="C7">
        <v>21.455767949999998</v>
      </c>
      <c r="D7">
        <v>0.197814836112708</v>
      </c>
      <c r="E7" t="s">
        <v>7</v>
      </c>
      <c r="F7">
        <v>20320876</v>
      </c>
      <c r="G7">
        <f t="shared" si="0"/>
        <v>435999999.99672419</v>
      </c>
      <c r="H7">
        <v>256050932</v>
      </c>
      <c r="I7">
        <f t="shared" si="1"/>
        <v>7.9362632431269578E-2</v>
      </c>
    </row>
    <row r="8" spans="1:9" x14ac:dyDescent="0.2">
      <c r="A8">
        <v>2</v>
      </c>
      <c r="B8">
        <v>2011</v>
      </c>
      <c r="C8">
        <v>22.84574658</v>
      </c>
      <c r="D8">
        <v>0.197814836112708</v>
      </c>
      <c r="E8" t="s">
        <v>8</v>
      </c>
      <c r="F8">
        <v>4391037</v>
      </c>
      <c r="G8">
        <f t="shared" si="0"/>
        <v>100316518.52540345</v>
      </c>
      <c r="H8">
        <v>4391037</v>
      </c>
      <c r="I8">
        <f t="shared" si="1"/>
        <v>1</v>
      </c>
    </row>
    <row r="9" spans="1:9" x14ac:dyDescent="0.2">
      <c r="A9">
        <v>2</v>
      </c>
      <c r="B9">
        <v>2012</v>
      </c>
      <c r="C9">
        <v>22.84574658</v>
      </c>
      <c r="D9">
        <v>0.197814836112708</v>
      </c>
      <c r="E9" t="s">
        <v>8</v>
      </c>
      <c r="F9">
        <v>4455560</v>
      </c>
      <c r="G9">
        <f t="shared" si="0"/>
        <v>101790594.6319848</v>
      </c>
      <c r="H9">
        <v>47135322</v>
      </c>
      <c r="I9">
        <f t="shared" si="1"/>
        <v>9.4526987637848323E-2</v>
      </c>
    </row>
    <row r="10" spans="1:9" x14ac:dyDescent="0.2">
      <c r="A10">
        <v>2</v>
      </c>
      <c r="B10">
        <v>2013</v>
      </c>
      <c r="C10">
        <v>22.84574658</v>
      </c>
      <c r="D10">
        <v>0.197814836112708</v>
      </c>
      <c r="E10" t="s">
        <v>8</v>
      </c>
      <c r="F10">
        <v>4516276</v>
      </c>
      <c r="G10">
        <f t="shared" si="0"/>
        <v>103177696.98133609</v>
      </c>
      <c r="H10">
        <v>95436888</v>
      </c>
      <c r="I10">
        <f t="shared" si="1"/>
        <v>4.7322121400270305E-2</v>
      </c>
    </row>
    <row r="11" spans="1:9" x14ac:dyDescent="0.2">
      <c r="A11">
        <v>2</v>
      </c>
      <c r="B11">
        <v>2014</v>
      </c>
      <c r="C11">
        <v>22.84574658</v>
      </c>
      <c r="D11">
        <v>0.197814836112708</v>
      </c>
      <c r="E11" t="s">
        <v>8</v>
      </c>
      <c r="F11">
        <v>4594060</v>
      </c>
      <c r="G11">
        <f t="shared" si="0"/>
        <v>104954730.53331479</v>
      </c>
      <c r="H11">
        <v>119360751</v>
      </c>
      <c r="I11">
        <f t="shared" si="1"/>
        <v>3.848886641137169E-2</v>
      </c>
    </row>
    <row r="12" spans="1:9" x14ac:dyDescent="0.2">
      <c r="A12">
        <v>2</v>
      </c>
      <c r="B12">
        <v>2015</v>
      </c>
      <c r="C12">
        <v>22.84574658</v>
      </c>
      <c r="D12">
        <v>0.197814836112708</v>
      </c>
      <c r="E12" t="s">
        <v>8</v>
      </c>
      <c r="F12">
        <v>4656132</v>
      </c>
      <c r="G12">
        <f t="shared" si="0"/>
        <v>106372811.71502855</v>
      </c>
      <c r="H12">
        <v>213957148</v>
      </c>
      <c r="I12">
        <f t="shared" si="1"/>
        <v>2.1761983852953581E-2</v>
      </c>
    </row>
    <row r="13" spans="1:9" x14ac:dyDescent="0.2">
      <c r="A13">
        <v>2</v>
      </c>
      <c r="B13">
        <v>2016</v>
      </c>
      <c r="C13">
        <v>22.84574658</v>
      </c>
      <c r="D13">
        <v>0.197814836112708</v>
      </c>
      <c r="E13" t="s">
        <v>8</v>
      </c>
      <c r="F13">
        <v>4679166</v>
      </c>
      <c r="G13">
        <f t="shared" si="0"/>
        <v>106899040.64175229</v>
      </c>
      <c r="H13">
        <v>241970662</v>
      </c>
      <c r="I13">
        <f t="shared" si="1"/>
        <v>1.9337741035729366E-2</v>
      </c>
    </row>
    <row r="14" spans="1:9" x14ac:dyDescent="0.2">
      <c r="A14">
        <v>2</v>
      </c>
      <c r="B14">
        <v>2017</v>
      </c>
      <c r="C14">
        <v>22.84574658</v>
      </c>
      <c r="D14">
        <v>0.197814836112708</v>
      </c>
      <c r="E14" t="s">
        <v>8</v>
      </c>
      <c r="F14">
        <v>4727357</v>
      </c>
      <c r="G14">
        <f t="shared" si="0"/>
        <v>108000000.01518907</v>
      </c>
      <c r="H14">
        <v>256050932</v>
      </c>
      <c r="I14">
        <f t="shared" si="1"/>
        <v>1.8462565096228588E-2</v>
      </c>
    </row>
    <row r="15" spans="1:9" x14ac:dyDescent="0.2">
      <c r="A15">
        <v>3</v>
      </c>
      <c r="B15">
        <v>2012</v>
      </c>
      <c r="C15">
        <v>18.33767379</v>
      </c>
      <c r="D15">
        <v>0.58021851638872901</v>
      </c>
      <c r="E15" t="s">
        <v>8</v>
      </c>
      <c r="F15">
        <v>5804333</v>
      </c>
      <c r="G15">
        <f t="shared" si="0"/>
        <v>106437965.12253207</v>
      </c>
      <c r="H15">
        <v>47135322</v>
      </c>
      <c r="I15">
        <f t="shared" si="1"/>
        <v>0.12314189770465554</v>
      </c>
    </row>
    <row r="16" spans="1:9" x14ac:dyDescent="0.2">
      <c r="A16">
        <v>3</v>
      </c>
      <c r="B16">
        <v>2013</v>
      </c>
      <c r="C16">
        <v>18.33767379</v>
      </c>
      <c r="D16">
        <v>0.58021851638872901</v>
      </c>
      <c r="E16" t="s">
        <v>8</v>
      </c>
      <c r="F16">
        <v>5950214</v>
      </c>
      <c r="G16">
        <f t="shared" si="0"/>
        <v>109113083.31269106</v>
      </c>
      <c r="H16">
        <v>95436888</v>
      </c>
      <c r="I16">
        <f t="shared" si="1"/>
        <v>6.2347108384338767E-2</v>
      </c>
    </row>
    <row r="17" spans="1:9" x14ac:dyDescent="0.2">
      <c r="A17">
        <v>3</v>
      </c>
      <c r="B17">
        <v>2014</v>
      </c>
      <c r="C17">
        <v>18.33767379</v>
      </c>
      <c r="D17">
        <v>0.58021851638872901</v>
      </c>
      <c r="E17" t="s">
        <v>8</v>
      </c>
      <c r="F17">
        <v>6032744</v>
      </c>
      <c r="G17">
        <f t="shared" si="0"/>
        <v>110626491.53057976</v>
      </c>
      <c r="H17">
        <v>119360751</v>
      </c>
      <c r="I17">
        <f t="shared" si="1"/>
        <v>5.0542108268068792E-2</v>
      </c>
    </row>
    <row r="18" spans="1:9" x14ac:dyDescent="0.2">
      <c r="A18">
        <v>3</v>
      </c>
      <c r="B18">
        <v>2015</v>
      </c>
      <c r="C18">
        <v>18.33767379</v>
      </c>
      <c r="D18">
        <v>0.58021851638872901</v>
      </c>
      <c r="E18" t="s">
        <v>8</v>
      </c>
      <c r="F18">
        <v>6098283</v>
      </c>
      <c r="G18">
        <f t="shared" si="0"/>
        <v>111828324.33310257</v>
      </c>
      <c r="H18">
        <v>213957148</v>
      </c>
      <c r="I18">
        <f t="shared" si="1"/>
        <v>2.8502356929902616E-2</v>
      </c>
    </row>
    <row r="19" spans="1:9" x14ac:dyDescent="0.2">
      <c r="A19">
        <v>3</v>
      </c>
      <c r="B19">
        <v>2016</v>
      </c>
      <c r="C19">
        <v>18.33767379</v>
      </c>
      <c r="D19">
        <v>0.58021851638872901</v>
      </c>
      <c r="E19" t="s">
        <v>8</v>
      </c>
      <c r="F19">
        <v>6133552</v>
      </c>
      <c r="G19">
        <f t="shared" si="0"/>
        <v>112475075.75000209</v>
      </c>
      <c r="H19">
        <v>241970662</v>
      </c>
      <c r="I19">
        <f t="shared" si="1"/>
        <v>2.5348329211910822E-2</v>
      </c>
    </row>
    <row r="20" spans="1:9" x14ac:dyDescent="0.2">
      <c r="A20">
        <v>3</v>
      </c>
      <c r="B20">
        <v>2017</v>
      </c>
      <c r="C20">
        <v>18.33767379</v>
      </c>
      <c r="D20">
        <v>0.58021851638872901</v>
      </c>
      <c r="E20" t="s">
        <v>8</v>
      </c>
      <c r="F20">
        <v>6216710</v>
      </c>
      <c r="G20">
        <f t="shared" si="0"/>
        <v>114000000.0270309</v>
      </c>
      <c r="H20">
        <v>256050932</v>
      </c>
      <c r="I20">
        <f t="shared" si="1"/>
        <v>2.4279193016176953E-2</v>
      </c>
    </row>
    <row r="21" spans="1:9" x14ac:dyDescent="0.2">
      <c r="A21">
        <v>4</v>
      </c>
      <c r="B21">
        <v>2012</v>
      </c>
      <c r="C21">
        <v>11.328003929999999</v>
      </c>
      <c r="D21">
        <v>0.197814836112708</v>
      </c>
      <c r="E21" t="s">
        <v>8</v>
      </c>
      <c r="F21">
        <v>9522446</v>
      </c>
      <c r="G21">
        <f t="shared" si="0"/>
        <v>107870305.71121277</v>
      </c>
      <c r="H21">
        <v>47135322</v>
      </c>
      <c r="I21">
        <f t="shared" si="1"/>
        <v>0.20202356950059661</v>
      </c>
    </row>
    <row r="22" spans="1:9" x14ac:dyDescent="0.2">
      <c r="A22">
        <v>4</v>
      </c>
      <c r="B22">
        <v>2013</v>
      </c>
      <c r="C22">
        <v>11.328003929999999</v>
      </c>
      <c r="D22">
        <v>0.197814836112708</v>
      </c>
      <c r="E22" t="s">
        <v>8</v>
      </c>
      <c r="F22">
        <v>9537040</v>
      </c>
      <c r="G22">
        <f t="shared" si="0"/>
        <v>108035626.60056719</v>
      </c>
      <c r="H22">
        <v>95436888</v>
      </c>
      <c r="I22">
        <f t="shared" si="1"/>
        <v>9.9930333017564446E-2</v>
      </c>
    </row>
    <row r="23" spans="1:9" x14ac:dyDescent="0.2">
      <c r="A23">
        <v>4</v>
      </c>
      <c r="B23">
        <v>2014</v>
      </c>
      <c r="C23">
        <v>11.328003929999999</v>
      </c>
      <c r="D23">
        <v>0.197814836112708</v>
      </c>
      <c r="E23" t="s">
        <v>8</v>
      </c>
      <c r="F23">
        <v>9553810</v>
      </c>
      <c r="G23">
        <f t="shared" si="0"/>
        <v>108225597.2264733</v>
      </c>
      <c r="H23">
        <v>119360751</v>
      </c>
      <c r="I23">
        <f t="shared" si="1"/>
        <v>8.0041470248457133E-2</v>
      </c>
    </row>
    <row r="24" spans="1:9" x14ac:dyDescent="0.2">
      <c r="A24">
        <v>4</v>
      </c>
      <c r="B24">
        <v>2015</v>
      </c>
      <c r="C24">
        <v>11.328003929999999</v>
      </c>
      <c r="D24">
        <v>0.197814836112708</v>
      </c>
      <c r="E24" t="s">
        <v>8</v>
      </c>
      <c r="F24">
        <v>9550108</v>
      </c>
      <c r="G24">
        <f t="shared" si="0"/>
        <v>108183660.95592444</v>
      </c>
      <c r="H24">
        <v>213957148</v>
      </c>
      <c r="I24">
        <f t="shared" si="1"/>
        <v>4.4635610865405628E-2</v>
      </c>
    </row>
    <row r="25" spans="1:9" x14ac:dyDescent="0.2">
      <c r="A25">
        <v>4</v>
      </c>
      <c r="B25">
        <v>2016</v>
      </c>
      <c r="C25">
        <v>11.328003929999999</v>
      </c>
      <c r="D25">
        <v>0.197814836112708</v>
      </c>
      <c r="E25" t="s">
        <v>8</v>
      </c>
      <c r="F25">
        <v>9512968</v>
      </c>
      <c r="G25">
        <f t="shared" si="0"/>
        <v>107762938.88996424</v>
      </c>
      <c r="H25">
        <v>241970662</v>
      </c>
      <c r="I25">
        <f t="shared" si="1"/>
        <v>3.9314551282254209E-2</v>
      </c>
    </row>
    <row r="26" spans="1:9" x14ac:dyDescent="0.2">
      <c r="A26">
        <v>4</v>
      </c>
      <c r="B26">
        <v>2017</v>
      </c>
      <c r="C26">
        <v>11.328003929999999</v>
      </c>
      <c r="D26">
        <v>0.197814836112708</v>
      </c>
      <c r="E26" t="s">
        <v>8</v>
      </c>
      <c r="F26">
        <v>9533895</v>
      </c>
      <c r="G26">
        <f t="shared" si="0"/>
        <v>108000000.02820735</v>
      </c>
      <c r="H26">
        <v>256050932</v>
      </c>
      <c r="I26">
        <f t="shared" si="1"/>
        <v>3.7234369449590597E-2</v>
      </c>
    </row>
    <row r="27" spans="1:9" x14ac:dyDescent="0.2">
      <c r="A27">
        <v>5</v>
      </c>
      <c r="B27">
        <v>2012</v>
      </c>
      <c r="C27">
        <v>9.0974295420000004</v>
      </c>
      <c r="D27">
        <v>0.197814836112708</v>
      </c>
      <c r="E27" t="s">
        <v>8</v>
      </c>
      <c r="F27">
        <v>4640802</v>
      </c>
      <c r="G27">
        <f t="shared" si="0"/>
        <v>42219369.213372685</v>
      </c>
      <c r="H27">
        <v>47135322</v>
      </c>
      <c r="I27">
        <f t="shared" si="1"/>
        <v>9.845699155295895E-2</v>
      </c>
    </row>
    <row r="28" spans="1:9" x14ac:dyDescent="0.2">
      <c r="A28">
        <v>5</v>
      </c>
      <c r="B28">
        <v>2013</v>
      </c>
      <c r="C28">
        <v>9.0974295420000004</v>
      </c>
      <c r="D28">
        <v>0.197814836112708</v>
      </c>
      <c r="E28" t="s">
        <v>8</v>
      </c>
      <c r="F28">
        <v>4684299</v>
      </c>
      <c r="G28">
        <f t="shared" si="0"/>
        <v>42615080.106161058</v>
      </c>
      <c r="H28">
        <v>95436888</v>
      </c>
      <c r="I28">
        <f t="shared" si="1"/>
        <v>4.9082688027296109E-2</v>
      </c>
    </row>
    <row r="29" spans="1:9" x14ac:dyDescent="0.2">
      <c r="A29">
        <v>5</v>
      </c>
      <c r="B29">
        <v>2014</v>
      </c>
      <c r="C29">
        <v>9.0974295420000004</v>
      </c>
      <c r="D29">
        <v>0.197814836112708</v>
      </c>
      <c r="E29" t="s">
        <v>8</v>
      </c>
      <c r="F29">
        <v>4732161</v>
      </c>
      <c r="G29">
        <f t="shared" si="0"/>
        <v>43050501.278900266</v>
      </c>
      <c r="H29">
        <v>119360751</v>
      </c>
      <c r="I29">
        <f t="shared" si="1"/>
        <v>3.9645871531086466E-2</v>
      </c>
    </row>
    <row r="30" spans="1:9" x14ac:dyDescent="0.2">
      <c r="A30">
        <v>5</v>
      </c>
      <c r="B30">
        <v>2015</v>
      </c>
      <c r="C30">
        <v>9.0974295420000004</v>
      </c>
      <c r="D30">
        <v>0.197814836112708</v>
      </c>
      <c r="E30" t="s">
        <v>8</v>
      </c>
      <c r="F30">
        <v>4774321</v>
      </c>
      <c r="G30">
        <f t="shared" si="0"/>
        <v>43434048.908390984</v>
      </c>
      <c r="H30">
        <v>213957148</v>
      </c>
      <c r="I30">
        <f t="shared" si="1"/>
        <v>2.2314379513041556E-2</v>
      </c>
    </row>
    <row r="31" spans="1:9" x14ac:dyDescent="0.2">
      <c r="A31">
        <v>5</v>
      </c>
      <c r="B31">
        <v>2016</v>
      </c>
      <c r="C31">
        <v>9.0974295420000004</v>
      </c>
      <c r="D31">
        <v>0.197814836112708</v>
      </c>
      <c r="E31" t="s">
        <v>8</v>
      </c>
      <c r="F31">
        <v>4794447</v>
      </c>
      <c r="G31">
        <f t="shared" si="0"/>
        <v>43617143.775353275</v>
      </c>
      <c r="H31">
        <v>241970662</v>
      </c>
      <c r="I31">
        <f t="shared" si="1"/>
        <v>1.981416656206032E-2</v>
      </c>
    </row>
    <row r="32" spans="1:9" x14ac:dyDescent="0.2">
      <c r="A32">
        <v>5</v>
      </c>
      <c r="B32">
        <v>2017</v>
      </c>
      <c r="C32">
        <v>9.0974295420000004</v>
      </c>
      <c r="D32">
        <v>0.197814836112708</v>
      </c>
      <c r="E32" t="s">
        <v>8</v>
      </c>
      <c r="F32">
        <v>4836531</v>
      </c>
      <c r="G32">
        <f t="shared" si="0"/>
        <v>44000000.000198804</v>
      </c>
      <c r="H32">
        <v>256050932</v>
      </c>
      <c r="I32">
        <f t="shared" si="1"/>
        <v>1.888894120486935E-2</v>
      </c>
    </row>
    <row r="33" spans="1:9" x14ac:dyDescent="0.2">
      <c r="A33">
        <v>6</v>
      </c>
      <c r="B33">
        <v>2013</v>
      </c>
      <c r="C33">
        <v>8.006152728</v>
      </c>
      <c r="D33">
        <v>9.8332374928119595E-2</v>
      </c>
      <c r="E33" t="s">
        <v>8</v>
      </c>
      <c r="F33">
        <v>1919641</v>
      </c>
      <c r="G33">
        <f t="shared" si="0"/>
        <v>15368939.028930647</v>
      </c>
      <c r="H33">
        <v>95436888</v>
      </c>
      <c r="I33">
        <f t="shared" si="1"/>
        <v>2.0114245552516341E-2</v>
      </c>
    </row>
    <row r="34" spans="1:9" x14ac:dyDescent="0.2">
      <c r="A34">
        <v>6</v>
      </c>
      <c r="B34">
        <v>2014</v>
      </c>
      <c r="C34">
        <v>8.006152728</v>
      </c>
      <c r="D34">
        <v>9.8332374928119595E-2</v>
      </c>
      <c r="E34" t="s">
        <v>8</v>
      </c>
      <c r="F34">
        <v>1952872</v>
      </c>
      <c r="G34">
        <f t="shared" si="0"/>
        <v>15634991.490234816</v>
      </c>
      <c r="H34">
        <v>119360751</v>
      </c>
      <c r="I34">
        <f t="shared" si="1"/>
        <v>1.6361090087310192E-2</v>
      </c>
    </row>
    <row r="35" spans="1:9" x14ac:dyDescent="0.2">
      <c r="A35">
        <v>6</v>
      </c>
      <c r="B35">
        <v>2015</v>
      </c>
      <c r="C35">
        <v>8.006152728</v>
      </c>
      <c r="D35">
        <v>9.8332374928119595E-2</v>
      </c>
      <c r="E35" t="s">
        <v>8</v>
      </c>
      <c r="F35">
        <v>1976836</v>
      </c>
      <c r="G35">
        <f t="shared" si="0"/>
        <v>15826850.934208607</v>
      </c>
      <c r="H35">
        <v>213957148</v>
      </c>
      <c r="I35">
        <f t="shared" si="1"/>
        <v>9.2394015272628336E-3</v>
      </c>
    </row>
    <row r="36" spans="1:9" x14ac:dyDescent="0.2">
      <c r="A36">
        <v>6</v>
      </c>
      <c r="B36">
        <v>2016</v>
      </c>
      <c r="C36">
        <v>8.006152728</v>
      </c>
      <c r="D36">
        <v>9.8332374928119595E-2</v>
      </c>
      <c r="E36" t="s">
        <v>8</v>
      </c>
      <c r="F36">
        <v>1978816</v>
      </c>
      <c r="G36">
        <f t="shared" si="0"/>
        <v>15842703.116610048</v>
      </c>
      <c r="H36">
        <v>241970662</v>
      </c>
      <c r="I36">
        <f t="shared" si="1"/>
        <v>8.1779170402071309E-3</v>
      </c>
    </row>
    <row r="37" spans="1:9" x14ac:dyDescent="0.2">
      <c r="A37">
        <v>6</v>
      </c>
      <c r="B37">
        <v>2017</v>
      </c>
      <c r="C37">
        <v>8.006152728</v>
      </c>
      <c r="D37">
        <v>9.8332374928119595E-2</v>
      </c>
      <c r="E37" t="s">
        <v>8</v>
      </c>
      <c r="F37">
        <v>1998463</v>
      </c>
      <c r="G37">
        <f t="shared" si="0"/>
        <v>15999999.999257063</v>
      </c>
      <c r="H37">
        <v>256050932</v>
      </c>
      <c r="I37">
        <f t="shared" si="1"/>
        <v>7.804943275894813E-3</v>
      </c>
    </row>
    <row r="38" spans="1:9" x14ac:dyDescent="0.2">
      <c r="A38">
        <v>7</v>
      </c>
      <c r="B38">
        <v>2013</v>
      </c>
      <c r="C38">
        <v>6.2334730939999998</v>
      </c>
      <c r="D38">
        <v>0.58021851638872901</v>
      </c>
      <c r="E38" t="s">
        <v>8</v>
      </c>
      <c r="F38">
        <v>6034678</v>
      </c>
      <c r="G38">
        <f t="shared" si="0"/>
        <v>37617002.94395373</v>
      </c>
      <c r="H38">
        <v>95436888</v>
      </c>
      <c r="I38">
        <f t="shared" si="1"/>
        <v>6.3232133051111222E-2</v>
      </c>
    </row>
    <row r="39" spans="1:9" x14ac:dyDescent="0.2">
      <c r="A39">
        <v>7</v>
      </c>
      <c r="B39">
        <v>2014</v>
      </c>
      <c r="C39">
        <v>6.2334730939999998</v>
      </c>
      <c r="D39">
        <v>0.58021851638872901</v>
      </c>
      <c r="E39" t="s">
        <v>8</v>
      </c>
      <c r="F39">
        <v>6051170</v>
      </c>
      <c r="G39">
        <f t="shared" si="0"/>
        <v>37719805.382219978</v>
      </c>
      <c r="H39">
        <v>119360751</v>
      </c>
      <c r="I39">
        <f t="shared" si="1"/>
        <v>5.0696480621171693E-2</v>
      </c>
    </row>
    <row r="40" spans="1:9" x14ac:dyDescent="0.2">
      <c r="A40">
        <v>7</v>
      </c>
      <c r="B40">
        <v>2015</v>
      </c>
      <c r="C40">
        <v>6.2334730939999998</v>
      </c>
      <c r="D40">
        <v>0.58021851638872901</v>
      </c>
      <c r="E40" t="s">
        <v>8</v>
      </c>
      <c r="F40">
        <v>6069875</v>
      </c>
      <c r="G40">
        <f t="shared" si="0"/>
        <v>37836402.496443249</v>
      </c>
      <c r="H40">
        <v>213957148</v>
      </c>
      <c r="I40">
        <f t="shared" si="1"/>
        <v>2.836958267923818E-2</v>
      </c>
    </row>
    <row r="41" spans="1:9" x14ac:dyDescent="0.2">
      <c r="A41">
        <v>7</v>
      </c>
      <c r="B41">
        <v>2016</v>
      </c>
      <c r="C41">
        <v>6.2334730939999998</v>
      </c>
      <c r="D41">
        <v>0.58021851638872901</v>
      </c>
      <c r="E41" t="s">
        <v>8</v>
      </c>
      <c r="F41">
        <v>6070500</v>
      </c>
      <c r="G41">
        <f t="shared" si="0"/>
        <v>37840298.417126998</v>
      </c>
      <c r="H41">
        <v>241970662</v>
      </c>
      <c r="I41">
        <f t="shared" si="1"/>
        <v>2.5087752167244144E-2</v>
      </c>
    </row>
    <row r="42" spans="1:9" x14ac:dyDescent="0.2">
      <c r="A42">
        <v>7</v>
      </c>
      <c r="B42">
        <v>2017</v>
      </c>
      <c r="C42">
        <v>6.2334730939999998</v>
      </c>
      <c r="D42">
        <v>0.58021851638872901</v>
      </c>
      <c r="E42" t="s">
        <v>8</v>
      </c>
      <c r="F42">
        <v>6096120</v>
      </c>
      <c r="G42">
        <f t="shared" si="0"/>
        <v>37999999.997795276</v>
      </c>
      <c r="H42">
        <v>256050932</v>
      </c>
      <c r="I42">
        <f t="shared" si="1"/>
        <v>2.3808232027837335E-2</v>
      </c>
    </row>
    <row r="43" spans="1:9" x14ac:dyDescent="0.2">
      <c r="A43">
        <v>8</v>
      </c>
      <c r="B43">
        <v>2013</v>
      </c>
      <c r="C43">
        <v>8.2372896559999997</v>
      </c>
      <c r="D43">
        <v>0.197814836112708</v>
      </c>
      <c r="E43" t="s">
        <v>8</v>
      </c>
      <c r="F43">
        <v>13131431</v>
      </c>
      <c r="G43">
        <f t="shared" si="0"/>
        <v>108167400.74477774</v>
      </c>
      <c r="H43">
        <v>95436888</v>
      </c>
      <c r="I43">
        <f t="shared" si="1"/>
        <v>0.13759282469478679</v>
      </c>
    </row>
    <row r="44" spans="1:9" x14ac:dyDescent="0.2">
      <c r="A44">
        <v>8</v>
      </c>
      <c r="B44">
        <v>2014</v>
      </c>
      <c r="C44">
        <v>8.2372896559999997</v>
      </c>
      <c r="D44">
        <v>0.197814836112708</v>
      </c>
      <c r="E44" t="s">
        <v>8</v>
      </c>
      <c r="F44">
        <v>13262220</v>
      </c>
      <c r="G44">
        <f t="shared" si="0"/>
        <v>109244747.62159632</v>
      </c>
      <c r="H44">
        <v>119360751</v>
      </c>
      <c r="I44">
        <f t="shared" si="1"/>
        <v>0.11111039339891553</v>
      </c>
    </row>
    <row r="45" spans="1:9" x14ac:dyDescent="0.2">
      <c r="A45">
        <v>8</v>
      </c>
      <c r="B45">
        <v>2015</v>
      </c>
      <c r="C45">
        <v>8.2372896559999997</v>
      </c>
      <c r="D45">
        <v>0.197814836112708</v>
      </c>
      <c r="E45" t="s">
        <v>8</v>
      </c>
      <c r="F45">
        <v>13340068</v>
      </c>
      <c r="G45">
        <f t="shared" si="0"/>
        <v>109886004.14673661</v>
      </c>
      <c r="H45">
        <v>213957148</v>
      </c>
      <c r="I45">
        <f t="shared" si="1"/>
        <v>6.2349251355696703E-2</v>
      </c>
    </row>
    <row r="46" spans="1:9" x14ac:dyDescent="0.2">
      <c r="A46">
        <v>8</v>
      </c>
      <c r="B46">
        <v>2016</v>
      </c>
      <c r="C46">
        <v>8.2372896559999997</v>
      </c>
      <c r="D46">
        <v>0.197814836112708</v>
      </c>
      <c r="E46" t="s">
        <v>8</v>
      </c>
      <c r="F46">
        <v>13310447</v>
      </c>
      <c r="G46">
        <f t="shared" si="0"/>
        <v>109642007.38983622</v>
      </c>
      <c r="H46">
        <v>241970662</v>
      </c>
      <c r="I46">
        <f t="shared" si="1"/>
        <v>5.5008515867101274E-2</v>
      </c>
    </row>
    <row r="47" spans="1:9" x14ac:dyDescent="0.2">
      <c r="A47">
        <v>8</v>
      </c>
      <c r="B47">
        <v>2017</v>
      </c>
      <c r="C47">
        <v>8.2372896559999997</v>
      </c>
      <c r="D47">
        <v>0.197814836112708</v>
      </c>
      <c r="E47" t="s">
        <v>8</v>
      </c>
      <c r="F47">
        <v>13353907</v>
      </c>
      <c r="G47">
        <f t="shared" si="0"/>
        <v>109999999.99828599</v>
      </c>
      <c r="H47">
        <v>256050932</v>
      </c>
      <c r="I47">
        <f t="shared" si="1"/>
        <v>5.2153323152129748E-2</v>
      </c>
    </row>
    <row r="48" spans="1:9" x14ac:dyDescent="0.2">
      <c r="A48">
        <v>9</v>
      </c>
      <c r="B48">
        <v>2015</v>
      </c>
      <c r="C48">
        <v>7.6313270199999996</v>
      </c>
      <c r="D48">
        <v>0.197814836112708</v>
      </c>
      <c r="E48" t="s">
        <v>8</v>
      </c>
      <c r="F48">
        <v>6012331</v>
      </c>
      <c r="G48">
        <f t="shared" si="0"/>
        <v>45882064.013483621</v>
      </c>
      <c r="H48">
        <v>213957148</v>
      </c>
      <c r="I48">
        <f t="shared" si="1"/>
        <v>2.8100631627413542E-2</v>
      </c>
    </row>
    <row r="49" spans="1:9" x14ac:dyDescent="0.2">
      <c r="A49">
        <v>9</v>
      </c>
      <c r="B49">
        <v>2016</v>
      </c>
      <c r="C49">
        <v>7.6313270199999996</v>
      </c>
      <c r="D49">
        <v>0.197814836112708</v>
      </c>
      <c r="E49" t="s">
        <v>8</v>
      </c>
      <c r="F49">
        <v>6066387</v>
      </c>
      <c r="G49">
        <f t="shared" si="0"/>
        <v>46294583.02687674</v>
      </c>
      <c r="H49">
        <v>241970662</v>
      </c>
      <c r="I49">
        <f t="shared" si="1"/>
        <v>2.5070754238792802E-2</v>
      </c>
    </row>
    <row r="50" spans="1:9" x14ac:dyDescent="0.2">
      <c r="A50">
        <v>9</v>
      </c>
      <c r="B50">
        <v>2017</v>
      </c>
      <c r="C50">
        <v>7.6313270199999996</v>
      </c>
      <c r="D50">
        <v>0.197814836112708</v>
      </c>
      <c r="E50" t="s">
        <v>8</v>
      </c>
      <c r="F50">
        <v>6158824</v>
      </c>
      <c r="G50">
        <f t="shared" si="0"/>
        <v>47000000.002624474</v>
      </c>
      <c r="H50">
        <v>256050932</v>
      </c>
      <c r="I50">
        <f t="shared" si="1"/>
        <v>2.4053120806449554E-2</v>
      </c>
    </row>
    <row r="51" spans="1:9" x14ac:dyDescent="0.2">
      <c r="A51">
        <v>10</v>
      </c>
      <c r="B51">
        <v>2013</v>
      </c>
      <c r="C51">
        <v>7.1906126549999998</v>
      </c>
      <c r="D51">
        <v>0.197814836112708</v>
      </c>
      <c r="E51" t="s">
        <v>8</v>
      </c>
      <c r="F51">
        <v>3211252</v>
      </c>
      <c r="G51">
        <f t="shared" si="0"/>
        <v>23090869.269594058</v>
      </c>
      <c r="H51">
        <v>95436888</v>
      </c>
      <c r="I51">
        <f t="shared" si="1"/>
        <v>3.3647911905928869E-2</v>
      </c>
    </row>
    <row r="52" spans="1:9" x14ac:dyDescent="0.2">
      <c r="A52">
        <v>10</v>
      </c>
      <c r="B52">
        <v>2014</v>
      </c>
      <c r="C52">
        <v>7.1906126549999998</v>
      </c>
      <c r="D52">
        <v>0.197814836112708</v>
      </c>
      <c r="E52" t="s">
        <v>8</v>
      </c>
      <c r="F52">
        <v>3263431</v>
      </c>
      <c r="G52">
        <f t="shared" si="0"/>
        <v>23466068.247319303</v>
      </c>
      <c r="H52">
        <v>119360751</v>
      </c>
      <c r="I52">
        <f t="shared" si="1"/>
        <v>2.7340905386897239E-2</v>
      </c>
    </row>
    <row r="53" spans="1:9" x14ac:dyDescent="0.2">
      <c r="A53">
        <v>10</v>
      </c>
      <c r="B53">
        <v>2015</v>
      </c>
      <c r="C53">
        <v>7.1906126549999998</v>
      </c>
      <c r="D53">
        <v>0.197814836112708</v>
      </c>
      <c r="E53" t="s">
        <v>8</v>
      </c>
      <c r="F53">
        <v>3299521</v>
      </c>
      <c r="G53">
        <f t="shared" si="0"/>
        <v>23725577.458038256</v>
      </c>
      <c r="H53">
        <v>213957148</v>
      </c>
      <c r="I53">
        <f t="shared" si="1"/>
        <v>1.5421410459257009E-2</v>
      </c>
    </row>
    <row r="54" spans="1:9" x14ac:dyDescent="0.2">
      <c r="A54">
        <v>10</v>
      </c>
      <c r="B54">
        <v>2016</v>
      </c>
      <c r="C54">
        <v>7.1906126549999998</v>
      </c>
      <c r="D54">
        <v>0.197814836112708</v>
      </c>
      <c r="E54" t="s">
        <v>8</v>
      </c>
      <c r="F54">
        <v>3317749</v>
      </c>
      <c r="G54">
        <f t="shared" si="0"/>
        <v>23856647.945513595</v>
      </c>
      <c r="H54">
        <v>241970662</v>
      </c>
      <c r="I54">
        <f t="shared" si="1"/>
        <v>1.3711368860081062E-2</v>
      </c>
    </row>
    <row r="55" spans="1:9" x14ac:dyDescent="0.2">
      <c r="A55">
        <v>10</v>
      </c>
      <c r="B55">
        <v>2017</v>
      </c>
      <c r="C55">
        <v>7.1906126549999998</v>
      </c>
      <c r="D55">
        <v>0.197814836112708</v>
      </c>
      <c r="E55" t="s">
        <v>8</v>
      </c>
      <c r="F55">
        <v>3337685</v>
      </c>
      <c r="G55">
        <f t="shared" si="0"/>
        <v>23999999.999403674</v>
      </c>
      <c r="H55">
        <v>256050932</v>
      </c>
      <c r="I55">
        <f t="shared" si="1"/>
        <v>1.3035238629789482E-2</v>
      </c>
    </row>
    <row r="56" spans="1:9" x14ac:dyDescent="0.2">
      <c r="A56">
        <v>11</v>
      </c>
      <c r="B56">
        <v>2012</v>
      </c>
      <c r="C56">
        <v>7.4992642959999998</v>
      </c>
      <c r="D56">
        <v>0.58021851638872901</v>
      </c>
      <c r="E56" t="s">
        <v>8</v>
      </c>
      <c r="F56">
        <v>3552157</v>
      </c>
      <c r="G56">
        <f t="shared" si="0"/>
        <v>26638564.163886473</v>
      </c>
      <c r="H56">
        <v>47135322</v>
      </c>
      <c r="I56">
        <f t="shared" si="1"/>
        <v>7.5360830249552549E-2</v>
      </c>
    </row>
    <row r="57" spans="1:9" x14ac:dyDescent="0.2">
      <c r="A57">
        <v>11</v>
      </c>
      <c r="B57">
        <v>2013</v>
      </c>
      <c r="C57">
        <v>7.4992642959999998</v>
      </c>
      <c r="D57">
        <v>0.58021851638872901</v>
      </c>
      <c r="E57" t="s">
        <v>8</v>
      </c>
      <c r="F57">
        <v>3610105</v>
      </c>
      <c r="G57">
        <f t="shared" si="0"/>
        <v>27073131.53131108</v>
      </c>
      <c r="H57">
        <v>95436888</v>
      </c>
      <c r="I57">
        <f t="shared" si="1"/>
        <v>3.7827144992405873E-2</v>
      </c>
    </row>
    <row r="58" spans="1:9" x14ac:dyDescent="0.2">
      <c r="A58">
        <v>11</v>
      </c>
      <c r="B58">
        <v>2014</v>
      </c>
      <c r="C58">
        <v>7.4992642959999998</v>
      </c>
      <c r="D58">
        <v>0.58021851638872901</v>
      </c>
      <c r="E58" t="s">
        <v>8</v>
      </c>
      <c r="F58">
        <v>3671478</v>
      </c>
      <c r="G58">
        <f t="shared" si="0"/>
        <v>27533383.878949486</v>
      </c>
      <c r="H58">
        <v>119360751</v>
      </c>
      <c r="I58">
        <f t="shared" si="1"/>
        <v>3.0759508207182779E-2</v>
      </c>
    </row>
    <row r="59" spans="1:9" x14ac:dyDescent="0.2">
      <c r="A59">
        <v>11</v>
      </c>
      <c r="B59">
        <v>2015</v>
      </c>
      <c r="C59">
        <v>7.4992642959999998</v>
      </c>
      <c r="D59">
        <v>0.58021851638872901</v>
      </c>
      <c r="E59" t="s">
        <v>8</v>
      </c>
      <c r="F59">
        <v>3733580</v>
      </c>
      <c r="G59">
        <f t="shared" si="0"/>
        <v>27999103.19025968</v>
      </c>
      <c r="H59">
        <v>213957148</v>
      </c>
      <c r="I59">
        <f t="shared" si="1"/>
        <v>1.7450129780193183E-2</v>
      </c>
    </row>
    <row r="60" spans="1:9" x14ac:dyDescent="0.2">
      <c r="A60">
        <v>11</v>
      </c>
      <c r="B60">
        <v>2016</v>
      </c>
      <c r="C60">
        <v>7.4992642959999998</v>
      </c>
      <c r="D60">
        <v>0.58021851638872901</v>
      </c>
      <c r="E60" t="s">
        <v>8</v>
      </c>
      <c r="F60">
        <v>3798902</v>
      </c>
      <c r="G60">
        <f t="shared" si="0"/>
        <v>28488970.13260299</v>
      </c>
      <c r="H60">
        <v>241970662</v>
      </c>
      <c r="I60">
        <f t="shared" si="1"/>
        <v>1.5699845463083454E-2</v>
      </c>
    </row>
    <row r="61" spans="1:9" x14ac:dyDescent="0.2">
      <c r="A61">
        <v>11</v>
      </c>
      <c r="B61">
        <v>2017</v>
      </c>
      <c r="C61">
        <v>7.4992642959999998</v>
      </c>
      <c r="D61">
        <v>0.58021851638872901</v>
      </c>
      <c r="E61" t="s">
        <v>8</v>
      </c>
      <c r="F61">
        <v>3867046</v>
      </c>
      <c r="G61">
        <f t="shared" si="0"/>
        <v>28999999.998789616</v>
      </c>
      <c r="H61">
        <v>256050932</v>
      </c>
      <c r="I61">
        <f t="shared" si="1"/>
        <v>1.5102643719336277E-2</v>
      </c>
    </row>
    <row r="62" spans="1:9" x14ac:dyDescent="0.2">
      <c r="A62">
        <v>12</v>
      </c>
      <c r="B62">
        <v>2015</v>
      </c>
      <c r="C62">
        <v>7.4992642959999998</v>
      </c>
      <c r="D62">
        <v>0.197814836112708</v>
      </c>
      <c r="E62" t="s">
        <v>8</v>
      </c>
      <c r="F62">
        <v>2390244</v>
      </c>
      <c r="G62">
        <f t="shared" si="0"/>
        <v>17925071.487928223</v>
      </c>
      <c r="H62">
        <v>213957148</v>
      </c>
      <c r="I62">
        <f t="shared" si="1"/>
        <v>1.1171601520880247E-2</v>
      </c>
    </row>
    <row r="63" spans="1:9" x14ac:dyDescent="0.2">
      <c r="A63">
        <v>12</v>
      </c>
      <c r="B63">
        <v>2016</v>
      </c>
      <c r="C63">
        <v>7.4992642959999998</v>
      </c>
      <c r="D63">
        <v>0.197814836112708</v>
      </c>
      <c r="E63" t="s">
        <v>8</v>
      </c>
      <c r="F63">
        <v>2425325</v>
      </c>
      <c r="G63">
        <f t="shared" si="0"/>
        <v>18188153.1786962</v>
      </c>
      <c r="H63">
        <v>241970662</v>
      </c>
      <c r="I63">
        <f t="shared" si="1"/>
        <v>1.0023219261184647E-2</v>
      </c>
    </row>
    <row r="64" spans="1:9" x14ac:dyDescent="0.2">
      <c r="A64">
        <v>12</v>
      </c>
      <c r="B64">
        <v>2017</v>
      </c>
      <c r="C64">
        <v>7.4992642959999998</v>
      </c>
      <c r="D64">
        <v>0.197814836112708</v>
      </c>
      <c r="E64" t="s">
        <v>8</v>
      </c>
      <c r="F64">
        <v>2451560</v>
      </c>
      <c r="G64">
        <f t="shared" si="0"/>
        <v>18384896.37750176</v>
      </c>
      <c r="H64">
        <v>256050932</v>
      </c>
      <c r="I64">
        <f t="shared" si="1"/>
        <v>9.574501373031518E-3</v>
      </c>
    </row>
    <row r="65" spans="1:9" x14ac:dyDescent="0.2">
      <c r="A65">
        <v>13</v>
      </c>
      <c r="B65">
        <v>2015</v>
      </c>
      <c r="C65">
        <v>6.9698849970000003</v>
      </c>
      <c r="D65">
        <v>0.197814836112708</v>
      </c>
      <c r="E65" t="s">
        <v>8</v>
      </c>
      <c r="F65">
        <v>2353045</v>
      </c>
      <c r="G65">
        <f t="shared" si="0"/>
        <v>16400453.042765865</v>
      </c>
      <c r="H65">
        <v>213957148</v>
      </c>
      <c r="I65">
        <f t="shared" si="1"/>
        <v>1.09977396034462E-2</v>
      </c>
    </row>
    <row r="66" spans="1:9" x14ac:dyDescent="0.2">
      <c r="A66">
        <v>13</v>
      </c>
      <c r="B66">
        <v>2016</v>
      </c>
      <c r="C66">
        <v>6.9698849970000003</v>
      </c>
      <c r="D66">
        <v>0.197814836112708</v>
      </c>
      <c r="E66" t="s">
        <v>8</v>
      </c>
      <c r="F66">
        <v>2342299</v>
      </c>
      <c r="G66">
        <f t="shared" si="0"/>
        <v>16325554.658588104</v>
      </c>
      <c r="H66">
        <v>241970662</v>
      </c>
      <c r="I66">
        <f t="shared" si="1"/>
        <v>9.6800950191226077E-3</v>
      </c>
    </row>
    <row r="67" spans="1:9" x14ac:dyDescent="0.2">
      <c r="A67">
        <v>13</v>
      </c>
      <c r="B67">
        <v>2017</v>
      </c>
      <c r="C67">
        <v>6.9698849970000003</v>
      </c>
      <c r="D67">
        <v>0.197814836112708</v>
      </c>
      <c r="E67" t="s">
        <v>8</v>
      </c>
      <c r="F67">
        <v>2333367</v>
      </c>
      <c r="G67">
        <f t="shared" ref="G67:G106" si="2">C67*F67</f>
        <v>16263299.6457949</v>
      </c>
      <c r="H67">
        <v>256050932</v>
      </c>
      <c r="I67">
        <f t="shared" ref="I67:I106" si="3">F67/H67</f>
        <v>9.1129018034583845E-3</v>
      </c>
    </row>
    <row r="68" spans="1:9" x14ac:dyDescent="0.2">
      <c r="A68">
        <v>14</v>
      </c>
      <c r="B68">
        <v>2013</v>
      </c>
      <c r="C68">
        <v>6.9698849970000003</v>
      </c>
      <c r="D68">
        <v>0.197814836112708</v>
      </c>
      <c r="E68" t="s">
        <v>8</v>
      </c>
      <c r="F68">
        <v>5524693</v>
      </c>
      <c r="G68">
        <f t="shared" si="2"/>
        <v>38506474.853730924</v>
      </c>
      <c r="H68">
        <v>95436888</v>
      </c>
      <c r="I68">
        <f t="shared" si="3"/>
        <v>5.7888444560346516E-2</v>
      </c>
    </row>
    <row r="69" spans="1:9" x14ac:dyDescent="0.2">
      <c r="A69">
        <v>14</v>
      </c>
      <c r="B69">
        <v>2014</v>
      </c>
      <c r="C69">
        <v>6.9698849970000003</v>
      </c>
      <c r="D69">
        <v>0.197814836112708</v>
      </c>
      <c r="E69" t="s">
        <v>8</v>
      </c>
      <c r="F69">
        <v>5611829</v>
      </c>
      <c r="G69">
        <f t="shared" si="2"/>
        <v>39113802.752829514</v>
      </c>
      <c r="H69">
        <v>119360751</v>
      </c>
      <c r="I69">
        <f t="shared" si="3"/>
        <v>4.7015697815105069E-2</v>
      </c>
    </row>
    <row r="70" spans="1:9" x14ac:dyDescent="0.2">
      <c r="A70">
        <v>14</v>
      </c>
      <c r="B70">
        <v>2015</v>
      </c>
      <c r="C70">
        <v>6.9698849970000003</v>
      </c>
      <c r="D70">
        <v>0.197814836112708</v>
      </c>
      <c r="E70" t="s">
        <v>8</v>
      </c>
      <c r="F70">
        <v>5709731</v>
      </c>
      <c r="G70">
        <f t="shared" si="2"/>
        <v>39796168.433805808</v>
      </c>
      <c r="H70">
        <v>213957148</v>
      </c>
      <c r="I70">
        <f t="shared" si="3"/>
        <v>2.6686329731783486E-2</v>
      </c>
    </row>
    <row r="71" spans="1:9" x14ac:dyDescent="0.2">
      <c r="A71">
        <v>14</v>
      </c>
      <c r="B71">
        <v>2016</v>
      </c>
      <c r="C71">
        <v>6.9698849970000003</v>
      </c>
      <c r="D71">
        <v>0.197814836112708</v>
      </c>
      <c r="E71" t="s">
        <v>8</v>
      </c>
      <c r="F71">
        <v>5790210</v>
      </c>
      <c r="G71">
        <f t="shared" si="2"/>
        <v>40357097.808479369</v>
      </c>
      <c r="H71">
        <v>241970662</v>
      </c>
      <c r="I71">
        <f t="shared" si="3"/>
        <v>2.3929388596705167E-2</v>
      </c>
    </row>
    <row r="72" spans="1:9" x14ac:dyDescent="0.2">
      <c r="A72">
        <v>14</v>
      </c>
      <c r="B72">
        <v>2017</v>
      </c>
      <c r="C72">
        <v>6.9698849970000003</v>
      </c>
      <c r="D72">
        <v>0.197814836112708</v>
      </c>
      <c r="E72" t="s">
        <v>8</v>
      </c>
      <c r="F72">
        <v>5882450</v>
      </c>
      <c r="G72">
        <f t="shared" si="2"/>
        <v>41000000.000602655</v>
      </c>
      <c r="H72">
        <v>256050932</v>
      </c>
      <c r="I72">
        <f t="shared" si="3"/>
        <v>2.2973749613221482E-2</v>
      </c>
    </row>
    <row r="73" spans="1:9" x14ac:dyDescent="0.2">
      <c r="A73">
        <v>15</v>
      </c>
      <c r="B73">
        <v>2014</v>
      </c>
      <c r="C73">
        <v>6.0537537720000003</v>
      </c>
      <c r="D73">
        <v>0.197814836112708</v>
      </c>
      <c r="E73" t="s">
        <v>8</v>
      </c>
      <c r="F73">
        <v>2785874</v>
      </c>
      <c r="G73">
        <f t="shared" si="2"/>
        <v>16864995.235816728</v>
      </c>
      <c r="H73">
        <v>119360751</v>
      </c>
      <c r="I73">
        <f t="shared" si="3"/>
        <v>2.3339950332584621E-2</v>
      </c>
    </row>
    <row r="74" spans="1:9" x14ac:dyDescent="0.2">
      <c r="A74">
        <v>15</v>
      </c>
      <c r="B74">
        <v>2015</v>
      </c>
      <c r="C74">
        <v>6.0537537720000003</v>
      </c>
      <c r="D74">
        <v>0.197814836112708</v>
      </c>
      <c r="E74" t="s">
        <v>8</v>
      </c>
      <c r="F74">
        <v>2797407</v>
      </c>
      <c r="G74">
        <f t="shared" si="2"/>
        <v>16934813.178069204</v>
      </c>
      <c r="H74">
        <v>213957148</v>
      </c>
      <c r="I74">
        <f t="shared" si="3"/>
        <v>1.3074613426797034E-2</v>
      </c>
    </row>
    <row r="75" spans="1:9" x14ac:dyDescent="0.2">
      <c r="A75">
        <v>15</v>
      </c>
      <c r="B75">
        <v>2016</v>
      </c>
      <c r="C75">
        <v>6.0537537720000003</v>
      </c>
      <c r="D75">
        <v>0.197814836112708</v>
      </c>
      <c r="E75" t="s">
        <v>8</v>
      </c>
      <c r="F75">
        <v>2798886</v>
      </c>
      <c r="G75">
        <f t="shared" si="2"/>
        <v>16943766.679897994</v>
      </c>
      <c r="H75">
        <v>241970662</v>
      </c>
      <c r="I75">
        <f t="shared" si="3"/>
        <v>1.1567046917448198E-2</v>
      </c>
    </row>
    <row r="76" spans="1:9" x14ac:dyDescent="0.2">
      <c r="A76">
        <v>15</v>
      </c>
      <c r="B76">
        <v>2017</v>
      </c>
      <c r="C76">
        <v>6.0537537720000003</v>
      </c>
      <c r="D76">
        <v>0.197814836112708</v>
      </c>
      <c r="E76" t="s">
        <v>8</v>
      </c>
      <c r="F76">
        <v>2808175</v>
      </c>
      <c r="G76">
        <f t="shared" si="2"/>
        <v>16999999.998686101</v>
      </c>
      <c r="H76">
        <v>256050932</v>
      </c>
      <c r="I76">
        <f t="shared" si="3"/>
        <v>1.0967251624766592E-2</v>
      </c>
    </row>
    <row r="77" spans="1:9" x14ac:dyDescent="0.2">
      <c r="A77">
        <v>16</v>
      </c>
      <c r="B77">
        <v>2013</v>
      </c>
      <c r="C77">
        <v>4.6440249339999999</v>
      </c>
      <c r="D77">
        <v>0.197814836112708</v>
      </c>
      <c r="E77" t="s">
        <v>8</v>
      </c>
      <c r="F77">
        <v>4398762</v>
      </c>
      <c r="G77">
        <f t="shared" si="2"/>
        <v>20427960.406731706</v>
      </c>
      <c r="H77">
        <v>95436888</v>
      </c>
      <c r="I77">
        <f t="shared" si="3"/>
        <v>4.609079457829765E-2</v>
      </c>
    </row>
    <row r="78" spans="1:9" x14ac:dyDescent="0.2">
      <c r="A78">
        <v>16</v>
      </c>
      <c r="B78">
        <v>2014</v>
      </c>
      <c r="C78">
        <v>4.6440249339999999</v>
      </c>
      <c r="D78">
        <v>0.197814836112708</v>
      </c>
      <c r="E78" t="s">
        <v>8</v>
      </c>
      <c r="F78">
        <v>4489109</v>
      </c>
      <c r="G78">
        <f t="shared" si="2"/>
        <v>20847534.127443805</v>
      </c>
      <c r="H78">
        <v>119360751</v>
      </c>
      <c r="I78">
        <f t="shared" si="3"/>
        <v>3.7609590777457493E-2</v>
      </c>
    </row>
    <row r="79" spans="1:9" x14ac:dyDescent="0.2">
      <c r="A79">
        <v>16</v>
      </c>
      <c r="B79">
        <v>2015</v>
      </c>
      <c r="C79">
        <v>4.6440249339999999</v>
      </c>
      <c r="D79">
        <v>0.197814836112708</v>
      </c>
      <c r="E79" t="s">
        <v>8</v>
      </c>
      <c r="F79">
        <v>4574531</v>
      </c>
      <c r="G79">
        <f t="shared" si="2"/>
        <v>21244236.025355954</v>
      </c>
      <c r="H79">
        <v>213957148</v>
      </c>
      <c r="I79">
        <f t="shared" si="3"/>
        <v>2.1380594398276425E-2</v>
      </c>
    </row>
    <row r="80" spans="1:9" x14ac:dyDescent="0.2">
      <c r="A80">
        <v>16</v>
      </c>
      <c r="B80">
        <v>2016</v>
      </c>
      <c r="C80">
        <v>4.6440249339999999</v>
      </c>
      <c r="D80">
        <v>0.197814836112708</v>
      </c>
      <c r="E80" t="s">
        <v>8</v>
      </c>
      <c r="F80">
        <v>4661537</v>
      </c>
      <c r="G80">
        <f t="shared" si="2"/>
        <v>21648294.058763556</v>
      </c>
      <c r="H80">
        <v>241970662</v>
      </c>
      <c r="I80">
        <f t="shared" si="3"/>
        <v>1.92648850958634E-2</v>
      </c>
    </row>
    <row r="81" spans="1:9" x14ac:dyDescent="0.2">
      <c r="A81">
        <v>16</v>
      </c>
      <c r="B81">
        <v>2017</v>
      </c>
      <c r="C81">
        <v>4.6440249339999999</v>
      </c>
      <c r="D81">
        <v>0.197814836112708</v>
      </c>
      <c r="E81" t="s">
        <v>8</v>
      </c>
      <c r="F81">
        <v>4737270</v>
      </c>
      <c r="G81">
        <f t="shared" si="2"/>
        <v>21999999.99909018</v>
      </c>
      <c r="H81">
        <v>256050932</v>
      </c>
      <c r="I81">
        <f t="shared" si="3"/>
        <v>1.8501280050017548E-2</v>
      </c>
    </row>
    <row r="82" spans="1:9" x14ac:dyDescent="0.2">
      <c r="A82">
        <v>17</v>
      </c>
      <c r="B82">
        <v>2013</v>
      </c>
      <c r="C82">
        <v>4.0537916530000002</v>
      </c>
      <c r="D82">
        <v>9.8332374928119595E-2</v>
      </c>
      <c r="E82" t="s">
        <v>8</v>
      </c>
      <c r="F82">
        <v>6812373</v>
      </c>
      <c r="G82">
        <f t="shared" si="2"/>
        <v>27615940.80452257</v>
      </c>
      <c r="H82">
        <v>95436888</v>
      </c>
      <c r="I82">
        <f t="shared" si="3"/>
        <v>7.1380921389641291E-2</v>
      </c>
    </row>
    <row r="83" spans="1:9" x14ac:dyDescent="0.2">
      <c r="A83">
        <v>17</v>
      </c>
      <c r="B83">
        <v>2014</v>
      </c>
      <c r="C83">
        <v>4.0537916530000002</v>
      </c>
      <c r="D83">
        <v>9.8332374928119595E-2</v>
      </c>
      <c r="E83" t="s">
        <v>8</v>
      </c>
      <c r="F83">
        <v>6954003</v>
      </c>
      <c r="G83">
        <f t="shared" si="2"/>
        <v>28190079.31633696</v>
      </c>
      <c r="H83">
        <v>119360751</v>
      </c>
      <c r="I83">
        <f t="shared" si="3"/>
        <v>5.8260382426715794E-2</v>
      </c>
    </row>
    <row r="84" spans="1:9" x14ac:dyDescent="0.2">
      <c r="A84">
        <v>17</v>
      </c>
      <c r="B84">
        <v>2015</v>
      </c>
      <c r="C84">
        <v>4.0537916530000002</v>
      </c>
      <c r="D84">
        <v>9.8332374928119595E-2</v>
      </c>
      <c r="E84" t="s">
        <v>8</v>
      </c>
      <c r="F84">
        <v>7102165</v>
      </c>
      <c r="G84">
        <f t="shared" si="2"/>
        <v>28790697.195228748</v>
      </c>
      <c r="H84">
        <v>213957148</v>
      </c>
      <c r="I84">
        <f t="shared" si="3"/>
        <v>3.3194333848570463E-2</v>
      </c>
    </row>
    <row r="85" spans="1:9" x14ac:dyDescent="0.2">
      <c r="A85">
        <v>17</v>
      </c>
      <c r="B85">
        <v>2016</v>
      </c>
      <c r="C85">
        <v>4.0537916530000002</v>
      </c>
      <c r="D85">
        <v>9.8332374928119595E-2</v>
      </c>
      <c r="E85" t="s">
        <v>8</v>
      </c>
      <c r="F85">
        <v>7232599</v>
      </c>
      <c r="G85">
        <f t="shared" si="2"/>
        <v>29319449.455696147</v>
      </c>
      <c r="H85">
        <v>241970662</v>
      </c>
      <c r="I85">
        <f t="shared" si="3"/>
        <v>2.989039638202089E-2</v>
      </c>
    </row>
    <row r="86" spans="1:9" x14ac:dyDescent="0.2">
      <c r="A86">
        <v>17</v>
      </c>
      <c r="B86">
        <v>2017</v>
      </c>
      <c r="C86">
        <v>4.0537916530000002</v>
      </c>
      <c r="D86">
        <v>9.8332374928119595E-2</v>
      </c>
      <c r="E86" t="s">
        <v>8</v>
      </c>
      <c r="F86">
        <v>7400479</v>
      </c>
      <c r="G86">
        <f t="shared" si="2"/>
        <v>29999999.998401787</v>
      </c>
      <c r="H86">
        <v>256050932</v>
      </c>
      <c r="I86">
        <f t="shared" si="3"/>
        <v>2.8902370876744164E-2</v>
      </c>
    </row>
    <row r="87" spans="1:9" x14ac:dyDescent="0.2">
      <c r="A87">
        <v>18</v>
      </c>
      <c r="B87">
        <v>2013</v>
      </c>
      <c r="C87">
        <v>3.61049131</v>
      </c>
      <c r="D87">
        <v>9.8332374928119595E-2</v>
      </c>
      <c r="E87" t="s">
        <v>8</v>
      </c>
      <c r="F87">
        <v>3459146</v>
      </c>
      <c r="G87">
        <f t="shared" si="2"/>
        <v>12489216.573021259</v>
      </c>
      <c r="H87">
        <v>95436888</v>
      </c>
      <c r="I87">
        <f t="shared" si="3"/>
        <v>3.6245377154376618E-2</v>
      </c>
    </row>
    <row r="88" spans="1:9" x14ac:dyDescent="0.2">
      <c r="A88">
        <v>18</v>
      </c>
      <c r="B88">
        <v>2014</v>
      </c>
      <c r="C88">
        <v>3.61049131</v>
      </c>
      <c r="D88">
        <v>9.8332374928119595E-2</v>
      </c>
      <c r="E88" t="s">
        <v>8</v>
      </c>
      <c r="F88">
        <v>3495176</v>
      </c>
      <c r="G88">
        <f t="shared" si="2"/>
        <v>12619302.574920559</v>
      </c>
      <c r="H88">
        <v>119360751</v>
      </c>
      <c r="I88">
        <f t="shared" si="3"/>
        <v>2.9282456508672602E-2</v>
      </c>
    </row>
    <row r="89" spans="1:9" x14ac:dyDescent="0.2">
      <c r="A89">
        <v>18</v>
      </c>
      <c r="B89">
        <v>2015</v>
      </c>
      <c r="C89">
        <v>3.61049131</v>
      </c>
      <c r="D89">
        <v>9.8332374928119595E-2</v>
      </c>
      <c r="E89" t="s">
        <v>8</v>
      </c>
      <c r="F89">
        <v>3524583</v>
      </c>
      <c r="G89">
        <f t="shared" si="2"/>
        <v>12725476.292873731</v>
      </c>
      <c r="H89">
        <v>213957148</v>
      </c>
      <c r="I89">
        <f t="shared" si="3"/>
        <v>1.6473312684089431E-2</v>
      </c>
    </row>
    <row r="90" spans="1:9" x14ac:dyDescent="0.2">
      <c r="A90">
        <v>18</v>
      </c>
      <c r="B90">
        <v>2016</v>
      </c>
      <c r="C90">
        <v>3.61049131</v>
      </c>
      <c r="D90">
        <v>9.8332374928119595E-2</v>
      </c>
      <c r="E90" t="s">
        <v>8</v>
      </c>
      <c r="F90">
        <v>3551036</v>
      </c>
      <c r="G90">
        <f t="shared" si="2"/>
        <v>12820984.619497159</v>
      </c>
      <c r="H90">
        <v>241970662</v>
      </c>
      <c r="I90">
        <f t="shared" si="3"/>
        <v>1.4675481608592698E-2</v>
      </c>
    </row>
    <row r="91" spans="1:9" x14ac:dyDescent="0.2">
      <c r="A91">
        <v>18</v>
      </c>
      <c r="B91">
        <v>2017</v>
      </c>
      <c r="C91">
        <v>3.61049131</v>
      </c>
      <c r="D91">
        <v>9.8332374928119595E-2</v>
      </c>
      <c r="E91" t="s">
        <v>8</v>
      </c>
      <c r="F91">
        <v>3600618</v>
      </c>
      <c r="G91">
        <f t="shared" si="2"/>
        <v>12999999.999629579</v>
      </c>
      <c r="H91">
        <v>256050932</v>
      </c>
      <c r="I91">
        <f t="shared" si="3"/>
        <v>1.4062116360505963E-2</v>
      </c>
    </row>
    <row r="92" spans="1:9" x14ac:dyDescent="0.2">
      <c r="A92">
        <v>19</v>
      </c>
      <c r="B92">
        <v>2013</v>
      </c>
      <c r="C92">
        <v>3.4623317349999998</v>
      </c>
      <c r="D92">
        <v>0.197814836112708</v>
      </c>
      <c r="E92" t="s">
        <v>8</v>
      </c>
      <c r="F92">
        <v>2697476</v>
      </c>
      <c r="G92">
        <f t="shared" si="2"/>
        <v>9339556.7592008598</v>
      </c>
      <c r="H92">
        <v>95436888</v>
      </c>
      <c r="I92">
        <f t="shared" si="3"/>
        <v>2.8264500829071459E-2</v>
      </c>
    </row>
    <row r="93" spans="1:9" x14ac:dyDescent="0.2">
      <c r="A93">
        <v>19</v>
      </c>
      <c r="B93">
        <v>2014</v>
      </c>
      <c r="C93">
        <v>3.4623317349999998</v>
      </c>
      <c r="D93">
        <v>0.197814836112708</v>
      </c>
      <c r="E93" t="s">
        <v>8</v>
      </c>
      <c r="F93">
        <v>2754258</v>
      </c>
      <c r="G93">
        <f t="shared" si="2"/>
        <v>9536154.8797776289</v>
      </c>
      <c r="H93">
        <v>119360751</v>
      </c>
      <c r="I93">
        <f t="shared" si="3"/>
        <v>2.3075072642597564E-2</v>
      </c>
    </row>
    <row r="94" spans="1:9" x14ac:dyDescent="0.2">
      <c r="A94">
        <v>19</v>
      </c>
      <c r="B94">
        <v>2015</v>
      </c>
      <c r="C94">
        <v>3.4623317349999998</v>
      </c>
      <c r="D94">
        <v>0.197814836112708</v>
      </c>
      <c r="E94" t="s">
        <v>8</v>
      </c>
      <c r="F94">
        <v>2814330</v>
      </c>
      <c r="G94">
        <f t="shared" si="2"/>
        <v>9744144.0717625488</v>
      </c>
      <c r="H94">
        <v>213957148</v>
      </c>
      <c r="I94">
        <f t="shared" si="3"/>
        <v>1.3153708704324288E-2</v>
      </c>
    </row>
    <row r="95" spans="1:9" x14ac:dyDescent="0.2">
      <c r="A95">
        <v>19</v>
      </c>
      <c r="B95">
        <v>2016</v>
      </c>
      <c r="C95">
        <v>3.4623317349999998</v>
      </c>
      <c r="D95">
        <v>0.197814836112708</v>
      </c>
      <c r="E95" t="s">
        <v>8</v>
      </c>
      <c r="F95">
        <v>2853077</v>
      </c>
      <c r="G95">
        <f t="shared" si="2"/>
        <v>9878299.0394985937</v>
      </c>
      <c r="H95">
        <v>241970662</v>
      </c>
      <c r="I95">
        <f t="shared" si="3"/>
        <v>1.1791003820124275E-2</v>
      </c>
    </row>
    <row r="96" spans="1:9" x14ac:dyDescent="0.2">
      <c r="A96">
        <v>19</v>
      </c>
      <c r="B96">
        <v>2017</v>
      </c>
      <c r="C96">
        <v>3.4623317349999998</v>
      </c>
      <c r="D96">
        <v>0.197814836112708</v>
      </c>
      <c r="E96" t="s">
        <v>8</v>
      </c>
      <c r="F96">
        <v>2888227</v>
      </c>
      <c r="G96">
        <f t="shared" si="2"/>
        <v>9999999.9999838453</v>
      </c>
      <c r="H96">
        <v>256050932</v>
      </c>
      <c r="I96">
        <f t="shared" si="3"/>
        <v>1.1279892548877736E-2</v>
      </c>
    </row>
    <row r="97" spans="1:9" x14ac:dyDescent="0.2">
      <c r="A97">
        <v>20</v>
      </c>
      <c r="B97">
        <v>2015</v>
      </c>
      <c r="C97">
        <v>2.9017354839999898</v>
      </c>
      <c r="D97">
        <v>0.197814836112708</v>
      </c>
      <c r="E97" t="s">
        <v>8</v>
      </c>
      <c r="F97">
        <v>6656946</v>
      </c>
      <c r="G97">
        <f t="shared" si="2"/>
        <v>19316696.423271798</v>
      </c>
      <c r="H97">
        <v>213957148</v>
      </c>
      <c r="I97">
        <f t="shared" si="3"/>
        <v>3.1113454550254147E-2</v>
      </c>
    </row>
    <row r="98" spans="1:9" x14ac:dyDescent="0.2">
      <c r="A98">
        <v>20</v>
      </c>
      <c r="B98">
        <v>2016</v>
      </c>
      <c r="C98">
        <v>2.9017354839999898</v>
      </c>
      <c r="D98">
        <v>0.197814836112708</v>
      </c>
      <c r="E98" t="s">
        <v>8</v>
      </c>
      <c r="F98">
        <v>6772470</v>
      </c>
      <c r="G98">
        <f t="shared" si="2"/>
        <v>19651916.513325412</v>
      </c>
      <c r="H98">
        <v>241970662</v>
      </c>
      <c r="I98">
        <f t="shared" si="3"/>
        <v>2.7988806345456873E-2</v>
      </c>
    </row>
    <row r="99" spans="1:9" x14ac:dyDescent="0.2">
      <c r="A99">
        <v>20</v>
      </c>
      <c r="B99">
        <v>2017</v>
      </c>
      <c r="C99">
        <v>2.9017354839999898</v>
      </c>
      <c r="D99">
        <v>0.197814836112708</v>
      </c>
      <c r="E99" t="s">
        <v>8</v>
      </c>
      <c r="F99">
        <v>6892427</v>
      </c>
      <c r="G99">
        <f t="shared" si="2"/>
        <v>19999999.996779598</v>
      </c>
      <c r="H99">
        <v>256050932</v>
      </c>
      <c r="I99">
        <f t="shared" si="3"/>
        <v>2.6918187511225305E-2</v>
      </c>
    </row>
    <row r="100" spans="1:9" x14ac:dyDescent="0.2">
      <c r="A100">
        <v>21</v>
      </c>
      <c r="B100">
        <v>2014</v>
      </c>
      <c r="C100">
        <v>4.4429931749999998</v>
      </c>
      <c r="D100">
        <v>0.197814836112708</v>
      </c>
      <c r="E100" t="s">
        <v>9</v>
      </c>
      <c r="F100">
        <v>20063673</v>
      </c>
      <c r="G100">
        <f t="shared" si="2"/>
        <v>89142762.204431772</v>
      </c>
      <c r="H100">
        <v>119360751</v>
      </c>
      <c r="I100">
        <f t="shared" si="3"/>
        <v>0.16809271751314633</v>
      </c>
    </row>
    <row r="101" spans="1:9" x14ac:dyDescent="0.2">
      <c r="A101">
        <v>21</v>
      </c>
      <c r="B101">
        <v>2015</v>
      </c>
      <c r="C101">
        <v>4.4429931749999998</v>
      </c>
      <c r="D101">
        <v>0.197814836112708</v>
      </c>
      <c r="E101" t="s">
        <v>9</v>
      </c>
      <c r="F101">
        <v>72929208</v>
      </c>
      <c r="G101">
        <f t="shared" si="2"/>
        <v>324023973.4021554</v>
      </c>
      <c r="H101">
        <v>213957148</v>
      </c>
      <c r="I101">
        <f t="shared" si="3"/>
        <v>0.34085894620356411</v>
      </c>
    </row>
    <row r="102" spans="1:9" x14ac:dyDescent="0.2">
      <c r="A102">
        <v>21</v>
      </c>
      <c r="B102">
        <v>2016</v>
      </c>
      <c r="C102">
        <v>4.4429931749999998</v>
      </c>
      <c r="D102">
        <v>0.197814836112708</v>
      </c>
      <c r="E102" t="s">
        <v>9</v>
      </c>
      <c r="F102">
        <v>81851382</v>
      </c>
      <c r="G102">
        <f t="shared" si="2"/>
        <v>363665131.59031785</v>
      </c>
      <c r="H102">
        <v>241970662</v>
      </c>
      <c r="I102">
        <f t="shared" si="3"/>
        <v>0.33826986017007299</v>
      </c>
    </row>
    <row r="103" spans="1:9" x14ac:dyDescent="0.2">
      <c r="A103">
        <v>21</v>
      </c>
      <c r="B103">
        <v>2017</v>
      </c>
      <c r="C103">
        <v>4.4429931749999998</v>
      </c>
      <c r="D103">
        <v>0.197814836112708</v>
      </c>
      <c r="E103" t="s">
        <v>9</v>
      </c>
      <c r="F103">
        <v>83298580</v>
      </c>
      <c r="G103">
        <f t="shared" si="2"/>
        <v>370095022.4271915</v>
      </c>
      <c r="H103">
        <v>256050932</v>
      </c>
      <c r="I103">
        <f t="shared" si="3"/>
        <v>0.32532035462382147</v>
      </c>
    </row>
    <row r="104" spans="1:9" x14ac:dyDescent="0.2">
      <c r="A104">
        <v>22</v>
      </c>
      <c r="B104">
        <v>2015</v>
      </c>
      <c r="C104">
        <v>2.2791624269999899</v>
      </c>
      <c r="D104">
        <v>0.197814836112708</v>
      </c>
      <c r="E104" t="s">
        <v>10</v>
      </c>
      <c r="F104">
        <v>22529422</v>
      </c>
      <c r="G104">
        <f t="shared" si="2"/>
        <v>51348212.124426968</v>
      </c>
      <c r="H104">
        <v>213957148</v>
      </c>
      <c r="I104">
        <f t="shared" si="3"/>
        <v>0.10529875823545751</v>
      </c>
    </row>
    <row r="105" spans="1:9" x14ac:dyDescent="0.2">
      <c r="A105">
        <v>22</v>
      </c>
      <c r="B105">
        <v>2016</v>
      </c>
      <c r="C105">
        <v>2.2791624269999899</v>
      </c>
      <c r="D105">
        <v>0.197814836112708</v>
      </c>
      <c r="E105" t="s">
        <v>10</v>
      </c>
      <c r="F105">
        <v>40213220</v>
      </c>
      <c r="G105">
        <f t="shared" si="2"/>
        <v>91652460.092684537</v>
      </c>
      <c r="H105">
        <v>241970662</v>
      </c>
      <c r="I105">
        <f t="shared" si="3"/>
        <v>0.16619047808366122</v>
      </c>
    </row>
    <row r="106" spans="1:9" x14ac:dyDescent="0.2">
      <c r="A106">
        <v>22</v>
      </c>
      <c r="B106">
        <v>2017</v>
      </c>
      <c r="C106">
        <v>2.2791624269999899</v>
      </c>
      <c r="D106">
        <v>0.197814836112708</v>
      </c>
      <c r="E106" t="s">
        <v>10</v>
      </c>
      <c r="F106">
        <v>50630502</v>
      </c>
      <c r="G106">
        <f t="shared" si="2"/>
        <v>115395137.81854784</v>
      </c>
      <c r="H106">
        <v>256050932</v>
      </c>
      <c r="I106">
        <f t="shared" si="3"/>
        <v>0.1977360582307898</v>
      </c>
    </row>
    <row r="108" spans="1:9" x14ac:dyDescent="0.2">
      <c r="H108" t="s">
        <v>13</v>
      </c>
    </row>
    <row r="109" spans="1:9" x14ac:dyDescent="0.2">
      <c r="H109">
        <v>2012</v>
      </c>
    </row>
    <row r="110" spans="1:9" x14ac:dyDescent="0.2">
      <c r="H110">
        <v>2013</v>
      </c>
    </row>
    <row r="111" spans="1:9" x14ac:dyDescent="0.2">
      <c r="H111">
        <v>2014</v>
      </c>
    </row>
    <row r="112" spans="1:9" x14ac:dyDescent="0.2">
      <c r="H112">
        <v>2015</v>
      </c>
    </row>
    <row r="113" spans="8:8" x14ac:dyDescent="0.2">
      <c r="H113">
        <v>2016</v>
      </c>
    </row>
    <row r="114" spans="8:8" x14ac:dyDescent="0.2">
      <c r="H114">
        <v>2017</v>
      </c>
    </row>
    <row r="115" spans="8:8" x14ac:dyDescent="0.2">
      <c r="H115">
        <v>2018</v>
      </c>
    </row>
  </sheetData>
  <autoFilter ref="A1:I106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2020-05-07T23:22:27Z</dcterms:created>
  <dcterms:modified xsi:type="dcterms:W3CDTF">2020-05-07T23:22:28Z</dcterms:modified>
</cp:coreProperties>
</file>