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\Factors and Ridership Data\Model Estimation\Est6\"/>
    </mc:Choice>
  </mc:AlternateContent>
  <bookViews>
    <workbookView xWindow="0" yWindow="0" windowWidth="19200" windowHeight="6900"/>
  </bookViews>
  <sheets>
    <sheet name="New" sheetId="2" r:id="rId1"/>
    <sheet name="Old" sheetId="1" r:id="rId2"/>
  </sheets>
  <calcPr calcId="0"/>
</workbook>
</file>

<file path=xl/calcChain.xml><?xml version="1.0" encoding="utf-8"?>
<calcChain xmlns="http://schemas.openxmlformats.org/spreadsheetml/2006/main">
  <c r="BO138" i="2" l="1"/>
  <c r="BN138" i="2"/>
  <c r="BM138" i="2"/>
  <c r="CD138" i="2" s="1"/>
  <c r="BL138" i="2"/>
  <c r="BK138" i="2"/>
  <c r="BJ138" i="2"/>
  <c r="BI138" i="2"/>
  <c r="BZ138" i="2" s="1"/>
  <c r="BH138" i="2"/>
  <c r="BY138" i="2" s="1"/>
  <c r="BG138" i="2"/>
  <c r="BF138" i="2"/>
  <c r="BE138" i="2"/>
  <c r="BD138" i="2"/>
  <c r="BC138" i="2"/>
  <c r="BB138" i="2"/>
  <c r="BA138" i="2"/>
  <c r="AZ138" i="2"/>
  <c r="AY138" i="2"/>
  <c r="BO137" i="2"/>
  <c r="BN137" i="2"/>
  <c r="CE137" i="2" s="1"/>
  <c r="BM137" i="2"/>
  <c r="BL137" i="2"/>
  <c r="BK137" i="2"/>
  <c r="CB137" i="2" s="1"/>
  <c r="BJ137" i="2"/>
  <c r="CA137" i="2" s="1"/>
  <c r="BI137" i="2"/>
  <c r="BZ137" i="2" s="1"/>
  <c r="BH137" i="2"/>
  <c r="BG137" i="2"/>
  <c r="BF137" i="2"/>
  <c r="BE137" i="2"/>
  <c r="BD137" i="2"/>
  <c r="BC137" i="2"/>
  <c r="BB137" i="2"/>
  <c r="BA137" i="2"/>
  <c r="BR137" i="2" s="1"/>
  <c r="AZ137" i="2"/>
  <c r="AY137" i="2"/>
  <c r="BO136" i="2"/>
  <c r="BN136" i="2"/>
  <c r="BM136" i="2"/>
  <c r="BL136" i="2"/>
  <c r="CC136" i="2" s="1"/>
  <c r="BK136" i="2"/>
  <c r="CB136" i="2" s="1"/>
  <c r="BJ136" i="2"/>
  <c r="CA136" i="2" s="1"/>
  <c r="BI136" i="2"/>
  <c r="BH136" i="2"/>
  <c r="BG136" i="2"/>
  <c r="BF136" i="2"/>
  <c r="BE136" i="2"/>
  <c r="BV136" i="2" s="1"/>
  <c r="BD136" i="2"/>
  <c r="BU136" i="2" s="1"/>
  <c r="BC136" i="2"/>
  <c r="BT136" i="2" s="1"/>
  <c r="BB136" i="2"/>
  <c r="BS136" i="2" s="1"/>
  <c r="BA136" i="2"/>
  <c r="AZ136" i="2"/>
  <c r="BQ136" i="2" s="1"/>
  <c r="AY136" i="2"/>
  <c r="BP136" i="2" s="1"/>
  <c r="BO135" i="2"/>
  <c r="BN135" i="2"/>
  <c r="BM135" i="2"/>
  <c r="BL135" i="2"/>
  <c r="CC135" i="2" s="1"/>
  <c r="BK135" i="2"/>
  <c r="BJ135" i="2"/>
  <c r="BI135" i="2"/>
  <c r="BH135" i="2"/>
  <c r="BG135" i="2"/>
  <c r="BF135" i="2"/>
  <c r="BW135" i="2" s="1"/>
  <c r="BE135" i="2"/>
  <c r="BV135" i="2" s="1"/>
  <c r="BD135" i="2"/>
  <c r="BU135" i="2" s="1"/>
  <c r="BC135" i="2"/>
  <c r="BT135" i="2" s="1"/>
  <c r="BB135" i="2"/>
  <c r="BA135" i="2"/>
  <c r="BR135" i="2" s="1"/>
  <c r="AZ135" i="2"/>
  <c r="BQ135" i="2" s="1"/>
  <c r="AY135" i="2"/>
  <c r="BO134" i="2"/>
  <c r="BN134" i="2"/>
  <c r="CE134" i="2" s="1"/>
  <c r="BM134" i="2"/>
  <c r="BL134" i="2"/>
  <c r="CC134" i="2" s="1"/>
  <c r="BK134" i="2"/>
  <c r="BJ134" i="2"/>
  <c r="BI134" i="2"/>
  <c r="BZ134" i="2" s="1"/>
  <c r="BH134" i="2"/>
  <c r="BG134" i="2"/>
  <c r="BF134" i="2"/>
  <c r="BW134" i="2" s="1"/>
  <c r="BE134" i="2"/>
  <c r="BV134" i="2" s="1"/>
  <c r="BD134" i="2"/>
  <c r="BU134" i="2" s="1"/>
  <c r="BC134" i="2"/>
  <c r="BB134" i="2"/>
  <c r="BA134" i="2"/>
  <c r="BR134" i="2" s="1"/>
  <c r="AZ134" i="2"/>
  <c r="AY134" i="2"/>
  <c r="BO133" i="2"/>
  <c r="BN133" i="2"/>
  <c r="CE133" i="2" s="1"/>
  <c r="BM133" i="2"/>
  <c r="CD133" i="2" s="1"/>
  <c r="BL133" i="2"/>
  <c r="BK133" i="2"/>
  <c r="CB133" i="2" s="1"/>
  <c r="BJ133" i="2"/>
  <c r="CA133" i="2" s="1"/>
  <c r="BI133" i="2"/>
  <c r="BH133" i="2"/>
  <c r="BG133" i="2"/>
  <c r="BF133" i="2"/>
  <c r="BW133" i="2" s="1"/>
  <c r="BE133" i="2"/>
  <c r="BV133" i="2" s="1"/>
  <c r="BD133" i="2"/>
  <c r="BC133" i="2"/>
  <c r="BT133" i="2" s="1"/>
  <c r="BB133" i="2"/>
  <c r="BA133" i="2"/>
  <c r="AZ133" i="2"/>
  <c r="AY133" i="2"/>
  <c r="BO131" i="2"/>
  <c r="BN131" i="2"/>
  <c r="BM131" i="2"/>
  <c r="BL131" i="2"/>
  <c r="BK131" i="2"/>
  <c r="BJ131" i="2"/>
  <c r="BI131" i="2"/>
  <c r="BH131" i="2"/>
  <c r="BY131" i="2" s="1"/>
  <c r="BG131" i="2"/>
  <c r="BF131" i="2"/>
  <c r="BE131" i="2"/>
  <c r="BD131" i="2"/>
  <c r="BC131" i="2"/>
  <c r="BB131" i="2"/>
  <c r="BA131" i="2"/>
  <c r="AZ131" i="2"/>
  <c r="BQ131" i="2" s="1"/>
  <c r="AY131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BR130" i="2" s="1"/>
  <c r="AZ130" i="2"/>
  <c r="AY130" i="2"/>
  <c r="BO129" i="2"/>
  <c r="BN129" i="2"/>
  <c r="BM129" i="2"/>
  <c r="BL129" i="2"/>
  <c r="BK129" i="2"/>
  <c r="BJ129" i="2"/>
  <c r="CA129" i="2" s="1"/>
  <c r="BI129" i="2"/>
  <c r="BH129" i="2"/>
  <c r="BG129" i="2"/>
  <c r="BF129" i="2"/>
  <c r="BE129" i="2"/>
  <c r="BD129" i="2"/>
  <c r="BC129" i="2"/>
  <c r="BB129" i="2"/>
  <c r="BS129" i="2" s="1"/>
  <c r="BA129" i="2"/>
  <c r="AZ129" i="2"/>
  <c r="AY129" i="2"/>
  <c r="BO128" i="2"/>
  <c r="BN128" i="2"/>
  <c r="BM128" i="2"/>
  <c r="BL128" i="2"/>
  <c r="BK128" i="2"/>
  <c r="CB128" i="2" s="1"/>
  <c r="BJ128" i="2"/>
  <c r="BI128" i="2"/>
  <c r="BH128" i="2"/>
  <c r="BG128" i="2"/>
  <c r="BF128" i="2"/>
  <c r="BE128" i="2"/>
  <c r="BD128" i="2"/>
  <c r="BC128" i="2"/>
  <c r="BT128" i="2" s="1"/>
  <c r="BB128" i="2"/>
  <c r="BA128" i="2"/>
  <c r="AZ128" i="2"/>
  <c r="AY128" i="2"/>
  <c r="BO127" i="2"/>
  <c r="BN127" i="2"/>
  <c r="BM127" i="2"/>
  <c r="BL127" i="2"/>
  <c r="CC127" i="2" s="1"/>
  <c r="BK127" i="2"/>
  <c r="BJ127" i="2"/>
  <c r="BI127" i="2"/>
  <c r="BH127" i="2"/>
  <c r="BG127" i="2"/>
  <c r="BF127" i="2"/>
  <c r="BE127" i="2"/>
  <c r="BD127" i="2"/>
  <c r="BU127" i="2" s="1"/>
  <c r="BC127" i="2"/>
  <c r="BB127" i="2"/>
  <c r="BA127" i="2"/>
  <c r="AZ127" i="2"/>
  <c r="AY127" i="2"/>
  <c r="BO126" i="2"/>
  <c r="BN126" i="2"/>
  <c r="BM126" i="2"/>
  <c r="CD126" i="2" s="1"/>
  <c r="BL126" i="2"/>
  <c r="BK126" i="2"/>
  <c r="BJ126" i="2"/>
  <c r="BI126" i="2"/>
  <c r="BH126" i="2"/>
  <c r="BG126" i="2"/>
  <c r="BF126" i="2"/>
  <c r="BE126" i="2"/>
  <c r="BV126" i="2" s="1"/>
  <c r="BD126" i="2"/>
  <c r="BC126" i="2"/>
  <c r="BB126" i="2"/>
  <c r="BA126" i="2"/>
  <c r="AZ126" i="2"/>
  <c r="AY126" i="2"/>
  <c r="BO125" i="2"/>
  <c r="BN125" i="2"/>
  <c r="CE125" i="2" s="1"/>
  <c r="BM125" i="2"/>
  <c r="BL125" i="2"/>
  <c r="BK125" i="2"/>
  <c r="BJ125" i="2"/>
  <c r="BI125" i="2"/>
  <c r="BH125" i="2"/>
  <c r="BG125" i="2"/>
  <c r="BF125" i="2"/>
  <c r="BW125" i="2" s="1"/>
  <c r="BE125" i="2"/>
  <c r="BD125" i="2"/>
  <c r="BC125" i="2"/>
  <c r="BB125" i="2"/>
  <c r="BA125" i="2"/>
  <c r="AZ125" i="2"/>
  <c r="AY125" i="2"/>
  <c r="BO124" i="2"/>
  <c r="CF124" i="2" s="1"/>
  <c r="BN124" i="2"/>
  <c r="BM124" i="2"/>
  <c r="BL124" i="2"/>
  <c r="BK124" i="2"/>
  <c r="BJ124" i="2"/>
  <c r="BI124" i="2"/>
  <c r="BH124" i="2"/>
  <c r="BG124" i="2"/>
  <c r="BX124" i="2" s="1"/>
  <c r="BF124" i="2"/>
  <c r="BE124" i="2"/>
  <c r="BD124" i="2"/>
  <c r="BC124" i="2"/>
  <c r="BB124" i="2"/>
  <c r="BA124" i="2"/>
  <c r="AZ124" i="2"/>
  <c r="AY124" i="2"/>
  <c r="BP124" i="2" s="1"/>
  <c r="BO123" i="2"/>
  <c r="BN123" i="2"/>
  <c r="BM123" i="2"/>
  <c r="BL123" i="2"/>
  <c r="BK123" i="2"/>
  <c r="BJ123" i="2"/>
  <c r="BI123" i="2"/>
  <c r="BH123" i="2"/>
  <c r="BY123" i="2" s="1"/>
  <c r="BG123" i="2"/>
  <c r="BF123" i="2"/>
  <c r="BE123" i="2"/>
  <c r="BD123" i="2"/>
  <c r="BC123" i="2"/>
  <c r="BB123" i="2"/>
  <c r="BA123" i="2"/>
  <c r="AZ123" i="2"/>
  <c r="BQ123" i="2" s="1"/>
  <c r="AY123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BR122" i="2" s="1"/>
  <c r="AZ122" i="2"/>
  <c r="AY122" i="2"/>
  <c r="CE138" i="2"/>
  <c r="CC138" i="2"/>
  <c r="CB138" i="2"/>
  <c r="BW138" i="2"/>
  <c r="BU138" i="2"/>
  <c r="BT138" i="2"/>
  <c r="BQ138" i="2"/>
  <c r="CF138" i="2"/>
  <c r="CA138" i="2"/>
  <c r="BX138" i="2"/>
  <c r="BV138" i="2"/>
  <c r="BS138" i="2"/>
  <c r="BR138" i="2"/>
  <c r="BP138" i="2"/>
  <c r="CD137" i="2"/>
  <c r="BY137" i="2"/>
  <c r="BW137" i="2"/>
  <c r="BV137" i="2"/>
  <c r="BS137" i="2"/>
  <c r="BQ137" i="2"/>
  <c r="CF137" i="2"/>
  <c r="CC137" i="2"/>
  <c r="BX137" i="2"/>
  <c r="BU137" i="2"/>
  <c r="BT137" i="2"/>
  <c r="BP137" i="2"/>
  <c r="CF136" i="2"/>
  <c r="CE136" i="2"/>
  <c r="BY136" i="2"/>
  <c r="BX136" i="2"/>
  <c r="BW136" i="2"/>
  <c r="CD136" i="2"/>
  <c r="BZ136" i="2"/>
  <c r="BR136" i="2"/>
  <c r="CE135" i="2"/>
  <c r="CA135" i="2"/>
  <c r="BZ135" i="2"/>
  <c r="BY135" i="2"/>
  <c r="BS135" i="2"/>
  <c r="CF135" i="2"/>
  <c r="CD135" i="2"/>
  <c r="CB135" i="2"/>
  <c r="BX135" i="2"/>
  <c r="BP135" i="2"/>
  <c r="CB134" i="2"/>
  <c r="CA134" i="2"/>
  <c r="BY134" i="2"/>
  <c r="BT134" i="2"/>
  <c r="BS134" i="2"/>
  <c r="BQ134" i="2"/>
  <c r="CF134" i="2"/>
  <c r="CD134" i="2"/>
  <c r="BX134" i="2"/>
  <c r="BP134" i="2"/>
  <c r="CC133" i="2"/>
  <c r="BY133" i="2"/>
  <c r="BU133" i="2"/>
  <c r="BS133" i="2"/>
  <c r="BQ133" i="2"/>
  <c r="CF133" i="2"/>
  <c r="BZ133" i="2"/>
  <c r="BX133" i="2"/>
  <c r="BR133" i="2"/>
  <c r="BP133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CF131" i="2"/>
  <c r="CD131" i="2"/>
  <c r="CB131" i="2"/>
  <c r="BZ131" i="2"/>
  <c r="BX131" i="2"/>
  <c r="BV131" i="2"/>
  <c r="BT131" i="2"/>
  <c r="BR131" i="2"/>
  <c r="BP131" i="2"/>
  <c r="CE131" i="2"/>
  <c r="CC131" i="2"/>
  <c r="CA131" i="2"/>
  <c r="BW131" i="2"/>
  <c r="BU131" i="2"/>
  <c r="BS131" i="2"/>
  <c r="CF130" i="2"/>
  <c r="CD130" i="2"/>
  <c r="CB130" i="2"/>
  <c r="CA130" i="2"/>
  <c r="BZ130" i="2"/>
  <c r="BX130" i="2"/>
  <c r="BV130" i="2"/>
  <c r="BT130" i="2"/>
  <c r="BS130" i="2"/>
  <c r="BP130" i="2"/>
  <c r="CE130" i="2"/>
  <c r="CC130" i="2"/>
  <c r="BY130" i="2"/>
  <c r="BW130" i="2"/>
  <c r="BU130" i="2"/>
  <c r="BQ130" i="2"/>
  <c r="CF129" i="2"/>
  <c r="CD129" i="2"/>
  <c r="CC129" i="2"/>
  <c r="CB129" i="2"/>
  <c r="BZ129" i="2"/>
  <c r="BX129" i="2"/>
  <c r="BV129" i="2"/>
  <c r="BU129" i="2"/>
  <c r="BT129" i="2"/>
  <c r="BR129" i="2"/>
  <c r="BP129" i="2"/>
  <c r="CE129" i="2"/>
  <c r="BY129" i="2"/>
  <c r="BW129" i="2"/>
  <c r="BQ129" i="2"/>
  <c r="CF128" i="2"/>
  <c r="CE128" i="2"/>
  <c r="CD128" i="2"/>
  <c r="BZ128" i="2"/>
  <c r="BX128" i="2"/>
  <c r="BW128" i="2"/>
  <c r="BV128" i="2"/>
  <c r="BR128" i="2"/>
  <c r="BP128" i="2"/>
  <c r="CC128" i="2"/>
  <c r="CA128" i="2"/>
  <c r="BY128" i="2"/>
  <c r="BU128" i="2"/>
  <c r="BS128" i="2"/>
  <c r="BQ128" i="2"/>
  <c r="CF127" i="2"/>
  <c r="CD127" i="2"/>
  <c r="CB127" i="2"/>
  <c r="BZ127" i="2"/>
  <c r="BY127" i="2"/>
  <c r="BX127" i="2"/>
  <c r="BV127" i="2"/>
  <c r="BT127" i="2"/>
  <c r="BR127" i="2"/>
  <c r="BQ127" i="2"/>
  <c r="BP127" i="2"/>
  <c r="CE127" i="2"/>
  <c r="CA127" i="2"/>
  <c r="BW127" i="2"/>
  <c r="BS127" i="2"/>
  <c r="CF126" i="2"/>
  <c r="CB126" i="2"/>
  <c r="CA126" i="2"/>
  <c r="BZ126" i="2"/>
  <c r="BX126" i="2"/>
  <c r="BT126" i="2"/>
  <c r="BS126" i="2"/>
  <c r="BR126" i="2"/>
  <c r="BP126" i="2"/>
  <c r="CE126" i="2"/>
  <c r="CC126" i="2"/>
  <c r="BY126" i="2"/>
  <c r="BW126" i="2"/>
  <c r="BU126" i="2"/>
  <c r="BQ126" i="2"/>
  <c r="CF125" i="2"/>
  <c r="CD125" i="2"/>
  <c r="CC125" i="2"/>
  <c r="CB125" i="2"/>
  <c r="BZ125" i="2"/>
  <c r="BX125" i="2"/>
  <c r="BV125" i="2"/>
  <c r="BU125" i="2"/>
  <c r="BT125" i="2"/>
  <c r="BR125" i="2"/>
  <c r="BP125" i="2"/>
  <c r="CA125" i="2"/>
  <c r="BY125" i="2"/>
  <c r="BS125" i="2"/>
  <c r="BQ125" i="2"/>
  <c r="CE124" i="2"/>
  <c r="CD124" i="2"/>
  <c r="CB124" i="2"/>
  <c r="BZ124" i="2"/>
  <c r="BW124" i="2"/>
  <c r="BV124" i="2"/>
  <c r="BT124" i="2"/>
  <c r="BR124" i="2"/>
  <c r="CC124" i="2"/>
  <c r="CA124" i="2"/>
  <c r="BY124" i="2"/>
  <c r="BU124" i="2"/>
  <c r="BS124" i="2"/>
  <c r="BQ124" i="2"/>
  <c r="CF123" i="2"/>
  <c r="CD123" i="2"/>
  <c r="CB123" i="2"/>
  <c r="BZ123" i="2"/>
  <c r="BX123" i="2"/>
  <c r="BV123" i="2"/>
  <c r="BT123" i="2"/>
  <c r="BR123" i="2"/>
  <c r="BP123" i="2"/>
  <c r="CE123" i="2"/>
  <c r="CC123" i="2"/>
  <c r="CA123" i="2"/>
  <c r="BW123" i="2"/>
  <c r="BU123" i="2"/>
  <c r="BS123" i="2"/>
  <c r="CF122" i="2"/>
  <c r="CD122" i="2"/>
  <c r="CB122" i="2"/>
  <c r="CA122" i="2"/>
  <c r="BZ122" i="2"/>
  <c r="BX122" i="2"/>
  <c r="BV122" i="2"/>
  <c r="BT122" i="2"/>
  <c r="BS122" i="2"/>
  <c r="BP122" i="2"/>
  <c r="CE122" i="2"/>
  <c r="CC122" i="2"/>
  <c r="BY122" i="2"/>
  <c r="BW122" i="2"/>
  <c r="BU122" i="2"/>
  <c r="BQ122" i="2"/>
  <c r="BO121" i="2"/>
  <c r="BN121" i="2"/>
  <c r="BM121" i="2"/>
  <c r="BL121" i="2"/>
  <c r="BK121" i="2"/>
  <c r="BJ121" i="2"/>
  <c r="BI121" i="2"/>
  <c r="BZ121" i="2" s="1"/>
  <c r="BH121" i="2"/>
  <c r="BY121" i="2" s="1"/>
  <c r="BG121" i="2"/>
  <c r="BF121" i="2"/>
  <c r="BE121" i="2"/>
  <c r="BD121" i="2"/>
  <c r="BC121" i="2"/>
  <c r="BB121" i="2"/>
  <c r="BA121" i="2"/>
  <c r="BR121" i="2" s="1"/>
  <c r="AZ121" i="2"/>
  <c r="BQ121" i="2" s="1"/>
  <c r="AY121" i="2"/>
  <c r="BO120" i="2"/>
  <c r="BN120" i="2"/>
  <c r="BM120" i="2"/>
  <c r="BL120" i="2"/>
  <c r="BK120" i="2"/>
  <c r="BJ120" i="2"/>
  <c r="CA120" i="2" s="1"/>
  <c r="BI120" i="2"/>
  <c r="BZ120" i="2" s="1"/>
  <c r="BH120" i="2"/>
  <c r="BG120" i="2"/>
  <c r="BF120" i="2"/>
  <c r="BE120" i="2"/>
  <c r="BD120" i="2"/>
  <c r="BC120" i="2"/>
  <c r="BB120" i="2"/>
  <c r="BA120" i="2"/>
  <c r="BR120" i="2" s="1"/>
  <c r="AZ120" i="2"/>
  <c r="AY120" i="2"/>
  <c r="BO119" i="2"/>
  <c r="BN119" i="2"/>
  <c r="BM119" i="2"/>
  <c r="BL119" i="2"/>
  <c r="BK119" i="2"/>
  <c r="BJ119" i="2"/>
  <c r="CA119" i="2" s="1"/>
  <c r="BI119" i="2"/>
  <c r="BH119" i="2"/>
  <c r="BG119" i="2"/>
  <c r="BF119" i="2"/>
  <c r="BE119" i="2"/>
  <c r="BD119" i="2"/>
  <c r="BC119" i="2"/>
  <c r="BB119" i="2"/>
  <c r="BS119" i="2" s="1"/>
  <c r="BA119" i="2"/>
  <c r="AZ119" i="2"/>
  <c r="AY119" i="2"/>
  <c r="BO118" i="2"/>
  <c r="BN118" i="2"/>
  <c r="BM118" i="2"/>
  <c r="BL118" i="2"/>
  <c r="CC118" i="2" s="1"/>
  <c r="BK118" i="2"/>
  <c r="CB118" i="2" s="1"/>
  <c r="BJ118" i="2"/>
  <c r="BI118" i="2"/>
  <c r="BH118" i="2"/>
  <c r="BG118" i="2"/>
  <c r="BF118" i="2"/>
  <c r="BE118" i="2"/>
  <c r="BD118" i="2"/>
  <c r="BC118" i="2"/>
  <c r="BT118" i="2" s="1"/>
  <c r="BB118" i="2"/>
  <c r="BA118" i="2"/>
  <c r="AZ118" i="2"/>
  <c r="AY118" i="2"/>
  <c r="BO117" i="2"/>
  <c r="BN117" i="2"/>
  <c r="BM117" i="2"/>
  <c r="BL117" i="2"/>
  <c r="CC117" i="2" s="1"/>
  <c r="BK117" i="2"/>
  <c r="BJ117" i="2"/>
  <c r="BI117" i="2"/>
  <c r="BH117" i="2"/>
  <c r="BG117" i="2"/>
  <c r="BF117" i="2"/>
  <c r="BE117" i="2"/>
  <c r="BV117" i="2" s="1"/>
  <c r="BD117" i="2"/>
  <c r="BU117" i="2" s="1"/>
  <c r="BC117" i="2"/>
  <c r="BB117" i="2"/>
  <c r="BA117" i="2"/>
  <c r="AZ117" i="2"/>
  <c r="AY117" i="2"/>
  <c r="BO116" i="2"/>
  <c r="BN116" i="2"/>
  <c r="BM116" i="2"/>
  <c r="CD116" i="2" s="1"/>
  <c r="BL116" i="2"/>
  <c r="BK116" i="2"/>
  <c r="BJ116" i="2"/>
  <c r="BI116" i="2"/>
  <c r="BH116" i="2"/>
  <c r="BG116" i="2"/>
  <c r="BF116" i="2"/>
  <c r="BW116" i="2" s="1"/>
  <c r="BE116" i="2"/>
  <c r="BV116" i="2" s="1"/>
  <c r="BD116" i="2"/>
  <c r="BC116" i="2"/>
  <c r="BB116" i="2"/>
  <c r="BA116" i="2"/>
  <c r="AZ116" i="2"/>
  <c r="AY116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BQ114" i="2" s="1"/>
  <c r="AY114" i="2"/>
  <c r="BO113" i="2"/>
  <c r="BN113" i="2"/>
  <c r="BM113" i="2"/>
  <c r="BL113" i="2"/>
  <c r="BK113" i="2"/>
  <c r="BJ113" i="2"/>
  <c r="BI113" i="2"/>
  <c r="BZ113" i="2" s="1"/>
  <c r="BH113" i="2"/>
  <c r="BG113" i="2"/>
  <c r="BF113" i="2"/>
  <c r="BE113" i="2"/>
  <c r="BD113" i="2"/>
  <c r="BC113" i="2"/>
  <c r="BB113" i="2"/>
  <c r="BA113" i="2"/>
  <c r="BR113" i="2" s="1"/>
  <c r="AZ113" i="2"/>
  <c r="AY113" i="2"/>
  <c r="BO112" i="2"/>
  <c r="BN112" i="2"/>
  <c r="BM112" i="2"/>
  <c r="BL112" i="2"/>
  <c r="BK112" i="2"/>
  <c r="BJ112" i="2"/>
  <c r="CA112" i="2" s="1"/>
  <c r="BI112" i="2"/>
  <c r="BH112" i="2"/>
  <c r="BG112" i="2"/>
  <c r="BF112" i="2"/>
  <c r="BE112" i="2"/>
  <c r="BD112" i="2"/>
  <c r="BC112" i="2"/>
  <c r="BB112" i="2"/>
  <c r="BS112" i="2" s="1"/>
  <c r="BA112" i="2"/>
  <c r="AZ112" i="2"/>
  <c r="AY112" i="2"/>
  <c r="BO111" i="2"/>
  <c r="BN111" i="2"/>
  <c r="BM111" i="2"/>
  <c r="BL111" i="2"/>
  <c r="BK111" i="2"/>
  <c r="CB111" i="2" s="1"/>
  <c r="BJ111" i="2"/>
  <c r="BI111" i="2"/>
  <c r="BH111" i="2"/>
  <c r="BG111" i="2"/>
  <c r="BF111" i="2"/>
  <c r="BE111" i="2"/>
  <c r="BD111" i="2"/>
  <c r="BC111" i="2"/>
  <c r="BT111" i="2" s="1"/>
  <c r="BB111" i="2"/>
  <c r="BA111" i="2"/>
  <c r="AZ111" i="2"/>
  <c r="AY111" i="2"/>
  <c r="BO110" i="2"/>
  <c r="BN110" i="2"/>
  <c r="BM110" i="2"/>
  <c r="BL110" i="2"/>
  <c r="CC110" i="2" s="1"/>
  <c r="BK110" i="2"/>
  <c r="BJ110" i="2"/>
  <c r="BI110" i="2"/>
  <c r="BH110" i="2"/>
  <c r="BG110" i="2"/>
  <c r="BF110" i="2"/>
  <c r="BE110" i="2"/>
  <c r="BD110" i="2"/>
  <c r="BU110" i="2" s="1"/>
  <c r="BC110" i="2"/>
  <c r="BB110" i="2"/>
  <c r="BA110" i="2"/>
  <c r="AZ110" i="2"/>
  <c r="AY110" i="2"/>
  <c r="BO109" i="2"/>
  <c r="BN109" i="2"/>
  <c r="BM109" i="2"/>
  <c r="CD109" i="2" s="1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BO108" i="2"/>
  <c r="BN108" i="2"/>
  <c r="CE108" i="2" s="1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BO107" i="2"/>
  <c r="CF107" i="2" s="1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BP107" i="2" s="1"/>
  <c r="BO106" i="2"/>
  <c r="BN106" i="2"/>
  <c r="BM106" i="2"/>
  <c r="BL106" i="2"/>
  <c r="BK106" i="2"/>
  <c r="BJ106" i="2"/>
  <c r="BI106" i="2"/>
  <c r="BH106" i="2"/>
  <c r="BY106" i="2" s="1"/>
  <c r="BG106" i="2"/>
  <c r="BF106" i="2"/>
  <c r="BE106" i="2"/>
  <c r="BD106" i="2"/>
  <c r="BC106" i="2"/>
  <c r="BB106" i="2"/>
  <c r="BA106" i="2"/>
  <c r="AZ106" i="2"/>
  <c r="BQ106" i="2" s="1"/>
  <c r="AY106" i="2"/>
  <c r="BO105" i="2"/>
  <c r="BN105" i="2"/>
  <c r="BM105" i="2"/>
  <c r="BL105" i="2"/>
  <c r="BK105" i="2"/>
  <c r="BJ105" i="2"/>
  <c r="BI105" i="2"/>
  <c r="BZ105" i="2" s="1"/>
  <c r="BH105" i="2"/>
  <c r="BG105" i="2"/>
  <c r="BF105" i="2"/>
  <c r="BE105" i="2"/>
  <c r="BD105" i="2"/>
  <c r="BC105" i="2"/>
  <c r="BB105" i="2"/>
  <c r="BA105" i="2"/>
  <c r="BR105" i="2" s="1"/>
  <c r="AZ105" i="2"/>
  <c r="AY105" i="2"/>
  <c r="CF121" i="2"/>
  <c r="CE121" i="2"/>
  <c r="CD121" i="2"/>
  <c r="CC121" i="2"/>
  <c r="CB121" i="2"/>
  <c r="CA121" i="2"/>
  <c r="BX121" i="2"/>
  <c r="BW121" i="2"/>
  <c r="BV121" i="2"/>
  <c r="BU121" i="2"/>
  <c r="BT121" i="2"/>
  <c r="BS121" i="2"/>
  <c r="BP121" i="2"/>
  <c r="CB120" i="2"/>
  <c r="BT120" i="2"/>
  <c r="BS120" i="2"/>
  <c r="CF120" i="2"/>
  <c r="CE120" i="2"/>
  <c r="CD120" i="2"/>
  <c r="CC120" i="2"/>
  <c r="BY120" i="2"/>
  <c r="BX120" i="2"/>
  <c r="BW120" i="2"/>
  <c r="BV120" i="2"/>
  <c r="BU120" i="2"/>
  <c r="BQ120" i="2"/>
  <c r="BP120" i="2"/>
  <c r="CD119" i="2"/>
  <c r="CC119" i="2"/>
  <c r="CB119" i="2"/>
  <c r="BV119" i="2"/>
  <c r="BU119" i="2"/>
  <c r="BT119" i="2"/>
  <c r="CF119" i="2"/>
  <c r="CE119" i="2"/>
  <c r="BZ119" i="2"/>
  <c r="BY119" i="2"/>
  <c r="BX119" i="2"/>
  <c r="BW119" i="2"/>
  <c r="BR119" i="2"/>
  <c r="BQ119" i="2"/>
  <c r="BP119" i="2"/>
  <c r="CF118" i="2"/>
  <c r="CE118" i="2"/>
  <c r="CD118" i="2"/>
  <c r="BX118" i="2"/>
  <c r="BW118" i="2"/>
  <c r="BV118" i="2"/>
  <c r="BP118" i="2"/>
  <c r="CA118" i="2"/>
  <c r="BZ118" i="2"/>
  <c r="BY118" i="2"/>
  <c r="BU118" i="2"/>
  <c r="BS118" i="2"/>
  <c r="BR118" i="2"/>
  <c r="BQ118" i="2"/>
  <c r="CF117" i="2"/>
  <c r="BZ117" i="2"/>
  <c r="BY117" i="2"/>
  <c r="BX117" i="2"/>
  <c r="BR117" i="2"/>
  <c r="BQ117" i="2"/>
  <c r="BP117" i="2"/>
  <c r="CE117" i="2"/>
  <c r="CD117" i="2"/>
  <c r="CB117" i="2"/>
  <c r="CA117" i="2"/>
  <c r="BW117" i="2"/>
  <c r="BT117" i="2"/>
  <c r="BS117" i="2"/>
  <c r="CB116" i="2"/>
  <c r="CA116" i="2"/>
  <c r="BZ116" i="2"/>
  <c r="BT116" i="2"/>
  <c r="BS116" i="2"/>
  <c r="BR116" i="2"/>
  <c r="CF116" i="2"/>
  <c r="CE116" i="2"/>
  <c r="CC116" i="2"/>
  <c r="BY116" i="2"/>
  <c r="BX116" i="2"/>
  <c r="BU116" i="2"/>
  <c r="BQ116" i="2"/>
  <c r="BP116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CE114" i="2"/>
  <c r="CD114" i="2"/>
  <c r="CC114" i="2"/>
  <c r="BW114" i="2"/>
  <c r="BV114" i="2"/>
  <c r="BU114" i="2"/>
  <c r="CF114" i="2"/>
  <c r="CB114" i="2"/>
  <c r="CA114" i="2"/>
  <c r="BZ114" i="2"/>
  <c r="BY114" i="2"/>
  <c r="BX114" i="2"/>
  <c r="BT114" i="2"/>
  <c r="BS114" i="2"/>
  <c r="BR114" i="2"/>
  <c r="BP114" i="2"/>
  <c r="CF113" i="2"/>
  <c r="CE113" i="2"/>
  <c r="BY113" i="2"/>
  <c r="BX113" i="2"/>
  <c r="BW113" i="2"/>
  <c r="BQ113" i="2"/>
  <c r="BP113" i="2"/>
  <c r="CD113" i="2"/>
  <c r="CC113" i="2"/>
  <c r="CB113" i="2"/>
  <c r="CA113" i="2"/>
  <c r="BV113" i="2"/>
  <c r="BU113" i="2"/>
  <c r="BT113" i="2"/>
  <c r="BS113" i="2"/>
  <c r="BZ112" i="2"/>
  <c r="BY112" i="2"/>
  <c r="BR112" i="2"/>
  <c r="BQ112" i="2"/>
  <c r="CF112" i="2"/>
  <c r="CE112" i="2"/>
  <c r="CD112" i="2"/>
  <c r="CC112" i="2"/>
  <c r="CB112" i="2"/>
  <c r="BX112" i="2"/>
  <c r="BW112" i="2"/>
  <c r="BV112" i="2"/>
  <c r="BU112" i="2"/>
  <c r="BT112" i="2"/>
  <c r="BP112" i="2"/>
  <c r="CC111" i="2"/>
  <c r="CA111" i="2"/>
  <c r="BU111" i="2"/>
  <c r="BS111" i="2"/>
  <c r="CF111" i="2"/>
  <c r="CE111" i="2"/>
  <c r="CD111" i="2"/>
  <c r="BZ111" i="2"/>
  <c r="BY111" i="2"/>
  <c r="BX111" i="2"/>
  <c r="BW111" i="2"/>
  <c r="BV111" i="2"/>
  <c r="BR111" i="2"/>
  <c r="BQ111" i="2"/>
  <c r="BP111" i="2"/>
  <c r="CE110" i="2"/>
  <c r="CD110" i="2"/>
  <c r="BW110" i="2"/>
  <c r="BV110" i="2"/>
  <c r="CF110" i="2"/>
  <c r="CB110" i="2"/>
  <c r="CA110" i="2"/>
  <c r="BZ110" i="2"/>
  <c r="BY110" i="2"/>
  <c r="BX110" i="2"/>
  <c r="BT110" i="2"/>
  <c r="BS110" i="2"/>
  <c r="BR110" i="2"/>
  <c r="BQ110" i="2"/>
  <c r="BP110" i="2"/>
  <c r="CF109" i="2"/>
  <c r="CE109" i="2"/>
  <c r="CC109" i="2"/>
  <c r="BY109" i="2"/>
  <c r="BX109" i="2"/>
  <c r="BW109" i="2"/>
  <c r="BU109" i="2"/>
  <c r="BQ109" i="2"/>
  <c r="BP109" i="2"/>
  <c r="CB109" i="2"/>
  <c r="CA109" i="2"/>
  <c r="BZ109" i="2"/>
  <c r="BV109" i="2"/>
  <c r="BT109" i="2"/>
  <c r="BS109" i="2"/>
  <c r="BR109" i="2"/>
  <c r="CA108" i="2"/>
  <c r="BZ108" i="2"/>
  <c r="BY108" i="2"/>
  <c r="BW108" i="2"/>
  <c r="BS108" i="2"/>
  <c r="BR108" i="2"/>
  <c r="BQ108" i="2"/>
  <c r="CF108" i="2"/>
  <c r="CD108" i="2"/>
  <c r="CC108" i="2"/>
  <c r="CB108" i="2"/>
  <c r="BX108" i="2"/>
  <c r="BV108" i="2"/>
  <c r="BU108" i="2"/>
  <c r="BT108" i="2"/>
  <c r="BP108" i="2"/>
  <c r="CC107" i="2"/>
  <c r="CB107" i="2"/>
  <c r="CA107" i="2"/>
  <c r="BY107" i="2"/>
  <c r="BU107" i="2"/>
  <c r="BT107" i="2"/>
  <c r="BS107" i="2"/>
  <c r="BQ107" i="2"/>
  <c r="CE107" i="2"/>
  <c r="CD107" i="2"/>
  <c r="BZ107" i="2"/>
  <c r="BX107" i="2"/>
  <c r="BW107" i="2"/>
  <c r="BV107" i="2"/>
  <c r="BR107" i="2"/>
  <c r="CE106" i="2"/>
  <c r="CD106" i="2"/>
  <c r="CC106" i="2"/>
  <c r="CA106" i="2"/>
  <c r="BW106" i="2"/>
  <c r="BV106" i="2"/>
  <c r="BU106" i="2"/>
  <c r="BS106" i="2"/>
  <c r="CF106" i="2"/>
  <c r="CB106" i="2"/>
  <c r="BZ106" i="2"/>
  <c r="BX106" i="2"/>
  <c r="BT106" i="2"/>
  <c r="BR106" i="2"/>
  <c r="BP106" i="2"/>
  <c r="CF105" i="2"/>
  <c r="CE105" i="2"/>
  <c r="CC105" i="2"/>
  <c r="CA105" i="2"/>
  <c r="BY105" i="2"/>
  <c r="BX105" i="2"/>
  <c r="BW105" i="2"/>
  <c r="BU105" i="2"/>
  <c r="BS105" i="2"/>
  <c r="BQ105" i="2"/>
  <c r="BP105" i="2"/>
  <c r="CD105" i="2"/>
  <c r="CB105" i="2"/>
  <c r="BV105" i="2"/>
  <c r="BT105" i="2"/>
  <c r="BO104" i="2"/>
  <c r="CF104" i="2" s="1"/>
  <c r="BN104" i="2"/>
  <c r="CE104" i="2" s="1"/>
  <c r="BM104" i="2"/>
  <c r="BL104" i="2"/>
  <c r="BK104" i="2"/>
  <c r="BJ104" i="2"/>
  <c r="BI104" i="2"/>
  <c r="BZ104" i="2" s="1"/>
  <c r="BH104" i="2"/>
  <c r="BY104" i="2" s="1"/>
  <c r="BG104" i="2"/>
  <c r="BF104" i="2"/>
  <c r="BW104" i="2" s="1"/>
  <c r="BE104" i="2"/>
  <c r="BD104" i="2"/>
  <c r="BC104" i="2"/>
  <c r="BB104" i="2"/>
  <c r="BA104" i="2"/>
  <c r="AZ104" i="2"/>
  <c r="BQ104" i="2" s="1"/>
  <c r="AY104" i="2"/>
  <c r="BO103" i="2"/>
  <c r="CF103" i="2" s="1"/>
  <c r="BN103" i="2"/>
  <c r="BM103" i="2"/>
  <c r="BL103" i="2"/>
  <c r="BK103" i="2"/>
  <c r="BJ103" i="2"/>
  <c r="CA103" i="2" s="1"/>
  <c r="BI103" i="2"/>
  <c r="BZ103" i="2" s="1"/>
  <c r="BH103" i="2"/>
  <c r="BG103" i="2"/>
  <c r="BX103" i="2" s="1"/>
  <c r="BF103" i="2"/>
  <c r="BE103" i="2"/>
  <c r="BD103" i="2"/>
  <c r="BC103" i="2"/>
  <c r="BB103" i="2"/>
  <c r="BS103" i="2" s="1"/>
  <c r="BA103" i="2"/>
  <c r="AZ103" i="2"/>
  <c r="AY103" i="2"/>
  <c r="BO102" i="2"/>
  <c r="BN102" i="2"/>
  <c r="BM102" i="2"/>
  <c r="BL102" i="2"/>
  <c r="BK102" i="2"/>
  <c r="BJ102" i="2"/>
  <c r="CA102" i="2" s="1"/>
  <c r="BI102" i="2"/>
  <c r="BH102" i="2"/>
  <c r="BY102" i="2" s="1"/>
  <c r="BG102" i="2"/>
  <c r="BF102" i="2"/>
  <c r="BE102" i="2"/>
  <c r="BD102" i="2"/>
  <c r="BC102" i="2"/>
  <c r="BB102" i="2"/>
  <c r="BS102" i="2" s="1"/>
  <c r="BA102" i="2"/>
  <c r="AZ102" i="2"/>
  <c r="AY102" i="2"/>
  <c r="BO101" i="2"/>
  <c r="BN101" i="2"/>
  <c r="BM101" i="2"/>
  <c r="BL101" i="2"/>
  <c r="CC101" i="2" s="1"/>
  <c r="BK101" i="2"/>
  <c r="CB101" i="2" s="1"/>
  <c r="BJ101" i="2"/>
  <c r="CA101" i="2" s="1"/>
  <c r="BI101" i="2"/>
  <c r="BZ101" i="2" s="1"/>
  <c r="BH101" i="2"/>
  <c r="BG101" i="2"/>
  <c r="BF101" i="2"/>
  <c r="BE101" i="2"/>
  <c r="BD101" i="2"/>
  <c r="BC101" i="2"/>
  <c r="BT101" i="2" s="1"/>
  <c r="BB101" i="2"/>
  <c r="BA101" i="2"/>
  <c r="BR101" i="2" s="1"/>
  <c r="AZ101" i="2"/>
  <c r="AY101" i="2"/>
  <c r="BO100" i="2"/>
  <c r="BN100" i="2"/>
  <c r="BM100" i="2"/>
  <c r="CD100" i="2" s="1"/>
  <c r="BL100" i="2"/>
  <c r="CC100" i="2" s="1"/>
  <c r="BK100" i="2"/>
  <c r="CB100" i="2" s="1"/>
  <c r="BJ100" i="2"/>
  <c r="CA100" i="2" s="1"/>
  <c r="BI100" i="2"/>
  <c r="BH100" i="2"/>
  <c r="BG100" i="2"/>
  <c r="BF100" i="2"/>
  <c r="BE100" i="2"/>
  <c r="BV100" i="2" s="1"/>
  <c r="BD100" i="2"/>
  <c r="BU100" i="2" s="1"/>
  <c r="BC100" i="2"/>
  <c r="BT100" i="2" s="1"/>
  <c r="BB100" i="2"/>
  <c r="BA100" i="2"/>
  <c r="AZ100" i="2"/>
  <c r="AY100" i="2"/>
  <c r="BO99" i="2"/>
  <c r="BN99" i="2"/>
  <c r="CE99" i="2" s="1"/>
  <c r="BM99" i="2"/>
  <c r="CD99" i="2" s="1"/>
  <c r="BL99" i="2"/>
  <c r="CC99" i="2" s="1"/>
  <c r="BK99" i="2"/>
  <c r="BJ99" i="2"/>
  <c r="BI99" i="2"/>
  <c r="BH99" i="2"/>
  <c r="BG99" i="2"/>
  <c r="BF99" i="2"/>
  <c r="BW99" i="2" s="1"/>
  <c r="BE99" i="2"/>
  <c r="BV99" i="2" s="1"/>
  <c r="BD99" i="2"/>
  <c r="BC99" i="2"/>
  <c r="BT99" i="2" s="1"/>
  <c r="BB99" i="2"/>
  <c r="BA99" i="2"/>
  <c r="AZ99" i="2"/>
  <c r="AY99" i="2"/>
  <c r="BO97" i="2"/>
  <c r="BN97" i="2"/>
  <c r="BM97" i="2"/>
  <c r="BL97" i="2"/>
  <c r="BK97" i="2"/>
  <c r="BJ97" i="2"/>
  <c r="BI97" i="2"/>
  <c r="BZ97" i="2" s="1"/>
  <c r="BH97" i="2"/>
  <c r="BG97" i="2"/>
  <c r="BF97" i="2"/>
  <c r="BE97" i="2"/>
  <c r="BD97" i="2"/>
  <c r="BC97" i="2"/>
  <c r="BB97" i="2"/>
  <c r="BA97" i="2"/>
  <c r="AZ97" i="2"/>
  <c r="AY97" i="2"/>
  <c r="BO96" i="2"/>
  <c r="BN96" i="2"/>
  <c r="BM96" i="2"/>
  <c r="BL96" i="2"/>
  <c r="BK96" i="2"/>
  <c r="BJ96" i="2"/>
  <c r="CA96" i="2" s="1"/>
  <c r="BI96" i="2"/>
  <c r="BH96" i="2"/>
  <c r="BG96" i="2"/>
  <c r="BF96" i="2"/>
  <c r="BE96" i="2"/>
  <c r="BD96" i="2"/>
  <c r="BC96" i="2"/>
  <c r="BB96" i="2"/>
  <c r="BS96" i="2" s="1"/>
  <c r="BA96" i="2"/>
  <c r="AZ96" i="2"/>
  <c r="AY96" i="2"/>
  <c r="BO95" i="2"/>
  <c r="BN95" i="2"/>
  <c r="BM95" i="2"/>
  <c r="BL95" i="2"/>
  <c r="BK95" i="2"/>
  <c r="CB95" i="2" s="1"/>
  <c r="BJ95" i="2"/>
  <c r="BI95" i="2"/>
  <c r="BH95" i="2"/>
  <c r="BG95" i="2"/>
  <c r="BF95" i="2"/>
  <c r="BE95" i="2"/>
  <c r="BD95" i="2"/>
  <c r="BC95" i="2"/>
  <c r="BT95" i="2" s="1"/>
  <c r="BB95" i="2"/>
  <c r="BA95" i="2"/>
  <c r="AZ95" i="2"/>
  <c r="AY95" i="2"/>
  <c r="BO94" i="2"/>
  <c r="BN94" i="2"/>
  <c r="BM94" i="2"/>
  <c r="BL94" i="2"/>
  <c r="CC94" i="2" s="1"/>
  <c r="BK94" i="2"/>
  <c r="BJ94" i="2"/>
  <c r="BI94" i="2"/>
  <c r="BH94" i="2"/>
  <c r="BG94" i="2"/>
  <c r="BF94" i="2"/>
  <c r="BE94" i="2"/>
  <c r="BD94" i="2"/>
  <c r="BU94" i="2" s="1"/>
  <c r="BC94" i="2"/>
  <c r="BB94" i="2"/>
  <c r="BA94" i="2"/>
  <c r="AZ94" i="2"/>
  <c r="AY94" i="2"/>
  <c r="BO93" i="2"/>
  <c r="BN93" i="2"/>
  <c r="BM93" i="2"/>
  <c r="CD93" i="2" s="1"/>
  <c r="BL93" i="2"/>
  <c r="BK93" i="2"/>
  <c r="BJ93" i="2"/>
  <c r="BI93" i="2"/>
  <c r="BH93" i="2"/>
  <c r="BG93" i="2"/>
  <c r="BF93" i="2"/>
  <c r="BE93" i="2"/>
  <c r="BV93" i="2" s="1"/>
  <c r="BD93" i="2"/>
  <c r="BC93" i="2"/>
  <c r="BB93" i="2"/>
  <c r="BA93" i="2"/>
  <c r="AZ93" i="2"/>
  <c r="AY93" i="2"/>
  <c r="BO92" i="2"/>
  <c r="BN92" i="2"/>
  <c r="CE92" i="2" s="1"/>
  <c r="BM92" i="2"/>
  <c r="BL92" i="2"/>
  <c r="BK92" i="2"/>
  <c r="BJ92" i="2"/>
  <c r="BI92" i="2"/>
  <c r="BH92" i="2"/>
  <c r="BG92" i="2"/>
  <c r="BF92" i="2"/>
  <c r="BW92" i="2" s="1"/>
  <c r="BE92" i="2"/>
  <c r="BD92" i="2"/>
  <c r="BC92" i="2"/>
  <c r="BB92" i="2"/>
  <c r="BA92" i="2"/>
  <c r="AZ92" i="2"/>
  <c r="AY92" i="2"/>
  <c r="BO91" i="2"/>
  <c r="CF91" i="2" s="1"/>
  <c r="BN91" i="2"/>
  <c r="BM91" i="2"/>
  <c r="BL91" i="2"/>
  <c r="BK91" i="2"/>
  <c r="BJ91" i="2"/>
  <c r="BI91" i="2"/>
  <c r="BH91" i="2"/>
  <c r="BG91" i="2"/>
  <c r="BX91" i="2" s="1"/>
  <c r="BF91" i="2"/>
  <c r="BE91" i="2"/>
  <c r="BD91" i="2"/>
  <c r="BC91" i="2"/>
  <c r="BB91" i="2"/>
  <c r="BA91" i="2"/>
  <c r="AZ91" i="2"/>
  <c r="AY91" i="2"/>
  <c r="BP91" i="2" s="1"/>
  <c r="BO90" i="2"/>
  <c r="BN90" i="2"/>
  <c r="BM90" i="2"/>
  <c r="BL90" i="2"/>
  <c r="BK90" i="2"/>
  <c r="BJ90" i="2"/>
  <c r="BI90" i="2"/>
  <c r="BH90" i="2"/>
  <c r="BY90" i="2" s="1"/>
  <c r="BG90" i="2"/>
  <c r="BF90" i="2"/>
  <c r="BE90" i="2"/>
  <c r="BD90" i="2"/>
  <c r="BC90" i="2"/>
  <c r="BT90" i="2" s="1"/>
  <c r="BB90" i="2"/>
  <c r="BA90" i="2"/>
  <c r="AZ90" i="2"/>
  <c r="BQ90" i="2" s="1"/>
  <c r="AY90" i="2"/>
  <c r="BO89" i="2"/>
  <c r="BN89" i="2"/>
  <c r="BM89" i="2"/>
  <c r="BL89" i="2"/>
  <c r="BK89" i="2"/>
  <c r="BJ89" i="2"/>
  <c r="BI89" i="2"/>
  <c r="BZ89" i="2" s="1"/>
  <c r="BH89" i="2"/>
  <c r="BG89" i="2"/>
  <c r="BF89" i="2"/>
  <c r="BW89" i="2" s="1"/>
  <c r="BE89" i="2"/>
  <c r="BD89" i="2"/>
  <c r="BC89" i="2"/>
  <c r="BB89" i="2"/>
  <c r="BA89" i="2"/>
  <c r="AZ89" i="2"/>
  <c r="AY89" i="2"/>
  <c r="BO88" i="2"/>
  <c r="BN88" i="2"/>
  <c r="BM88" i="2"/>
  <c r="BL88" i="2"/>
  <c r="BK88" i="2"/>
  <c r="BJ88" i="2"/>
  <c r="CA88" i="2" s="1"/>
  <c r="BI88" i="2"/>
  <c r="BH88" i="2"/>
  <c r="BG88" i="2"/>
  <c r="BX88" i="2" s="1"/>
  <c r="BF88" i="2"/>
  <c r="BE88" i="2"/>
  <c r="BD88" i="2"/>
  <c r="BC88" i="2"/>
  <c r="BB88" i="2"/>
  <c r="BS88" i="2" s="1"/>
  <c r="BA88" i="2"/>
  <c r="AZ88" i="2"/>
  <c r="AY88" i="2"/>
  <c r="CD104" i="2"/>
  <c r="CC104" i="2"/>
  <c r="CB104" i="2"/>
  <c r="CA104" i="2"/>
  <c r="BX104" i="2"/>
  <c r="BV104" i="2"/>
  <c r="BU104" i="2"/>
  <c r="BT104" i="2"/>
  <c r="BS104" i="2"/>
  <c r="BR104" i="2"/>
  <c r="BP104" i="2"/>
  <c r="CE103" i="2"/>
  <c r="CD103" i="2"/>
  <c r="CC103" i="2"/>
  <c r="CB103" i="2"/>
  <c r="BY103" i="2"/>
  <c r="BW103" i="2"/>
  <c r="BV103" i="2"/>
  <c r="BU103" i="2"/>
  <c r="BT103" i="2"/>
  <c r="BR103" i="2"/>
  <c r="BQ103" i="2"/>
  <c r="BP103" i="2"/>
  <c r="CC102" i="2"/>
  <c r="BU102" i="2"/>
  <c r="CF102" i="2"/>
  <c r="CE102" i="2"/>
  <c r="CD102" i="2"/>
  <c r="CB102" i="2"/>
  <c r="BZ102" i="2"/>
  <c r="BX102" i="2"/>
  <c r="BW102" i="2"/>
  <c r="BV102" i="2"/>
  <c r="BT102" i="2"/>
  <c r="BR102" i="2"/>
  <c r="BQ102" i="2"/>
  <c r="BP102" i="2"/>
  <c r="CE101" i="2"/>
  <c r="BY101" i="2"/>
  <c r="BW101" i="2"/>
  <c r="BQ101" i="2"/>
  <c r="CF101" i="2"/>
  <c r="CD101" i="2"/>
  <c r="BX101" i="2"/>
  <c r="BV101" i="2"/>
  <c r="BU101" i="2"/>
  <c r="BS101" i="2"/>
  <c r="BP101" i="2"/>
  <c r="CE100" i="2"/>
  <c r="BY100" i="2"/>
  <c r="BW100" i="2"/>
  <c r="BS100" i="2"/>
  <c r="BQ100" i="2"/>
  <c r="CF100" i="2"/>
  <c r="BZ100" i="2"/>
  <c r="BX100" i="2"/>
  <c r="BR100" i="2"/>
  <c r="BP100" i="2"/>
  <c r="CA99" i="2"/>
  <c r="BY99" i="2"/>
  <c r="BU99" i="2"/>
  <c r="BS99" i="2"/>
  <c r="BQ99" i="2"/>
  <c r="CF99" i="2"/>
  <c r="CB99" i="2"/>
  <c r="BZ99" i="2"/>
  <c r="BX99" i="2"/>
  <c r="BR99" i="2"/>
  <c r="BP99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CF97" i="2"/>
  <c r="CD97" i="2"/>
  <c r="CB97" i="2"/>
  <c r="BX97" i="2"/>
  <c r="BV97" i="2"/>
  <c r="BT97" i="2"/>
  <c r="BP97" i="2"/>
  <c r="CE97" i="2"/>
  <c r="CC97" i="2"/>
  <c r="CA97" i="2"/>
  <c r="BY97" i="2"/>
  <c r="BW97" i="2"/>
  <c r="BU97" i="2"/>
  <c r="BS97" i="2"/>
  <c r="BR97" i="2"/>
  <c r="BQ97" i="2"/>
  <c r="CF96" i="2"/>
  <c r="CD96" i="2"/>
  <c r="BZ96" i="2"/>
  <c r="BX96" i="2"/>
  <c r="BV96" i="2"/>
  <c r="BR96" i="2"/>
  <c r="BP96" i="2"/>
  <c r="CE96" i="2"/>
  <c r="CC96" i="2"/>
  <c r="CB96" i="2"/>
  <c r="BY96" i="2"/>
  <c r="BW96" i="2"/>
  <c r="BU96" i="2"/>
  <c r="BT96" i="2"/>
  <c r="BQ96" i="2"/>
  <c r="CF95" i="2"/>
  <c r="BZ95" i="2"/>
  <c r="BX95" i="2"/>
  <c r="BR95" i="2"/>
  <c r="BP95" i="2"/>
  <c r="CE95" i="2"/>
  <c r="CD95" i="2"/>
  <c r="CC95" i="2"/>
  <c r="CA95" i="2"/>
  <c r="BY95" i="2"/>
  <c r="BW95" i="2"/>
  <c r="BV95" i="2"/>
  <c r="BU95" i="2"/>
  <c r="BS95" i="2"/>
  <c r="BQ95" i="2"/>
  <c r="CD94" i="2"/>
  <c r="CB94" i="2"/>
  <c r="BZ94" i="2"/>
  <c r="BV94" i="2"/>
  <c r="BT94" i="2"/>
  <c r="BR94" i="2"/>
  <c r="CF94" i="2"/>
  <c r="CE94" i="2"/>
  <c r="CA94" i="2"/>
  <c r="BY94" i="2"/>
  <c r="BX94" i="2"/>
  <c r="BW94" i="2"/>
  <c r="BS94" i="2"/>
  <c r="BQ94" i="2"/>
  <c r="BP94" i="2"/>
  <c r="CF93" i="2"/>
  <c r="CB93" i="2"/>
  <c r="BX93" i="2"/>
  <c r="BT93" i="2"/>
  <c r="BP93" i="2"/>
  <c r="CE93" i="2"/>
  <c r="CC93" i="2"/>
  <c r="CA93" i="2"/>
  <c r="BZ93" i="2"/>
  <c r="BY93" i="2"/>
  <c r="BW93" i="2"/>
  <c r="BU93" i="2"/>
  <c r="BS93" i="2"/>
  <c r="BR93" i="2"/>
  <c r="BQ93" i="2"/>
  <c r="CF92" i="2"/>
  <c r="CD92" i="2"/>
  <c r="BZ92" i="2"/>
  <c r="BX92" i="2"/>
  <c r="BV92" i="2"/>
  <c r="BR92" i="2"/>
  <c r="BP92" i="2"/>
  <c r="CC92" i="2"/>
  <c r="CB92" i="2"/>
  <c r="CA92" i="2"/>
  <c r="BY92" i="2"/>
  <c r="BU92" i="2"/>
  <c r="BT92" i="2"/>
  <c r="BS92" i="2"/>
  <c r="BQ92" i="2"/>
  <c r="CB91" i="2"/>
  <c r="BZ91" i="2"/>
  <c r="BT91" i="2"/>
  <c r="BR91" i="2"/>
  <c r="CE91" i="2"/>
  <c r="CD91" i="2"/>
  <c r="CC91" i="2"/>
  <c r="CA91" i="2"/>
  <c r="BY91" i="2"/>
  <c r="BW91" i="2"/>
  <c r="BV91" i="2"/>
  <c r="BU91" i="2"/>
  <c r="BS91" i="2"/>
  <c r="BQ91" i="2"/>
  <c r="CD90" i="2"/>
  <c r="CB90" i="2"/>
  <c r="BZ90" i="2"/>
  <c r="BV90" i="2"/>
  <c r="BR90" i="2"/>
  <c r="CF90" i="2"/>
  <c r="CE90" i="2"/>
  <c r="CC90" i="2"/>
  <c r="CA90" i="2"/>
  <c r="BX90" i="2"/>
  <c r="BW90" i="2"/>
  <c r="BU90" i="2"/>
  <c r="BS90" i="2"/>
  <c r="BP90" i="2"/>
  <c r="CF89" i="2"/>
  <c r="CD89" i="2"/>
  <c r="CB89" i="2"/>
  <c r="BX89" i="2"/>
  <c r="BV89" i="2"/>
  <c r="BP89" i="2"/>
  <c r="CE89" i="2"/>
  <c r="CC89" i="2"/>
  <c r="CA89" i="2"/>
  <c r="BY89" i="2"/>
  <c r="BU89" i="2"/>
  <c r="BT89" i="2"/>
  <c r="BS89" i="2"/>
  <c r="BR89" i="2"/>
  <c r="BQ89" i="2"/>
  <c r="CF88" i="2"/>
  <c r="BZ88" i="2"/>
  <c r="BR88" i="2"/>
  <c r="BP88" i="2"/>
  <c r="CE88" i="2"/>
  <c r="CD88" i="2"/>
  <c r="CC88" i="2"/>
  <c r="CB88" i="2"/>
  <c r="BY88" i="2"/>
  <c r="BW88" i="2"/>
  <c r="BV88" i="2"/>
  <c r="BU88" i="2"/>
  <c r="BT88" i="2"/>
  <c r="BQ88" i="2"/>
  <c r="BO87" i="2"/>
  <c r="CF87" i="2" s="1"/>
  <c r="BN87" i="2"/>
  <c r="BM87" i="2"/>
  <c r="BL87" i="2"/>
  <c r="BK87" i="2"/>
  <c r="BJ87" i="2"/>
  <c r="CA87" i="2" s="1"/>
  <c r="BI87" i="2"/>
  <c r="BZ87" i="2" s="1"/>
  <c r="BH87" i="2"/>
  <c r="BG87" i="2"/>
  <c r="BF87" i="2"/>
  <c r="BE87" i="2"/>
  <c r="BV87" i="2" s="1"/>
  <c r="BD87" i="2"/>
  <c r="BC87" i="2"/>
  <c r="BB87" i="2"/>
  <c r="BS87" i="2" s="1"/>
  <c r="BA87" i="2"/>
  <c r="BR87" i="2" s="1"/>
  <c r="AZ87" i="2"/>
  <c r="AY87" i="2"/>
  <c r="BO86" i="2"/>
  <c r="BN86" i="2"/>
  <c r="BM86" i="2"/>
  <c r="BL86" i="2"/>
  <c r="BK86" i="2"/>
  <c r="CB86" i="2" s="1"/>
  <c r="BJ86" i="2"/>
  <c r="CA86" i="2" s="1"/>
  <c r="BI86" i="2"/>
  <c r="BH86" i="2"/>
  <c r="BG86" i="2"/>
  <c r="BF86" i="2"/>
  <c r="BW86" i="2" s="1"/>
  <c r="BE86" i="2"/>
  <c r="BD86" i="2"/>
  <c r="BC86" i="2"/>
  <c r="BT86" i="2" s="1"/>
  <c r="BB86" i="2"/>
  <c r="BS86" i="2" s="1"/>
  <c r="BA86" i="2"/>
  <c r="AZ86" i="2"/>
  <c r="AY86" i="2"/>
  <c r="BO85" i="2"/>
  <c r="BN85" i="2"/>
  <c r="BM85" i="2"/>
  <c r="BL85" i="2"/>
  <c r="CC85" i="2" s="1"/>
  <c r="BK85" i="2"/>
  <c r="CB85" i="2" s="1"/>
  <c r="BJ85" i="2"/>
  <c r="BI85" i="2"/>
  <c r="BH85" i="2"/>
  <c r="BY85" i="2" s="1"/>
  <c r="BG85" i="2"/>
  <c r="BX85" i="2" s="1"/>
  <c r="BF85" i="2"/>
  <c r="BE85" i="2"/>
  <c r="BD85" i="2"/>
  <c r="BC85" i="2"/>
  <c r="BB85" i="2"/>
  <c r="BA85" i="2"/>
  <c r="AZ85" i="2"/>
  <c r="AY85" i="2"/>
  <c r="BO84" i="2"/>
  <c r="BN84" i="2"/>
  <c r="BM84" i="2"/>
  <c r="BL84" i="2"/>
  <c r="CC84" i="2" s="1"/>
  <c r="BK84" i="2"/>
  <c r="BJ84" i="2"/>
  <c r="CA84" i="2" s="1"/>
  <c r="BI84" i="2"/>
  <c r="BZ84" i="2" s="1"/>
  <c r="BH84" i="2"/>
  <c r="BG84" i="2"/>
  <c r="BF84" i="2"/>
  <c r="BE84" i="2"/>
  <c r="BD84" i="2"/>
  <c r="BU84" i="2" s="1"/>
  <c r="BC84" i="2"/>
  <c r="BB84" i="2"/>
  <c r="BA84" i="2"/>
  <c r="AZ84" i="2"/>
  <c r="BQ84" i="2" s="1"/>
  <c r="AY84" i="2"/>
  <c r="BO83" i="2"/>
  <c r="BN83" i="2"/>
  <c r="CE83" i="2" s="1"/>
  <c r="BM83" i="2"/>
  <c r="CD83" i="2" s="1"/>
  <c r="BL83" i="2"/>
  <c r="BK83" i="2"/>
  <c r="CB83" i="2" s="1"/>
  <c r="BJ83" i="2"/>
  <c r="BI83" i="2"/>
  <c r="BZ83" i="2" s="1"/>
  <c r="BH83" i="2"/>
  <c r="BG83" i="2"/>
  <c r="BF83" i="2"/>
  <c r="BW83" i="2" s="1"/>
  <c r="BE83" i="2"/>
  <c r="BV83" i="2" s="1"/>
  <c r="BD83" i="2"/>
  <c r="BC83" i="2"/>
  <c r="BB83" i="2"/>
  <c r="BS83" i="2" s="1"/>
  <c r="BA83" i="2"/>
  <c r="AZ83" i="2"/>
  <c r="AY83" i="2"/>
  <c r="BO82" i="2"/>
  <c r="CF82" i="2" s="1"/>
  <c r="BN82" i="2"/>
  <c r="CE82" i="2" s="1"/>
  <c r="BM82" i="2"/>
  <c r="BL82" i="2"/>
  <c r="CC82" i="2" s="1"/>
  <c r="BK82" i="2"/>
  <c r="BJ82" i="2"/>
  <c r="BI82" i="2"/>
  <c r="BH82" i="2"/>
  <c r="BG82" i="2"/>
  <c r="BX82" i="2" s="1"/>
  <c r="BF82" i="2"/>
  <c r="BW82" i="2" s="1"/>
  <c r="BE82" i="2"/>
  <c r="BD82" i="2"/>
  <c r="BC82" i="2"/>
  <c r="BT82" i="2" s="1"/>
  <c r="BB82" i="2"/>
  <c r="BA82" i="2"/>
  <c r="AZ82" i="2"/>
  <c r="AY82" i="2"/>
  <c r="BO80" i="2"/>
  <c r="BN80" i="2"/>
  <c r="BM80" i="2"/>
  <c r="BL80" i="2"/>
  <c r="BK80" i="2"/>
  <c r="BJ80" i="2"/>
  <c r="CA80" i="2" s="1"/>
  <c r="BI80" i="2"/>
  <c r="BZ80" i="2" s="1"/>
  <c r="BH80" i="2"/>
  <c r="BG80" i="2"/>
  <c r="BF80" i="2"/>
  <c r="BE80" i="2"/>
  <c r="BD80" i="2"/>
  <c r="BC80" i="2"/>
  <c r="BB80" i="2"/>
  <c r="BS80" i="2" s="1"/>
  <c r="BA80" i="2"/>
  <c r="BR80" i="2" s="1"/>
  <c r="AZ80" i="2"/>
  <c r="AY80" i="2"/>
  <c r="BO79" i="2"/>
  <c r="BN79" i="2"/>
  <c r="BM79" i="2"/>
  <c r="BL79" i="2"/>
  <c r="BK79" i="2"/>
  <c r="CB79" i="2" s="1"/>
  <c r="BJ79" i="2"/>
  <c r="CA79" i="2" s="1"/>
  <c r="BI79" i="2"/>
  <c r="BH79" i="2"/>
  <c r="BG79" i="2"/>
  <c r="BF79" i="2"/>
  <c r="BE79" i="2"/>
  <c r="BD79" i="2"/>
  <c r="BC79" i="2"/>
  <c r="BT79" i="2" s="1"/>
  <c r="BB79" i="2"/>
  <c r="BS79" i="2" s="1"/>
  <c r="BA79" i="2"/>
  <c r="AZ79" i="2"/>
  <c r="AY79" i="2"/>
  <c r="BO78" i="2"/>
  <c r="BN78" i="2"/>
  <c r="BM78" i="2"/>
  <c r="BL78" i="2"/>
  <c r="CC78" i="2" s="1"/>
  <c r="BK78" i="2"/>
  <c r="CB78" i="2" s="1"/>
  <c r="BJ78" i="2"/>
  <c r="BI78" i="2"/>
  <c r="BH78" i="2"/>
  <c r="BG78" i="2"/>
  <c r="BF78" i="2"/>
  <c r="BE78" i="2"/>
  <c r="BD78" i="2"/>
  <c r="BU78" i="2" s="1"/>
  <c r="BC78" i="2"/>
  <c r="BT78" i="2" s="1"/>
  <c r="BB78" i="2"/>
  <c r="BA78" i="2"/>
  <c r="AZ78" i="2"/>
  <c r="AY78" i="2"/>
  <c r="BO77" i="2"/>
  <c r="BN77" i="2"/>
  <c r="BM77" i="2"/>
  <c r="CD77" i="2" s="1"/>
  <c r="BL77" i="2"/>
  <c r="CC77" i="2" s="1"/>
  <c r="BK77" i="2"/>
  <c r="BJ77" i="2"/>
  <c r="BI77" i="2"/>
  <c r="BH77" i="2"/>
  <c r="BG77" i="2"/>
  <c r="BF77" i="2"/>
  <c r="BE77" i="2"/>
  <c r="BV77" i="2" s="1"/>
  <c r="BD77" i="2"/>
  <c r="BU77" i="2" s="1"/>
  <c r="BC77" i="2"/>
  <c r="BB77" i="2"/>
  <c r="BA77" i="2"/>
  <c r="AZ77" i="2"/>
  <c r="AY77" i="2"/>
  <c r="BO76" i="2"/>
  <c r="BN76" i="2"/>
  <c r="BM76" i="2"/>
  <c r="CD76" i="2" s="1"/>
  <c r="BL76" i="2"/>
  <c r="BK76" i="2"/>
  <c r="BJ76" i="2"/>
  <c r="BI76" i="2"/>
  <c r="BH76" i="2"/>
  <c r="BG76" i="2"/>
  <c r="BF76" i="2"/>
  <c r="BW76" i="2" s="1"/>
  <c r="BE76" i="2"/>
  <c r="BV76" i="2" s="1"/>
  <c r="BD76" i="2"/>
  <c r="BC76" i="2"/>
  <c r="BB76" i="2"/>
  <c r="BA76" i="2"/>
  <c r="AZ76" i="2"/>
  <c r="AY76" i="2"/>
  <c r="BO75" i="2"/>
  <c r="CF75" i="2" s="1"/>
  <c r="BN75" i="2"/>
  <c r="CE75" i="2" s="1"/>
  <c r="BM75" i="2"/>
  <c r="BL75" i="2"/>
  <c r="BK75" i="2"/>
  <c r="BJ75" i="2"/>
  <c r="BI75" i="2"/>
  <c r="BH75" i="2"/>
  <c r="BG75" i="2"/>
  <c r="BX75" i="2" s="1"/>
  <c r="BF75" i="2"/>
  <c r="BW75" i="2" s="1"/>
  <c r="BE75" i="2"/>
  <c r="BD75" i="2"/>
  <c r="BC75" i="2"/>
  <c r="BB75" i="2"/>
  <c r="BA75" i="2"/>
  <c r="AZ75" i="2"/>
  <c r="AY75" i="2"/>
  <c r="BP75" i="2" s="1"/>
  <c r="BO74" i="2"/>
  <c r="CF74" i="2" s="1"/>
  <c r="BN74" i="2"/>
  <c r="BM74" i="2"/>
  <c r="BL74" i="2"/>
  <c r="BK74" i="2"/>
  <c r="BJ74" i="2"/>
  <c r="BI74" i="2"/>
  <c r="BH74" i="2"/>
  <c r="BY74" i="2" s="1"/>
  <c r="BG74" i="2"/>
  <c r="BX74" i="2" s="1"/>
  <c r="BF74" i="2"/>
  <c r="BE74" i="2"/>
  <c r="BD74" i="2"/>
  <c r="BC74" i="2"/>
  <c r="BB74" i="2"/>
  <c r="BA74" i="2"/>
  <c r="AZ74" i="2"/>
  <c r="BQ74" i="2" s="1"/>
  <c r="AY74" i="2"/>
  <c r="BP74" i="2" s="1"/>
  <c r="BO73" i="2"/>
  <c r="BN73" i="2"/>
  <c r="BM73" i="2"/>
  <c r="BL73" i="2"/>
  <c r="BK73" i="2"/>
  <c r="BJ73" i="2"/>
  <c r="BI73" i="2"/>
  <c r="BZ73" i="2" s="1"/>
  <c r="BH73" i="2"/>
  <c r="BY73" i="2" s="1"/>
  <c r="BG73" i="2"/>
  <c r="BF73" i="2"/>
  <c r="BE73" i="2"/>
  <c r="BD73" i="2"/>
  <c r="BC73" i="2"/>
  <c r="BB73" i="2"/>
  <c r="BA73" i="2"/>
  <c r="BR73" i="2" s="1"/>
  <c r="AZ73" i="2"/>
  <c r="BQ73" i="2" s="1"/>
  <c r="AY73" i="2"/>
  <c r="BO72" i="2"/>
  <c r="BN72" i="2"/>
  <c r="BM72" i="2"/>
  <c r="BL72" i="2"/>
  <c r="BK72" i="2"/>
  <c r="BJ72" i="2"/>
  <c r="CA72" i="2" s="1"/>
  <c r="BI72" i="2"/>
  <c r="BZ72" i="2" s="1"/>
  <c r="BH72" i="2"/>
  <c r="BG72" i="2"/>
  <c r="BF72" i="2"/>
  <c r="BE72" i="2"/>
  <c r="BD72" i="2"/>
  <c r="BC72" i="2"/>
  <c r="BB72" i="2"/>
  <c r="BS72" i="2" s="1"/>
  <c r="BA72" i="2"/>
  <c r="BR72" i="2" s="1"/>
  <c r="AZ72" i="2"/>
  <c r="AY72" i="2"/>
  <c r="BO71" i="2"/>
  <c r="BN71" i="2"/>
  <c r="BM71" i="2"/>
  <c r="BL71" i="2"/>
  <c r="BK71" i="2"/>
  <c r="CB71" i="2" s="1"/>
  <c r="BJ71" i="2"/>
  <c r="CA71" i="2" s="1"/>
  <c r="BI71" i="2"/>
  <c r="BH71" i="2"/>
  <c r="BG71" i="2"/>
  <c r="BF71" i="2"/>
  <c r="BE71" i="2"/>
  <c r="BD71" i="2"/>
  <c r="BC71" i="2"/>
  <c r="BT71" i="2" s="1"/>
  <c r="BB71" i="2"/>
  <c r="BS71" i="2" s="1"/>
  <c r="BA71" i="2"/>
  <c r="AZ71" i="2"/>
  <c r="AY71" i="2"/>
  <c r="BY87" i="2"/>
  <c r="BQ87" i="2"/>
  <c r="CE87" i="2"/>
  <c r="CD87" i="2"/>
  <c r="CC87" i="2"/>
  <c r="CB87" i="2"/>
  <c r="BX87" i="2"/>
  <c r="BW87" i="2"/>
  <c r="BU87" i="2"/>
  <c r="BT87" i="2"/>
  <c r="BP87" i="2"/>
  <c r="CF86" i="2"/>
  <c r="CE86" i="2"/>
  <c r="CD86" i="2"/>
  <c r="CC86" i="2"/>
  <c r="BZ86" i="2"/>
  <c r="BY86" i="2"/>
  <c r="BX86" i="2"/>
  <c r="BV86" i="2"/>
  <c r="BU86" i="2"/>
  <c r="BR86" i="2"/>
  <c r="BQ86" i="2"/>
  <c r="BP86" i="2"/>
  <c r="CD85" i="2"/>
  <c r="BV85" i="2"/>
  <c r="BU85" i="2"/>
  <c r="CF85" i="2"/>
  <c r="CE85" i="2"/>
  <c r="CA85" i="2"/>
  <c r="BZ85" i="2"/>
  <c r="BW85" i="2"/>
  <c r="BT85" i="2"/>
  <c r="BS85" i="2"/>
  <c r="BR85" i="2"/>
  <c r="BQ85" i="2"/>
  <c r="BP85" i="2"/>
  <c r="CF84" i="2"/>
  <c r="CE84" i="2"/>
  <c r="BX84" i="2"/>
  <c r="BW84" i="2"/>
  <c r="BP84" i="2"/>
  <c r="CD84" i="2"/>
  <c r="CB84" i="2"/>
  <c r="BY84" i="2"/>
  <c r="BV84" i="2"/>
  <c r="BT84" i="2"/>
  <c r="BS84" i="2"/>
  <c r="BR84" i="2"/>
  <c r="BY83" i="2"/>
  <c r="BR83" i="2"/>
  <c r="BQ83" i="2"/>
  <c r="CF83" i="2"/>
  <c r="CC83" i="2"/>
  <c r="CA83" i="2"/>
  <c r="BX83" i="2"/>
  <c r="BU83" i="2"/>
  <c r="BT83" i="2"/>
  <c r="BP83" i="2"/>
  <c r="CB82" i="2"/>
  <c r="CA82" i="2"/>
  <c r="BS82" i="2"/>
  <c r="CD82" i="2"/>
  <c r="BZ82" i="2"/>
  <c r="BY82" i="2"/>
  <c r="BV82" i="2"/>
  <c r="BU82" i="2"/>
  <c r="BR82" i="2"/>
  <c r="BQ82" i="2"/>
  <c r="BP82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CE80" i="2"/>
  <c r="CD80" i="2"/>
  <c r="BW80" i="2"/>
  <c r="BV80" i="2"/>
  <c r="CF80" i="2"/>
  <c r="CC80" i="2"/>
  <c r="CB80" i="2"/>
  <c r="BY80" i="2"/>
  <c r="BX80" i="2"/>
  <c r="BU80" i="2"/>
  <c r="BT80" i="2"/>
  <c r="BQ80" i="2"/>
  <c r="BP80" i="2"/>
  <c r="CF79" i="2"/>
  <c r="BY79" i="2"/>
  <c r="BX79" i="2"/>
  <c r="BQ79" i="2"/>
  <c r="BP79" i="2"/>
  <c r="CE79" i="2"/>
  <c r="CD79" i="2"/>
  <c r="CC79" i="2"/>
  <c r="BZ79" i="2"/>
  <c r="BW79" i="2"/>
  <c r="BV79" i="2"/>
  <c r="BU79" i="2"/>
  <c r="BR79" i="2"/>
  <c r="CA78" i="2"/>
  <c r="BZ78" i="2"/>
  <c r="BS78" i="2"/>
  <c r="BR78" i="2"/>
  <c r="CF78" i="2"/>
  <c r="CE78" i="2"/>
  <c r="CD78" i="2"/>
  <c r="BY78" i="2"/>
  <c r="BX78" i="2"/>
  <c r="BW78" i="2"/>
  <c r="BV78" i="2"/>
  <c r="BQ78" i="2"/>
  <c r="BP78" i="2"/>
  <c r="CB77" i="2"/>
  <c r="BT77" i="2"/>
  <c r="CF77" i="2"/>
  <c r="CE77" i="2"/>
  <c r="CA77" i="2"/>
  <c r="BZ77" i="2"/>
  <c r="BY77" i="2"/>
  <c r="BX77" i="2"/>
  <c r="BW77" i="2"/>
  <c r="BS77" i="2"/>
  <c r="BR77" i="2"/>
  <c r="BQ77" i="2"/>
  <c r="BP77" i="2"/>
  <c r="CE76" i="2"/>
  <c r="CF76" i="2"/>
  <c r="CC76" i="2"/>
  <c r="CB76" i="2"/>
  <c r="CA76" i="2"/>
  <c r="BZ76" i="2"/>
  <c r="BY76" i="2"/>
  <c r="BX76" i="2"/>
  <c r="BU76" i="2"/>
  <c r="BT76" i="2"/>
  <c r="BS76" i="2"/>
  <c r="BR76" i="2"/>
  <c r="BQ76" i="2"/>
  <c r="BP76" i="2"/>
  <c r="BY75" i="2"/>
  <c r="BQ75" i="2"/>
  <c r="CD75" i="2"/>
  <c r="CC75" i="2"/>
  <c r="CB75" i="2"/>
  <c r="CA75" i="2"/>
  <c r="BZ75" i="2"/>
  <c r="BV75" i="2"/>
  <c r="BU75" i="2"/>
  <c r="BT75" i="2"/>
  <c r="BS75" i="2"/>
  <c r="BR75" i="2"/>
  <c r="CA74" i="2"/>
  <c r="BZ74" i="2"/>
  <c r="BS74" i="2"/>
  <c r="BR74" i="2"/>
  <c r="CE74" i="2"/>
  <c r="CD74" i="2"/>
  <c r="CC74" i="2"/>
  <c r="CB74" i="2"/>
  <c r="BW74" i="2"/>
  <c r="BV74" i="2"/>
  <c r="BU74" i="2"/>
  <c r="BT74" i="2"/>
  <c r="CC73" i="2"/>
  <c r="CB73" i="2"/>
  <c r="BU73" i="2"/>
  <c r="BT73" i="2"/>
  <c r="CF73" i="2"/>
  <c r="CE73" i="2"/>
  <c r="CD73" i="2"/>
  <c r="CA73" i="2"/>
  <c r="BX73" i="2"/>
  <c r="BW73" i="2"/>
  <c r="BV73" i="2"/>
  <c r="BS73" i="2"/>
  <c r="BP73" i="2"/>
  <c r="CE72" i="2"/>
  <c r="CD72" i="2"/>
  <c r="BW72" i="2"/>
  <c r="BV72" i="2"/>
  <c r="CF72" i="2"/>
  <c r="CC72" i="2"/>
  <c r="CB72" i="2"/>
  <c r="BY72" i="2"/>
  <c r="BX72" i="2"/>
  <c r="BU72" i="2"/>
  <c r="BT72" i="2"/>
  <c r="BQ72" i="2"/>
  <c r="BP72" i="2"/>
  <c r="CF71" i="2"/>
  <c r="BY71" i="2"/>
  <c r="BX71" i="2"/>
  <c r="BQ71" i="2"/>
  <c r="BP71" i="2"/>
  <c r="CE71" i="2"/>
  <c r="CD71" i="2"/>
  <c r="CC71" i="2"/>
  <c r="BZ71" i="2"/>
  <c r="BW71" i="2"/>
  <c r="BV71" i="2"/>
  <c r="BU71" i="2"/>
  <c r="BR71" i="2"/>
  <c r="BO70" i="2"/>
  <c r="BN70" i="2"/>
  <c r="BM70" i="2"/>
  <c r="BL70" i="2"/>
  <c r="BK70" i="2"/>
  <c r="BJ70" i="2"/>
  <c r="CA70" i="2" s="1"/>
  <c r="BI70" i="2"/>
  <c r="BZ70" i="2" s="1"/>
  <c r="BH70" i="2"/>
  <c r="BY70" i="2" s="1"/>
  <c r="BG70" i="2"/>
  <c r="BF70" i="2"/>
  <c r="BE70" i="2"/>
  <c r="BD70" i="2"/>
  <c r="BC70" i="2"/>
  <c r="BB70" i="2"/>
  <c r="BA70" i="2"/>
  <c r="AZ70" i="2"/>
  <c r="BQ70" i="2" s="1"/>
  <c r="AY70" i="2"/>
  <c r="BO69" i="2"/>
  <c r="BN69" i="2"/>
  <c r="BM69" i="2"/>
  <c r="BL69" i="2"/>
  <c r="BK69" i="2"/>
  <c r="CB69" i="2" s="1"/>
  <c r="BJ69" i="2"/>
  <c r="CA69" i="2" s="1"/>
  <c r="BI69" i="2"/>
  <c r="BZ69" i="2" s="1"/>
  <c r="BH69" i="2"/>
  <c r="BG69" i="2"/>
  <c r="BF69" i="2"/>
  <c r="BE69" i="2"/>
  <c r="BD69" i="2"/>
  <c r="BC69" i="2"/>
  <c r="BB69" i="2"/>
  <c r="BS69" i="2" s="1"/>
  <c r="BA69" i="2"/>
  <c r="BR69" i="2" s="1"/>
  <c r="AZ69" i="2"/>
  <c r="AY69" i="2"/>
  <c r="BO68" i="2"/>
  <c r="BN68" i="2"/>
  <c r="BM68" i="2"/>
  <c r="BL68" i="2"/>
  <c r="BK68" i="2"/>
  <c r="CB68" i="2" s="1"/>
  <c r="BJ68" i="2"/>
  <c r="CA68" i="2" s="1"/>
  <c r="BI68" i="2"/>
  <c r="BH68" i="2"/>
  <c r="BG68" i="2"/>
  <c r="BF68" i="2"/>
  <c r="BE68" i="2"/>
  <c r="BD68" i="2"/>
  <c r="BC68" i="2"/>
  <c r="BB68" i="2"/>
  <c r="BS68" i="2" s="1"/>
  <c r="BA68" i="2"/>
  <c r="AZ68" i="2"/>
  <c r="AY68" i="2"/>
  <c r="BO67" i="2"/>
  <c r="BN67" i="2"/>
  <c r="BM67" i="2"/>
  <c r="BL67" i="2"/>
  <c r="CC67" i="2" s="1"/>
  <c r="BK67" i="2"/>
  <c r="CB67" i="2" s="1"/>
  <c r="BJ67" i="2"/>
  <c r="BI67" i="2"/>
  <c r="BH67" i="2"/>
  <c r="BG67" i="2"/>
  <c r="BF67" i="2"/>
  <c r="BE67" i="2"/>
  <c r="BD67" i="2"/>
  <c r="BC67" i="2"/>
  <c r="BB67" i="2"/>
  <c r="BA67" i="2"/>
  <c r="AZ67" i="2"/>
  <c r="AY67" i="2"/>
  <c r="BO66" i="2"/>
  <c r="BN66" i="2"/>
  <c r="BM66" i="2"/>
  <c r="CD66" i="2" s="1"/>
  <c r="BL66" i="2"/>
  <c r="CC66" i="2" s="1"/>
  <c r="BK66" i="2"/>
  <c r="BJ66" i="2"/>
  <c r="BI66" i="2"/>
  <c r="BH66" i="2"/>
  <c r="BG66" i="2"/>
  <c r="BF66" i="2"/>
  <c r="BE66" i="2"/>
  <c r="BD66" i="2"/>
  <c r="BU66" i="2" s="1"/>
  <c r="BC66" i="2"/>
  <c r="BB66" i="2"/>
  <c r="BA66" i="2"/>
  <c r="AZ66" i="2"/>
  <c r="AY66" i="2"/>
  <c r="BO65" i="2"/>
  <c r="CF65" i="2" s="1"/>
  <c r="BN65" i="2"/>
  <c r="CE65" i="2" s="1"/>
  <c r="BM65" i="2"/>
  <c r="CD65" i="2" s="1"/>
  <c r="BL65" i="2"/>
  <c r="BK65" i="2"/>
  <c r="BJ65" i="2"/>
  <c r="BI65" i="2"/>
  <c r="BH65" i="2"/>
  <c r="BG65" i="2"/>
  <c r="BF65" i="2"/>
  <c r="BW65" i="2" s="1"/>
  <c r="BE65" i="2"/>
  <c r="BV65" i="2" s="1"/>
  <c r="BD65" i="2"/>
  <c r="BC65" i="2"/>
  <c r="BB65" i="2"/>
  <c r="BA65" i="2"/>
  <c r="AZ65" i="2"/>
  <c r="AY65" i="2"/>
  <c r="BO63" i="2"/>
  <c r="BN63" i="2"/>
  <c r="BM63" i="2"/>
  <c r="BL63" i="2"/>
  <c r="BK63" i="2"/>
  <c r="CB63" i="2" s="1"/>
  <c r="BJ63" i="2"/>
  <c r="CA63" i="2" s="1"/>
  <c r="BI63" i="2"/>
  <c r="BZ63" i="2" s="1"/>
  <c r="BH63" i="2"/>
  <c r="BY63" i="2" s="1"/>
  <c r="BG63" i="2"/>
  <c r="BF63" i="2"/>
  <c r="BE63" i="2"/>
  <c r="BD63" i="2"/>
  <c r="BC63" i="2"/>
  <c r="BB63" i="2"/>
  <c r="BS63" i="2" s="1"/>
  <c r="BA63" i="2"/>
  <c r="BR63" i="2" s="1"/>
  <c r="AZ63" i="2"/>
  <c r="BQ63" i="2" s="1"/>
  <c r="AY63" i="2"/>
  <c r="BO62" i="2"/>
  <c r="BN62" i="2"/>
  <c r="BM62" i="2"/>
  <c r="BL62" i="2"/>
  <c r="CC62" i="2" s="1"/>
  <c r="BK62" i="2"/>
  <c r="CB62" i="2" s="1"/>
  <c r="BJ62" i="2"/>
  <c r="CA62" i="2" s="1"/>
  <c r="BI62" i="2"/>
  <c r="BZ62" i="2" s="1"/>
  <c r="BH62" i="2"/>
  <c r="BG62" i="2"/>
  <c r="BF62" i="2"/>
  <c r="BE62" i="2"/>
  <c r="BD62" i="2"/>
  <c r="BC62" i="2"/>
  <c r="BB62" i="2"/>
  <c r="BS62" i="2" s="1"/>
  <c r="BA62" i="2"/>
  <c r="BR62" i="2" s="1"/>
  <c r="AZ62" i="2"/>
  <c r="AY62" i="2"/>
  <c r="BO61" i="2"/>
  <c r="BN61" i="2"/>
  <c r="BM61" i="2"/>
  <c r="BL61" i="2"/>
  <c r="CC61" i="2" s="1"/>
  <c r="BK61" i="2"/>
  <c r="CB61" i="2" s="1"/>
  <c r="BJ61" i="2"/>
  <c r="CA61" i="2" s="1"/>
  <c r="BI61" i="2"/>
  <c r="BH61" i="2"/>
  <c r="BG61" i="2"/>
  <c r="BF61" i="2"/>
  <c r="BE61" i="2"/>
  <c r="BD61" i="2"/>
  <c r="BU61" i="2" s="1"/>
  <c r="BC61" i="2"/>
  <c r="BT61" i="2" s="1"/>
  <c r="BB61" i="2"/>
  <c r="BS61" i="2" s="1"/>
  <c r="BA61" i="2"/>
  <c r="AZ61" i="2"/>
  <c r="AY61" i="2"/>
  <c r="BO60" i="2"/>
  <c r="BN60" i="2"/>
  <c r="BM60" i="2"/>
  <c r="BL60" i="2"/>
  <c r="BK60" i="2"/>
  <c r="BJ60" i="2"/>
  <c r="BI60" i="2"/>
  <c r="BH60" i="2"/>
  <c r="BG60" i="2"/>
  <c r="BF60" i="2"/>
  <c r="BW60" i="2" s="1"/>
  <c r="BE60" i="2"/>
  <c r="BV60" i="2" s="1"/>
  <c r="BD60" i="2"/>
  <c r="BU60" i="2" s="1"/>
  <c r="BC60" i="2"/>
  <c r="BT60" i="2" s="1"/>
  <c r="BB60" i="2"/>
  <c r="BA60" i="2"/>
  <c r="AZ60" i="2"/>
  <c r="AY60" i="2"/>
  <c r="BO59" i="2"/>
  <c r="BN59" i="2"/>
  <c r="BM59" i="2"/>
  <c r="CD59" i="2" s="1"/>
  <c r="BL59" i="2"/>
  <c r="BK59" i="2"/>
  <c r="BJ59" i="2"/>
  <c r="BI59" i="2"/>
  <c r="BH59" i="2"/>
  <c r="BG59" i="2"/>
  <c r="BX59" i="2" s="1"/>
  <c r="BF59" i="2"/>
  <c r="BW59" i="2" s="1"/>
  <c r="BE59" i="2"/>
  <c r="BV59" i="2" s="1"/>
  <c r="BD59" i="2"/>
  <c r="BU59" i="2" s="1"/>
  <c r="BC59" i="2"/>
  <c r="BB59" i="2"/>
  <c r="BA59" i="2"/>
  <c r="AZ59" i="2"/>
  <c r="AY59" i="2"/>
  <c r="BO58" i="2"/>
  <c r="BN58" i="2"/>
  <c r="BM58" i="2"/>
  <c r="BL58" i="2"/>
  <c r="BK58" i="2"/>
  <c r="BJ58" i="2"/>
  <c r="BI58" i="2"/>
  <c r="BH58" i="2"/>
  <c r="BY58" i="2" s="1"/>
  <c r="BG58" i="2"/>
  <c r="BX58" i="2" s="1"/>
  <c r="BF58" i="2"/>
  <c r="BW58" i="2" s="1"/>
  <c r="BE58" i="2"/>
  <c r="BV58" i="2" s="1"/>
  <c r="BD58" i="2"/>
  <c r="BC58" i="2"/>
  <c r="BB58" i="2"/>
  <c r="BA58" i="2"/>
  <c r="AZ58" i="2"/>
  <c r="AY58" i="2"/>
  <c r="BO57" i="2"/>
  <c r="CF57" i="2" s="1"/>
  <c r="BN57" i="2"/>
  <c r="CE57" i="2" s="1"/>
  <c r="BM57" i="2"/>
  <c r="BL57" i="2"/>
  <c r="BK57" i="2"/>
  <c r="BJ57" i="2"/>
  <c r="BI57" i="2"/>
  <c r="BZ57" i="2" s="1"/>
  <c r="BH57" i="2"/>
  <c r="BY57" i="2" s="1"/>
  <c r="BG57" i="2"/>
  <c r="BX57" i="2" s="1"/>
  <c r="BF57" i="2"/>
  <c r="BW57" i="2" s="1"/>
  <c r="BE57" i="2"/>
  <c r="BD57" i="2"/>
  <c r="BC57" i="2"/>
  <c r="BB57" i="2"/>
  <c r="BA57" i="2"/>
  <c r="AZ57" i="2"/>
  <c r="AY57" i="2"/>
  <c r="BP57" i="2" s="1"/>
  <c r="BO56" i="2"/>
  <c r="CF56" i="2" s="1"/>
  <c r="BN56" i="2"/>
  <c r="BM56" i="2"/>
  <c r="BL56" i="2"/>
  <c r="BK56" i="2"/>
  <c r="BJ56" i="2"/>
  <c r="CA56" i="2" s="1"/>
  <c r="BI56" i="2"/>
  <c r="BZ56" i="2" s="1"/>
  <c r="BH56" i="2"/>
  <c r="BY56" i="2" s="1"/>
  <c r="BG56" i="2"/>
  <c r="BX56" i="2" s="1"/>
  <c r="BF56" i="2"/>
  <c r="BE56" i="2"/>
  <c r="BD56" i="2"/>
  <c r="BC56" i="2"/>
  <c r="BB56" i="2"/>
  <c r="BA56" i="2"/>
  <c r="AZ56" i="2"/>
  <c r="BQ56" i="2" s="1"/>
  <c r="AY56" i="2"/>
  <c r="BP56" i="2" s="1"/>
  <c r="BO55" i="2"/>
  <c r="BN55" i="2"/>
  <c r="BM55" i="2"/>
  <c r="BL55" i="2"/>
  <c r="BK55" i="2"/>
  <c r="CB55" i="2" s="1"/>
  <c r="BJ55" i="2"/>
  <c r="CA55" i="2" s="1"/>
  <c r="BI55" i="2"/>
  <c r="BZ55" i="2" s="1"/>
  <c r="BH55" i="2"/>
  <c r="BY55" i="2" s="1"/>
  <c r="BG55" i="2"/>
  <c r="BF55" i="2"/>
  <c r="BE55" i="2"/>
  <c r="BD55" i="2"/>
  <c r="BC55" i="2"/>
  <c r="BB55" i="2"/>
  <c r="BS55" i="2" s="1"/>
  <c r="BA55" i="2"/>
  <c r="BR55" i="2" s="1"/>
  <c r="AZ55" i="2"/>
  <c r="BQ55" i="2" s="1"/>
  <c r="AY55" i="2"/>
  <c r="BO54" i="2"/>
  <c r="BN54" i="2"/>
  <c r="BM54" i="2"/>
  <c r="BL54" i="2"/>
  <c r="BK54" i="2"/>
  <c r="CB54" i="2" s="1"/>
  <c r="BJ54" i="2"/>
  <c r="CA54" i="2" s="1"/>
  <c r="BI54" i="2"/>
  <c r="BZ54" i="2" s="1"/>
  <c r="BH54" i="2"/>
  <c r="BG54" i="2"/>
  <c r="BF54" i="2"/>
  <c r="BE54" i="2"/>
  <c r="BD54" i="2"/>
  <c r="BU54" i="2" s="1"/>
  <c r="BC54" i="2"/>
  <c r="BT54" i="2" s="1"/>
  <c r="BB54" i="2"/>
  <c r="BS54" i="2" s="1"/>
  <c r="BA54" i="2"/>
  <c r="BR54" i="2" s="1"/>
  <c r="AZ54" i="2"/>
  <c r="AY54" i="2"/>
  <c r="CE70" i="2"/>
  <c r="BW70" i="2"/>
  <c r="CF70" i="2"/>
  <c r="CD70" i="2"/>
  <c r="CC70" i="2"/>
  <c r="CB70" i="2"/>
  <c r="BX70" i="2"/>
  <c r="BV70" i="2"/>
  <c r="BU70" i="2"/>
  <c r="BT70" i="2"/>
  <c r="BS70" i="2"/>
  <c r="BR70" i="2"/>
  <c r="BP70" i="2"/>
  <c r="BY69" i="2"/>
  <c r="BQ69" i="2"/>
  <c r="CF69" i="2"/>
  <c r="CE69" i="2"/>
  <c r="CD69" i="2"/>
  <c r="CC69" i="2"/>
  <c r="BX69" i="2"/>
  <c r="BW69" i="2"/>
  <c r="BV69" i="2"/>
  <c r="BU69" i="2"/>
  <c r="BT69" i="2"/>
  <c r="BP69" i="2"/>
  <c r="CC68" i="2"/>
  <c r="BU68" i="2"/>
  <c r="CF68" i="2"/>
  <c r="CE68" i="2"/>
  <c r="CD68" i="2"/>
  <c r="BZ68" i="2"/>
  <c r="BY68" i="2"/>
  <c r="BX68" i="2"/>
  <c r="BW68" i="2"/>
  <c r="BV68" i="2"/>
  <c r="BT68" i="2"/>
  <c r="BR68" i="2"/>
  <c r="BQ68" i="2"/>
  <c r="BP68" i="2"/>
  <c r="CE67" i="2"/>
  <c r="BW67" i="2"/>
  <c r="BU67" i="2"/>
  <c r="CF67" i="2"/>
  <c r="CD67" i="2"/>
  <c r="CA67" i="2"/>
  <c r="BZ67" i="2"/>
  <c r="BY67" i="2"/>
  <c r="BX67" i="2"/>
  <c r="BV67" i="2"/>
  <c r="BT67" i="2"/>
  <c r="BS67" i="2"/>
  <c r="BR67" i="2"/>
  <c r="BQ67" i="2"/>
  <c r="BP67" i="2"/>
  <c r="CE66" i="2"/>
  <c r="BY66" i="2"/>
  <c r="BW66" i="2"/>
  <c r="BQ66" i="2"/>
  <c r="CF66" i="2"/>
  <c r="CB66" i="2"/>
  <c r="CA66" i="2"/>
  <c r="BZ66" i="2"/>
  <c r="BX66" i="2"/>
  <c r="BV66" i="2"/>
  <c r="BT66" i="2"/>
  <c r="BS66" i="2"/>
  <c r="BR66" i="2"/>
  <c r="BP66" i="2"/>
  <c r="CA65" i="2"/>
  <c r="BY65" i="2"/>
  <c r="BS65" i="2"/>
  <c r="BQ65" i="2"/>
  <c r="CC65" i="2"/>
  <c r="CB65" i="2"/>
  <c r="BZ65" i="2"/>
  <c r="BX65" i="2"/>
  <c r="BU65" i="2"/>
  <c r="BT65" i="2"/>
  <c r="BR65" i="2"/>
  <c r="BP65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CD63" i="2"/>
  <c r="BV63" i="2"/>
  <c r="BT63" i="2"/>
  <c r="CF63" i="2"/>
  <c r="CE63" i="2"/>
  <c r="CC63" i="2"/>
  <c r="BX63" i="2"/>
  <c r="BW63" i="2"/>
  <c r="BU63" i="2"/>
  <c r="BP63" i="2"/>
  <c r="CF62" i="2"/>
  <c r="CD62" i="2"/>
  <c r="BX62" i="2"/>
  <c r="BV62" i="2"/>
  <c r="BP62" i="2"/>
  <c r="CE62" i="2"/>
  <c r="BY62" i="2"/>
  <c r="BW62" i="2"/>
  <c r="BU62" i="2"/>
  <c r="BT62" i="2"/>
  <c r="BQ62" i="2"/>
  <c r="CF61" i="2"/>
  <c r="CD61" i="2"/>
  <c r="BZ61" i="2"/>
  <c r="BX61" i="2"/>
  <c r="BV61" i="2"/>
  <c r="BR61" i="2"/>
  <c r="BP61" i="2"/>
  <c r="CE61" i="2"/>
  <c r="BY61" i="2"/>
  <c r="BW61" i="2"/>
  <c r="BQ61" i="2"/>
  <c r="CF60" i="2"/>
  <c r="CE60" i="2"/>
  <c r="CB60" i="2"/>
  <c r="BZ60" i="2"/>
  <c r="BX60" i="2"/>
  <c r="BR60" i="2"/>
  <c r="BP60" i="2"/>
  <c r="CD60" i="2"/>
  <c r="CC60" i="2"/>
  <c r="CA60" i="2"/>
  <c r="BY60" i="2"/>
  <c r="BS60" i="2"/>
  <c r="BQ60" i="2"/>
  <c r="CB59" i="2"/>
  <c r="BZ59" i="2"/>
  <c r="BY59" i="2"/>
  <c r="BT59" i="2"/>
  <c r="BR59" i="2"/>
  <c r="BQ59" i="2"/>
  <c r="CF59" i="2"/>
  <c r="CE59" i="2"/>
  <c r="CC59" i="2"/>
  <c r="CA59" i="2"/>
  <c r="BS59" i="2"/>
  <c r="BP59" i="2"/>
  <c r="CF58" i="2"/>
  <c r="CD58" i="2"/>
  <c r="CB58" i="2"/>
  <c r="CA58" i="2"/>
  <c r="BT58" i="2"/>
  <c r="BP58" i="2"/>
  <c r="CE58" i="2"/>
  <c r="CC58" i="2"/>
  <c r="BZ58" i="2"/>
  <c r="BU58" i="2"/>
  <c r="BS58" i="2"/>
  <c r="BR58" i="2"/>
  <c r="BQ58" i="2"/>
  <c r="CD57" i="2"/>
  <c r="CC57" i="2"/>
  <c r="BV57" i="2"/>
  <c r="BU57" i="2"/>
  <c r="BR57" i="2"/>
  <c r="CB57" i="2"/>
  <c r="CA57" i="2"/>
  <c r="BT57" i="2"/>
  <c r="BS57" i="2"/>
  <c r="BQ57" i="2"/>
  <c r="CE56" i="2"/>
  <c r="CB56" i="2"/>
  <c r="BW56" i="2"/>
  <c r="BT56" i="2"/>
  <c r="BR56" i="2"/>
  <c r="CD56" i="2"/>
  <c r="CC56" i="2"/>
  <c r="BV56" i="2"/>
  <c r="BU56" i="2"/>
  <c r="BS56" i="2"/>
  <c r="CD55" i="2"/>
  <c r="BV55" i="2"/>
  <c r="BT55" i="2"/>
  <c r="CF55" i="2"/>
  <c r="CE55" i="2"/>
  <c r="CC55" i="2"/>
  <c r="BX55" i="2"/>
  <c r="BW55" i="2"/>
  <c r="BU55" i="2"/>
  <c r="BP55" i="2"/>
  <c r="CF54" i="2"/>
  <c r="CD54" i="2"/>
  <c r="BX54" i="2"/>
  <c r="BV54" i="2"/>
  <c r="BP54" i="2"/>
  <c r="CE54" i="2"/>
  <c r="CC54" i="2"/>
  <c r="BY54" i="2"/>
  <c r="BW54" i="2"/>
  <c r="BQ54" i="2"/>
  <c r="BO53" i="2"/>
  <c r="BN53" i="2"/>
  <c r="BM53" i="2"/>
  <c r="BL53" i="2"/>
  <c r="CC53" i="2" s="1"/>
  <c r="BK53" i="2"/>
  <c r="CB53" i="2" s="1"/>
  <c r="BJ53" i="2"/>
  <c r="BI53" i="2"/>
  <c r="BZ53" i="2" s="1"/>
  <c r="BH53" i="2"/>
  <c r="BY53" i="2" s="1"/>
  <c r="BG53" i="2"/>
  <c r="BF53" i="2"/>
  <c r="BE53" i="2"/>
  <c r="BD53" i="2"/>
  <c r="BC53" i="2"/>
  <c r="BT53" i="2" s="1"/>
  <c r="BB53" i="2"/>
  <c r="BA53" i="2"/>
  <c r="AZ53" i="2"/>
  <c r="BQ53" i="2" s="1"/>
  <c r="AY53" i="2"/>
  <c r="BO52" i="2"/>
  <c r="BN52" i="2"/>
  <c r="BM52" i="2"/>
  <c r="CD52" i="2" s="1"/>
  <c r="BL52" i="2"/>
  <c r="CC52" i="2" s="1"/>
  <c r="BK52" i="2"/>
  <c r="BJ52" i="2"/>
  <c r="CA52" i="2" s="1"/>
  <c r="BI52" i="2"/>
  <c r="BZ52" i="2" s="1"/>
  <c r="BH52" i="2"/>
  <c r="BG52" i="2"/>
  <c r="BF52" i="2"/>
  <c r="BE52" i="2"/>
  <c r="BD52" i="2"/>
  <c r="BU52" i="2" s="1"/>
  <c r="BC52" i="2"/>
  <c r="BB52" i="2"/>
  <c r="BA52" i="2"/>
  <c r="AZ52" i="2"/>
  <c r="AY52" i="2"/>
  <c r="BO51" i="2"/>
  <c r="BN51" i="2"/>
  <c r="CE51" i="2" s="1"/>
  <c r="BM51" i="2"/>
  <c r="CD51" i="2" s="1"/>
  <c r="BL51" i="2"/>
  <c r="BK51" i="2"/>
  <c r="BJ51" i="2"/>
  <c r="CA51" i="2" s="1"/>
  <c r="BI51" i="2"/>
  <c r="BH51" i="2"/>
  <c r="BG51" i="2"/>
  <c r="BF51" i="2"/>
  <c r="BE51" i="2"/>
  <c r="BV51" i="2" s="1"/>
  <c r="BD51" i="2"/>
  <c r="BC51" i="2"/>
  <c r="BB51" i="2"/>
  <c r="BA51" i="2"/>
  <c r="AZ51" i="2"/>
  <c r="AY51" i="2"/>
  <c r="BO50" i="2"/>
  <c r="CF50" i="2" s="1"/>
  <c r="BN50" i="2"/>
  <c r="CE50" i="2" s="1"/>
  <c r="BM50" i="2"/>
  <c r="BL50" i="2"/>
  <c r="BK50" i="2"/>
  <c r="CB50" i="2" s="1"/>
  <c r="BJ50" i="2"/>
  <c r="BI50" i="2"/>
  <c r="BH50" i="2"/>
  <c r="BG50" i="2"/>
  <c r="BF50" i="2"/>
  <c r="BE50" i="2"/>
  <c r="BD50" i="2"/>
  <c r="BC50" i="2"/>
  <c r="BB50" i="2"/>
  <c r="BA50" i="2"/>
  <c r="AZ50" i="2"/>
  <c r="AY50" i="2"/>
  <c r="BO49" i="2"/>
  <c r="CF49" i="2" s="1"/>
  <c r="BN49" i="2"/>
  <c r="BM49" i="2"/>
  <c r="CD49" i="2" s="1"/>
  <c r="BL49" i="2"/>
  <c r="CC49" i="2" s="1"/>
  <c r="BK49" i="2"/>
  <c r="BJ49" i="2"/>
  <c r="BI49" i="2"/>
  <c r="BH49" i="2"/>
  <c r="BG49" i="2"/>
  <c r="BX49" i="2" s="1"/>
  <c r="BF49" i="2"/>
  <c r="BE49" i="2"/>
  <c r="BD49" i="2"/>
  <c r="BU49" i="2" s="1"/>
  <c r="BC49" i="2"/>
  <c r="BB49" i="2"/>
  <c r="BA49" i="2"/>
  <c r="AZ49" i="2"/>
  <c r="BQ49" i="2" s="1"/>
  <c r="AY49" i="2"/>
  <c r="BO48" i="2"/>
  <c r="BN48" i="2"/>
  <c r="CE48" i="2" s="1"/>
  <c r="BM48" i="2"/>
  <c r="CD48" i="2" s="1"/>
  <c r="BL48" i="2"/>
  <c r="BK48" i="2"/>
  <c r="BJ48" i="2"/>
  <c r="CA48" i="2" s="1"/>
  <c r="BI48" i="2"/>
  <c r="BH48" i="2"/>
  <c r="BY48" i="2" s="1"/>
  <c r="BG48" i="2"/>
  <c r="BF48" i="2"/>
  <c r="BE48" i="2"/>
  <c r="BV48" i="2" s="1"/>
  <c r="BD48" i="2"/>
  <c r="BC48" i="2"/>
  <c r="BB48" i="2"/>
  <c r="BS48" i="2" s="1"/>
  <c r="BA48" i="2"/>
  <c r="AZ48" i="2"/>
  <c r="AY48" i="2"/>
  <c r="BO46" i="2"/>
  <c r="BN46" i="2"/>
  <c r="BM46" i="2"/>
  <c r="BL46" i="2"/>
  <c r="BK46" i="2"/>
  <c r="BJ46" i="2"/>
  <c r="CA46" i="2" s="1"/>
  <c r="BI46" i="2"/>
  <c r="BH46" i="2"/>
  <c r="BY46" i="2" s="1"/>
  <c r="BG46" i="2"/>
  <c r="BF46" i="2"/>
  <c r="BE46" i="2"/>
  <c r="BD46" i="2"/>
  <c r="BC46" i="2"/>
  <c r="BB46" i="2"/>
  <c r="BS46" i="2" s="1"/>
  <c r="BA46" i="2"/>
  <c r="AZ46" i="2"/>
  <c r="BQ46" i="2" s="1"/>
  <c r="AY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T45" i="2" s="1"/>
  <c r="BB45" i="2"/>
  <c r="BA45" i="2"/>
  <c r="BR45" i="2" s="1"/>
  <c r="AZ45" i="2"/>
  <c r="AY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U44" i="2" s="1"/>
  <c r="BC44" i="2"/>
  <c r="BB44" i="2"/>
  <c r="BS44" i="2" s="1"/>
  <c r="BA44" i="2"/>
  <c r="AZ44" i="2"/>
  <c r="AY44" i="2"/>
  <c r="BO43" i="2"/>
  <c r="BN43" i="2"/>
  <c r="BM43" i="2"/>
  <c r="BL43" i="2"/>
  <c r="BK43" i="2"/>
  <c r="CB43" i="2" s="1"/>
  <c r="BJ43" i="2"/>
  <c r="BI43" i="2"/>
  <c r="BH43" i="2"/>
  <c r="BG43" i="2"/>
  <c r="BF43" i="2"/>
  <c r="BE43" i="2"/>
  <c r="BV43" i="2" s="1"/>
  <c r="BD43" i="2"/>
  <c r="BC43" i="2"/>
  <c r="BT43" i="2" s="1"/>
  <c r="BB43" i="2"/>
  <c r="BA43" i="2"/>
  <c r="AZ43" i="2"/>
  <c r="AY43" i="2"/>
  <c r="BO42" i="2"/>
  <c r="BN42" i="2"/>
  <c r="CE42" i="2" s="1"/>
  <c r="BM42" i="2"/>
  <c r="BL42" i="2"/>
  <c r="BK42" i="2"/>
  <c r="BJ42" i="2"/>
  <c r="BI42" i="2"/>
  <c r="BH42" i="2"/>
  <c r="BG42" i="2"/>
  <c r="BF42" i="2"/>
  <c r="BW42" i="2" s="1"/>
  <c r="BE42" i="2"/>
  <c r="BD42" i="2"/>
  <c r="BU42" i="2" s="1"/>
  <c r="BC42" i="2"/>
  <c r="BB42" i="2"/>
  <c r="BA42" i="2"/>
  <c r="AZ42" i="2"/>
  <c r="AY42" i="2"/>
  <c r="BO41" i="2"/>
  <c r="CF41" i="2" s="1"/>
  <c r="BN41" i="2"/>
  <c r="BM41" i="2"/>
  <c r="BL41" i="2"/>
  <c r="BK41" i="2"/>
  <c r="BJ41" i="2"/>
  <c r="BI41" i="2"/>
  <c r="BH41" i="2"/>
  <c r="BG41" i="2"/>
  <c r="BX41" i="2" s="1"/>
  <c r="BF41" i="2"/>
  <c r="BE41" i="2"/>
  <c r="BV41" i="2" s="1"/>
  <c r="BD41" i="2"/>
  <c r="BC41" i="2"/>
  <c r="BB41" i="2"/>
  <c r="BA41" i="2"/>
  <c r="AZ41" i="2"/>
  <c r="AY41" i="2"/>
  <c r="BO40" i="2"/>
  <c r="BN40" i="2"/>
  <c r="CE40" i="2" s="1"/>
  <c r="BM40" i="2"/>
  <c r="BL40" i="2"/>
  <c r="BK40" i="2"/>
  <c r="BJ40" i="2"/>
  <c r="BI40" i="2"/>
  <c r="BH40" i="2"/>
  <c r="BY40" i="2" s="1"/>
  <c r="BG40" i="2"/>
  <c r="BF40" i="2"/>
  <c r="BW40" i="2" s="1"/>
  <c r="BE40" i="2"/>
  <c r="BD40" i="2"/>
  <c r="BC40" i="2"/>
  <c r="BB40" i="2"/>
  <c r="BA40" i="2"/>
  <c r="AZ40" i="2"/>
  <c r="BQ40" i="2" s="1"/>
  <c r="AY40" i="2"/>
  <c r="BO39" i="2"/>
  <c r="CF39" i="2" s="1"/>
  <c r="BN39" i="2"/>
  <c r="BM39" i="2"/>
  <c r="BL39" i="2"/>
  <c r="BK39" i="2"/>
  <c r="BJ39" i="2"/>
  <c r="BI39" i="2"/>
  <c r="BH39" i="2"/>
  <c r="BG39" i="2"/>
  <c r="BX39" i="2" s="1"/>
  <c r="BF39" i="2"/>
  <c r="BE39" i="2"/>
  <c r="BD39" i="2"/>
  <c r="BC39" i="2"/>
  <c r="BB39" i="2"/>
  <c r="BA39" i="2"/>
  <c r="BR39" i="2" s="1"/>
  <c r="AZ39" i="2"/>
  <c r="AY39" i="2"/>
  <c r="BP39" i="2" s="1"/>
  <c r="BO38" i="2"/>
  <c r="BN38" i="2"/>
  <c r="BM38" i="2"/>
  <c r="BL38" i="2"/>
  <c r="BK38" i="2"/>
  <c r="BJ38" i="2"/>
  <c r="BI38" i="2"/>
  <c r="BH38" i="2"/>
  <c r="BY38" i="2" s="1"/>
  <c r="BG38" i="2"/>
  <c r="BF38" i="2"/>
  <c r="BE38" i="2"/>
  <c r="BD38" i="2"/>
  <c r="BC38" i="2"/>
  <c r="BB38" i="2"/>
  <c r="BS38" i="2" s="1"/>
  <c r="BA38" i="2"/>
  <c r="AZ38" i="2"/>
  <c r="BQ38" i="2" s="1"/>
  <c r="AY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T37" i="2" s="1"/>
  <c r="BB37" i="2"/>
  <c r="BA37" i="2"/>
  <c r="BR37" i="2" s="1"/>
  <c r="AZ37" i="2"/>
  <c r="AY37" i="2"/>
  <c r="CF53" i="2"/>
  <c r="CE53" i="2"/>
  <c r="CD53" i="2"/>
  <c r="CA53" i="2"/>
  <c r="BX53" i="2"/>
  <c r="BW53" i="2"/>
  <c r="BV53" i="2"/>
  <c r="BU53" i="2"/>
  <c r="BS53" i="2"/>
  <c r="BR53" i="2"/>
  <c r="BP53" i="2"/>
  <c r="BS52" i="2"/>
  <c r="CF52" i="2"/>
  <c r="CE52" i="2"/>
  <c r="CB52" i="2"/>
  <c r="BY52" i="2"/>
  <c r="BX52" i="2"/>
  <c r="BW52" i="2"/>
  <c r="BV52" i="2"/>
  <c r="BT52" i="2"/>
  <c r="BR52" i="2"/>
  <c r="BQ52" i="2"/>
  <c r="BP52" i="2"/>
  <c r="CC51" i="2"/>
  <c r="BU51" i="2"/>
  <c r="CF51" i="2"/>
  <c r="CB51" i="2"/>
  <c r="BZ51" i="2"/>
  <c r="BY51" i="2"/>
  <c r="BX51" i="2"/>
  <c r="BW51" i="2"/>
  <c r="BT51" i="2"/>
  <c r="BS51" i="2"/>
  <c r="BR51" i="2"/>
  <c r="BQ51" i="2"/>
  <c r="BP51" i="2"/>
  <c r="BW50" i="2"/>
  <c r="CD50" i="2"/>
  <c r="CC50" i="2"/>
  <c r="CA50" i="2"/>
  <c r="BZ50" i="2"/>
  <c r="BY50" i="2"/>
  <c r="BX50" i="2"/>
  <c r="BV50" i="2"/>
  <c r="BU50" i="2"/>
  <c r="BT50" i="2"/>
  <c r="BS50" i="2"/>
  <c r="BR50" i="2"/>
  <c r="BQ50" i="2"/>
  <c r="BP50" i="2"/>
  <c r="BY49" i="2"/>
  <c r="CE49" i="2"/>
  <c r="CB49" i="2"/>
  <c r="CA49" i="2"/>
  <c r="BZ49" i="2"/>
  <c r="BW49" i="2"/>
  <c r="BV49" i="2"/>
  <c r="BT49" i="2"/>
  <c r="BS49" i="2"/>
  <c r="BR49" i="2"/>
  <c r="BP49" i="2"/>
  <c r="CF48" i="2"/>
  <c r="CC48" i="2"/>
  <c r="CB48" i="2"/>
  <c r="BZ48" i="2"/>
  <c r="BX48" i="2"/>
  <c r="BW48" i="2"/>
  <c r="BU48" i="2"/>
  <c r="BT48" i="2"/>
  <c r="BR48" i="2"/>
  <c r="BQ48" i="2"/>
  <c r="BP48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CD46" i="2"/>
  <c r="BV46" i="2"/>
  <c r="CF46" i="2"/>
  <c r="CE46" i="2"/>
  <c r="CC46" i="2"/>
  <c r="CB46" i="2"/>
  <c r="BZ46" i="2"/>
  <c r="BX46" i="2"/>
  <c r="BW46" i="2"/>
  <c r="BU46" i="2"/>
  <c r="BT46" i="2"/>
  <c r="BR46" i="2"/>
  <c r="BP46" i="2"/>
  <c r="CF45" i="2"/>
  <c r="CB45" i="2"/>
  <c r="BX45" i="2"/>
  <c r="BP45" i="2"/>
  <c r="CE45" i="2"/>
  <c r="CD45" i="2"/>
  <c r="CC45" i="2"/>
  <c r="CA45" i="2"/>
  <c r="BZ45" i="2"/>
  <c r="BY45" i="2"/>
  <c r="BW45" i="2"/>
  <c r="BV45" i="2"/>
  <c r="BU45" i="2"/>
  <c r="BS45" i="2"/>
  <c r="BQ45" i="2"/>
  <c r="CD44" i="2"/>
  <c r="BZ44" i="2"/>
  <c r="BV44" i="2"/>
  <c r="BR44" i="2"/>
  <c r="CF44" i="2"/>
  <c r="CE44" i="2"/>
  <c r="CC44" i="2"/>
  <c r="CB44" i="2"/>
  <c r="CA44" i="2"/>
  <c r="BY44" i="2"/>
  <c r="BX44" i="2"/>
  <c r="BW44" i="2"/>
  <c r="BT44" i="2"/>
  <c r="BQ44" i="2"/>
  <c r="BP44" i="2"/>
  <c r="CF43" i="2"/>
  <c r="BX43" i="2"/>
  <c r="CE43" i="2"/>
  <c r="CD43" i="2"/>
  <c r="CC43" i="2"/>
  <c r="CA43" i="2"/>
  <c r="BZ43" i="2"/>
  <c r="BY43" i="2"/>
  <c r="BW43" i="2"/>
  <c r="BU43" i="2"/>
  <c r="BS43" i="2"/>
  <c r="BR43" i="2"/>
  <c r="BQ43" i="2"/>
  <c r="BP43" i="2"/>
  <c r="CD42" i="2"/>
  <c r="BZ42" i="2"/>
  <c r="BV42" i="2"/>
  <c r="BR42" i="2"/>
  <c r="CF42" i="2"/>
  <c r="CC42" i="2"/>
  <c r="CB42" i="2"/>
  <c r="CA42" i="2"/>
  <c r="BY42" i="2"/>
  <c r="BX42" i="2"/>
  <c r="BT42" i="2"/>
  <c r="BS42" i="2"/>
  <c r="BQ42" i="2"/>
  <c r="BP42" i="2"/>
  <c r="CB41" i="2"/>
  <c r="BP41" i="2"/>
  <c r="CE41" i="2"/>
  <c r="CD41" i="2"/>
  <c r="CC41" i="2"/>
  <c r="CA41" i="2"/>
  <c r="BZ41" i="2"/>
  <c r="BY41" i="2"/>
  <c r="BW41" i="2"/>
  <c r="BU41" i="2"/>
  <c r="BT41" i="2"/>
  <c r="BS41" i="2"/>
  <c r="BR41" i="2"/>
  <c r="BQ41" i="2"/>
  <c r="CD40" i="2"/>
  <c r="BZ40" i="2"/>
  <c r="BV40" i="2"/>
  <c r="BR40" i="2"/>
  <c r="CF40" i="2"/>
  <c r="CC40" i="2"/>
  <c r="CB40" i="2"/>
  <c r="CA40" i="2"/>
  <c r="BX40" i="2"/>
  <c r="BU40" i="2"/>
  <c r="BT40" i="2"/>
  <c r="BS40" i="2"/>
  <c r="BP40" i="2"/>
  <c r="CB39" i="2"/>
  <c r="BT39" i="2"/>
  <c r="CE39" i="2"/>
  <c r="CD39" i="2"/>
  <c r="CC39" i="2"/>
  <c r="CA39" i="2"/>
  <c r="BZ39" i="2"/>
  <c r="BY39" i="2"/>
  <c r="BW39" i="2"/>
  <c r="BV39" i="2"/>
  <c r="BU39" i="2"/>
  <c r="BS39" i="2"/>
  <c r="BQ39" i="2"/>
  <c r="CD38" i="2"/>
  <c r="BZ38" i="2"/>
  <c r="BV38" i="2"/>
  <c r="BR38" i="2"/>
  <c r="CF38" i="2"/>
  <c r="CE38" i="2"/>
  <c r="CC38" i="2"/>
  <c r="CB38" i="2"/>
  <c r="CA38" i="2"/>
  <c r="BX38" i="2"/>
  <c r="BW38" i="2"/>
  <c r="BU38" i="2"/>
  <c r="BT38" i="2"/>
  <c r="BP38" i="2"/>
  <c r="CF37" i="2"/>
  <c r="CB37" i="2"/>
  <c r="BX37" i="2"/>
  <c r="BP37" i="2"/>
  <c r="CE37" i="2"/>
  <c r="CD37" i="2"/>
  <c r="CC37" i="2"/>
  <c r="CA37" i="2"/>
  <c r="BZ37" i="2"/>
  <c r="BY37" i="2"/>
  <c r="BW37" i="2"/>
  <c r="BV37" i="2"/>
  <c r="BU37" i="2"/>
  <c r="BS37" i="2"/>
  <c r="BQ37" i="2"/>
  <c r="BO36" i="2"/>
  <c r="BN36" i="2"/>
  <c r="BM36" i="2"/>
  <c r="BL36" i="2"/>
  <c r="BK36" i="2"/>
  <c r="BJ36" i="2"/>
  <c r="CA36" i="2" s="1"/>
  <c r="BI36" i="2"/>
  <c r="BZ36" i="2" s="1"/>
  <c r="BH36" i="2"/>
  <c r="BY36" i="2" s="1"/>
  <c r="BG36" i="2"/>
  <c r="BF36" i="2"/>
  <c r="BE36" i="2"/>
  <c r="BD36" i="2"/>
  <c r="BC36" i="2"/>
  <c r="BB36" i="2"/>
  <c r="BA36" i="2"/>
  <c r="AZ36" i="2"/>
  <c r="BQ36" i="2" s="1"/>
  <c r="AY36" i="2"/>
  <c r="BO35" i="2"/>
  <c r="BN35" i="2"/>
  <c r="BM35" i="2"/>
  <c r="BL35" i="2"/>
  <c r="BK35" i="2"/>
  <c r="CB35" i="2" s="1"/>
  <c r="BJ35" i="2"/>
  <c r="CA35" i="2" s="1"/>
  <c r="BI35" i="2"/>
  <c r="BZ35" i="2" s="1"/>
  <c r="BH35" i="2"/>
  <c r="BG35" i="2"/>
  <c r="BF35" i="2"/>
  <c r="BE35" i="2"/>
  <c r="BD35" i="2"/>
  <c r="BC35" i="2"/>
  <c r="BB35" i="2"/>
  <c r="BA35" i="2"/>
  <c r="BR35" i="2" s="1"/>
  <c r="AZ35" i="2"/>
  <c r="AY35" i="2"/>
  <c r="BO34" i="2"/>
  <c r="BN34" i="2"/>
  <c r="BM34" i="2"/>
  <c r="BL34" i="2"/>
  <c r="CC34" i="2" s="1"/>
  <c r="BK34" i="2"/>
  <c r="CB34" i="2" s="1"/>
  <c r="BJ34" i="2"/>
  <c r="CA34" i="2" s="1"/>
  <c r="BI34" i="2"/>
  <c r="BH34" i="2"/>
  <c r="BG34" i="2"/>
  <c r="BF34" i="2"/>
  <c r="BE34" i="2"/>
  <c r="BD34" i="2"/>
  <c r="BC34" i="2"/>
  <c r="BT34" i="2" s="1"/>
  <c r="BB34" i="2"/>
  <c r="BS34" i="2" s="1"/>
  <c r="BA34" i="2"/>
  <c r="AZ34" i="2"/>
  <c r="AY34" i="2"/>
  <c r="BO33" i="2"/>
  <c r="BN33" i="2"/>
  <c r="BM33" i="2"/>
  <c r="BL33" i="2"/>
  <c r="CC33" i="2" s="1"/>
  <c r="BK33" i="2"/>
  <c r="CB33" i="2" s="1"/>
  <c r="BJ33" i="2"/>
  <c r="BI33" i="2"/>
  <c r="BH33" i="2"/>
  <c r="BG33" i="2"/>
  <c r="BF33" i="2"/>
  <c r="BE33" i="2"/>
  <c r="BD33" i="2"/>
  <c r="BC33" i="2"/>
  <c r="BT33" i="2" s="1"/>
  <c r="BB33" i="2"/>
  <c r="BA33" i="2"/>
  <c r="AZ33" i="2"/>
  <c r="AY33" i="2"/>
  <c r="BO32" i="2"/>
  <c r="BN32" i="2"/>
  <c r="CE32" i="2" s="1"/>
  <c r="BM32" i="2"/>
  <c r="CD32" i="2" s="1"/>
  <c r="BL32" i="2"/>
  <c r="CC32" i="2" s="1"/>
  <c r="BK32" i="2"/>
  <c r="BJ32" i="2"/>
  <c r="BI32" i="2"/>
  <c r="BH32" i="2"/>
  <c r="BG32" i="2"/>
  <c r="BF32" i="2"/>
  <c r="BE32" i="2"/>
  <c r="BV32" i="2" s="1"/>
  <c r="BD32" i="2"/>
  <c r="BC32" i="2"/>
  <c r="BB32" i="2"/>
  <c r="BA32" i="2"/>
  <c r="AZ32" i="2"/>
  <c r="AY32" i="2"/>
  <c r="BO31" i="2"/>
  <c r="CF31" i="2" s="1"/>
  <c r="BN31" i="2"/>
  <c r="CE31" i="2" s="1"/>
  <c r="BM31" i="2"/>
  <c r="CD31" i="2" s="1"/>
  <c r="BL31" i="2"/>
  <c r="BK31" i="2"/>
  <c r="BJ31" i="2"/>
  <c r="BI31" i="2"/>
  <c r="BH31" i="2"/>
  <c r="BG31" i="2"/>
  <c r="BF31" i="2"/>
  <c r="BE31" i="2"/>
  <c r="BV31" i="2" s="1"/>
  <c r="BD31" i="2"/>
  <c r="BC31" i="2"/>
  <c r="BB31" i="2"/>
  <c r="BA31" i="2"/>
  <c r="AZ31" i="2"/>
  <c r="AY31" i="2"/>
  <c r="BO29" i="2"/>
  <c r="BN29" i="2"/>
  <c r="BM29" i="2"/>
  <c r="BL29" i="2"/>
  <c r="BK29" i="2"/>
  <c r="BJ29" i="2"/>
  <c r="BI29" i="2"/>
  <c r="BZ29" i="2" s="1"/>
  <c r="BH29" i="2"/>
  <c r="BG29" i="2"/>
  <c r="BF29" i="2"/>
  <c r="BE29" i="2"/>
  <c r="BD29" i="2"/>
  <c r="BC29" i="2"/>
  <c r="BB29" i="2"/>
  <c r="BA29" i="2"/>
  <c r="AZ29" i="2"/>
  <c r="AY29" i="2"/>
  <c r="BO28" i="2"/>
  <c r="BN28" i="2"/>
  <c r="BM28" i="2"/>
  <c r="BL28" i="2"/>
  <c r="BK28" i="2"/>
  <c r="BJ28" i="2"/>
  <c r="CA28" i="2" s="1"/>
  <c r="BI28" i="2"/>
  <c r="BH28" i="2"/>
  <c r="BG28" i="2"/>
  <c r="BF28" i="2"/>
  <c r="BE28" i="2"/>
  <c r="BD28" i="2"/>
  <c r="BC28" i="2"/>
  <c r="BB28" i="2"/>
  <c r="BS28" i="2" s="1"/>
  <c r="BA28" i="2"/>
  <c r="AZ28" i="2"/>
  <c r="AY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T27" i="2" s="1"/>
  <c r="BB27" i="2"/>
  <c r="BA27" i="2"/>
  <c r="AZ27" i="2"/>
  <c r="AY27" i="2"/>
  <c r="BO26" i="2"/>
  <c r="BN26" i="2"/>
  <c r="BM26" i="2"/>
  <c r="BL26" i="2"/>
  <c r="CC26" i="2" s="1"/>
  <c r="BK26" i="2"/>
  <c r="BJ26" i="2"/>
  <c r="BI26" i="2"/>
  <c r="BH26" i="2"/>
  <c r="BG26" i="2"/>
  <c r="BF26" i="2"/>
  <c r="BE26" i="2"/>
  <c r="BD26" i="2"/>
  <c r="BU26" i="2" s="1"/>
  <c r="BC26" i="2"/>
  <c r="BB26" i="2"/>
  <c r="BA26" i="2"/>
  <c r="AZ26" i="2"/>
  <c r="AY26" i="2"/>
  <c r="BO25" i="2"/>
  <c r="BN25" i="2"/>
  <c r="BM25" i="2"/>
  <c r="CD25" i="2" s="1"/>
  <c r="BL25" i="2"/>
  <c r="BK25" i="2"/>
  <c r="BJ25" i="2"/>
  <c r="BI25" i="2"/>
  <c r="BH25" i="2"/>
  <c r="BG25" i="2"/>
  <c r="BF25" i="2"/>
  <c r="BE25" i="2"/>
  <c r="BV25" i="2" s="1"/>
  <c r="BD25" i="2"/>
  <c r="BC25" i="2"/>
  <c r="BB25" i="2"/>
  <c r="BA25" i="2"/>
  <c r="AZ25" i="2"/>
  <c r="AY25" i="2"/>
  <c r="BO24" i="2"/>
  <c r="BN24" i="2"/>
  <c r="CE24" i="2" s="1"/>
  <c r="BM24" i="2"/>
  <c r="BL24" i="2"/>
  <c r="BK24" i="2"/>
  <c r="BJ24" i="2"/>
  <c r="BI24" i="2"/>
  <c r="BH24" i="2"/>
  <c r="BG24" i="2"/>
  <c r="BF24" i="2"/>
  <c r="BW24" i="2" s="1"/>
  <c r="BE24" i="2"/>
  <c r="BD24" i="2"/>
  <c r="BC24" i="2"/>
  <c r="BB24" i="2"/>
  <c r="BA24" i="2"/>
  <c r="AZ24" i="2"/>
  <c r="AY24" i="2"/>
  <c r="BO23" i="2"/>
  <c r="CF23" i="2" s="1"/>
  <c r="BN23" i="2"/>
  <c r="BM23" i="2"/>
  <c r="BL23" i="2"/>
  <c r="BK23" i="2"/>
  <c r="BJ23" i="2"/>
  <c r="BI23" i="2"/>
  <c r="BH23" i="2"/>
  <c r="BG23" i="2"/>
  <c r="BX23" i="2" s="1"/>
  <c r="BF23" i="2"/>
  <c r="BE23" i="2"/>
  <c r="BD23" i="2"/>
  <c r="BC23" i="2"/>
  <c r="BB23" i="2"/>
  <c r="BA23" i="2"/>
  <c r="AZ23" i="2"/>
  <c r="AY23" i="2"/>
  <c r="BP23" i="2" s="1"/>
  <c r="BO22" i="2"/>
  <c r="BN22" i="2"/>
  <c r="BM22" i="2"/>
  <c r="BL22" i="2"/>
  <c r="BK22" i="2"/>
  <c r="BJ22" i="2"/>
  <c r="BI22" i="2"/>
  <c r="BH22" i="2"/>
  <c r="BY22" i="2" s="1"/>
  <c r="BG22" i="2"/>
  <c r="BF22" i="2"/>
  <c r="BE22" i="2"/>
  <c r="BD22" i="2"/>
  <c r="BC22" i="2"/>
  <c r="BB22" i="2"/>
  <c r="BA22" i="2"/>
  <c r="AZ22" i="2"/>
  <c r="BQ22" i="2" s="1"/>
  <c r="AY22" i="2"/>
  <c r="BO21" i="2"/>
  <c r="BN21" i="2"/>
  <c r="BM21" i="2"/>
  <c r="BL21" i="2"/>
  <c r="BK21" i="2"/>
  <c r="BJ21" i="2"/>
  <c r="BI21" i="2"/>
  <c r="BZ21" i="2" s="1"/>
  <c r="BH21" i="2"/>
  <c r="BG21" i="2"/>
  <c r="BF21" i="2"/>
  <c r="BE21" i="2"/>
  <c r="BD21" i="2"/>
  <c r="BC21" i="2"/>
  <c r="BB21" i="2"/>
  <c r="BA21" i="2"/>
  <c r="BR21" i="2" s="1"/>
  <c r="AZ21" i="2"/>
  <c r="AY21" i="2"/>
  <c r="BO20" i="2"/>
  <c r="BN20" i="2"/>
  <c r="BM20" i="2"/>
  <c r="BL20" i="2"/>
  <c r="BK20" i="2"/>
  <c r="BJ20" i="2"/>
  <c r="CA20" i="2" s="1"/>
  <c r="BI20" i="2"/>
  <c r="BH20" i="2"/>
  <c r="BG20" i="2"/>
  <c r="BF20" i="2"/>
  <c r="BE20" i="2"/>
  <c r="BD20" i="2"/>
  <c r="BC20" i="2"/>
  <c r="BB20" i="2"/>
  <c r="BS20" i="2" s="1"/>
  <c r="BA20" i="2"/>
  <c r="AZ20" i="2"/>
  <c r="AY20" i="2"/>
  <c r="CF36" i="2"/>
  <c r="CC36" i="2"/>
  <c r="BX36" i="2"/>
  <c r="BU36" i="2"/>
  <c r="BP36" i="2"/>
  <c r="CE36" i="2"/>
  <c r="CD36" i="2"/>
  <c r="CB36" i="2"/>
  <c r="BW36" i="2"/>
  <c r="BV36" i="2"/>
  <c r="BT36" i="2"/>
  <c r="BS36" i="2"/>
  <c r="BR36" i="2"/>
  <c r="CE35" i="2"/>
  <c r="BW35" i="2"/>
  <c r="CF35" i="2"/>
  <c r="CD35" i="2"/>
  <c r="CC35" i="2"/>
  <c r="BY35" i="2"/>
  <c r="BX35" i="2"/>
  <c r="BV35" i="2"/>
  <c r="BU35" i="2"/>
  <c r="BT35" i="2"/>
  <c r="BS35" i="2"/>
  <c r="BQ35" i="2"/>
  <c r="BP35" i="2"/>
  <c r="BY34" i="2"/>
  <c r="BQ34" i="2"/>
  <c r="CF34" i="2"/>
  <c r="CE34" i="2"/>
  <c r="CD34" i="2"/>
  <c r="BZ34" i="2"/>
  <c r="BX34" i="2"/>
  <c r="BW34" i="2"/>
  <c r="BV34" i="2"/>
  <c r="BU34" i="2"/>
  <c r="BR34" i="2"/>
  <c r="BP34" i="2"/>
  <c r="CD33" i="2"/>
  <c r="CA33" i="2"/>
  <c r="BV33" i="2"/>
  <c r="BS33" i="2"/>
  <c r="CF33" i="2"/>
  <c r="CE33" i="2"/>
  <c r="BZ33" i="2"/>
  <c r="BY33" i="2"/>
  <c r="BX33" i="2"/>
  <c r="BW33" i="2"/>
  <c r="BU33" i="2"/>
  <c r="BR33" i="2"/>
  <c r="BQ33" i="2"/>
  <c r="BP33" i="2"/>
  <c r="CF32" i="2"/>
  <c r="BX32" i="2"/>
  <c r="BU32" i="2"/>
  <c r="BP32" i="2"/>
  <c r="CB32" i="2"/>
  <c r="CA32" i="2"/>
  <c r="BZ32" i="2"/>
  <c r="BY32" i="2"/>
  <c r="BW32" i="2"/>
  <c r="BT32" i="2"/>
  <c r="BS32" i="2"/>
  <c r="BR32" i="2"/>
  <c r="BQ32" i="2"/>
  <c r="BZ31" i="2"/>
  <c r="BW31" i="2"/>
  <c r="BR31" i="2"/>
  <c r="CC31" i="2"/>
  <c r="CB31" i="2"/>
  <c r="CA31" i="2"/>
  <c r="BY31" i="2"/>
  <c r="BX31" i="2"/>
  <c r="BU31" i="2"/>
  <c r="BT31" i="2"/>
  <c r="BS31" i="2"/>
  <c r="BQ31" i="2"/>
  <c r="BP31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CC29" i="2"/>
  <c r="BU29" i="2"/>
  <c r="BR29" i="2"/>
  <c r="CF29" i="2"/>
  <c r="CE29" i="2"/>
  <c r="CD29" i="2"/>
  <c r="CB29" i="2"/>
  <c r="CA29" i="2"/>
  <c r="BY29" i="2"/>
  <c r="BX29" i="2"/>
  <c r="BW29" i="2"/>
  <c r="BV29" i="2"/>
  <c r="BT29" i="2"/>
  <c r="BS29" i="2"/>
  <c r="BQ29" i="2"/>
  <c r="BP29" i="2"/>
  <c r="CE28" i="2"/>
  <c r="CB28" i="2"/>
  <c r="BW28" i="2"/>
  <c r="BT28" i="2"/>
  <c r="CF28" i="2"/>
  <c r="CD28" i="2"/>
  <c r="CC28" i="2"/>
  <c r="BZ28" i="2"/>
  <c r="BY28" i="2"/>
  <c r="BX28" i="2"/>
  <c r="BV28" i="2"/>
  <c r="BU28" i="2"/>
  <c r="BR28" i="2"/>
  <c r="BQ28" i="2"/>
  <c r="BP28" i="2"/>
  <c r="CD27" i="2"/>
  <c r="BZ27" i="2"/>
  <c r="BY27" i="2"/>
  <c r="BV27" i="2"/>
  <c r="BR27" i="2"/>
  <c r="BQ27" i="2"/>
  <c r="CF27" i="2"/>
  <c r="CE27" i="2"/>
  <c r="CC27" i="2"/>
  <c r="CB27" i="2"/>
  <c r="CA27" i="2"/>
  <c r="BX27" i="2"/>
  <c r="BW27" i="2"/>
  <c r="BU27" i="2"/>
  <c r="BS27" i="2"/>
  <c r="BP27" i="2"/>
  <c r="CF26" i="2"/>
  <c r="CE26" i="2"/>
  <c r="CB26" i="2"/>
  <c r="CA26" i="2"/>
  <c r="BX26" i="2"/>
  <c r="BT26" i="2"/>
  <c r="BS26" i="2"/>
  <c r="BP26" i="2"/>
  <c r="CD26" i="2"/>
  <c r="BZ26" i="2"/>
  <c r="BY26" i="2"/>
  <c r="BW26" i="2"/>
  <c r="BV26" i="2"/>
  <c r="BR26" i="2"/>
  <c r="BQ26" i="2"/>
  <c r="CC25" i="2"/>
  <c r="BZ25" i="2"/>
  <c r="BY25" i="2"/>
  <c r="BU25" i="2"/>
  <c r="BR25" i="2"/>
  <c r="BQ25" i="2"/>
  <c r="CF25" i="2"/>
  <c r="CE25" i="2"/>
  <c r="CB25" i="2"/>
  <c r="CA25" i="2"/>
  <c r="BX25" i="2"/>
  <c r="BW25" i="2"/>
  <c r="BT25" i="2"/>
  <c r="BS25" i="2"/>
  <c r="BP25" i="2"/>
  <c r="CF24" i="2"/>
  <c r="CB24" i="2"/>
  <c r="BX24" i="2"/>
  <c r="BT24" i="2"/>
  <c r="BR24" i="2"/>
  <c r="BP24" i="2"/>
  <c r="CD24" i="2"/>
  <c r="CC24" i="2"/>
  <c r="CA24" i="2"/>
  <c r="BZ24" i="2"/>
  <c r="BY24" i="2"/>
  <c r="BV24" i="2"/>
  <c r="BU24" i="2"/>
  <c r="BS24" i="2"/>
  <c r="BQ24" i="2"/>
  <c r="CD23" i="2"/>
  <c r="CB23" i="2"/>
  <c r="BZ23" i="2"/>
  <c r="BY23" i="2"/>
  <c r="BV23" i="2"/>
  <c r="BT23" i="2"/>
  <c r="BR23" i="2"/>
  <c r="BQ23" i="2"/>
  <c r="CE23" i="2"/>
  <c r="CC23" i="2"/>
  <c r="CA23" i="2"/>
  <c r="BW23" i="2"/>
  <c r="BU23" i="2"/>
  <c r="BS23" i="2"/>
  <c r="CF22" i="2"/>
  <c r="CD22" i="2"/>
  <c r="CB22" i="2"/>
  <c r="CA22" i="2"/>
  <c r="BZ22" i="2"/>
  <c r="BX22" i="2"/>
  <c r="BV22" i="2"/>
  <c r="BT22" i="2"/>
  <c r="BS22" i="2"/>
  <c r="BR22" i="2"/>
  <c r="BP22" i="2"/>
  <c r="CE22" i="2"/>
  <c r="CC22" i="2"/>
  <c r="BW22" i="2"/>
  <c r="BU22" i="2"/>
  <c r="CF21" i="2"/>
  <c r="CD21" i="2"/>
  <c r="CC21" i="2"/>
  <c r="CB21" i="2"/>
  <c r="BX21" i="2"/>
  <c r="BV21" i="2"/>
  <c r="BU21" i="2"/>
  <c r="BT21" i="2"/>
  <c r="BP21" i="2"/>
  <c r="CE21" i="2"/>
  <c r="CA21" i="2"/>
  <c r="BY21" i="2"/>
  <c r="BW21" i="2"/>
  <c r="BS21" i="2"/>
  <c r="BQ21" i="2"/>
  <c r="CF20" i="2"/>
  <c r="CE20" i="2"/>
  <c r="CD20" i="2"/>
  <c r="CB20" i="2"/>
  <c r="BZ20" i="2"/>
  <c r="BX20" i="2"/>
  <c r="BW20" i="2"/>
  <c r="BV20" i="2"/>
  <c r="BT20" i="2"/>
  <c r="BR20" i="2"/>
  <c r="BP20" i="2"/>
  <c r="CC20" i="2"/>
  <c r="BY20" i="2"/>
  <c r="BU20" i="2"/>
  <c r="BQ20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N3" i="2"/>
  <c r="BO3" i="2"/>
  <c r="BN4" i="2"/>
  <c r="BO4" i="2"/>
  <c r="BN5" i="2"/>
  <c r="BO5" i="2"/>
  <c r="BN6" i="2"/>
  <c r="BO6" i="2"/>
  <c r="BN7" i="2"/>
  <c r="BO7" i="2"/>
  <c r="BN8" i="2"/>
  <c r="BO8" i="2"/>
  <c r="BN9" i="2"/>
  <c r="BO9" i="2"/>
  <c r="BN10" i="2"/>
  <c r="BO10" i="2"/>
  <c r="BN11" i="2"/>
  <c r="BO11" i="2"/>
  <c r="BN12" i="2"/>
  <c r="BO12" i="2"/>
  <c r="BN14" i="2"/>
  <c r="BO14" i="2"/>
  <c r="BN15" i="2"/>
  <c r="BO15" i="2"/>
  <c r="BN16" i="2"/>
  <c r="BO16" i="2"/>
  <c r="BN17" i="2"/>
  <c r="BO17" i="2"/>
  <c r="BN18" i="2"/>
  <c r="BO18" i="2"/>
  <c r="BN19" i="2"/>
  <c r="BO19" i="2"/>
  <c r="BM3" i="2"/>
  <c r="BM4" i="2"/>
  <c r="BM5" i="2"/>
  <c r="BM6" i="2"/>
  <c r="BM7" i="2"/>
  <c r="BM8" i="2"/>
  <c r="BM9" i="2"/>
  <c r="BM10" i="2"/>
  <c r="BM11" i="2"/>
  <c r="BM12" i="2"/>
  <c r="BM14" i="2"/>
  <c r="BM15" i="2"/>
  <c r="BM16" i="2"/>
  <c r="BM17" i="2"/>
  <c r="BM18" i="2"/>
  <c r="BM19" i="2"/>
  <c r="BK3" i="2"/>
  <c r="BL3" i="2"/>
  <c r="BK4" i="2"/>
  <c r="BL4" i="2"/>
  <c r="BK5" i="2"/>
  <c r="BL5" i="2"/>
  <c r="BK6" i="2"/>
  <c r="BL6" i="2"/>
  <c r="BK7" i="2"/>
  <c r="BL7" i="2"/>
  <c r="BK8" i="2"/>
  <c r="BL8" i="2"/>
  <c r="BK9" i="2"/>
  <c r="BL9" i="2"/>
  <c r="BK10" i="2"/>
  <c r="BL10" i="2"/>
  <c r="BK11" i="2"/>
  <c r="BL11" i="2"/>
  <c r="BK12" i="2"/>
  <c r="BL12" i="2"/>
  <c r="BK14" i="2"/>
  <c r="BL14" i="2"/>
  <c r="BK15" i="2"/>
  <c r="BL15" i="2"/>
  <c r="BK16" i="2"/>
  <c r="BL16" i="2"/>
  <c r="BK17" i="2"/>
  <c r="BL17" i="2"/>
  <c r="BK18" i="2"/>
  <c r="BL18" i="2"/>
  <c r="BK19" i="2"/>
  <c r="BL19" i="2"/>
  <c r="BJ3" i="2"/>
  <c r="BJ4" i="2"/>
  <c r="BJ5" i="2"/>
  <c r="BJ6" i="2"/>
  <c r="BJ7" i="2"/>
  <c r="BJ8" i="2"/>
  <c r="BJ9" i="2"/>
  <c r="BJ10" i="2"/>
  <c r="BJ11" i="2"/>
  <c r="BJ12" i="2"/>
  <c r="BJ14" i="2"/>
  <c r="BJ15" i="2"/>
  <c r="BJ16" i="2"/>
  <c r="BJ17" i="2"/>
  <c r="BJ18" i="2"/>
  <c r="BJ19" i="2"/>
  <c r="BI3" i="2"/>
  <c r="BI4" i="2"/>
  <c r="BI5" i="2"/>
  <c r="BI6" i="2"/>
  <c r="BI7" i="2"/>
  <c r="BI8" i="2"/>
  <c r="BI9" i="2"/>
  <c r="BI10" i="2"/>
  <c r="BI11" i="2"/>
  <c r="BI12" i="2"/>
  <c r="BI14" i="2"/>
  <c r="BI15" i="2"/>
  <c r="BI16" i="2"/>
  <c r="BI17" i="2"/>
  <c r="BI18" i="2"/>
  <c r="BI19" i="2"/>
  <c r="BH3" i="2"/>
  <c r="BH4" i="2"/>
  <c r="BH5" i="2"/>
  <c r="BH6" i="2"/>
  <c r="BH7" i="2"/>
  <c r="BH8" i="2"/>
  <c r="BH9" i="2"/>
  <c r="BH10" i="2"/>
  <c r="BH11" i="2"/>
  <c r="BH12" i="2"/>
  <c r="BH14" i="2"/>
  <c r="BH15" i="2"/>
  <c r="BH16" i="2"/>
  <c r="BH17" i="2"/>
  <c r="BH18" i="2"/>
  <c r="BH19" i="2"/>
  <c r="BG3" i="2"/>
  <c r="BG4" i="2"/>
  <c r="BG5" i="2"/>
  <c r="BG6" i="2"/>
  <c r="BG7" i="2"/>
  <c r="BG8" i="2"/>
  <c r="BG9" i="2"/>
  <c r="BG10" i="2"/>
  <c r="BG11" i="2"/>
  <c r="BG12" i="2"/>
  <c r="BG14" i="2"/>
  <c r="BG15" i="2"/>
  <c r="BG16" i="2"/>
  <c r="BG17" i="2"/>
  <c r="BG18" i="2"/>
  <c r="BG19" i="2"/>
  <c r="BF3" i="2"/>
  <c r="BF4" i="2"/>
  <c r="BF5" i="2"/>
  <c r="BF6" i="2"/>
  <c r="BF7" i="2"/>
  <c r="BF8" i="2"/>
  <c r="BF9" i="2"/>
  <c r="BF10" i="2"/>
  <c r="BF11" i="2"/>
  <c r="BF12" i="2"/>
  <c r="BF14" i="2"/>
  <c r="BF15" i="2"/>
  <c r="BF16" i="2"/>
  <c r="BF17" i="2"/>
  <c r="BF18" i="2"/>
  <c r="BF19" i="2"/>
  <c r="BE3" i="2"/>
  <c r="BE4" i="2"/>
  <c r="BE5" i="2"/>
  <c r="BE6" i="2"/>
  <c r="BE7" i="2"/>
  <c r="BE8" i="2"/>
  <c r="BE9" i="2"/>
  <c r="BE10" i="2"/>
  <c r="BE11" i="2"/>
  <c r="BE12" i="2"/>
  <c r="BE14" i="2"/>
  <c r="BE15" i="2"/>
  <c r="BE16" i="2"/>
  <c r="BE17" i="2"/>
  <c r="BE18" i="2"/>
  <c r="BE19" i="2"/>
  <c r="BD3" i="2"/>
  <c r="BD4" i="2"/>
  <c r="BD5" i="2"/>
  <c r="BD6" i="2"/>
  <c r="BD7" i="2"/>
  <c r="BD8" i="2"/>
  <c r="BD9" i="2"/>
  <c r="BD10" i="2"/>
  <c r="BD11" i="2"/>
  <c r="BD12" i="2"/>
  <c r="BD14" i="2"/>
  <c r="BD15" i="2"/>
  <c r="BD16" i="2"/>
  <c r="BD17" i="2"/>
  <c r="BD18" i="2"/>
  <c r="BD19" i="2"/>
  <c r="BC3" i="2"/>
  <c r="BC4" i="2"/>
  <c r="BC5" i="2"/>
  <c r="BC6" i="2"/>
  <c r="BC7" i="2"/>
  <c r="BC8" i="2"/>
  <c r="BC9" i="2"/>
  <c r="BC10" i="2"/>
  <c r="BC11" i="2"/>
  <c r="BC12" i="2"/>
  <c r="BC14" i="2"/>
  <c r="BC15" i="2"/>
  <c r="BC16" i="2"/>
  <c r="BC17" i="2"/>
  <c r="BC18" i="2"/>
  <c r="BC19" i="2"/>
  <c r="BB3" i="2"/>
  <c r="BB4" i="2"/>
  <c r="BB5" i="2"/>
  <c r="BB6" i="2"/>
  <c r="BB7" i="2"/>
  <c r="BB8" i="2"/>
  <c r="BB9" i="2"/>
  <c r="BB10" i="2"/>
  <c r="BB11" i="2"/>
  <c r="BB12" i="2"/>
  <c r="BB14" i="2"/>
  <c r="BB15" i="2"/>
  <c r="BB16" i="2"/>
  <c r="BB17" i="2"/>
  <c r="BB18" i="2"/>
  <c r="BB19" i="2"/>
  <c r="BA3" i="2"/>
  <c r="BA4" i="2"/>
  <c r="BA5" i="2"/>
  <c r="BA6" i="2"/>
  <c r="BA7" i="2"/>
  <c r="BA8" i="2"/>
  <c r="BA9" i="2"/>
  <c r="BA10" i="2"/>
  <c r="BA11" i="2"/>
  <c r="BA12" i="2"/>
  <c r="BA14" i="2"/>
  <c r="BA15" i="2"/>
  <c r="BA16" i="2"/>
  <c r="BA17" i="2"/>
  <c r="BA18" i="2"/>
  <c r="BA19" i="2"/>
  <c r="AZ3" i="2"/>
  <c r="AZ4" i="2"/>
  <c r="AZ5" i="2"/>
  <c r="AZ6" i="2"/>
  <c r="AZ7" i="2"/>
  <c r="AZ8" i="2"/>
  <c r="AZ9" i="2"/>
  <c r="AZ10" i="2"/>
  <c r="AZ11" i="2"/>
  <c r="AZ12" i="2"/>
  <c r="AZ14" i="2"/>
  <c r="AZ15" i="2"/>
  <c r="AZ16" i="2"/>
  <c r="AZ17" i="2"/>
  <c r="AZ18" i="2"/>
  <c r="AZ19" i="2"/>
  <c r="AY19" i="2"/>
  <c r="AY15" i="2"/>
  <c r="AY16" i="2"/>
  <c r="AY17" i="2"/>
  <c r="AY18" i="2"/>
  <c r="AY14" i="2"/>
  <c r="AY4" i="2"/>
  <c r="AY5" i="2"/>
  <c r="AY6" i="2"/>
  <c r="AY7" i="2"/>
  <c r="AY8" i="2"/>
  <c r="AY9" i="2"/>
  <c r="AY10" i="2"/>
  <c r="AY11" i="2"/>
  <c r="AY12" i="2"/>
  <c r="AY3" i="2"/>
  <c r="BN130" i="1"/>
  <c r="BM130" i="1"/>
  <c r="BL130" i="1"/>
  <c r="BK130" i="1"/>
  <c r="BJ130" i="1"/>
  <c r="BZ130" i="1" s="1"/>
  <c r="BI130" i="1"/>
  <c r="BH130" i="1"/>
  <c r="BX130" i="1" s="1"/>
  <c r="BG130" i="1"/>
  <c r="BW130" i="1" s="1"/>
  <c r="BF130" i="1"/>
  <c r="BE130" i="1"/>
  <c r="BD130" i="1"/>
  <c r="BC130" i="1"/>
  <c r="BB130" i="1"/>
  <c r="BR130" i="1" s="1"/>
  <c r="BA130" i="1"/>
  <c r="AZ130" i="1"/>
  <c r="BP130" i="1" s="1"/>
  <c r="AY130" i="1"/>
  <c r="BO130" i="1" s="1"/>
  <c r="BN129" i="1"/>
  <c r="BM129" i="1"/>
  <c r="BL129" i="1"/>
  <c r="BK129" i="1"/>
  <c r="BJ129" i="1"/>
  <c r="BZ129" i="1" s="1"/>
  <c r="BI129" i="1"/>
  <c r="BH129" i="1"/>
  <c r="BX129" i="1" s="1"/>
  <c r="BG129" i="1"/>
  <c r="BW129" i="1" s="1"/>
  <c r="BF129" i="1"/>
  <c r="BE129" i="1"/>
  <c r="BD129" i="1"/>
  <c r="BC129" i="1"/>
  <c r="BB129" i="1"/>
  <c r="BR129" i="1" s="1"/>
  <c r="BA129" i="1"/>
  <c r="AZ129" i="1"/>
  <c r="BP129" i="1" s="1"/>
  <c r="AY129" i="1"/>
  <c r="BO129" i="1" s="1"/>
  <c r="BN128" i="1"/>
  <c r="BM128" i="1"/>
  <c r="BL128" i="1"/>
  <c r="BK128" i="1"/>
  <c r="BJ128" i="1"/>
  <c r="BZ128" i="1" s="1"/>
  <c r="BI128" i="1"/>
  <c r="BH128" i="1"/>
  <c r="BG128" i="1"/>
  <c r="BW128" i="1" s="1"/>
  <c r="BF128" i="1"/>
  <c r="BE128" i="1"/>
  <c r="BD128" i="1"/>
  <c r="BC128" i="1"/>
  <c r="BB128" i="1"/>
  <c r="BR128" i="1" s="1"/>
  <c r="BA128" i="1"/>
  <c r="AZ128" i="1"/>
  <c r="BP128" i="1" s="1"/>
  <c r="AY128" i="1"/>
  <c r="BO128" i="1" s="1"/>
  <c r="BN127" i="1"/>
  <c r="BM127" i="1"/>
  <c r="BL127" i="1"/>
  <c r="BK127" i="1"/>
  <c r="BJ127" i="1"/>
  <c r="BZ127" i="1" s="1"/>
  <c r="BI127" i="1"/>
  <c r="BH127" i="1"/>
  <c r="BX127" i="1" s="1"/>
  <c r="BG127" i="1"/>
  <c r="BW127" i="1" s="1"/>
  <c r="BF127" i="1"/>
  <c r="BE127" i="1"/>
  <c r="BD127" i="1"/>
  <c r="BC127" i="1"/>
  <c r="BB127" i="1"/>
  <c r="BR127" i="1" s="1"/>
  <c r="BA127" i="1"/>
  <c r="AZ127" i="1"/>
  <c r="BP127" i="1" s="1"/>
  <c r="AY127" i="1"/>
  <c r="BO127" i="1" s="1"/>
  <c r="BN126" i="1"/>
  <c r="BM126" i="1"/>
  <c r="BL126" i="1"/>
  <c r="BK126" i="1"/>
  <c r="BJ126" i="1"/>
  <c r="BZ126" i="1" s="1"/>
  <c r="BI126" i="1"/>
  <c r="BH126" i="1"/>
  <c r="BG126" i="1"/>
  <c r="BW126" i="1" s="1"/>
  <c r="BF126" i="1"/>
  <c r="BE126" i="1"/>
  <c r="BD126" i="1"/>
  <c r="BC126" i="1"/>
  <c r="BB126" i="1"/>
  <c r="BR126" i="1" s="1"/>
  <c r="BA126" i="1"/>
  <c r="AZ126" i="1"/>
  <c r="BP126" i="1" s="1"/>
  <c r="AY126" i="1"/>
  <c r="BO126" i="1" s="1"/>
  <c r="BN125" i="1"/>
  <c r="BM125" i="1"/>
  <c r="BL125" i="1"/>
  <c r="BK125" i="1"/>
  <c r="BJ125" i="1"/>
  <c r="BZ125" i="1" s="1"/>
  <c r="BI125" i="1"/>
  <c r="BH125" i="1"/>
  <c r="BX125" i="1" s="1"/>
  <c r="BG125" i="1"/>
  <c r="BW125" i="1" s="1"/>
  <c r="BF125" i="1"/>
  <c r="BE125" i="1"/>
  <c r="BD125" i="1"/>
  <c r="BC125" i="1"/>
  <c r="BB125" i="1"/>
  <c r="BR125" i="1" s="1"/>
  <c r="BA125" i="1"/>
  <c r="AZ125" i="1"/>
  <c r="BP125" i="1" s="1"/>
  <c r="AY125" i="1"/>
  <c r="BO125" i="1" s="1"/>
  <c r="BN124" i="1"/>
  <c r="BM124" i="1"/>
  <c r="BL124" i="1"/>
  <c r="BK124" i="1"/>
  <c r="BJ124" i="1"/>
  <c r="BZ124" i="1" s="1"/>
  <c r="BI124" i="1"/>
  <c r="BH124" i="1"/>
  <c r="BG124" i="1"/>
  <c r="BW124" i="1" s="1"/>
  <c r="BF124" i="1"/>
  <c r="BE124" i="1"/>
  <c r="BD124" i="1"/>
  <c r="BC124" i="1"/>
  <c r="BB124" i="1"/>
  <c r="BR124" i="1" s="1"/>
  <c r="BA124" i="1"/>
  <c r="AZ124" i="1"/>
  <c r="BP124" i="1" s="1"/>
  <c r="AY124" i="1"/>
  <c r="BO124" i="1" s="1"/>
  <c r="BN123" i="1"/>
  <c r="BM123" i="1"/>
  <c r="BL123" i="1"/>
  <c r="BK123" i="1"/>
  <c r="BJ123" i="1"/>
  <c r="BZ123" i="1" s="1"/>
  <c r="BI123" i="1"/>
  <c r="BH123" i="1"/>
  <c r="BX123" i="1" s="1"/>
  <c r="BG123" i="1"/>
  <c r="BW123" i="1" s="1"/>
  <c r="BF123" i="1"/>
  <c r="BE123" i="1"/>
  <c r="BD123" i="1"/>
  <c r="BC123" i="1"/>
  <c r="BB123" i="1"/>
  <c r="BR123" i="1" s="1"/>
  <c r="BA123" i="1"/>
  <c r="AZ123" i="1"/>
  <c r="BP123" i="1" s="1"/>
  <c r="AY123" i="1"/>
  <c r="BO123" i="1" s="1"/>
  <c r="BN122" i="1"/>
  <c r="BM122" i="1"/>
  <c r="BL122" i="1"/>
  <c r="BK122" i="1"/>
  <c r="CA122" i="1" s="1"/>
  <c r="BJ122" i="1"/>
  <c r="BZ122" i="1" s="1"/>
  <c r="BI122" i="1"/>
  <c r="BH122" i="1"/>
  <c r="BG122" i="1"/>
  <c r="BW122" i="1" s="1"/>
  <c r="BF122" i="1"/>
  <c r="BE122" i="1"/>
  <c r="BD122" i="1"/>
  <c r="BC122" i="1"/>
  <c r="BB122" i="1"/>
  <c r="BR122" i="1" s="1"/>
  <c r="BA122" i="1"/>
  <c r="AZ122" i="1"/>
  <c r="BP122" i="1" s="1"/>
  <c r="AY122" i="1"/>
  <c r="BO122" i="1" s="1"/>
  <c r="BN121" i="1"/>
  <c r="BM121" i="1"/>
  <c r="BL121" i="1"/>
  <c r="BK121" i="1"/>
  <c r="BJ121" i="1"/>
  <c r="BZ121" i="1" s="1"/>
  <c r="BI121" i="1"/>
  <c r="BH121" i="1"/>
  <c r="BX121" i="1" s="1"/>
  <c r="BG121" i="1"/>
  <c r="BW121" i="1" s="1"/>
  <c r="BF121" i="1"/>
  <c r="BE121" i="1"/>
  <c r="BD121" i="1"/>
  <c r="BC121" i="1"/>
  <c r="BB121" i="1"/>
  <c r="BR121" i="1" s="1"/>
  <c r="BA121" i="1"/>
  <c r="AZ121" i="1"/>
  <c r="BP121" i="1" s="1"/>
  <c r="AY121" i="1"/>
  <c r="BO121" i="1" s="1"/>
  <c r="BN137" i="1"/>
  <c r="CD137" i="1" s="1"/>
  <c r="BM137" i="1"/>
  <c r="CC137" i="1" s="1"/>
  <c r="BL137" i="1"/>
  <c r="CB137" i="1" s="1"/>
  <c r="BK137" i="1"/>
  <c r="CA137" i="1" s="1"/>
  <c r="BJ137" i="1"/>
  <c r="BZ137" i="1" s="1"/>
  <c r="BI137" i="1"/>
  <c r="BY137" i="1" s="1"/>
  <c r="BH137" i="1"/>
  <c r="BX137" i="1" s="1"/>
  <c r="BG137" i="1"/>
  <c r="BW137" i="1" s="1"/>
  <c r="BF137" i="1"/>
  <c r="BV137" i="1" s="1"/>
  <c r="BE137" i="1"/>
  <c r="BU137" i="1" s="1"/>
  <c r="BD137" i="1"/>
  <c r="BT137" i="1" s="1"/>
  <c r="BC137" i="1"/>
  <c r="BS137" i="1" s="1"/>
  <c r="BB137" i="1"/>
  <c r="BR137" i="1" s="1"/>
  <c r="BA137" i="1"/>
  <c r="BQ137" i="1" s="1"/>
  <c r="AZ137" i="1"/>
  <c r="BP137" i="1" s="1"/>
  <c r="AY137" i="1"/>
  <c r="BO137" i="1" s="1"/>
  <c r="BN136" i="1"/>
  <c r="CD136" i="1" s="1"/>
  <c r="BM136" i="1"/>
  <c r="CC136" i="1" s="1"/>
  <c r="BL136" i="1"/>
  <c r="CB136" i="1" s="1"/>
  <c r="BK136" i="1"/>
  <c r="CA136" i="1" s="1"/>
  <c r="BJ136" i="1"/>
  <c r="BZ136" i="1" s="1"/>
  <c r="BI136" i="1"/>
  <c r="BY136" i="1" s="1"/>
  <c r="BH136" i="1"/>
  <c r="BX136" i="1" s="1"/>
  <c r="BG136" i="1"/>
  <c r="BW136" i="1" s="1"/>
  <c r="BF136" i="1"/>
  <c r="BV136" i="1" s="1"/>
  <c r="BE136" i="1"/>
  <c r="BU136" i="1" s="1"/>
  <c r="BD136" i="1"/>
  <c r="BT136" i="1" s="1"/>
  <c r="BC136" i="1"/>
  <c r="BS136" i="1" s="1"/>
  <c r="BB136" i="1"/>
  <c r="BR136" i="1" s="1"/>
  <c r="BA136" i="1"/>
  <c r="BQ136" i="1" s="1"/>
  <c r="AZ136" i="1"/>
  <c r="BP136" i="1" s="1"/>
  <c r="AY136" i="1"/>
  <c r="BO136" i="1" s="1"/>
  <c r="BN135" i="1"/>
  <c r="CD135" i="1" s="1"/>
  <c r="BM135" i="1"/>
  <c r="CC135" i="1" s="1"/>
  <c r="BL135" i="1"/>
  <c r="CB135" i="1" s="1"/>
  <c r="BK135" i="1"/>
  <c r="CA135" i="1" s="1"/>
  <c r="BJ135" i="1"/>
  <c r="BZ135" i="1" s="1"/>
  <c r="BI135" i="1"/>
  <c r="BY135" i="1" s="1"/>
  <c r="BH135" i="1"/>
  <c r="BX135" i="1" s="1"/>
  <c r="BG135" i="1"/>
  <c r="BW135" i="1" s="1"/>
  <c r="BF135" i="1"/>
  <c r="BV135" i="1" s="1"/>
  <c r="BE135" i="1"/>
  <c r="BU135" i="1" s="1"/>
  <c r="BD135" i="1"/>
  <c r="BT135" i="1" s="1"/>
  <c r="BC135" i="1"/>
  <c r="BS135" i="1" s="1"/>
  <c r="BB135" i="1"/>
  <c r="BR135" i="1" s="1"/>
  <c r="BA135" i="1"/>
  <c r="BQ135" i="1" s="1"/>
  <c r="AZ135" i="1"/>
  <c r="BP135" i="1" s="1"/>
  <c r="AY135" i="1"/>
  <c r="BO135" i="1" s="1"/>
  <c r="BN134" i="1"/>
  <c r="CD134" i="1" s="1"/>
  <c r="BM134" i="1"/>
  <c r="CC134" i="1" s="1"/>
  <c r="BL134" i="1"/>
  <c r="CB134" i="1" s="1"/>
  <c r="BK134" i="1"/>
  <c r="CA134" i="1" s="1"/>
  <c r="BJ134" i="1"/>
  <c r="BZ134" i="1" s="1"/>
  <c r="BI134" i="1"/>
  <c r="BY134" i="1" s="1"/>
  <c r="BH134" i="1"/>
  <c r="BX134" i="1" s="1"/>
  <c r="BG134" i="1"/>
  <c r="BW134" i="1" s="1"/>
  <c r="BF134" i="1"/>
  <c r="BV134" i="1" s="1"/>
  <c r="BE134" i="1"/>
  <c r="BU134" i="1" s="1"/>
  <c r="BD134" i="1"/>
  <c r="BT134" i="1" s="1"/>
  <c r="BC134" i="1"/>
  <c r="BS134" i="1" s="1"/>
  <c r="BB134" i="1"/>
  <c r="BR134" i="1" s="1"/>
  <c r="BA134" i="1"/>
  <c r="BQ134" i="1" s="1"/>
  <c r="AZ134" i="1"/>
  <c r="BP134" i="1" s="1"/>
  <c r="AY134" i="1"/>
  <c r="BO134" i="1" s="1"/>
  <c r="BN133" i="1"/>
  <c r="CD133" i="1" s="1"/>
  <c r="BM133" i="1"/>
  <c r="CC133" i="1" s="1"/>
  <c r="BL133" i="1"/>
  <c r="CB133" i="1" s="1"/>
  <c r="BK133" i="1"/>
  <c r="CA133" i="1" s="1"/>
  <c r="BJ133" i="1"/>
  <c r="BZ133" i="1" s="1"/>
  <c r="BI133" i="1"/>
  <c r="BY133" i="1" s="1"/>
  <c r="BH133" i="1"/>
  <c r="BX133" i="1" s="1"/>
  <c r="BG133" i="1"/>
  <c r="BW133" i="1" s="1"/>
  <c r="BF133" i="1"/>
  <c r="BV133" i="1" s="1"/>
  <c r="BE133" i="1"/>
  <c r="BU133" i="1" s="1"/>
  <c r="BD133" i="1"/>
  <c r="BT133" i="1" s="1"/>
  <c r="BC133" i="1"/>
  <c r="BS133" i="1" s="1"/>
  <c r="BB133" i="1"/>
  <c r="BR133" i="1" s="1"/>
  <c r="BA133" i="1"/>
  <c r="BQ133" i="1" s="1"/>
  <c r="AZ133" i="1"/>
  <c r="BP133" i="1" s="1"/>
  <c r="AY133" i="1"/>
  <c r="BO133" i="1" s="1"/>
  <c r="BN132" i="1"/>
  <c r="CD132" i="1" s="1"/>
  <c r="BM132" i="1"/>
  <c r="CC132" i="1" s="1"/>
  <c r="BL132" i="1"/>
  <c r="CB132" i="1" s="1"/>
  <c r="BK132" i="1"/>
  <c r="CA132" i="1" s="1"/>
  <c r="BJ132" i="1"/>
  <c r="BZ132" i="1" s="1"/>
  <c r="BI132" i="1"/>
  <c r="BY132" i="1" s="1"/>
  <c r="BH132" i="1"/>
  <c r="BX132" i="1" s="1"/>
  <c r="BG132" i="1"/>
  <c r="BW132" i="1" s="1"/>
  <c r="BF132" i="1"/>
  <c r="BV132" i="1" s="1"/>
  <c r="BE132" i="1"/>
  <c r="BU132" i="1" s="1"/>
  <c r="BD132" i="1"/>
  <c r="BT132" i="1" s="1"/>
  <c r="BC132" i="1"/>
  <c r="BS132" i="1" s="1"/>
  <c r="BB132" i="1"/>
  <c r="BR132" i="1" s="1"/>
  <c r="BA132" i="1"/>
  <c r="BQ132" i="1" s="1"/>
  <c r="AZ132" i="1"/>
  <c r="BP132" i="1" s="1"/>
  <c r="AY132" i="1"/>
  <c r="BO132" i="1" s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CD130" i="1"/>
  <c r="CC130" i="1"/>
  <c r="CB130" i="1"/>
  <c r="CA130" i="1"/>
  <c r="BY130" i="1"/>
  <c r="BV130" i="1"/>
  <c r="BU130" i="1"/>
  <c r="BT130" i="1"/>
  <c r="BS130" i="1"/>
  <c r="BQ130" i="1"/>
  <c r="CD129" i="1"/>
  <c r="CC129" i="1"/>
  <c r="CB129" i="1"/>
  <c r="CA129" i="1"/>
  <c r="BY129" i="1"/>
  <c r="BV129" i="1"/>
  <c r="BU129" i="1"/>
  <c r="BT129" i="1"/>
  <c r="BS129" i="1"/>
  <c r="BQ129" i="1"/>
  <c r="CD128" i="1"/>
  <c r="CC128" i="1"/>
  <c r="CB128" i="1"/>
  <c r="CA128" i="1"/>
  <c r="BY128" i="1"/>
  <c r="BX128" i="1"/>
  <c r="BV128" i="1"/>
  <c r="BU128" i="1"/>
  <c r="BT128" i="1"/>
  <c r="BS128" i="1"/>
  <c r="BQ128" i="1"/>
  <c r="CD127" i="1"/>
  <c r="CC127" i="1"/>
  <c r="CB127" i="1"/>
  <c r="CA127" i="1"/>
  <c r="BY127" i="1"/>
  <c r="BV127" i="1"/>
  <c r="BU127" i="1"/>
  <c r="BT127" i="1"/>
  <c r="BS127" i="1"/>
  <c r="BQ127" i="1"/>
  <c r="CD126" i="1"/>
  <c r="CC126" i="1"/>
  <c r="CB126" i="1"/>
  <c r="CA126" i="1"/>
  <c r="BY126" i="1"/>
  <c r="BX126" i="1"/>
  <c r="BV126" i="1"/>
  <c r="BU126" i="1"/>
  <c r="BT126" i="1"/>
  <c r="BS126" i="1"/>
  <c r="BQ126" i="1"/>
  <c r="CD125" i="1"/>
  <c r="CC125" i="1"/>
  <c r="CB125" i="1"/>
  <c r="CA125" i="1"/>
  <c r="BY125" i="1"/>
  <c r="BV125" i="1"/>
  <c r="BU125" i="1"/>
  <c r="BT125" i="1"/>
  <c r="BS125" i="1"/>
  <c r="BQ125" i="1"/>
  <c r="CD124" i="1"/>
  <c r="CC124" i="1"/>
  <c r="CB124" i="1"/>
  <c r="CA124" i="1"/>
  <c r="BY124" i="1"/>
  <c r="BX124" i="1"/>
  <c r="BV124" i="1"/>
  <c r="BU124" i="1"/>
  <c r="BT124" i="1"/>
  <c r="BS124" i="1"/>
  <c r="BQ124" i="1"/>
  <c r="CD123" i="1"/>
  <c r="CC123" i="1"/>
  <c r="CB123" i="1"/>
  <c r="CA123" i="1"/>
  <c r="BY123" i="1"/>
  <c r="BV123" i="1"/>
  <c r="BU123" i="1"/>
  <c r="BT123" i="1"/>
  <c r="BS123" i="1"/>
  <c r="BQ123" i="1"/>
  <c r="CC122" i="1"/>
  <c r="BU122" i="1"/>
  <c r="CD122" i="1"/>
  <c r="CB122" i="1"/>
  <c r="BY122" i="1"/>
  <c r="BX122" i="1"/>
  <c r="BV122" i="1"/>
  <c r="BT122" i="1"/>
  <c r="BS122" i="1"/>
  <c r="BQ122" i="1"/>
  <c r="CD121" i="1"/>
  <c r="CC121" i="1"/>
  <c r="CB121" i="1"/>
  <c r="CA121" i="1"/>
  <c r="BY121" i="1"/>
  <c r="BV121" i="1"/>
  <c r="BU121" i="1"/>
  <c r="BT121" i="1"/>
  <c r="BS121" i="1"/>
  <c r="BQ121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BN109" i="1"/>
  <c r="BM109" i="1"/>
  <c r="CC109" i="1" s="1"/>
  <c r="BL109" i="1"/>
  <c r="BK109" i="1"/>
  <c r="BJ109" i="1"/>
  <c r="BI109" i="1"/>
  <c r="BY109" i="1" s="1"/>
  <c r="BH109" i="1"/>
  <c r="BX109" i="1" s="1"/>
  <c r="BG109" i="1"/>
  <c r="BW109" i="1" s="1"/>
  <c r="BF109" i="1"/>
  <c r="BE109" i="1"/>
  <c r="BU109" i="1" s="1"/>
  <c r="BD109" i="1"/>
  <c r="BC109" i="1"/>
  <c r="BB109" i="1"/>
  <c r="BA109" i="1"/>
  <c r="BQ109" i="1" s="1"/>
  <c r="AZ109" i="1"/>
  <c r="BP109" i="1" s="1"/>
  <c r="AY109" i="1"/>
  <c r="BO109" i="1" s="1"/>
  <c r="BN108" i="1"/>
  <c r="BM108" i="1"/>
  <c r="BL108" i="1"/>
  <c r="BK108" i="1"/>
  <c r="BJ108" i="1"/>
  <c r="BI108" i="1"/>
  <c r="BH108" i="1"/>
  <c r="BX108" i="1" s="1"/>
  <c r="BG108" i="1"/>
  <c r="BW108" i="1" s="1"/>
  <c r="BF108" i="1"/>
  <c r="BE108" i="1"/>
  <c r="BD108" i="1"/>
  <c r="BC108" i="1"/>
  <c r="BB108" i="1"/>
  <c r="BA108" i="1"/>
  <c r="AZ108" i="1"/>
  <c r="BP108" i="1" s="1"/>
  <c r="AY108" i="1"/>
  <c r="BO108" i="1" s="1"/>
  <c r="BN107" i="1"/>
  <c r="BM107" i="1"/>
  <c r="BL107" i="1"/>
  <c r="BK107" i="1"/>
  <c r="BJ107" i="1"/>
  <c r="BI107" i="1"/>
  <c r="BH107" i="1"/>
  <c r="BG107" i="1"/>
  <c r="BW107" i="1" s="1"/>
  <c r="BF107" i="1"/>
  <c r="BE107" i="1"/>
  <c r="BD107" i="1"/>
  <c r="BC107" i="1"/>
  <c r="BB107" i="1"/>
  <c r="BA107" i="1"/>
  <c r="AZ107" i="1"/>
  <c r="BP107" i="1" s="1"/>
  <c r="AY107" i="1"/>
  <c r="BN106" i="1"/>
  <c r="BM106" i="1"/>
  <c r="BL106" i="1"/>
  <c r="BK106" i="1"/>
  <c r="BJ106" i="1"/>
  <c r="BI106" i="1"/>
  <c r="BH106" i="1"/>
  <c r="BX106" i="1" s="1"/>
  <c r="BG106" i="1"/>
  <c r="BW106" i="1" s="1"/>
  <c r="BF106" i="1"/>
  <c r="BE106" i="1"/>
  <c r="BD106" i="1"/>
  <c r="BC106" i="1"/>
  <c r="BB106" i="1"/>
  <c r="BA106" i="1"/>
  <c r="AZ106" i="1"/>
  <c r="BP106" i="1" s="1"/>
  <c r="AY106" i="1"/>
  <c r="BO106" i="1" s="1"/>
  <c r="BN105" i="1"/>
  <c r="BM105" i="1"/>
  <c r="BL105" i="1"/>
  <c r="BK105" i="1"/>
  <c r="BJ105" i="1"/>
  <c r="BI105" i="1"/>
  <c r="BH105" i="1"/>
  <c r="BX105" i="1" s="1"/>
  <c r="BG105" i="1"/>
  <c r="BF105" i="1"/>
  <c r="BE105" i="1"/>
  <c r="BD105" i="1"/>
  <c r="BC105" i="1"/>
  <c r="BB105" i="1"/>
  <c r="BA105" i="1"/>
  <c r="AZ105" i="1"/>
  <c r="BP105" i="1" s="1"/>
  <c r="AY105" i="1"/>
  <c r="BN104" i="1"/>
  <c r="BM104" i="1"/>
  <c r="BL104" i="1"/>
  <c r="BK104" i="1"/>
  <c r="BJ104" i="1"/>
  <c r="BI104" i="1"/>
  <c r="BH104" i="1"/>
  <c r="BX104" i="1" s="1"/>
  <c r="BG104" i="1"/>
  <c r="BF104" i="1"/>
  <c r="BE104" i="1"/>
  <c r="BD104" i="1"/>
  <c r="BC104" i="1"/>
  <c r="BB104" i="1"/>
  <c r="BA104" i="1"/>
  <c r="AZ104" i="1"/>
  <c r="BP104" i="1" s="1"/>
  <c r="AY104" i="1"/>
  <c r="BN120" i="1"/>
  <c r="CD120" i="1" s="1"/>
  <c r="BM120" i="1"/>
  <c r="CC120" i="1" s="1"/>
  <c r="BL120" i="1"/>
  <c r="CB120" i="1" s="1"/>
  <c r="BK120" i="1"/>
  <c r="CA120" i="1" s="1"/>
  <c r="BJ120" i="1"/>
  <c r="BZ120" i="1" s="1"/>
  <c r="BI120" i="1"/>
  <c r="BY120" i="1" s="1"/>
  <c r="BH120" i="1"/>
  <c r="BX120" i="1" s="1"/>
  <c r="BG120" i="1"/>
  <c r="BW120" i="1" s="1"/>
  <c r="BF120" i="1"/>
  <c r="BV120" i="1" s="1"/>
  <c r="BE120" i="1"/>
  <c r="BU120" i="1" s="1"/>
  <c r="BD120" i="1"/>
  <c r="BT120" i="1" s="1"/>
  <c r="BC120" i="1"/>
  <c r="BS120" i="1" s="1"/>
  <c r="BB120" i="1"/>
  <c r="BR120" i="1" s="1"/>
  <c r="BA120" i="1"/>
  <c r="BQ120" i="1" s="1"/>
  <c r="AZ120" i="1"/>
  <c r="BP120" i="1" s="1"/>
  <c r="AY120" i="1"/>
  <c r="BO120" i="1" s="1"/>
  <c r="BN119" i="1"/>
  <c r="CD119" i="1" s="1"/>
  <c r="BM119" i="1"/>
  <c r="CC119" i="1" s="1"/>
  <c r="BL119" i="1"/>
  <c r="CB119" i="1" s="1"/>
  <c r="BK119" i="1"/>
  <c r="CA119" i="1" s="1"/>
  <c r="BJ119" i="1"/>
  <c r="BZ119" i="1" s="1"/>
  <c r="BI119" i="1"/>
  <c r="BY119" i="1" s="1"/>
  <c r="BH119" i="1"/>
  <c r="BX119" i="1" s="1"/>
  <c r="BG119" i="1"/>
  <c r="BW119" i="1" s="1"/>
  <c r="BF119" i="1"/>
  <c r="BV119" i="1" s="1"/>
  <c r="BE119" i="1"/>
  <c r="BU119" i="1" s="1"/>
  <c r="BD119" i="1"/>
  <c r="BT119" i="1" s="1"/>
  <c r="BC119" i="1"/>
  <c r="BS119" i="1" s="1"/>
  <c r="BB119" i="1"/>
  <c r="BR119" i="1" s="1"/>
  <c r="BA119" i="1"/>
  <c r="BQ119" i="1" s="1"/>
  <c r="AZ119" i="1"/>
  <c r="BP119" i="1" s="1"/>
  <c r="AY119" i="1"/>
  <c r="BO119" i="1" s="1"/>
  <c r="BN118" i="1"/>
  <c r="CD118" i="1" s="1"/>
  <c r="BM118" i="1"/>
  <c r="CC118" i="1" s="1"/>
  <c r="BL118" i="1"/>
  <c r="CB118" i="1" s="1"/>
  <c r="BK118" i="1"/>
  <c r="CA118" i="1" s="1"/>
  <c r="BJ118" i="1"/>
  <c r="BZ118" i="1" s="1"/>
  <c r="BI118" i="1"/>
  <c r="BY118" i="1" s="1"/>
  <c r="BH118" i="1"/>
  <c r="BX118" i="1" s="1"/>
  <c r="BG118" i="1"/>
  <c r="BW118" i="1" s="1"/>
  <c r="BF118" i="1"/>
  <c r="BV118" i="1" s="1"/>
  <c r="BE118" i="1"/>
  <c r="BU118" i="1" s="1"/>
  <c r="BD118" i="1"/>
  <c r="BT118" i="1" s="1"/>
  <c r="BC118" i="1"/>
  <c r="BS118" i="1" s="1"/>
  <c r="BB118" i="1"/>
  <c r="BR118" i="1" s="1"/>
  <c r="BA118" i="1"/>
  <c r="BQ118" i="1" s="1"/>
  <c r="AZ118" i="1"/>
  <c r="BP118" i="1" s="1"/>
  <c r="AY118" i="1"/>
  <c r="BO118" i="1" s="1"/>
  <c r="BN117" i="1"/>
  <c r="CD117" i="1" s="1"/>
  <c r="BM117" i="1"/>
  <c r="CC117" i="1" s="1"/>
  <c r="BL117" i="1"/>
  <c r="CB117" i="1" s="1"/>
  <c r="BK117" i="1"/>
  <c r="CA117" i="1" s="1"/>
  <c r="BJ117" i="1"/>
  <c r="BZ117" i="1" s="1"/>
  <c r="BI117" i="1"/>
  <c r="BY117" i="1" s="1"/>
  <c r="BH117" i="1"/>
  <c r="BX117" i="1" s="1"/>
  <c r="BG117" i="1"/>
  <c r="BW117" i="1" s="1"/>
  <c r="BF117" i="1"/>
  <c r="BV117" i="1" s="1"/>
  <c r="BE117" i="1"/>
  <c r="BU117" i="1" s="1"/>
  <c r="BD117" i="1"/>
  <c r="BT117" i="1" s="1"/>
  <c r="BC117" i="1"/>
  <c r="BS117" i="1" s="1"/>
  <c r="BB117" i="1"/>
  <c r="BR117" i="1" s="1"/>
  <c r="BA117" i="1"/>
  <c r="BQ117" i="1" s="1"/>
  <c r="AZ117" i="1"/>
  <c r="BP117" i="1" s="1"/>
  <c r="AY117" i="1"/>
  <c r="BO117" i="1" s="1"/>
  <c r="BN116" i="1"/>
  <c r="CD116" i="1" s="1"/>
  <c r="BM116" i="1"/>
  <c r="CC116" i="1" s="1"/>
  <c r="BL116" i="1"/>
  <c r="CB116" i="1" s="1"/>
  <c r="BK116" i="1"/>
  <c r="CA116" i="1" s="1"/>
  <c r="BJ116" i="1"/>
  <c r="BZ116" i="1" s="1"/>
  <c r="BI116" i="1"/>
  <c r="BY116" i="1" s="1"/>
  <c r="BH116" i="1"/>
  <c r="BX116" i="1" s="1"/>
  <c r="BG116" i="1"/>
  <c r="BW116" i="1" s="1"/>
  <c r="BF116" i="1"/>
  <c r="BV116" i="1" s="1"/>
  <c r="BE116" i="1"/>
  <c r="BU116" i="1" s="1"/>
  <c r="BD116" i="1"/>
  <c r="BT116" i="1" s="1"/>
  <c r="BC116" i="1"/>
  <c r="BS116" i="1" s="1"/>
  <c r="BB116" i="1"/>
  <c r="BR116" i="1" s="1"/>
  <c r="BA116" i="1"/>
  <c r="BQ116" i="1" s="1"/>
  <c r="AZ116" i="1"/>
  <c r="BP116" i="1" s="1"/>
  <c r="AY116" i="1"/>
  <c r="BO116" i="1" s="1"/>
  <c r="BN115" i="1"/>
  <c r="CD115" i="1" s="1"/>
  <c r="BM115" i="1"/>
  <c r="CC115" i="1" s="1"/>
  <c r="BL115" i="1"/>
  <c r="CB115" i="1" s="1"/>
  <c r="BK115" i="1"/>
  <c r="CA115" i="1" s="1"/>
  <c r="BJ115" i="1"/>
  <c r="BZ115" i="1" s="1"/>
  <c r="BI115" i="1"/>
  <c r="BY115" i="1" s="1"/>
  <c r="BH115" i="1"/>
  <c r="BX115" i="1" s="1"/>
  <c r="BG115" i="1"/>
  <c r="BW115" i="1" s="1"/>
  <c r="BF115" i="1"/>
  <c r="BV115" i="1" s="1"/>
  <c r="BE115" i="1"/>
  <c r="BU115" i="1" s="1"/>
  <c r="BD115" i="1"/>
  <c r="BT115" i="1" s="1"/>
  <c r="BC115" i="1"/>
  <c r="BS115" i="1" s="1"/>
  <c r="BB115" i="1"/>
  <c r="BR115" i="1" s="1"/>
  <c r="BA115" i="1"/>
  <c r="BQ115" i="1" s="1"/>
  <c r="AZ115" i="1"/>
  <c r="BP115" i="1" s="1"/>
  <c r="AY115" i="1"/>
  <c r="BO115" i="1" s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CD109" i="1"/>
  <c r="CB109" i="1"/>
  <c r="CA109" i="1"/>
  <c r="BZ109" i="1"/>
  <c r="BV109" i="1"/>
  <c r="BT109" i="1"/>
  <c r="BS109" i="1"/>
  <c r="BR109" i="1"/>
  <c r="CD108" i="1"/>
  <c r="CC108" i="1"/>
  <c r="CB108" i="1"/>
  <c r="CA108" i="1"/>
  <c r="BZ108" i="1"/>
  <c r="BY108" i="1"/>
  <c r="BV108" i="1"/>
  <c r="BU108" i="1"/>
  <c r="BT108" i="1"/>
  <c r="BS108" i="1"/>
  <c r="BR108" i="1"/>
  <c r="BQ108" i="1"/>
  <c r="CD107" i="1"/>
  <c r="CC107" i="1"/>
  <c r="CB107" i="1"/>
  <c r="CA107" i="1"/>
  <c r="BZ107" i="1"/>
  <c r="BY107" i="1"/>
  <c r="BX107" i="1"/>
  <c r="BV107" i="1"/>
  <c r="BU107" i="1"/>
  <c r="BT107" i="1"/>
  <c r="BS107" i="1"/>
  <c r="BR107" i="1"/>
  <c r="BQ107" i="1"/>
  <c r="BO107" i="1"/>
  <c r="CD106" i="1"/>
  <c r="CC106" i="1"/>
  <c r="CB106" i="1"/>
  <c r="CA106" i="1"/>
  <c r="BZ106" i="1"/>
  <c r="BY106" i="1"/>
  <c r="BV106" i="1"/>
  <c r="BU106" i="1"/>
  <c r="BT106" i="1"/>
  <c r="BS106" i="1"/>
  <c r="BR106" i="1"/>
  <c r="BQ106" i="1"/>
  <c r="CD105" i="1"/>
  <c r="CC105" i="1"/>
  <c r="CB105" i="1"/>
  <c r="CA105" i="1"/>
  <c r="BZ105" i="1"/>
  <c r="BY105" i="1"/>
  <c r="BW105" i="1"/>
  <c r="BV105" i="1"/>
  <c r="BU105" i="1"/>
  <c r="BT105" i="1"/>
  <c r="BS105" i="1"/>
  <c r="BR105" i="1"/>
  <c r="BQ105" i="1"/>
  <c r="BO105" i="1"/>
  <c r="CD104" i="1"/>
  <c r="CC104" i="1"/>
  <c r="CB104" i="1"/>
  <c r="CA104" i="1"/>
  <c r="BZ104" i="1"/>
  <c r="BY104" i="1"/>
  <c r="BW104" i="1"/>
  <c r="BV104" i="1"/>
  <c r="BU104" i="1"/>
  <c r="BT104" i="1"/>
  <c r="BS104" i="1"/>
  <c r="BR104" i="1"/>
  <c r="BQ104" i="1"/>
  <c r="BO104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BN103" i="1"/>
  <c r="CD103" i="1" s="1"/>
  <c r="BM103" i="1"/>
  <c r="CC103" i="1" s="1"/>
  <c r="BL103" i="1"/>
  <c r="CB103" i="1" s="1"/>
  <c r="BK103" i="1"/>
  <c r="CA103" i="1" s="1"/>
  <c r="BJ103" i="1"/>
  <c r="BZ103" i="1" s="1"/>
  <c r="BI103" i="1"/>
  <c r="BY103" i="1" s="1"/>
  <c r="BH103" i="1"/>
  <c r="BX103" i="1" s="1"/>
  <c r="BG103" i="1"/>
  <c r="BW103" i="1" s="1"/>
  <c r="BF103" i="1"/>
  <c r="BV103" i="1" s="1"/>
  <c r="BE103" i="1"/>
  <c r="BU103" i="1" s="1"/>
  <c r="BD103" i="1"/>
  <c r="BT103" i="1" s="1"/>
  <c r="BC103" i="1"/>
  <c r="BS103" i="1" s="1"/>
  <c r="BB103" i="1"/>
  <c r="BR103" i="1" s="1"/>
  <c r="BA103" i="1"/>
  <c r="BQ103" i="1" s="1"/>
  <c r="AZ103" i="1"/>
  <c r="BP103" i="1" s="1"/>
  <c r="AY103" i="1"/>
  <c r="BO103" i="1" s="1"/>
  <c r="BN102" i="1"/>
  <c r="CD102" i="1" s="1"/>
  <c r="BM102" i="1"/>
  <c r="CC102" i="1" s="1"/>
  <c r="BL102" i="1"/>
  <c r="CB102" i="1" s="1"/>
  <c r="BK102" i="1"/>
  <c r="CA102" i="1" s="1"/>
  <c r="BJ102" i="1"/>
  <c r="BZ102" i="1" s="1"/>
  <c r="BI102" i="1"/>
  <c r="BY102" i="1" s="1"/>
  <c r="BH102" i="1"/>
  <c r="BX102" i="1" s="1"/>
  <c r="BG102" i="1"/>
  <c r="BW102" i="1" s="1"/>
  <c r="BF102" i="1"/>
  <c r="BV102" i="1" s="1"/>
  <c r="BE102" i="1"/>
  <c r="BU102" i="1" s="1"/>
  <c r="BD102" i="1"/>
  <c r="BT102" i="1" s="1"/>
  <c r="BC102" i="1"/>
  <c r="BS102" i="1" s="1"/>
  <c r="BB102" i="1"/>
  <c r="BR102" i="1" s="1"/>
  <c r="BA102" i="1"/>
  <c r="BQ102" i="1" s="1"/>
  <c r="AZ102" i="1"/>
  <c r="BP102" i="1" s="1"/>
  <c r="AY102" i="1"/>
  <c r="BO102" i="1" s="1"/>
  <c r="BN101" i="1"/>
  <c r="CD101" i="1" s="1"/>
  <c r="BM101" i="1"/>
  <c r="CC101" i="1" s="1"/>
  <c r="BL101" i="1"/>
  <c r="CB101" i="1" s="1"/>
  <c r="BK101" i="1"/>
  <c r="CA101" i="1" s="1"/>
  <c r="BJ101" i="1"/>
  <c r="BZ101" i="1" s="1"/>
  <c r="BI101" i="1"/>
  <c r="BY101" i="1" s="1"/>
  <c r="BH101" i="1"/>
  <c r="BX101" i="1" s="1"/>
  <c r="BG101" i="1"/>
  <c r="BW101" i="1" s="1"/>
  <c r="BF101" i="1"/>
  <c r="BV101" i="1" s="1"/>
  <c r="BE101" i="1"/>
  <c r="BU101" i="1" s="1"/>
  <c r="BD101" i="1"/>
  <c r="BT101" i="1" s="1"/>
  <c r="BC101" i="1"/>
  <c r="BS101" i="1" s="1"/>
  <c r="BB101" i="1"/>
  <c r="BR101" i="1" s="1"/>
  <c r="BA101" i="1"/>
  <c r="BQ101" i="1" s="1"/>
  <c r="AZ101" i="1"/>
  <c r="BP101" i="1" s="1"/>
  <c r="AY101" i="1"/>
  <c r="BO101" i="1" s="1"/>
  <c r="BN100" i="1"/>
  <c r="CD100" i="1" s="1"/>
  <c r="BM100" i="1"/>
  <c r="CC100" i="1" s="1"/>
  <c r="BL100" i="1"/>
  <c r="CB100" i="1" s="1"/>
  <c r="BK100" i="1"/>
  <c r="CA100" i="1" s="1"/>
  <c r="BJ100" i="1"/>
  <c r="BZ100" i="1" s="1"/>
  <c r="BI100" i="1"/>
  <c r="BY100" i="1" s="1"/>
  <c r="BH100" i="1"/>
  <c r="BX100" i="1" s="1"/>
  <c r="BG100" i="1"/>
  <c r="BW100" i="1" s="1"/>
  <c r="BF100" i="1"/>
  <c r="BV100" i="1" s="1"/>
  <c r="BE100" i="1"/>
  <c r="BU100" i="1" s="1"/>
  <c r="BD100" i="1"/>
  <c r="BT100" i="1" s="1"/>
  <c r="BC100" i="1"/>
  <c r="BS100" i="1" s="1"/>
  <c r="BB100" i="1"/>
  <c r="BR100" i="1" s="1"/>
  <c r="BA100" i="1"/>
  <c r="BQ100" i="1" s="1"/>
  <c r="AZ100" i="1"/>
  <c r="BP100" i="1" s="1"/>
  <c r="AY100" i="1"/>
  <c r="BO100" i="1" s="1"/>
  <c r="BN99" i="1"/>
  <c r="CD99" i="1" s="1"/>
  <c r="BM99" i="1"/>
  <c r="CC99" i="1" s="1"/>
  <c r="BL99" i="1"/>
  <c r="CB99" i="1" s="1"/>
  <c r="BK99" i="1"/>
  <c r="CA99" i="1" s="1"/>
  <c r="BJ99" i="1"/>
  <c r="BZ99" i="1" s="1"/>
  <c r="BI99" i="1"/>
  <c r="BY99" i="1" s="1"/>
  <c r="BH99" i="1"/>
  <c r="BX99" i="1" s="1"/>
  <c r="BG99" i="1"/>
  <c r="BW99" i="1" s="1"/>
  <c r="BF99" i="1"/>
  <c r="BV99" i="1" s="1"/>
  <c r="BE99" i="1"/>
  <c r="BU99" i="1" s="1"/>
  <c r="BD99" i="1"/>
  <c r="BT99" i="1" s="1"/>
  <c r="BC99" i="1"/>
  <c r="BS99" i="1" s="1"/>
  <c r="BB99" i="1"/>
  <c r="BR99" i="1" s="1"/>
  <c r="BA99" i="1"/>
  <c r="BQ99" i="1" s="1"/>
  <c r="AZ99" i="1"/>
  <c r="BP99" i="1" s="1"/>
  <c r="AY99" i="1"/>
  <c r="BO99" i="1" s="1"/>
  <c r="BN98" i="1"/>
  <c r="CD98" i="1" s="1"/>
  <c r="BM98" i="1"/>
  <c r="CC98" i="1" s="1"/>
  <c r="BL98" i="1"/>
  <c r="CB98" i="1" s="1"/>
  <c r="BK98" i="1"/>
  <c r="CA98" i="1" s="1"/>
  <c r="BJ98" i="1"/>
  <c r="BZ98" i="1" s="1"/>
  <c r="BI98" i="1"/>
  <c r="BY98" i="1" s="1"/>
  <c r="BH98" i="1"/>
  <c r="BX98" i="1" s="1"/>
  <c r="BG98" i="1"/>
  <c r="BW98" i="1" s="1"/>
  <c r="BF98" i="1"/>
  <c r="BV98" i="1" s="1"/>
  <c r="BE98" i="1"/>
  <c r="BU98" i="1" s="1"/>
  <c r="BD98" i="1"/>
  <c r="BT98" i="1" s="1"/>
  <c r="BC98" i="1"/>
  <c r="BS98" i="1" s="1"/>
  <c r="BB98" i="1"/>
  <c r="BR98" i="1" s="1"/>
  <c r="BA98" i="1"/>
  <c r="BQ98" i="1" s="1"/>
  <c r="AZ98" i="1"/>
  <c r="BP98" i="1" s="1"/>
  <c r="AY98" i="1"/>
  <c r="BO98" i="1" s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79" i="1"/>
  <c r="CD79" i="1" s="1"/>
  <c r="BM79" i="1"/>
  <c r="CC79" i="1" s="1"/>
  <c r="BL79" i="1"/>
  <c r="CB79" i="1" s="1"/>
  <c r="BK79" i="1"/>
  <c r="BJ79" i="1"/>
  <c r="BI79" i="1"/>
  <c r="BH79" i="1"/>
  <c r="BX79" i="1" s="1"/>
  <c r="BG79" i="1"/>
  <c r="BF79" i="1"/>
  <c r="BV79" i="1" s="1"/>
  <c r="BE79" i="1"/>
  <c r="BU79" i="1" s="1"/>
  <c r="BD79" i="1"/>
  <c r="BT79" i="1" s="1"/>
  <c r="BC79" i="1"/>
  <c r="BB79" i="1"/>
  <c r="BA79" i="1"/>
  <c r="AZ79" i="1"/>
  <c r="BP79" i="1" s="1"/>
  <c r="AY79" i="1"/>
  <c r="BN78" i="1"/>
  <c r="CD78" i="1" s="1"/>
  <c r="BM78" i="1"/>
  <c r="CC78" i="1" s="1"/>
  <c r="BL78" i="1"/>
  <c r="CB78" i="1" s="1"/>
  <c r="BK78" i="1"/>
  <c r="BJ78" i="1"/>
  <c r="BI78" i="1"/>
  <c r="BH78" i="1"/>
  <c r="BX78" i="1" s="1"/>
  <c r="BG78" i="1"/>
  <c r="BF78" i="1"/>
  <c r="BV78" i="1" s="1"/>
  <c r="BE78" i="1"/>
  <c r="BU78" i="1" s="1"/>
  <c r="BD78" i="1"/>
  <c r="BT78" i="1" s="1"/>
  <c r="BC78" i="1"/>
  <c r="BB78" i="1"/>
  <c r="BA78" i="1"/>
  <c r="AZ78" i="1"/>
  <c r="BP78" i="1" s="1"/>
  <c r="AY78" i="1"/>
  <c r="BN77" i="1"/>
  <c r="CD77" i="1" s="1"/>
  <c r="BM77" i="1"/>
  <c r="CC77" i="1" s="1"/>
  <c r="BL77" i="1"/>
  <c r="CB77" i="1" s="1"/>
  <c r="BK77" i="1"/>
  <c r="BJ77" i="1"/>
  <c r="BI77" i="1"/>
  <c r="BH77" i="1"/>
  <c r="BX77" i="1" s="1"/>
  <c r="BG77" i="1"/>
  <c r="BF77" i="1"/>
  <c r="BV77" i="1" s="1"/>
  <c r="BE77" i="1"/>
  <c r="BU77" i="1" s="1"/>
  <c r="BD77" i="1"/>
  <c r="BT77" i="1" s="1"/>
  <c r="BC77" i="1"/>
  <c r="BB77" i="1"/>
  <c r="BA77" i="1"/>
  <c r="AZ77" i="1"/>
  <c r="BP77" i="1" s="1"/>
  <c r="AY77" i="1"/>
  <c r="BN76" i="1"/>
  <c r="CD76" i="1" s="1"/>
  <c r="BM76" i="1"/>
  <c r="BL76" i="1"/>
  <c r="CB76" i="1" s="1"/>
  <c r="BK76" i="1"/>
  <c r="BJ76" i="1"/>
  <c r="BI76" i="1"/>
  <c r="BH76" i="1"/>
  <c r="BX76" i="1" s="1"/>
  <c r="BG76" i="1"/>
  <c r="BF76" i="1"/>
  <c r="BV76" i="1" s="1"/>
  <c r="BE76" i="1"/>
  <c r="BU76" i="1" s="1"/>
  <c r="BD76" i="1"/>
  <c r="BT76" i="1" s="1"/>
  <c r="BC76" i="1"/>
  <c r="BB76" i="1"/>
  <c r="BA76" i="1"/>
  <c r="AZ76" i="1"/>
  <c r="BP76" i="1" s="1"/>
  <c r="AY76" i="1"/>
  <c r="BN75" i="1"/>
  <c r="CD75" i="1" s="1"/>
  <c r="BM75" i="1"/>
  <c r="CC75" i="1" s="1"/>
  <c r="BL75" i="1"/>
  <c r="CB75" i="1" s="1"/>
  <c r="BK75" i="1"/>
  <c r="BJ75" i="1"/>
  <c r="BI75" i="1"/>
  <c r="BH75" i="1"/>
  <c r="BX75" i="1" s="1"/>
  <c r="BG75" i="1"/>
  <c r="BF75" i="1"/>
  <c r="BV75" i="1" s="1"/>
  <c r="BE75" i="1"/>
  <c r="BU75" i="1" s="1"/>
  <c r="BD75" i="1"/>
  <c r="BT75" i="1" s="1"/>
  <c r="BC75" i="1"/>
  <c r="BB75" i="1"/>
  <c r="BA75" i="1"/>
  <c r="AZ75" i="1"/>
  <c r="BP75" i="1" s="1"/>
  <c r="AY75" i="1"/>
  <c r="BN74" i="1"/>
  <c r="CD74" i="1" s="1"/>
  <c r="BM74" i="1"/>
  <c r="CC74" i="1" s="1"/>
  <c r="BL74" i="1"/>
  <c r="BK74" i="1"/>
  <c r="BJ74" i="1"/>
  <c r="BI74" i="1"/>
  <c r="BH74" i="1"/>
  <c r="BX74" i="1" s="1"/>
  <c r="BG74" i="1"/>
  <c r="BF74" i="1"/>
  <c r="BV74" i="1" s="1"/>
  <c r="BE74" i="1"/>
  <c r="BU74" i="1" s="1"/>
  <c r="BD74" i="1"/>
  <c r="BC74" i="1"/>
  <c r="BB74" i="1"/>
  <c r="BA74" i="1"/>
  <c r="AZ74" i="1"/>
  <c r="BP74" i="1" s="1"/>
  <c r="AY74" i="1"/>
  <c r="BN73" i="1"/>
  <c r="CD73" i="1" s="1"/>
  <c r="BM73" i="1"/>
  <c r="CC73" i="1" s="1"/>
  <c r="BL73" i="1"/>
  <c r="BK73" i="1"/>
  <c r="BJ73" i="1"/>
  <c r="BI73" i="1"/>
  <c r="BH73" i="1"/>
  <c r="BX73" i="1" s="1"/>
  <c r="BG73" i="1"/>
  <c r="BF73" i="1"/>
  <c r="BV73" i="1" s="1"/>
  <c r="BE73" i="1"/>
  <c r="BU73" i="1" s="1"/>
  <c r="BD73" i="1"/>
  <c r="BT73" i="1" s="1"/>
  <c r="BC73" i="1"/>
  <c r="BB73" i="1"/>
  <c r="BA73" i="1"/>
  <c r="AZ73" i="1"/>
  <c r="BP73" i="1" s="1"/>
  <c r="AY73" i="1"/>
  <c r="BN72" i="1"/>
  <c r="CD72" i="1" s="1"/>
  <c r="BM72" i="1"/>
  <c r="CC72" i="1" s="1"/>
  <c r="BL72" i="1"/>
  <c r="CB72" i="1" s="1"/>
  <c r="BK72" i="1"/>
  <c r="BJ72" i="1"/>
  <c r="BI72" i="1"/>
  <c r="BH72" i="1"/>
  <c r="BX72" i="1" s="1"/>
  <c r="BG72" i="1"/>
  <c r="BF72" i="1"/>
  <c r="BV72" i="1" s="1"/>
  <c r="BE72" i="1"/>
  <c r="BD72" i="1"/>
  <c r="BT72" i="1" s="1"/>
  <c r="BC72" i="1"/>
  <c r="BB72" i="1"/>
  <c r="BA72" i="1"/>
  <c r="AZ72" i="1"/>
  <c r="BP72" i="1" s="1"/>
  <c r="AY72" i="1"/>
  <c r="BN71" i="1"/>
  <c r="CD71" i="1" s="1"/>
  <c r="BM71" i="1"/>
  <c r="CC71" i="1" s="1"/>
  <c r="BL71" i="1"/>
  <c r="CB71" i="1" s="1"/>
  <c r="BK71" i="1"/>
  <c r="BJ71" i="1"/>
  <c r="BI71" i="1"/>
  <c r="BH71" i="1"/>
  <c r="BX71" i="1" s="1"/>
  <c r="BG71" i="1"/>
  <c r="BF71" i="1"/>
  <c r="BV71" i="1" s="1"/>
  <c r="BE71" i="1"/>
  <c r="BU71" i="1" s="1"/>
  <c r="BD71" i="1"/>
  <c r="BT71" i="1" s="1"/>
  <c r="BC71" i="1"/>
  <c r="BB71" i="1"/>
  <c r="BA71" i="1"/>
  <c r="AZ71" i="1"/>
  <c r="BP71" i="1" s="1"/>
  <c r="AY71" i="1"/>
  <c r="BN70" i="1"/>
  <c r="CD70" i="1" s="1"/>
  <c r="BM70" i="1"/>
  <c r="CC70" i="1" s="1"/>
  <c r="BL70" i="1"/>
  <c r="CB70" i="1" s="1"/>
  <c r="BK70" i="1"/>
  <c r="BJ70" i="1"/>
  <c r="BI70" i="1"/>
  <c r="BH70" i="1"/>
  <c r="BX70" i="1" s="1"/>
  <c r="BG70" i="1"/>
  <c r="BF70" i="1"/>
  <c r="BV70" i="1" s="1"/>
  <c r="BE70" i="1"/>
  <c r="BU70" i="1" s="1"/>
  <c r="BD70" i="1"/>
  <c r="BT70" i="1" s="1"/>
  <c r="BC70" i="1"/>
  <c r="BB70" i="1"/>
  <c r="BA70" i="1"/>
  <c r="AZ70" i="1"/>
  <c r="BP70" i="1" s="1"/>
  <c r="AY70" i="1"/>
  <c r="BN86" i="1"/>
  <c r="CD86" i="1" s="1"/>
  <c r="BM86" i="1"/>
  <c r="CC86" i="1" s="1"/>
  <c r="BL86" i="1"/>
  <c r="CB86" i="1" s="1"/>
  <c r="BK86" i="1"/>
  <c r="CA86" i="1" s="1"/>
  <c r="BJ86" i="1"/>
  <c r="BZ86" i="1" s="1"/>
  <c r="BI86" i="1"/>
  <c r="BY86" i="1" s="1"/>
  <c r="BH86" i="1"/>
  <c r="BX86" i="1" s="1"/>
  <c r="BG86" i="1"/>
  <c r="BW86" i="1" s="1"/>
  <c r="BF86" i="1"/>
  <c r="BV86" i="1" s="1"/>
  <c r="BE86" i="1"/>
  <c r="BU86" i="1" s="1"/>
  <c r="BD86" i="1"/>
  <c r="BT86" i="1" s="1"/>
  <c r="BC86" i="1"/>
  <c r="BS86" i="1" s="1"/>
  <c r="BB86" i="1"/>
  <c r="BR86" i="1" s="1"/>
  <c r="BA86" i="1"/>
  <c r="BQ86" i="1" s="1"/>
  <c r="AZ86" i="1"/>
  <c r="BP86" i="1" s="1"/>
  <c r="AY86" i="1"/>
  <c r="BO86" i="1" s="1"/>
  <c r="BN85" i="1"/>
  <c r="CD85" i="1" s="1"/>
  <c r="BM85" i="1"/>
  <c r="CC85" i="1" s="1"/>
  <c r="BL85" i="1"/>
  <c r="CB85" i="1" s="1"/>
  <c r="BK85" i="1"/>
  <c r="CA85" i="1" s="1"/>
  <c r="BJ85" i="1"/>
  <c r="BZ85" i="1" s="1"/>
  <c r="BI85" i="1"/>
  <c r="BY85" i="1" s="1"/>
  <c r="BH85" i="1"/>
  <c r="BX85" i="1" s="1"/>
  <c r="BG85" i="1"/>
  <c r="BW85" i="1" s="1"/>
  <c r="BF85" i="1"/>
  <c r="BV85" i="1" s="1"/>
  <c r="BE85" i="1"/>
  <c r="BU85" i="1" s="1"/>
  <c r="BD85" i="1"/>
  <c r="BT85" i="1" s="1"/>
  <c r="BC85" i="1"/>
  <c r="BS85" i="1" s="1"/>
  <c r="BB85" i="1"/>
  <c r="BR85" i="1" s="1"/>
  <c r="BA85" i="1"/>
  <c r="BQ85" i="1" s="1"/>
  <c r="AZ85" i="1"/>
  <c r="BP85" i="1" s="1"/>
  <c r="AY85" i="1"/>
  <c r="BO85" i="1" s="1"/>
  <c r="BN84" i="1"/>
  <c r="CD84" i="1" s="1"/>
  <c r="BM84" i="1"/>
  <c r="CC84" i="1" s="1"/>
  <c r="BL84" i="1"/>
  <c r="CB84" i="1" s="1"/>
  <c r="BK84" i="1"/>
  <c r="CA84" i="1" s="1"/>
  <c r="BJ84" i="1"/>
  <c r="BZ84" i="1" s="1"/>
  <c r="BI84" i="1"/>
  <c r="BY84" i="1" s="1"/>
  <c r="BH84" i="1"/>
  <c r="BX84" i="1" s="1"/>
  <c r="BG84" i="1"/>
  <c r="BW84" i="1" s="1"/>
  <c r="BF84" i="1"/>
  <c r="BV84" i="1" s="1"/>
  <c r="BE84" i="1"/>
  <c r="BU84" i="1" s="1"/>
  <c r="BD84" i="1"/>
  <c r="BT84" i="1" s="1"/>
  <c r="BC84" i="1"/>
  <c r="BS84" i="1" s="1"/>
  <c r="BB84" i="1"/>
  <c r="BR84" i="1" s="1"/>
  <c r="BA84" i="1"/>
  <c r="BQ84" i="1" s="1"/>
  <c r="AZ84" i="1"/>
  <c r="BP84" i="1" s="1"/>
  <c r="AY84" i="1"/>
  <c r="BO84" i="1" s="1"/>
  <c r="BZ83" i="1"/>
  <c r="BR83" i="1"/>
  <c r="BN83" i="1"/>
  <c r="CD83" i="1" s="1"/>
  <c r="BM83" i="1"/>
  <c r="CC83" i="1" s="1"/>
  <c r="BL83" i="1"/>
  <c r="CB83" i="1" s="1"/>
  <c r="BK83" i="1"/>
  <c r="CA83" i="1" s="1"/>
  <c r="BJ83" i="1"/>
  <c r="BI83" i="1"/>
  <c r="BY83" i="1" s="1"/>
  <c r="BH83" i="1"/>
  <c r="BX83" i="1" s="1"/>
  <c r="BG83" i="1"/>
  <c r="BW83" i="1" s="1"/>
  <c r="BF83" i="1"/>
  <c r="BV83" i="1" s="1"/>
  <c r="BE83" i="1"/>
  <c r="BU83" i="1" s="1"/>
  <c r="BD83" i="1"/>
  <c r="BT83" i="1" s="1"/>
  <c r="BC83" i="1"/>
  <c r="BS83" i="1" s="1"/>
  <c r="BB83" i="1"/>
  <c r="BA83" i="1"/>
  <c r="BQ83" i="1" s="1"/>
  <c r="AZ83" i="1"/>
  <c r="BP83" i="1" s="1"/>
  <c r="AY83" i="1"/>
  <c r="BO83" i="1" s="1"/>
  <c r="BN82" i="1"/>
  <c r="CD82" i="1" s="1"/>
  <c r="BM82" i="1"/>
  <c r="CC82" i="1" s="1"/>
  <c r="BL82" i="1"/>
  <c r="CB82" i="1" s="1"/>
  <c r="BK82" i="1"/>
  <c r="CA82" i="1" s="1"/>
  <c r="BJ82" i="1"/>
  <c r="BZ82" i="1" s="1"/>
  <c r="BI82" i="1"/>
  <c r="BY82" i="1" s="1"/>
  <c r="BH82" i="1"/>
  <c r="BX82" i="1" s="1"/>
  <c r="BG82" i="1"/>
  <c r="BW82" i="1" s="1"/>
  <c r="BF82" i="1"/>
  <c r="BV82" i="1" s="1"/>
  <c r="BE82" i="1"/>
  <c r="BU82" i="1" s="1"/>
  <c r="BD82" i="1"/>
  <c r="BT82" i="1" s="1"/>
  <c r="BC82" i="1"/>
  <c r="BS82" i="1" s="1"/>
  <c r="BB82" i="1"/>
  <c r="BR82" i="1" s="1"/>
  <c r="BA82" i="1"/>
  <c r="BQ82" i="1" s="1"/>
  <c r="AZ82" i="1"/>
  <c r="BP82" i="1" s="1"/>
  <c r="AY82" i="1"/>
  <c r="BO82" i="1" s="1"/>
  <c r="BN81" i="1"/>
  <c r="CD81" i="1" s="1"/>
  <c r="BM81" i="1"/>
  <c r="CC81" i="1" s="1"/>
  <c r="BL81" i="1"/>
  <c r="CB81" i="1" s="1"/>
  <c r="BK81" i="1"/>
  <c r="CA81" i="1" s="1"/>
  <c r="BJ81" i="1"/>
  <c r="BZ81" i="1" s="1"/>
  <c r="BI81" i="1"/>
  <c r="BY81" i="1" s="1"/>
  <c r="BH81" i="1"/>
  <c r="BX81" i="1" s="1"/>
  <c r="BG81" i="1"/>
  <c r="BW81" i="1" s="1"/>
  <c r="BF81" i="1"/>
  <c r="BV81" i="1" s="1"/>
  <c r="BE81" i="1"/>
  <c r="BU81" i="1" s="1"/>
  <c r="BD81" i="1"/>
  <c r="BT81" i="1" s="1"/>
  <c r="BC81" i="1"/>
  <c r="BS81" i="1" s="1"/>
  <c r="BB81" i="1"/>
  <c r="BR81" i="1" s="1"/>
  <c r="BA81" i="1"/>
  <c r="BQ81" i="1" s="1"/>
  <c r="AZ81" i="1"/>
  <c r="BP81" i="1" s="1"/>
  <c r="AY81" i="1"/>
  <c r="BO81" i="1" s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CA79" i="1"/>
  <c r="BZ79" i="1"/>
  <c r="BY79" i="1"/>
  <c r="BW79" i="1"/>
  <c r="BS79" i="1"/>
  <c r="BR79" i="1"/>
  <c r="BQ79" i="1"/>
  <c r="BO79" i="1"/>
  <c r="CA78" i="1"/>
  <c r="BZ78" i="1"/>
  <c r="BY78" i="1"/>
  <c r="BW78" i="1"/>
  <c r="BS78" i="1"/>
  <c r="BR78" i="1"/>
  <c r="BQ78" i="1"/>
  <c r="BO78" i="1"/>
  <c r="CA77" i="1"/>
  <c r="BZ77" i="1"/>
  <c r="BY77" i="1"/>
  <c r="BW77" i="1"/>
  <c r="BS77" i="1"/>
  <c r="BR77" i="1"/>
  <c r="BQ77" i="1"/>
  <c r="BO77" i="1"/>
  <c r="CC76" i="1"/>
  <c r="CA76" i="1"/>
  <c r="BZ76" i="1"/>
  <c r="BY76" i="1"/>
  <c r="BW76" i="1"/>
  <c r="BS76" i="1"/>
  <c r="BR76" i="1"/>
  <c r="BQ76" i="1"/>
  <c r="BO76" i="1"/>
  <c r="CA75" i="1"/>
  <c r="BZ75" i="1"/>
  <c r="BY75" i="1"/>
  <c r="BW75" i="1"/>
  <c r="BS75" i="1"/>
  <c r="BR75" i="1"/>
  <c r="BQ75" i="1"/>
  <c r="BO75" i="1"/>
  <c r="BR74" i="1"/>
  <c r="CB74" i="1"/>
  <c r="CA74" i="1"/>
  <c r="BZ74" i="1"/>
  <c r="BY74" i="1"/>
  <c r="BW74" i="1"/>
  <c r="BT74" i="1"/>
  <c r="BS74" i="1"/>
  <c r="BQ74" i="1"/>
  <c r="BO74" i="1"/>
  <c r="BZ73" i="1"/>
  <c r="CB73" i="1"/>
  <c r="CA73" i="1"/>
  <c r="BY73" i="1"/>
  <c r="BW73" i="1"/>
  <c r="BS73" i="1"/>
  <c r="BR73" i="1"/>
  <c r="BQ73" i="1"/>
  <c r="BO73" i="1"/>
  <c r="CA72" i="1"/>
  <c r="BZ72" i="1"/>
  <c r="BY72" i="1"/>
  <c r="BW72" i="1"/>
  <c r="BU72" i="1"/>
  <c r="BS72" i="1"/>
  <c r="BR72" i="1"/>
  <c r="BQ72" i="1"/>
  <c r="BO72" i="1"/>
  <c r="CA71" i="1"/>
  <c r="BZ71" i="1"/>
  <c r="BY71" i="1"/>
  <c r="BW71" i="1"/>
  <c r="BS71" i="1"/>
  <c r="BR71" i="1"/>
  <c r="BQ71" i="1"/>
  <c r="BO71" i="1"/>
  <c r="CA70" i="1"/>
  <c r="BZ70" i="1"/>
  <c r="BY70" i="1"/>
  <c r="BW70" i="1"/>
  <c r="BS70" i="1"/>
  <c r="BR70" i="1"/>
  <c r="BQ70" i="1"/>
  <c r="BO70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BN61" i="1"/>
  <c r="BM61" i="1"/>
  <c r="BL61" i="1"/>
  <c r="BK61" i="1"/>
  <c r="BJ61" i="1"/>
  <c r="BI61" i="1"/>
  <c r="BH61" i="1"/>
  <c r="BX61" i="1" s="1"/>
  <c r="BG61" i="1"/>
  <c r="BW61" i="1" s="1"/>
  <c r="BF61" i="1"/>
  <c r="BE61" i="1"/>
  <c r="BD61" i="1"/>
  <c r="BC61" i="1"/>
  <c r="BB61" i="1"/>
  <c r="BA61" i="1"/>
  <c r="AZ61" i="1"/>
  <c r="AY61" i="1"/>
  <c r="BO61" i="1" s="1"/>
  <c r="BN60" i="1"/>
  <c r="BM60" i="1"/>
  <c r="BL60" i="1"/>
  <c r="BK60" i="1"/>
  <c r="BJ60" i="1"/>
  <c r="BI60" i="1"/>
  <c r="BH60" i="1"/>
  <c r="BG60" i="1"/>
  <c r="BW60" i="1" s="1"/>
  <c r="BF60" i="1"/>
  <c r="BE60" i="1"/>
  <c r="BD60" i="1"/>
  <c r="BC60" i="1"/>
  <c r="BB60" i="1"/>
  <c r="BA60" i="1"/>
  <c r="AZ60" i="1"/>
  <c r="AY60" i="1"/>
  <c r="BO60" i="1" s="1"/>
  <c r="BN59" i="1"/>
  <c r="BM59" i="1"/>
  <c r="BL59" i="1"/>
  <c r="BK59" i="1"/>
  <c r="BJ59" i="1"/>
  <c r="BI59" i="1"/>
  <c r="BH59" i="1"/>
  <c r="BG59" i="1"/>
  <c r="BW59" i="1" s="1"/>
  <c r="BF59" i="1"/>
  <c r="BE59" i="1"/>
  <c r="BD59" i="1"/>
  <c r="BC59" i="1"/>
  <c r="BB59" i="1"/>
  <c r="BA59" i="1"/>
  <c r="AZ59" i="1"/>
  <c r="AY59" i="1"/>
  <c r="BO59" i="1" s="1"/>
  <c r="BN58" i="1"/>
  <c r="BM58" i="1"/>
  <c r="BL58" i="1"/>
  <c r="BK58" i="1"/>
  <c r="BJ58" i="1"/>
  <c r="BI58" i="1"/>
  <c r="BH58" i="1"/>
  <c r="BG58" i="1"/>
  <c r="BW58" i="1" s="1"/>
  <c r="BF58" i="1"/>
  <c r="BE58" i="1"/>
  <c r="BD58" i="1"/>
  <c r="BC58" i="1"/>
  <c r="BB58" i="1"/>
  <c r="BA58" i="1"/>
  <c r="AZ58" i="1"/>
  <c r="AY58" i="1"/>
  <c r="BO58" i="1" s="1"/>
  <c r="BN57" i="1"/>
  <c r="BM57" i="1"/>
  <c r="BL57" i="1"/>
  <c r="BK57" i="1"/>
  <c r="BJ57" i="1"/>
  <c r="BI57" i="1"/>
  <c r="BH57" i="1"/>
  <c r="BG57" i="1"/>
  <c r="BW57" i="1" s="1"/>
  <c r="BF57" i="1"/>
  <c r="BE57" i="1"/>
  <c r="BD57" i="1"/>
  <c r="BC57" i="1"/>
  <c r="BB57" i="1"/>
  <c r="BA57" i="1"/>
  <c r="AZ57" i="1"/>
  <c r="AY57" i="1"/>
  <c r="BO57" i="1" s="1"/>
  <c r="BN56" i="1"/>
  <c r="BM56" i="1"/>
  <c r="BL56" i="1"/>
  <c r="BK56" i="1"/>
  <c r="BJ56" i="1"/>
  <c r="BI56" i="1"/>
  <c r="BH56" i="1"/>
  <c r="BG56" i="1"/>
  <c r="BW56" i="1" s="1"/>
  <c r="BF56" i="1"/>
  <c r="BE56" i="1"/>
  <c r="BD56" i="1"/>
  <c r="BC56" i="1"/>
  <c r="BB56" i="1"/>
  <c r="BA56" i="1"/>
  <c r="AZ56" i="1"/>
  <c r="AY56" i="1"/>
  <c r="BO56" i="1" s="1"/>
  <c r="BN55" i="1"/>
  <c r="BM55" i="1"/>
  <c r="BL55" i="1"/>
  <c r="BK55" i="1"/>
  <c r="BJ55" i="1"/>
  <c r="BI55" i="1"/>
  <c r="BH55" i="1"/>
  <c r="BX55" i="1" s="1"/>
  <c r="BG55" i="1"/>
  <c r="BF55" i="1"/>
  <c r="BE55" i="1"/>
  <c r="BD55" i="1"/>
  <c r="BC55" i="1"/>
  <c r="BB55" i="1"/>
  <c r="BA55" i="1"/>
  <c r="AZ55" i="1"/>
  <c r="AY55" i="1"/>
  <c r="BO55" i="1" s="1"/>
  <c r="BN54" i="1"/>
  <c r="BM54" i="1"/>
  <c r="BL54" i="1"/>
  <c r="BK54" i="1"/>
  <c r="BJ54" i="1"/>
  <c r="BI54" i="1"/>
  <c r="BH54" i="1"/>
  <c r="BG54" i="1"/>
  <c r="BW54" i="1" s="1"/>
  <c r="BF54" i="1"/>
  <c r="BE54" i="1"/>
  <c r="BD54" i="1"/>
  <c r="BC54" i="1"/>
  <c r="BB54" i="1"/>
  <c r="BA54" i="1"/>
  <c r="AZ54" i="1"/>
  <c r="AY54" i="1"/>
  <c r="BO54" i="1" s="1"/>
  <c r="BN53" i="1"/>
  <c r="BM53" i="1"/>
  <c r="BL53" i="1"/>
  <c r="BK53" i="1"/>
  <c r="BJ53" i="1"/>
  <c r="BI53" i="1"/>
  <c r="BH53" i="1"/>
  <c r="BG53" i="1"/>
  <c r="BW53" i="1" s="1"/>
  <c r="BF53" i="1"/>
  <c r="BE53" i="1"/>
  <c r="BD53" i="1"/>
  <c r="BC53" i="1"/>
  <c r="BB53" i="1"/>
  <c r="BA53" i="1"/>
  <c r="AZ53" i="1"/>
  <c r="AY53" i="1"/>
  <c r="BO53" i="1" s="1"/>
  <c r="BN69" i="1"/>
  <c r="CD69" i="1" s="1"/>
  <c r="BM69" i="1"/>
  <c r="CC69" i="1" s="1"/>
  <c r="BL69" i="1"/>
  <c r="CB69" i="1" s="1"/>
  <c r="BK69" i="1"/>
  <c r="CA69" i="1" s="1"/>
  <c r="BJ69" i="1"/>
  <c r="BZ69" i="1" s="1"/>
  <c r="BI69" i="1"/>
  <c r="BY69" i="1" s="1"/>
  <c r="BH69" i="1"/>
  <c r="BX69" i="1" s="1"/>
  <c r="BG69" i="1"/>
  <c r="BW69" i="1" s="1"/>
  <c r="BF69" i="1"/>
  <c r="BV69" i="1" s="1"/>
  <c r="BE69" i="1"/>
  <c r="BU69" i="1" s="1"/>
  <c r="BD69" i="1"/>
  <c r="BT69" i="1" s="1"/>
  <c r="BC69" i="1"/>
  <c r="BS69" i="1" s="1"/>
  <c r="BB69" i="1"/>
  <c r="BR69" i="1" s="1"/>
  <c r="BA69" i="1"/>
  <c r="BQ69" i="1" s="1"/>
  <c r="AZ69" i="1"/>
  <c r="BP69" i="1" s="1"/>
  <c r="AY69" i="1"/>
  <c r="BO69" i="1" s="1"/>
  <c r="BN68" i="1"/>
  <c r="CD68" i="1" s="1"/>
  <c r="BM68" i="1"/>
  <c r="CC68" i="1" s="1"/>
  <c r="BL68" i="1"/>
  <c r="CB68" i="1" s="1"/>
  <c r="BK68" i="1"/>
  <c r="CA68" i="1" s="1"/>
  <c r="BJ68" i="1"/>
  <c r="BZ68" i="1" s="1"/>
  <c r="BI68" i="1"/>
  <c r="BY68" i="1" s="1"/>
  <c r="BH68" i="1"/>
  <c r="BX68" i="1" s="1"/>
  <c r="BG68" i="1"/>
  <c r="BW68" i="1" s="1"/>
  <c r="BF68" i="1"/>
  <c r="BV68" i="1" s="1"/>
  <c r="BE68" i="1"/>
  <c r="BU68" i="1" s="1"/>
  <c r="BD68" i="1"/>
  <c r="BT68" i="1" s="1"/>
  <c r="BC68" i="1"/>
  <c r="BS68" i="1" s="1"/>
  <c r="BB68" i="1"/>
  <c r="BR68" i="1" s="1"/>
  <c r="BA68" i="1"/>
  <c r="BQ68" i="1" s="1"/>
  <c r="AZ68" i="1"/>
  <c r="BP68" i="1" s="1"/>
  <c r="AY68" i="1"/>
  <c r="BO68" i="1" s="1"/>
  <c r="BN67" i="1"/>
  <c r="CD67" i="1" s="1"/>
  <c r="BM67" i="1"/>
  <c r="CC67" i="1" s="1"/>
  <c r="BL67" i="1"/>
  <c r="CB67" i="1" s="1"/>
  <c r="BK67" i="1"/>
  <c r="CA67" i="1" s="1"/>
  <c r="BJ67" i="1"/>
  <c r="BZ67" i="1" s="1"/>
  <c r="BI67" i="1"/>
  <c r="BY67" i="1" s="1"/>
  <c r="BH67" i="1"/>
  <c r="BX67" i="1" s="1"/>
  <c r="BG67" i="1"/>
  <c r="BW67" i="1" s="1"/>
  <c r="BF67" i="1"/>
  <c r="BV67" i="1" s="1"/>
  <c r="BE67" i="1"/>
  <c r="BU67" i="1" s="1"/>
  <c r="BD67" i="1"/>
  <c r="BT67" i="1" s="1"/>
  <c r="BC67" i="1"/>
  <c r="BS67" i="1" s="1"/>
  <c r="BB67" i="1"/>
  <c r="BR67" i="1" s="1"/>
  <c r="BA67" i="1"/>
  <c r="BQ67" i="1" s="1"/>
  <c r="AZ67" i="1"/>
  <c r="BP67" i="1" s="1"/>
  <c r="AY67" i="1"/>
  <c r="BO67" i="1" s="1"/>
  <c r="BN66" i="1"/>
  <c r="CD66" i="1" s="1"/>
  <c r="BM66" i="1"/>
  <c r="CC66" i="1" s="1"/>
  <c r="BL66" i="1"/>
  <c r="CB66" i="1" s="1"/>
  <c r="BK66" i="1"/>
  <c r="CA66" i="1" s="1"/>
  <c r="BJ66" i="1"/>
  <c r="BZ66" i="1" s="1"/>
  <c r="BI66" i="1"/>
  <c r="BY66" i="1" s="1"/>
  <c r="BH66" i="1"/>
  <c r="BX66" i="1" s="1"/>
  <c r="BG66" i="1"/>
  <c r="BW66" i="1" s="1"/>
  <c r="BF66" i="1"/>
  <c r="BV66" i="1" s="1"/>
  <c r="BE66" i="1"/>
  <c r="BU66" i="1" s="1"/>
  <c r="BD66" i="1"/>
  <c r="BT66" i="1" s="1"/>
  <c r="BC66" i="1"/>
  <c r="BS66" i="1" s="1"/>
  <c r="BB66" i="1"/>
  <c r="BR66" i="1" s="1"/>
  <c r="BA66" i="1"/>
  <c r="BQ66" i="1" s="1"/>
  <c r="AZ66" i="1"/>
  <c r="BP66" i="1" s="1"/>
  <c r="AY66" i="1"/>
  <c r="BO66" i="1" s="1"/>
  <c r="BN65" i="1"/>
  <c r="CD65" i="1" s="1"/>
  <c r="BM65" i="1"/>
  <c r="CC65" i="1" s="1"/>
  <c r="BL65" i="1"/>
  <c r="CB65" i="1" s="1"/>
  <c r="BK65" i="1"/>
  <c r="CA65" i="1" s="1"/>
  <c r="BJ65" i="1"/>
  <c r="BZ65" i="1" s="1"/>
  <c r="BI65" i="1"/>
  <c r="BY65" i="1" s="1"/>
  <c r="BH65" i="1"/>
  <c r="BX65" i="1" s="1"/>
  <c r="BG65" i="1"/>
  <c r="BW65" i="1" s="1"/>
  <c r="BF65" i="1"/>
  <c r="BV65" i="1" s="1"/>
  <c r="BE65" i="1"/>
  <c r="BU65" i="1" s="1"/>
  <c r="BD65" i="1"/>
  <c r="BT65" i="1" s="1"/>
  <c r="BC65" i="1"/>
  <c r="BS65" i="1" s="1"/>
  <c r="BB65" i="1"/>
  <c r="BR65" i="1" s="1"/>
  <c r="BA65" i="1"/>
  <c r="BQ65" i="1" s="1"/>
  <c r="AZ65" i="1"/>
  <c r="BP65" i="1" s="1"/>
  <c r="AY65" i="1"/>
  <c r="BO65" i="1" s="1"/>
  <c r="BN64" i="1"/>
  <c r="CD64" i="1" s="1"/>
  <c r="BM64" i="1"/>
  <c r="CC64" i="1" s="1"/>
  <c r="BL64" i="1"/>
  <c r="CB64" i="1" s="1"/>
  <c r="BK64" i="1"/>
  <c r="CA64" i="1" s="1"/>
  <c r="BJ64" i="1"/>
  <c r="BZ64" i="1" s="1"/>
  <c r="BI64" i="1"/>
  <c r="BY64" i="1" s="1"/>
  <c r="BH64" i="1"/>
  <c r="BX64" i="1" s="1"/>
  <c r="BG64" i="1"/>
  <c r="BW64" i="1" s="1"/>
  <c r="BF64" i="1"/>
  <c r="BV64" i="1" s="1"/>
  <c r="BE64" i="1"/>
  <c r="BU64" i="1" s="1"/>
  <c r="BD64" i="1"/>
  <c r="BT64" i="1" s="1"/>
  <c r="BC64" i="1"/>
  <c r="BS64" i="1" s="1"/>
  <c r="BB64" i="1"/>
  <c r="BR64" i="1" s="1"/>
  <c r="BA64" i="1"/>
  <c r="BQ64" i="1" s="1"/>
  <c r="AZ64" i="1"/>
  <c r="BP64" i="1" s="1"/>
  <c r="AY64" i="1"/>
  <c r="BO64" i="1" s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CD61" i="1"/>
  <c r="CC61" i="1"/>
  <c r="CB61" i="1"/>
  <c r="CA61" i="1"/>
  <c r="BZ61" i="1"/>
  <c r="BY61" i="1"/>
  <c r="BV61" i="1"/>
  <c r="BU61" i="1"/>
  <c r="BT61" i="1"/>
  <c r="BS61" i="1"/>
  <c r="BR61" i="1"/>
  <c r="BQ61" i="1"/>
  <c r="BP61" i="1"/>
  <c r="CD60" i="1"/>
  <c r="CC60" i="1"/>
  <c r="CB60" i="1"/>
  <c r="CA60" i="1"/>
  <c r="BZ60" i="1"/>
  <c r="BY60" i="1"/>
  <c r="BX60" i="1"/>
  <c r="BV60" i="1"/>
  <c r="BU60" i="1"/>
  <c r="BT60" i="1"/>
  <c r="BS60" i="1"/>
  <c r="BR60" i="1"/>
  <c r="BQ60" i="1"/>
  <c r="BP60" i="1"/>
  <c r="CD59" i="1"/>
  <c r="CC59" i="1"/>
  <c r="CB59" i="1"/>
  <c r="CA59" i="1"/>
  <c r="BZ59" i="1"/>
  <c r="BY59" i="1"/>
  <c r="BX59" i="1"/>
  <c r="BV59" i="1"/>
  <c r="BU59" i="1"/>
  <c r="BT59" i="1"/>
  <c r="BS59" i="1"/>
  <c r="BR59" i="1"/>
  <c r="BQ59" i="1"/>
  <c r="BP59" i="1"/>
  <c r="CD58" i="1"/>
  <c r="CC58" i="1"/>
  <c r="CB58" i="1"/>
  <c r="CA58" i="1"/>
  <c r="BZ58" i="1"/>
  <c r="BY58" i="1"/>
  <c r="BX58" i="1"/>
  <c r="BV58" i="1"/>
  <c r="BU58" i="1"/>
  <c r="BT58" i="1"/>
  <c r="BS58" i="1"/>
  <c r="BR58" i="1"/>
  <c r="BQ58" i="1"/>
  <c r="BP58" i="1"/>
  <c r="CD57" i="1"/>
  <c r="CC57" i="1"/>
  <c r="CB57" i="1"/>
  <c r="CA57" i="1"/>
  <c r="BZ57" i="1"/>
  <c r="BY57" i="1"/>
  <c r="BX57" i="1"/>
  <c r="BV57" i="1"/>
  <c r="BU57" i="1"/>
  <c r="BT57" i="1"/>
  <c r="BS57" i="1"/>
  <c r="BR57" i="1"/>
  <c r="BQ57" i="1"/>
  <c r="BP57" i="1"/>
  <c r="CD56" i="1"/>
  <c r="CC56" i="1"/>
  <c r="CB56" i="1"/>
  <c r="CA56" i="1"/>
  <c r="BZ56" i="1"/>
  <c r="BY56" i="1"/>
  <c r="BX56" i="1"/>
  <c r="BV56" i="1"/>
  <c r="BU56" i="1"/>
  <c r="BT56" i="1"/>
  <c r="BS56" i="1"/>
  <c r="BR56" i="1"/>
  <c r="BQ56" i="1"/>
  <c r="BP56" i="1"/>
  <c r="BW55" i="1"/>
  <c r="CD55" i="1"/>
  <c r="CC55" i="1"/>
  <c r="CB55" i="1"/>
  <c r="CA55" i="1"/>
  <c r="BZ55" i="1"/>
  <c r="BY55" i="1"/>
  <c r="BV55" i="1"/>
  <c r="BU55" i="1"/>
  <c r="BT55" i="1"/>
  <c r="BS55" i="1"/>
  <c r="BR55" i="1"/>
  <c r="BQ55" i="1"/>
  <c r="BP55" i="1"/>
  <c r="CD54" i="1"/>
  <c r="CC54" i="1"/>
  <c r="CB54" i="1"/>
  <c r="CA54" i="1"/>
  <c r="BZ54" i="1"/>
  <c r="BY54" i="1"/>
  <c r="BX54" i="1"/>
  <c r="BV54" i="1"/>
  <c r="BU54" i="1"/>
  <c r="BT54" i="1"/>
  <c r="BS54" i="1"/>
  <c r="BR54" i="1"/>
  <c r="BQ54" i="1"/>
  <c r="BP54" i="1"/>
  <c r="CD53" i="1"/>
  <c r="CC53" i="1"/>
  <c r="CB53" i="1"/>
  <c r="CA53" i="1"/>
  <c r="BZ53" i="1"/>
  <c r="BY53" i="1"/>
  <c r="BX53" i="1"/>
  <c r="BV53" i="1"/>
  <c r="BU53" i="1"/>
  <c r="BT53" i="1"/>
  <c r="BS53" i="1"/>
  <c r="BR53" i="1"/>
  <c r="BQ53" i="1"/>
  <c r="BP53" i="1"/>
  <c r="BN45" i="1"/>
  <c r="BM45" i="1"/>
  <c r="CC45" i="1" s="1"/>
  <c r="BL45" i="1"/>
  <c r="BK45" i="1"/>
  <c r="BJ45" i="1"/>
  <c r="BI45" i="1"/>
  <c r="BH45" i="1"/>
  <c r="BX45" i="1" s="1"/>
  <c r="BG45" i="1"/>
  <c r="BF45" i="1"/>
  <c r="BE45" i="1"/>
  <c r="BD45" i="1"/>
  <c r="BC45" i="1"/>
  <c r="BB45" i="1"/>
  <c r="BA45" i="1"/>
  <c r="AZ45" i="1"/>
  <c r="BP45" i="1" s="1"/>
  <c r="AY45" i="1"/>
  <c r="BN44" i="1"/>
  <c r="BM44" i="1"/>
  <c r="CC44" i="1" s="1"/>
  <c r="BL44" i="1"/>
  <c r="BK44" i="1"/>
  <c r="BJ44" i="1"/>
  <c r="BI44" i="1"/>
  <c r="BH44" i="1"/>
  <c r="BX44" i="1" s="1"/>
  <c r="BG44" i="1"/>
  <c r="BF44" i="1"/>
  <c r="BE44" i="1"/>
  <c r="BU44" i="1" s="1"/>
  <c r="BD44" i="1"/>
  <c r="BC44" i="1"/>
  <c r="BB44" i="1"/>
  <c r="BA44" i="1"/>
  <c r="AZ44" i="1"/>
  <c r="BP44" i="1" s="1"/>
  <c r="AY44" i="1"/>
  <c r="BN43" i="1"/>
  <c r="BM43" i="1"/>
  <c r="CC43" i="1" s="1"/>
  <c r="BL43" i="1"/>
  <c r="BK43" i="1"/>
  <c r="BJ43" i="1"/>
  <c r="BI43" i="1"/>
  <c r="BH43" i="1"/>
  <c r="BX43" i="1" s="1"/>
  <c r="BG43" i="1"/>
  <c r="BF43" i="1"/>
  <c r="BE43" i="1"/>
  <c r="BU43" i="1" s="1"/>
  <c r="BD43" i="1"/>
  <c r="BC43" i="1"/>
  <c r="BB43" i="1"/>
  <c r="BA43" i="1"/>
  <c r="AZ43" i="1"/>
  <c r="BP43" i="1" s="1"/>
  <c r="AY43" i="1"/>
  <c r="BN42" i="1"/>
  <c r="BM42" i="1"/>
  <c r="CC42" i="1" s="1"/>
  <c r="BL42" i="1"/>
  <c r="BK42" i="1"/>
  <c r="BJ42" i="1"/>
  <c r="BI42" i="1"/>
  <c r="BH42" i="1"/>
  <c r="BX42" i="1" s="1"/>
  <c r="BG42" i="1"/>
  <c r="BF42" i="1"/>
  <c r="BE42" i="1"/>
  <c r="BU42" i="1" s="1"/>
  <c r="BD42" i="1"/>
  <c r="BC42" i="1"/>
  <c r="BB42" i="1"/>
  <c r="BA42" i="1"/>
  <c r="AZ42" i="1"/>
  <c r="BP42" i="1" s="1"/>
  <c r="AY42" i="1"/>
  <c r="BN41" i="1"/>
  <c r="BM41" i="1"/>
  <c r="CC41" i="1" s="1"/>
  <c r="BL41" i="1"/>
  <c r="BK41" i="1"/>
  <c r="BJ41" i="1"/>
  <c r="BI41" i="1"/>
  <c r="BH41" i="1"/>
  <c r="BX41" i="1" s="1"/>
  <c r="BG41" i="1"/>
  <c r="BF41" i="1"/>
  <c r="BE41" i="1"/>
  <c r="BD41" i="1"/>
  <c r="BC41" i="1"/>
  <c r="BB41" i="1"/>
  <c r="BA41" i="1"/>
  <c r="AZ41" i="1"/>
  <c r="BP41" i="1" s="1"/>
  <c r="AY41" i="1"/>
  <c r="BN40" i="1"/>
  <c r="BM40" i="1"/>
  <c r="CC40" i="1" s="1"/>
  <c r="BL40" i="1"/>
  <c r="BK40" i="1"/>
  <c r="BJ40" i="1"/>
  <c r="BI40" i="1"/>
  <c r="BH40" i="1"/>
  <c r="BX40" i="1" s="1"/>
  <c r="BG40" i="1"/>
  <c r="BF40" i="1"/>
  <c r="BE40" i="1"/>
  <c r="BU40" i="1" s="1"/>
  <c r="BD40" i="1"/>
  <c r="BC40" i="1"/>
  <c r="BB40" i="1"/>
  <c r="BA40" i="1"/>
  <c r="AZ40" i="1"/>
  <c r="BP40" i="1" s="1"/>
  <c r="AY40" i="1"/>
  <c r="BN39" i="1"/>
  <c r="BM39" i="1"/>
  <c r="CC39" i="1" s="1"/>
  <c r="BL39" i="1"/>
  <c r="BK39" i="1"/>
  <c r="BJ39" i="1"/>
  <c r="BI39" i="1"/>
  <c r="BH39" i="1"/>
  <c r="BX39" i="1" s="1"/>
  <c r="BG39" i="1"/>
  <c r="BF39" i="1"/>
  <c r="BE39" i="1"/>
  <c r="BU39" i="1" s="1"/>
  <c r="BD39" i="1"/>
  <c r="BC39" i="1"/>
  <c r="BB39" i="1"/>
  <c r="BA39" i="1"/>
  <c r="AZ39" i="1"/>
  <c r="BP39" i="1" s="1"/>
  <c r="AY39" i="1"/>
  <c r="BN38" i="1"/>
  <c r="BM38" i="1"/>
  <c r="CC38" i="1" s="1"/>
  <c r="BL38" i="1"/>
  <c r="BK38" i="1"/>
  <c r="BJ38" i="1"/>
  <c r="BI38" i="1"/>
  <c r="BH38" i="1"/>
  <c r="BX38" i="1" s="1"/>
  <c r="BG38" i="1"/>
  <c r="BF38" i="1"/>
  <c r="BE38" i="1"/>
  <c r="BU38" i="1" s="1"/>
  <c r="BD38" i="1"/>
  <c r="BC38" i="1"/>
  <c r="BB38" i="1"/>
  <c r="BA38" i="1"/>
  <c r="AZ38" i="1"/>
  <c r="BP38" i="1" s="1"/>
  <c r="AY38" i="1"/>
  <c r="BN37" i="1"/>
  <c r="BM37" i="1"/>
  <c r="CC37" i="1" s="1"/>
  <c r="BL37" i="1"/>
  <c r="BK37" i="1"/>
  <c r="BJ37" i="1"/>
  <c r="BI37" i="1"/>
  <c r="BH37" i="1"/>
  <c r="BX37" i="1" s="1"/>
  <c r="BG37" i="1"/>
  <c r="BF37" i="1"/>
  <c r="BE37" i="1"/>
  <c r="BD37" i="1"/>
  <c r="BC37" i="1"/>
  <c r="BB37" i="1"/>
  <c r="BA37" i="1"/>
  <c r="AZ37" i="1"/>
  <c r="BP37" i="1" s="1"/>
  <c r="AY37" i="1"/>
  <c r="BN36" i="1"/>
  <c r="BM36" i="1"/>
  <c r="CC36" i="1" s="1"/>
  <c r="BL36" i="1"/>
  <c r="BK36" i="1"/>
  <c r="BJ36" i="1"/>
  <c r="BI36" i="1"/>
  <c r="BH36" i="1"/>
  <c r="BX36" i="1" s="1"/>
  <c r="BG36" i="1"/>
  <c r="BF36" i="1"/>
  <c r="BE36" i="1"/>
  <c r="BU36" i="1" s="1"/>
  <c r="BD36" i="1"/>
  <c r="BC36" i="1"/>
  <c r="BB36" i="1"/>
  <c r="BA36" i="1"/>
  <c r="AZ36" i="1"/>
  <c r="BP36" i="1" s="1"/>
  <c r="AY36" i="1"/>
  <c r="BN52" i="1"/>
  <c r="CD52" i="1" s="1"/>
  <c r="BM52" i="1"/>
  <c r="CC52" i="1" s="1"/>
  <c r="BL52" i="1"/>
  <c r="CB52" i="1" s="1"/>
  <c r="BK52" i="1"/>
  <c r="CA52" i="1" s="1"/>
  <c r="BJ52" i="1"/>
  <c r="BZ52" i="1" s="1"/>
  <c r="BI52" i="1"/>
  <c r="BY52" i="1" s="1"/>
  <c r="BH52" i="1"/>
  <c r="BX52" i="1" s="1"/>
  <c r="BG52" i="1"/>
  <c r="BW52" i="1" s="1"/>
  <c r="BF52" i="1"/>
  <c r="BV52" i="1" s="1"/>
  <c r="BE52" i="1"/>
  <c r="BU52" i="1" s="1"/>
  <c r="BD52" i="1"/>
  <c r="BT52" i="1" s="1"/>
  <c r="BC52" i="1"/>
  <c r="BS52" i="1" s="1"/>
  <c r="BB52" i="1"/>
  <c r="BR52" i="1" s="1"/>
  <c r="BA52" i="1"/>
  <c r="BQ52" i="1" s="1"/>
  <c r="AZ52" i="1"/>
  <c r="BP52" i="1" s="1"/>
  <c r="AY52" i="1"/>
  <c r="BO52" i="1" s="1"/>
  <c r="BN51" i="1"/>
  <c r="CD51" i="1" s="1"/>
  <c r="BM51" i="1"/>
  <c r="CC51" i="1" s="1"/>
  <c r="BL51" i="1"/>
  <c r="CB51" i="1" s="1"/>
  <c r="BK51" i="1"/>
  <c r="CA51" i="1" s="1"/>
  <c r="BJ51" i="1"/>
  <c r="BZ51" i="1" s="1"/>
  <c r="BI51" i="1"/>
  <c r="BY51" i="1" s="1"/>
  <c r="BH51" i="1"/>
  <c r="BX51" i="1" s="1"/>
  <c r="BG51" i="1"/>
  <c r="BW51" i="1" s="1"/>
  <c r="BF51" i="1"/>
  <c r="BV51" i="1" s="1"/>
  <c r="BE51" i="1"/>
  <c r="BU51" i="1" s="1"/>
  <c r="BD51" i="1"/>
  <c r="BT51" i="1" s="1"/>
  <c r="BC51" i="1"/>
  <c r="BS51" i="1" s="1"/>
  <c r="BB51" i="1"/>
  <c r="BR51" i="1" s="1"/>
  <c r="BA51" i="1"/>
  <c r="BQ51" i="1" s="1"/>
  <c r="AZ51" i="1"/>
  <c r="BP51" i="1" s="1"/>
  <c r="AY51" i="1"/>
  <c r="BO51" i="1" s="1"/>
  <c r="BN50" i="1"/>
  <c r="CD50" i="1" s="1"/>
  <c r="BM50" i="1"/>
  <c r="CC50" i="1" s="1"/>
  <c r="BL50" i="1"/>
  <c r="CB50" i="1" s="1"/>
  <c r="BK50" i="1"/>
  <c r="CA50" i="1" s="1"/>
  <c r="BJ50" i="1"/>
  <c r="BZ50" i="1" s="1"/>
  <c r="BI50" i="1"/>
  <c r="BY50" i="1" s="1"/>
  <c r="BH50" i="1"/>
  <c r="BX50" i="1" s="1"/>
  <c r="BG50" i="1"/>
  <c r="BW50" i="1" s="1"/>
  <c r="BF50" i="1"/>
  <c r="BV50" i="1" s="1"/>
  <c r="BE50" i="1"/>
  <c r="BU50" i="1" s="1"/>
  <c r="BD50" i="1"/>
  <c r="BT50" i="1" s="1"/>
  <c r="BC50" i="1"/>
  <c r="BS50" i="1" s="1"/>
  <c r="BB50" i="1"/>
  <c r="BR50" i="1" s="1"/>
  <c r="BA50" i="1"/>
  <c r="BQ50" i="1" s="1"/>
  <c r="AZ50" i="1"/>
  <c r="BP50" i="1" s="1"/>
  <c r="AY50" i="1"/>
  <c r="BO50" i="1" s="1"/>
  <c r="BN49" i="1"/>
  <c r="CD49" i="1" s="1"/>
  <c r="BM49" i="1"/>
  <c r="CC49" i="1" s="1"/>
  <c r="BL49" i="1"/>
  <c r="CB49" i="1" s="1"/>
  <c r="BK49" i="1"/>
  <c r="CA49" i="1" s="1"/>
  <c r="BJ49" i="1"/>
  <c r="BZ49" i="1" s="1"/>
  <c r="BI49" i="1"/>
  <c r="BY49" i="1" s="1"/>
  <c r="BH49" i="1"/>
  <c r="BX49" i="1" s="1"/>
  <c r="BG49" i="1"/>
  <c r="BW49" i="1" s="1"/>
  <c r="BF49" i="1"/>
  <c r="BV49" i="1" s="1"/>
  <c r="BE49" i="1"/>
  <c r="BU49" i="1" s="1"/>
  <c r="BD49" i="1"/>
  <c r="BT49" i="1" s="1"/>
  <c r="BC49" i="1"/>
  <c r="BS49" i="1" s="1"/>
  <c r="BB49" i="1"/>
  <c r="BR49" i="1" s="1"/>
  <c r="BA49" i="1"/>
  <c r="BQ49" i="1" s="1"/>
  <c r="AZ49" i="1"/>
  <c r="BP49" i="1" s="1"/>
  <c r="AY49" i="1"/>
  <c r="BO49" i="1" s="1"/>
  <c r="BN48" i="1"/>
  <c r="CD48" i="1" s="1"/>
  <c r="BM48" i="1"/>
  <c r="CC48" i="1" s="1"/>
  <c r="BL48" i="1"/>
  <c r="CB48" i="1" s="1"/>
  <c r="BK48" i="1"/>
  <c r="CA48" i="1" s="1"/>
  <c r="BJ48" i="1"/>
  <c r="BZ48" i="1" s="1"/>
  <c r="BI48" i="1"/>
  <c r="BY48" i="1" s="1"/>
  <c r="BH48" i="1"/>
  <c r="BX48" i="1" s="1"/>
  <c r="BG48" i="1"/>
  <c r="BW48" i="1" s="1"/>
  <c r="BF48" i="1"/>
  <c r="BV48" i="1" s="1"/>
  <c r="BE48" i="1"/>
  <c r="BU48" i="1" s="1"/>
  <c r="BD48" i="1"/>
  <c r="BT48" i="1" s="1"/>
  <c r="BC48" i="1"/>
  <c r="BS48" i="1" s="1"/>
  <c r="BB48" i="1"/>
  <c r="BR48" i="1" s="1"/>
  <c r="BA48" i="1"/>
  <c r="BQ48" i="1" s="1"/>
  <c r="AZ48" i="1"/>
  <c r="BP48" i="1" s="1"/>
  <c r="AY48" i="1"/>
  <c r="BO48" i="1" s="1"/>
  <c r="BN47" i="1"/>
  <c r="CD47" i="1" s="1"/>
  <c r="BM47" i="1"/>
  <c r="CC47" i="1" s="1"/>
  <c r="BL47" i="1"/>
  <c r="CB47" i="1" s="1"/>
  <c r="BK47" i="1"/>
  <c r="CA47" i="1" s="1"/>
  <c r="BJ47" i="1"/>
  <c r="BZ47" i="1" s="1"/>
  <c r="BI47" i="1"/>
  <c r="BY47" i="1" s="1"/>
  <c r="BH47" i="1"/>
  <c r="BX47" i="1" s="1"/>
  <c r="BG47" i="1"/>
  <c r="BW47" i="1" s="1"/>
  <c r="BF47" i="1"/>
  <c r="BV47" i="1" s="1"/>
  <c r="BE47" i="1"/>
  <c r="BU47" i="1" s="1"/>
  <c r="BD47" i="1"/>
  <c r="BT47" i="1" s="1"/>
  <c r="BC47" i="1"/>
  <c r="BS47" i="1" s="1"/>
  <c r="BB47" i="1"/>
  <c r="BR47" i="1" s="1"/>
  <c r="BA47" i="1"/>
  <c r="BQ47" i="1" s="1"/>
  <c r="AZ47" i="1"/>
  <c r="BP47" i="1" s="1"/>
  <c r="AY47" i="1"/>
  <c r="BO47" i="1" s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CD45" i="1"/>
  <c r="CB45" i="1"/>
  <c r="CA45" i="1"/>
  <c r="BZ45" i="1"/>
  <c r="BY45" i="1"/>
  <c r="BW45" i="1"/>
  <c r="BV45" i="1"/>
  <c r="BU45" i="1"/>
  <c r="BT45" i="1"/>
  <c r="BS45" i="1"/>
  <c r="BR45" i="1"/>
  <c r="BQ45" i="1"/>
  <c r="BO45" i="1"/>
  <c r="CD44" i="1"/>
  <c r="CB44" i="1"/>
  <c r="CA44" i="1"/>
  <c r="BZ44" i="1"/>
  <c r="BY44" i="1"/>
  <c r="BW44" i="1"/>
  <c r="BV44" i="1"/>
  <c r="BT44" i="1"/>
  <c r="BS44" i="1"/>
  <c r="BR44" i="1"/>
  <c r="BQ44" i="1"/>
  <c r="BO44" i="1"/>
  <c r="CD43" i="1"/>
  <c r="CB43" i="1"/>
  <c r="CA43" i="1"/>
  <c r="BZ43" i="1"/>
  <c r="BY43" i="1"/>
  <c r="BW43" i="1"/>
  <c r="BV43" i="1"/>
  <c r="BT43" i="1"/>
  <c r="BS43" i="1"/>
  <c r="BR43" i="1"/>
  <c r="BQ43" i="1"/>
  <c r="BO43" i="1"/>
  <c r="CD42" i="1"/>
  <c r="CB42" i="1"/>
  <c r="CA42" i="1"/>
  <c r="BZ42" i="1"/>
  <c r="BY42" i="1"/>
  <c r="BW42" i="1"/>
  <c r="BV42" i="1"/>
  <c r="BT42" i="1"/>
  <c r="BS42" i="1"/>
  <c r="BR42" i="1"/>
  <c r="BQ42" i="1"/>
  <c r="BO42" i="1"/>
  <c r="CD41" i="1"/>
  <c r="CB41" i="1"/>
  <c r="CA41" i="1"/>
  <c r="BZ41" i="1"/>
  <c r="BY41" i="1"/>
  <c r="BW41" i="1"/>
  <c r="BV41" i="1"/>
  <c r="BU41" i="1"/>
  <c r="BT41" i="1"/>
  <c r="BS41" i="1"/>
  <c r="BR41" i="1"/>
  <c r="BQ41" i="1"/>
  <c r="BO41" i="1"/>
  <c r="CD40" i="1"/>
  <c r="CB40" i="1"/>
  <c r="CA40" i="1"/>
  <c r="BZ40" i="1"/>
  <c r="BY40" i="1"/>
  <c r="BW40" i="1"/>
  <c r="BV40" i="1"/>
  <c r="BT40" i="1"/>
  <c r="BS40" i="1"/>
  <c r="BR40" i="1"/>
  <c r="BQ40" i="1"/>
  <c r="BO40" i="1"/>
  <c r="CD39" i="1"/>
  <c r="CB39" i="1"/>
  <c r="CA39" i="1"/>
  <c r="BZ39" i="1"/>
  <c r="BY39" i="1"/>
  <c r="BW39" i="1"/>
  <c r="BV39" i="1"/>
  <c r="BT39" i="1"/>
  <c r="BS39" i="1"/>
  <c r="BR39" i="1"/>
  <c r="BQ39" i="1"/>
  <c r="BO39" i="1"/>
  <c r="CD38" i="1"/>
  <c r="CB38" i="1"/>
  <c r="CA38" i="1"/>
  <c r="BZ38" i="1"/>
  <c r="BY38" i="1"/>
  <c r="BW38" i="1"/>
  <c r="BV38" i="1"/>
  <c r="BT38" i="1"/>
  <c r="BS38" i="1"/>
  <c r="BR38" i="1"/>
  <c r="BQ38" i="1"/>
  <c r="BO38" i="1"/>
  <c r="CD37" i="1"/>
  <c r="CB37" i="1"/>
  <c r="CA37" i="1"/>
  <c r="BZ37" i="1"/>
  <c r="BY37" i="1"/>
  <c r="BW37" i="1"/>
  <c r="BV37" i="1"/>
  <c r="BU37" i="1"/>
  <c r="BT37" i="1"/>
  <c r="BS37" i="1"/>
  <c r="BR37" i="1"/>
  <c r="BQ37" i="1"/>
  <c r="BO37" i="1"/>
  <c r="CD36" i="1"/>
  <c r="CB36" i="1"/>
  <c r="CA36" i="1"/>
  <c r="BZ36" i="1"/>
  <c r="BY36" i="1"/>
  <c r="BW36" i="1"/>
  <c r="BV36" i="1"/>
  <c r="BT36" i="1"/>
  <c r="BS36" i="1"/>
  <c r="BR36" i="1"/>
  <c r="BQ36" i="1"/>
  <c r="BO36" i="1"/>
  <c r="BN28" i="1"/>
  <c r="BM28" i="1"/>
  <c r="BL28" i="1"/>
  <c r="BK28" i="1"/>
  <c r="BJ28" i="1"/>
  <c r="BZ28" i="1" s="1"/>
  <c r="BI28" i="1"/>
  <c r="BH28" i="1"/>
  <c r="BG28" i="1"/>
  <c r="BW28" i="1" s="1"/>
  <c r="BF28" i="1"/>
  <c r="BE28" i="1"/>
  <c r="BD28" i="1"/>
  <c r="BC28" i="1"/>
  <c r="BB28" i="1"/>
  <c r="BA28" i="1"/>
  <c r="AZ28" i="1"/>
  <c r="AY28" i="1"/>
  <c r="BO28" i="1" s="1"/>
  <c r="BN27" i="1"/>
  <c r="BM27" i="1"/>
  <c r="BL27" i="1"/>
  <c r="BK27" i="1"/>
  <c r="BJ27" i="1"/>
  <c r="BZ27" i="1" s="1"/>
  <c r="BI27" i="1"/>
  <c r="BH27" i="1"/>
  <c r="BG27" i="1"/>
  <c r="BW27" i="1" s="1"/>
  <c r="BF27" i="1"/>
  <c r="BE27" i="1"/>
  <c r="BD27" i="1"/>
  <c r="BC27" i="1"/>
  <c r="BB27" i="1"/>
  <c r="BR27" i="1" s="1"/>
  <c r="BA27" i="1"/>
  <c r="AZ27" i="1"/>
  <c r="AY27" i="1"/>
  <c r="BO27" i="1" s="1"/>
  <c r="BN26" i="1"/>
  <c r="BM26" i="1"/>
  <c r="BL26" i="1"/>
  <c r="BK26" i="1"/>
  <c r="BJ26" i="1"/>
  <c r="BZ26" i="1" s="1"/>
  <c r="BI26" i="1"/>
  <c r="BH26" i="1"/>
  <c r="BG26" i="1"/>
  <c r="BW26" i="1" s="1"/>
  <c r="BF26" i="1"/>
  <c r="BE26" i="1"/>
  <c r="BD26" i="1"/>
  <c r="BC26" i="1"/>
  <c r="BB26" i="1"/>
  <c r="BR26" i="1" s="1"/>
  <c r="BA26" i="1"/>
  <c r="AZ26" i="1"/>
  <c r="AY26" i="1"/>
  <c r="BO26" i="1" s="1"/>
  <c r="BN25" i="1"/>
  <c r="BM25" i="1"/>
  <c r="BL25" i="1"/>
  <c r="BK25" i="1"/>
  <c r="BJ25" i="1"/>
  <c r="BZ25" i="1" s="1"/>
  <c r="BI25" i="1"/>
  <c r="BH25" i="1"/>
  <c r="BG25" i="1"/>
  <c r="BW25" i="1" s="1"/>
  <c r="BF25" i="1"/>
  <c r="BE25" i="1"/>
  <c r="BD25" i="1"/>
  <c r="BC25" i="1"/>
  <c r="BB25" i="1"/>
  <c r="BR25" i="1" s="1"/>
  <c r="BA25" i="1"/>
  <c r="AZ25" i="1"/>
  <c r="AY25" i="1"/>
  <c r="BO25" i="1" s="1"/>
  <c r="BN24" i="1"/>
  <c r="BM24" i="1"/>
  <c r="BL24" i="1"/>
  <c r="BK24" i="1"/>
  <c r="BJ24" i="1"/>
  <c r="BZ24" i="1" s="1"/>
  <c r="BI24" i="1"/>
  <c r="BH24" i="1"/>
  <c r="BG24" i="1"/>
  <c r="BW24" i="1" s="1"/>
  <c r="BF24" i="1"/>
  <c r="BE24" i="1"/>
  <c r="BD24" i="1"/>
  <c r="BC24" i="1"/>
  <c r="BB24" i="1"/>
  <c r="BA24" i="1"/>
  <c r="AZ24" i="1"/>
  <c r="AY24" i="1"/>
  <c r="BO24" i="1" s="1"/>
  <c r="BN23" i="1"/>
  <c r="BM23" i="1"/>
  <c r="BL23" i="1"/>
  <c r="BK23" i="1"/>
  <c r="BJ23" i="1"/>
  <c r="BZ23" i="1" s="1"/>
  <c r="BI23" i="1"/>
  <c r="BH23" i="1"/>
  <c r="BG23" i="1"/>
  <c r="BW23" i="1" s="1"/>
  <c r="BF23" i="1"/>
  <c r="BE23" i="1"/>
  <c r="BD23" i="1"/>
  <c r="BC23" i="1"/>
  <c r="BB23" i="1"/>
  <c r="BR23" i="1" s="1"/>
  <c r="BA23" i="1"/>
  <c r="AZ23" i="1"/>
  <c r="AY23" i="1"/>
  <c r="BO23" i="1" s="1"/>
  <c r="BN22" i="1"/>
  <c r="BM22" i="1"/>
  <c r="BL22" i="1"/>
  <c r="BK22" i="1"/>
  <c r="BJ22" i="1"/>
  <c r="BZ22" i="1" s="1"/>
  <c r="BI22" i="1"/>
  <c r="BH22" i="1"/>
  <c r="BG22" i="1"/>
  <c r="BW22" i="1" s="1"/>
  <c r="BF22" i="1"/>
  <c r="BE22" i="1"/>
  <c r="BD22" i="1"/>
  <c r="BC22" i="1"/>
  <c r="BB22" i="1"/>
  <c r="BR22" i="1" s="1"/>
  <c r="BA22" i="1"/>
  <c r="AZ22" i="1"/>
  <c r="AY22" i="1"/>
  <c r="BO22" i="1" s="1"/>
  <c r="BN21" i="1"/>
  <c r="BM21" i="1"/>
  <c r="BL21" i="1"/>
  <c r="BK21" i="1"/>
  <c r="BJ21" i="1"/>
  <c r="BZ21" i="1" s="1"/>
  <c r="BI21" i="1"/>
  <c r="BH21" i="1"/>
  <c r="BG21" i="1"/>
  <c r="BW21" i="1" s="1"/>
  <c r="BF21" i="1"/>
  <c r="BE21" i="1"/>
  <c r="BD21" i="1"/>
  <c r="BC21" i="1"/>
  <c r="BB21" i="1"/>
  <c r="BR21" i="1" s="1"/>
  <c r="BA21" i="1"/>
  <c r="AZ21" i="1"/>
  <c r="AY21" i="1"/>
  <c r="BO21" i="1" s="1"/>
  <c r="BN20" i="1"/>
  <c r="BM20" i="1"/>
  <c r="BL20" i="1"/>
  <c r="BK20" i="1"/>
  <c r="BJ20" i="1"/>
  <c r="BZ20" i="1" s="1"/>
  <c r="BI20" i="1"/>
  <c r="BH20" i="1"/>
  <c r="BG20" i="1"/>
  <c r="BW20" i="1" s="1"/>
  <c r="BF20" i="1"/>
  <c r="BE20" i="1"/>
  <c r="BD20" i="1"/>
  <c r="BC20" i="1"/>
  <c r="BB20" i="1"/>
  <c r="BA20" i="1"/>
  <c r="AZ20" i="1"/>
  <c r="AY20" i="1"/>
  <c r="BO20" i="1" s="1"/>
  <c r="BN19" i="1"/>
  <c r="BM19" i="1"/>
  <c r="BL19" i="1"/>
  <c r="BK19" i="1"/>
  <c r="BJ19" i="1"/>
  <c r="BZ19" i="1" s="1"/>
  <c r="BI19" i="1"/>
  <c r="BH19" i="1"/>
  <c r="BG19" i="1"/>
  <c r="BW19" i="1" s="1"/>
  <c r="BF19" i="1"/>
  <c r="BE19" i="1"/>
  <c r="BD19" i="1"/>
  <c r="BC19" i="1"/>
  <c r="BB19" i="1"/>
  <c r="BR19" i="1" s="1"/>
  <c r="BA19" i="1"/>
  <c r="AZ19" i="1"/>
  <c r="AY19" i="1"/>
  <c r="BO19" i="1" s="1"/>
  <c r="BQ35" i="1"/>
  <c r="BN35" i="1"/>
  <c r="CD35" i="1" s="1"/>
  <c r="BM35" i="1"/>
  <c r="CC35" i="1" s="1"/>
  <c r="BL35" i="1"/>
  <c r="CB35" i="1" s="1"/>
  <c r="BK35" i="1"/>
  <c r="CA35" i="1" s="1"/>
  <c r="BJ35" i="1"/>
  <c r="BZ35" i="1" s="1"/>
  <c r="BI35" i="1"/>
  <c r="BY35" i="1" s="1"/>
  <c r="BH35" i="1"/>
  <c r="BX35" i="1" s="1"/>
  <c r="BG35" i="1"/>
  <c r="BW35" i="1" s="1"/>
  <c r="BF35" i="1"/>
  <c r="BV35" i="1" s="1"/>
  <c r="BE35" i="1"/>
  <c r="BU35" i="1" s="1"/>
  <c r="BD35" i="1"/>
  <c r="BT35" i="1" s="1"/>
  <c r="BC35" i="1"/>
  <c r="BS35" i="1" s="1"/>
  <c r="BB35" i="1"/>
  <c r="BR35" i="1" s="1"/>
  <c r="BA35" i="1"/>
  <c r="AZ35" i="1"/>
  <c r="BP35" i="1" s="1"/>
  <c r="AY35" i="1"/>
  <c r="BO35" i="1" s="1"/>
  <c r="BN34" i="1"/>
  <c r="CD34" i="1" s="1"/>
  <c r="BM34" i="1"/>
  <c r="CC34" i="1" s="1"/>
  <c r="BL34" i="1"/>
  <c r="CB34" i="1" s="1"/>
  <c r="BK34" i="1"/>
  <c r="CA34" i="1" s="1"/>
  <c r="BJ34" i="1"/>
  <c r="BZ34" i="1" s="1"/>
  <c r="BI34" i="1"/>
  <c r="BY34" i="1" s="1"/>
  <c r="BH34" i="1"/>
  <c r="BX34" i="1" s="1"/>
  <c r="BG34" i="1"/>
  <c r="BW34" i="1" s="1"/>
  <c r="BF34" i="1"/>
  <c r="BV34" i="1" s="1"/>
  <c r="BE34" i="1"/>
  <c r="BU34" i="1" s="1"/>
  <c r="BD34" i="1"/>
  <c r="BT34" i="1" s="1"/>
  <c r="BC34" i="1"/>
  <c r="BS34" i="1" s="1"/>
  <c r="BB34" i="1"/>
  <c r="BR34" i="1" s="1"/>
  <c r="BA34" i="1"/>
  <c r="BQ34" i="1" s="1"/>
  <c r="AZ34" i="1"/>
  <c r="BP34" i="1" s="1"/>
  <c r="AY34" i="1"/>
  <c r="BO34" i="1" s="1"/>
  <c r="BN33" i="1"/>
  <c r="CD33" i="1" s="1"/>
  <c r="BM33" i="1"/>
  <c r="CC33" i="1" s="1"/>
  <c r="BL33" i="1"/>
  <c r="CB33" i="1" s="1"/>
  <c r="BK33" i="1"/>
  <c r="CA33" i="1" s="1"/>
  <c r="BJ33" i="1"/>
  <c r="BZ33" i="1" s="1"/>
  <c r="BI33" i="1"/>
  <c r="BY33" i="1" s="1"/>
  <c r="BH33" i="1"/>
  <c r="BX33" i="1" s="1"/>
  <c r="BG33" i="1"/>
  <c r="BW33" i="1" s="1"/>
  <c r="BF33" i="1"/>
  <c r="BV33" i="1" s="1"/>
  <c r="BE33" i="1"/>
  <c r="BU33" i="1" s="1"/>
  <c r="BD33" i="1"/>
  <c r="BT33" i="1" s="1"/>
  <c r="BC33" i="1"/>
  <c r="BS33" i="1" s="1"/>
  <c r="BB33" i="1"/>
  <c r="BR33" i="1" s="1"/>
  <c r="BA33" i="1"/>
  <c r="BQ33" i="1" s="1"/>
  <c r="AZ33" i="1"/>
  <c r="BP33" i="1" s="1"/>
  <c r="AY33" i="1"/>
  <c r="BO33" i="1" s="1"/>
  <c r="BN32" i="1"/>
  <c r="CD32" i="1" s="1"/>
  <c r="BM32" i="1"/>
  <c r="CC32" i="1" s="1"/>
  <c r="BL32" i="1"/>
  <c r="CB32" i="1" s="1"/>
  <c r="BK32" i="1"/>
  <c r="CA32" i="1" s="1"/>
  <c r="BJ32" i="1"/>
  <c r="BZ32" i="1" s="1"/>
  <c r="BI32" i="1"/>
  <c r="BY32" i="1" s="1"/>
  <c r="BH32" i="1"/>
  <c r="BX32" i="1" s="1"/>
  <c r="BG32" i="1"/>
  <c r="BW32" i="1" s="1"/>
  <c r="BF32" i="1"/>
  <c r="BV32" i="1" s="1"/>
  <c r="BE32" i="1"/>
  <c r="BU32" i="1" s="1"/>
  <c r="BD32" i="1"/>
  <c r="BT32" i="1" s="1"/>
  <c r="BC32" i="1"/>
  <c r="BS32" i="1" s="1"/>
  <c r="BB32" i="1"/>
  <c r="BR32" i="1" s="1"/>
  <c r="BA32" i="1"/>
  <c r="BQ32" i="1" s="1"/>
  <c r="AZ32" i="1"/>
  <c r="BP32" i="1" s="1"/>
  <c r="AY32" i="1"/>
  <c r="BO32" i="1" s="1"/>
  <c r="BN31" i="1"/>
  <c r="CD31" i="1" s="1"/>
  <c r="BM31" i="1"/>
  <c r="CC31" i="1" s="1"/>
  <c r="BL31" i="1"/>
  <c r="CB31" i="1" s="1"/>
  <c r="BK31" i="1"/>
  <c r="CA31" i="1" s="1"/>
  <c r="BJ31" i="1"/>
  <c r="BZ31" i="1" s="1"/>
  <c r="BI31" i="1"/>
  <c r="BY31" i="1" s="1"/>
  <c r="BH31" i="1"/>
  <c r="BX31" i="1" s="1"/>
  <c r="BG31" i="1"/>
  <c r="BW31" i="1" s="1"/>
  <c r="BF31" i="1"/>
  <c r="BV31" i="1" s="1"/>
  <c r="BE31" i="1"/>
  <c r="BU31" i="1" s="1"/>
  <c r="BD31" i="1"/>
  <c r="BT31" i="1" s="1"/>
  <c r="BC31" i="1"/>
  <c r="BS31" i="1" s="1"/>
  <c r="BB31" i="1"/>
  <c r="BR31" i="1" s="1"/>
  <c r="BA31" i="1"/>
  <c r="BQ31" i="1" s="1"/>
  <c r="AZ31" i="1"/>
  <c r="BP31" i="1" s="1"/>
  <c r="AY31" i="1"/>
  <c r="BO31" i="1" s="1"/>
  <c r="BN30" i="1"/>
  <c r="CD30" i="1" s="1"/>
  <c r="BM30" i="1"/>
  <c r="CC30" i="1" s="1"/>
  <c r="BL30" i="1"/>
  <c r="CB30" i="1" s="1"/>
  <c r="BK30" i="1"/>
  <c r="CA30" i="1" s="1"/>
  <c r="BJ30" i="1"/>
  <c r="BZ30" i="1" s="1"/>
  <c r="BI30" i="1"/>
  <c r="BY30" i="1" s="1"/>
  <c r="BH30" i="1"/>
  <c r="BX30" i="1" s="1"/>
  <c r="BG30" i="1"/>
  <c r="BW30" i="1" s="1"/>
  <c r="BF30" i="1"/>
  <c r="BV30" i="1" s="1"/>
  <c r="BE30" i="1"/>
  <c r="BU30" i="1" s="1"/>
  <c r="BD30" i="1"/>
  <c r="BT30" i="1" s="1"/>
  <c r="BC30" i="1"/>
  <c r="BS30" i="1" s="1"/>
  <c r="BB30" i="1"/>
  <c r="BR30" i="1" s="1"/>
  <c r="BA30" i="1"/>
  <c r="BQ30" i="1" s="1"/>
  <c r="AZ30" i="1"/>
  <c r="BP30" i="1" s="1"/>
  <c r="AY30" i="1"/>
  <c r="BO30" i="1" s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D28" i="1"/>
  <c r="CC28" i="1"/>
  <c r="CB28" i="1"/>
  <c r="CA28" i="1"/>
  <c r="BY28" i="1"/>
  <c r="BX28" i="1"/>
  <c r="BV28" i="1"/>
  <c r="BU28" i="1"/>
  <c r="BT28" i="1"/>
  <c r="BS28" i="1"/>
  <c r="BR28" i="1"/>
  <c r="BQ28" i="1"/>
  <c r="BP28" i="1"/>
  <c r="CD27" i="1"/>
  <c r="CC27" i="1"/>
  <c r="CB27" i="1"/>
  <c r="CA27" i="1"/>
  <c r="BY27" i="1"/>
  <c r="BX27" i="1"/>
  <c r="BV27" i="1"/>
  <c r="BU27" i="1"/>
  <c r="BT27" i="1"/>
  <c r="BS27" i="1"/>
  <c r="BQ27" i="1"/>
  <c r="BP27" i="1"/>
  <c r="CD26" i="1"/>
  <c r="CC26" i="1"/>
  <c r="CB26" i="1"/>
  <c r="CA26" i="1"/>
  <c r="BY26" i="1"/>
  <c r="BX26" i="1"/>
  <c r="BV26" i="1"/>
  <c r="BU26" i="1"/>
  <c r="BT26" i="1"/>
  <c r="BS26" i="1"/>
  <c r="BQ26" i="1"/>
  <c r="BP26" i="1"/>
  <c r="CD25" i="1"/>
  <c r="CC25" i="1"/>
  <c r="CB25" i="1"/>
  <c r="CA25" i="1"/>
  <c r="BY25" i="1"/>
  <c r="BX25" i="1"/>
  <c r="BV25" i="1"/>
  <c r="BU25" i="1"/>
  <c r="BT25" i="1"/>
  <c r="BS25" i="1"/>
  <c r="BQ25" i="1"/>
  <c r="BP25" i="1"/>
  <c r="CD24" i="1"/>
  <c r="CC24" i="1"/>
  <c r="CB24" i="1"/>
  <c r="CA24" i="1"/>
  <c r="BY24" i="1"/>
  <c r="BX24" i="1"/>
  <c r="BV24" i="1"/>
  <c r="BU24" i="1"/>
  <c r="BT24" i="1"/>
  <c r="BS24" i="1"/>
  <c r="BR24" i="1"/>
  <c r="BQ24" i="1"/>
  <c r="BP24" i="1"/>
  <c r="CD23" i="1"/>
  <c r="CC23" i="1"/>
  <c r="CB23" i="1"/>
  <c r="CA23" i="1"/>
  <c r="BY23" i="1"/>
  <c r="BX23" i="1"/>
  <c r="BV23" i="1"/>
  <c r="BU23" i="1"/>
  <c r="BT23" i="1"/>
  <c r="BS23" i="1"/>
  <c r="BQ23" i="1"/>
  <c r="BP23" i="1"/>
  <c r="CD22" i="1"/>
  <c r="CC22" i="1"/>
  <c r="CB22" i="1"/>
  <c r="CA22" i="1"/>
  <c r="BY22" i="1"/>
  <c r="BX22" i="1"/>
  <c r="BV22" i="1"/>
  <c r="BU22" i="1"/>
  <c r="BT22" i="1"/>
  <c r="BS22" i="1"/>
  <c r="BQ22" i="1"/>
  <c r="BP22" i="1"/>
  <c r="CD21" i="1"/>
  <c r="CC21" i="1"/>
  <c r="CB21" i="1"/>
  <c r="CA21" i="1"/>
  <c r="BY21" i="1"/>
  <c r="BX21" i="1"/>
  <c r="BV21" i="1"/>
  <c r="BU21" i="1"/>
  <c r="BT21" i="1"/>
  <c r="BS21" i="1"/>
  <c r="BQ21" i="1"/>
  <c r="BP21" i="1"/>
  <c r="CD20" i="1"/>
  <c r="CC20" i="1"/>
  <c r="CB20" i="1"/>
  <c r="CA20" i="1"/>
  <c r="BY20" i="1"/>
  <c r="BX20" i="1"/>
  <c r="BV20" i="1"/>
  <c r="BU20" i="1"/>
  <c r="BT20" i="1"/>
  <c r="BS20" i="1"/>
  <c r="BR20" i="1"/>
  <c r="BQ20" i="1"/>
  <c r="BP20" i="1"/>
  <c r="CD19" i="1"/>
  <c r="CC19" i="1"/>
  <c r="CB19" i="1"/>
  <c r="CA19" i="1"/>
  <c r="BY19" i="1"/>
  <c r="BX19" i="1"/>
  <c r="BV19" i="1"/>
  <c r="BU19" i="1"/>
  <c r="BT19" i="1"/>
  <c r="BS19" i="1"/>
  <c r="BQ19" i="1"/>
  <c r="BP19" i="1"/>
  <c r="BX2" i="1"/>
  <c r="BR3" i="1"/>
  <c r="BZ3" i="1"/>
  <c r="BT4" i="1"/>
  <c r="CB4" i="1"/>
  <c r="BV5" i="1"/>
  <c r="CD5" i="1"/>
  <c r="BX6" i="1"/>
  <c r="BZ7" i="1"/>
  <c r="CD7" i="1"/>
  <c r="BT8" i="1"/>
  <c r="CB8" i="1"/>
  <c r="BX10" i="1"/>
  <c r="BR11" i="1"/>
  <c r="BZ11" i="1"/>
  <c r="CD11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BV13" i="1"/>
  <c r="CD13" i="1"/>
  <c r="BX14" i="1"/>
  <c r="CB14" i="1"/>
  <c r="BR15" i="1"/>
  <c r="BZ15" i="1"/>
  <c r="CD15" i="1"/>
  <c r="BT16" i="1"/>
  <c r="CB16" i="1"/>
  <c r="BV17" i="1"/>
  <c r="CD17" i="1"/>
  <c r="CB18" i="1"/>
  <c r="BP3" i="1"/>
  <c r="BP11" i="1"/>
  <c r="BP12" i="1"/>
  <c r="BO3" i="1"/>
  <c r="BO11" i="1"/>
  <c r="BO12" i="1"/>
  <c r="BO2" i="1"/>
  <c r="BN2" i="1"/>
  <c r="CD2" i="1" s="1"/>
  <c r="BN3" i="1"/>
  <c r="CD3" i="1" s="1"/>
  <c r="BN4" i="1"/>
  <c r="CD4" i="1" s="1"/>
  <c r="BN5" i="1"/>
  <c r="BN6" i="1"/>
  <c r="CD6" i="1" s="1"/>
  <c r="BN7" i="1"/>
  <c r="BN8" i="1"/>
  <c r="CD8" i="1" s="1"/>
  <c r="BN9" i="1"/>
  <c r="CD9" i="1" s="1"/>
  <c r="BN10" i="1"/>
  <c r="CD10" i="1" s="1"/>
  <c r="BN11" i="1"/>
  <c r="BN13" i="1"/>
  <c r="BN14" i="1"/>
  <c r="CD14" i="1" s="1"/>
  <c r="BN15" i="1"/>
  <c r="BN16" i="1"/>
  <c r="CD16" i="1" s="1"/>
  <c r="BN17" i="1"/>
  <c r="BN18" i="1"/>
  <c r="CD18" i="1" s="1"/>
  <c r="BL2" i="1"/>
  <c r="CB2" i="1" s="1"/>
  <c r="BM2" i="1"/>
  <c r="CC2" i="1" s="1"/>
  <c r="BL3" i="1"/>
  <c r="CB3" i="1" s="1"/>
  <c r="BM3" i="1"/>
  <c r="CC3" i="1" s="1"/>
  <c r="BL4" i="1"/>
  <c r="BM4" i="1"/>
  <c r="CC4" i="1" s="1"/>
  <c r="BL5" i="1"/>
  <c r="CB5" i="1" s="1"/>
  <c r="BM5" i="1"/>
  <c r="CC5" i="1" s="1"/>
  <c r="BL6" i="1"/>
  <c r="CB6" i="1" s="1"/>
  <c r="BM6" i="1"/>
  <c r="CC6" i="1" s="1"/>
  <c r="BL7" i="1"/>
  <c r="CB7" i="1" s="1"/>
  <c r="BM7" i="1"/>
  <c r="CC7" i="1" s="1"/>
  <c r="BL8" i="1"/>
  <c r="BM8" i="1"/>
  <c r="CC8" i="1" s="1"/>
  <c r="BL9" i="1"/>
  <c r="CB9" i="1" s="1"/>
  <c r="BM9" i="1"/>
  <c r="CC9" i="1" s="1"/>
  <c r="BL10" i="1"/>
  <c r="CB10" i="1" s="1"/>
  <c r="BM10" i="1"/>
  <c r="CC10" i="1" s="1"/>
  <c r="BL11" i="1"/>
  <c r="CB11" i="1" s="1"/>
  <c r="BM11" i="1"/>
  <c r="CC11" i="1" s="1"/>
  <c r="BL13" i="1"/>
  <c r="CB13" i="1" s="1"/>
  <c r="BM13" i="1"/>
  <c r="CC13" i="1" s="1"/>
  <c r="BL14" i="1"/>
  <c r="BM14" i="1"/>
  <c r="CC14" i="1" s="1"/>
  <c r="BL15" i="1"/>
  <c r="CB15" i="1" s="1"/>
  <c r="BM15" i="1"/>
  <c r="CC15" i="1" s="1"/>
  <c r="BL16" i="1"/>
  <c r="BM16" i="1"/>
  <c r="CC16" i="1" s="1"/>
  <c r="BL17" i="1"/>
  <c r="CB17" i="1" s="1"/>
  <c r="BM17" i="1"/>
  <c r="CC17" i="1" s="1"/>
  <c r="BL18" i="1"/>
  <c r="BM18" i="1"/>
  <c r="CC18" i="1" s="1"/>
  <c r="BK2" i="1"/>
  <c r="CA2" i="1" s="1"/>
  <c r="BK3" i="1"/>
  <c r="CA3" i="1" s="1"/>
  <c r="BK4" i="1"/>
  <c r="CA4" i="1" s="1"/>
  <c r="BK5" i="1"/>
  <c r="CA5" i="1" s="1"/>
  <c r="BK6" i="1"/>
  <c r="CA6" i="1" s="1"/>
  <c r="BK7" i="1"/>
  <c r="CA7" i="1" s="1"/>
  <c r="BK8" i="1"/>
  <c r="CA8" i="1" s="1"/>
  <c r="BK9" i="1"/>
  <c r="CA9" i="1" s="1"/>
  <c r="BK10" i="1"/>
  <c r="CA10" i="1" s="1"/>
  <c r="BK11" i="1"/>
  <c r="CA11" i="1" s="1"/>
  <c r="BK13" i="1"/>
  <c r="CA13" i="1" s="1"/>
  <c r="BK14" i="1"/>
  <c r="CA14" i="1" s="1"/>
  <c r="BK15" i="1"/>
  <c r="CA15" i="1" s="1"/>
  <c r="BK16" i="1"/>
  <c r="CA16" i="1" s="1"/>
  <c r="BK17" i="1"/>
  <c r="CA17" i="1" s="1"/>
  <c r="BK18" i="1"/>
  <c r="CA18" i="1" s="1"/>
  <c r="BJ2" i="1"/>
  <c r="BZ2" i="1" s="1"/>
  <c r="BJ3" i="1"/>
  <c r="BJ4" i="1"/>
  <c r="BZ4" i="1" s="1"/>
  <c r="BJ5" i="1"/>
  <c r="BZ5" i="1" s="1"/>
  <c r="BJ6" i="1"/>
  <c r="BZ6" i="1" s="1"/>
  <c r="BJ7" i="1"/>
  <c r="BJ8" i="1"/>
  <c r="BZ8" i="1" s="1"/>
  <c r="BJ9" i="1"/>
  <c r="BZ9" i="1" s="1"/>
  <c r="BJ10" i="1"/>
  <c r="BZ10" i="1" s="1"/>
  <c r="BJ11" i="1"/>
  <c r="BJ13" i="1"/>
  <c r="BZ13" i="1" s="1"/>
  <c r="BJ14" i="1"/>
  <c r="BZ14" i="1" s="1"/>
  <c r="BJ15" i="1"/>
  <c r="BJ16" i="1"/>
  <c r="BZ16" i="1" s="1"/>
  <c r="BJ17" i="1"/>
  <c r="BZ17" i="1" s="1"/>
  <c r="BJ18" i="1"/>
  <c r="BZ18" i="1" s="1"/>
  <c r="BI2" i="1"/>
  <c r="BY2" i="1" s="1"/>
  <c r="BI3" i="1"/>
  <c r="BY3" i="1" s="1"/>
  <c r="BI4" i="1"/>
  <c r="BY4" i="1" s="1"/>
  <c r="BI5" i="1"/>
  <c r="BY5" i="1" s="1"/>
  <c r="BI6" i="1"/>
  <c r="BY6" i="1" s="1"/>
  <c r="BI7" i="1"/>
  <c r="BY7" i="1" s="1"/>
  <c r="BI8" i="1"/>
  <c r="BY8" i="1" s="1"/>
  <c r="BI9" i="1"/>
  <c r="BY9" i="1" s="1"/>
  <c r="BI10" i="1"/>
  <c r="BY10" i="1" s="1"/>
  <c r="BI11" i="1"/>
  <c r="BY11" i="1" s="1"/>
  <c r="BI13" i="1"/>
  <c r="BY13" i="1" s="1"/>
  <c r="BI14" i="1"/>
  <c r="BY14" i="1" s="1"/>
  <c r="BI15" i="1"/>
  <c r="BY15" i="1" s="1"/>
  <c r="BI16" i="1"/>
  <c r="BY16" i="1" s="1"/>
  <c r="BI17" i="1"/>
  <c r="BY17" i="1" s="1"/>
  <c r="BI18" i="1"/>
  <c r="BY18" i="1" s="1"/>
  <c r="BH2" i="1"/>
  <c r="BH3" i="1"/>
  <c r="BX3" i="1" s="1"/>
  <c r="BH4" i="1"/>
  <c r="BX4" i="1" s="1"/>
  <c r="BH5" i="1"/>
  <c r="BX5" i="1" s="1"/>
  <c r="BH6" i="1"/>
  <c r="BH7" i="1"/>
  <c r="BX7" i="1" s="1"/>
  <c r="BH8" i="1"/>
  <c r="BX8" i="1" s="1"/>
  <c r="BH9" i="1"/>
  <c r="BX9" i="1" s="1"/>
  <c r="BH10" i="1"/>
  <c r="BH11" i="1"/>
  <c r="BX11" i="1" s="1"/>
  <c r="BH13" i="1"/>
  <c r="BX13" i="1" s="1"/>
  <c r="BH14" i="1"/>
  <c r="BH15" i="1"/>
  <c r="BX15" i="1" s="1"/>
  <c r="BH16" i="1"/>
  <c r="BX16" i="1" s="1"/>
  <c r="BH17" i="1"/>
  <c r="BX17" i="1" s="1"/>
  <c r="BH18" i="1"/>
  <c r="BX18" i="1" s="1"/>
  <c r="BG2" i="1"/>
  <c r="BW2" i="1" s="1"/>
  <c r="BG3" i="1"/>
  <c r="BW3" i="1" s="1"/>
  <c r="BG4" i="1"/>
  <c r="BW4" i="1" s="1"/>
  <c r="BG5" i="1"/>
  <c r="BW5" i="1" s="1"/>
  <c r="BG6" i="1"/>
  <c r="BW6" i="1" s="1"/>
  <c r="BG7" i="1"/>
  <c r="BW7" i="1" s="1"/>
  <c r="BG8" i="1"/>
  <c r="BW8" i="1" s="1"/>
  <c r="BG9" i="1"/>
  <c r="BW9" i="1" s="1"/>
  <c r="BG10" i="1"/>
  <c r="BW10" i="1" s="1"/>
  <c r="BG11" i="1"/>
  <c r="BW11" i="1" s="1"/>
  <c r="BG13" i="1"/>
  <c r="BW13" i="1" s="1"/>
  <c r="BG14" i="1"/>
  <c r="BW14" i="1" s="1"/>
  <c r="BG15" i="1"/>
  <c r="BW15" i="1" s="1"/>
  <c r="BG16" i="1"/>
  <c r="BW16" i="1" s="1"/>
  <c r="BG17" i="1"/>
  <c r="BW17" i="1" s="1"/>
  <c r="BG18" i="1"/>
  <c r="BW18" i="1" s="1"/>
  <c r="BF2" i="1"/>
  <c r="BV2" i="1" s="1"/>
  <c r="BF3" i="1"/>
  <c r="BV3" i="1" s="1"/>
  <c r="BF4" i="1"/>
  <c r="BV4" i="1" s="1"/>
  <c r="BF5" i="1"/>
  <c r="BF6" i="1"/>
  <c r="BV6" i="1" s="1"/>
  <c r="BF7" i="1"/>
  <c r="BV7" i="1" s="1"/>
  <c r="BF8" i="1"/>
  <c r="BV8" i="1" s="1"/>
  <c r="BF9" i="1"/>
  <c r="BV9" i="1" s="1"/>
  <c r="BF10" i="1"/>
  <c r="BV10" i="1" s="1"/>
  <c r="BF11" i="1"/>
  <c r="BV11" i="1" s="1"/>
  <c r="BF13" i="1"/>
  <c r="BF14" i="1"/>
  <c r="BV14" i="1" s="1"/>
  <c r="BF15" i="1"/>
  <c r="BV15" i="1" s="1"/>
  <c r="BF16" i="1"/>
  <c r="BV16" i="1" s="1"/>
  <c r="BF17" i="1"/>
  <c r="BF18" i="1"/>
  <c r="BV18" i="1" s="1"/>
  <c r="BE2" i="1"/>
  <c r="BU2" i="1" s="1"/>
  <c r="BE3" i="1"/>
  <c r="BU3" i="1" s="1"/>
  <c r="BE4" i="1"/>
  <c r="BU4" i="1" s="1"/>
  <c r="BE5" i="1"/>
  <c r="BU5" i="1" s="1"/>
  <c r="BE6" i="1"/>
  <c r="BU6" i="1" s="1"/>
  <c r="BE7" i="1"/>
  <c r="BU7" i="1" s="1"/>
  <c r="BE8" i="1"/>
  <c r="BU8" i="1" s="1"/>
  <c r="BE9" i="1"/>
  <c r="BU9" i="1" s="1"/>
  <c r="BE10" i="1"/>
  <c r="BU10" i="1" s="1"/>
  <c r="BE11" i="1"/>
  <c r="BU11" i="1" s="1"/>
  <c r="BE13" i="1"/>
  <c r="BU13" i="1" s="1"/>
  <c r="BE14" i="1"/>
  <c r="BU14" i="1" s="1"/>
  <c r="BE15" i="1"/>
  <c r="BU15" i="1" s="1"/>
  <c r="BE16" i="1"/>
  <c r="BU16" i="1" s="1"/>
  <c r="BE17" i="1"/>
  <c r="BU17" i="1" s="1"/>
  <c r="BE18" i="1"/>
  <c r="BU18" i="1" s="1"/>
  <c r="BB2" i="1"/>
  <c r="BR2" i="1" s="1"/>
  <c r="BC2" i="1"/>
  <c r="BS2" i="1" s="1"/>
  <c r="BD2" i="1"/>
  <c r="BT2" i="1" s="1"/>
  <c r="BB3" i="1"/>
  <c r="BC3" i="1"/>
  <c r="BS3" i="1" s="1"/>
  <c r="BD3" i="1"/>
  <c r="BT3" i="1" s="1"/>
  <c r="BB4" i="1"/>
  <c r="BR4" i="1" s="1"/>
  <c r="BC4" i="1"/>
  <c r="BS4" i="1" s="1"/>
  <c r="BD4" i="1"/>
  <c r="BB5" i="1"/>
  <c r="BR5" i="1" s="1"/>
  <c r="BC5" i="1"/>
  <c r="BS5" i="1" s="1"/>
  <c r="BD5" i="1"/>
  <c r="BT5" i="1" s="1"/>
  <c r="BB6" i="1"/>
  <c r="BR6" i="1" s="1"/>
  <c r="BC6" i="1"/>
  <c r="BS6" i="1" s="1"/>
  <c r="BD6" i="1"/>
  <c r="BT6" i="1" s="1"/>
  <c r="BB7" i="1"/>
  <c r="BR7" i="1" s="1"/>
  <c r="BC7" i="1"/>
  <c r="BS7" i="1" s="1"/>
  <c r="BD7" i="1"/>
  <c r="BT7" i="1" s="1"/>
  <c r="BB8" i="1"/>
  <c r="BR8" i="1" s="1"/>
  <c r="BC8" i="1"/>
  <c r="BS8" i="1" s="1"/>
  <c r="BD8" i="1"/>
  <c r="BB9" i="1"/>
  <c r="BR9" i="1" s="1"/>
  <c r="BC9" i="1"/>
  <c r="BS9" i="1" s="1"/>
  <c r="BD9" i="1"/>
  <c r="BT9" i="1" s="1"/>
  <c r="BB10" i="1"/>
  <c r="BR10" i="1" s="1"/>
  <c r="BC10" i="1"/>
  <c r="BS10" i="1" s="1"/>
  <c r="BD10" i="1"/>
  <c r="BT10" i="1" s="1"/>
  <c r="BB11" i="1"/>
  <c r="BC11" i="1"/>
  <c r="BS11" i="1" s="1"/>
  <c r="BD11" i="1"/>
  <c r="BT11" i="1" s="1"/>
  <c r="BB13" i="1"/>
  <c r="BR13" i="1" s="1"/>
  <c r="BC13" i="1"/>
  <c r="BS13" i="1" s="1"/>
  <c r="BD13" i="1"/>
  <c r="BT13" i="1" s="1"/>
  <c r="BB14" i="1"/>
  <c r="BR14" i="1" s="1"/>
  <c r="BC14" i="1"/>
  <c r="BS14" i="1" s="1"/>
  <c r="BD14" i="1"/>
  <c r="BT14" i="1" s="1"/>
  <c r="BB15" i="1"/>
  <c r="BC15" i="1"/>
  <c r="BS15" i="1" s="1"/>
  <c r="BD15" i="1"/>
  <c r="BT15" i="1" s="1"/>
  <c r="BB16" i="1"/>
  <c r="BR16" i="1" s="1"/>
  <c r="BC16" i="1"/>
  <c r="BS16" i="1" s="1"/>
  <c r="BD16" i="1"/>
  <c r="BB17" i="1"/>
  <c r="BR17" i="1" s="1"/>
  <c r="BC17" i="1"/>
  <c r="BS17" i="1" s="1"/>
  <c r="BD17" i="1"/>
  <c r="BT17" i="1" s="1"/>
  <c r="BB18" i="1"/>
  <c r="BR18" i="1" s="1"/>
  <c r="BC18" i="1"/>
  <c r="BS18" i="1" s="1"/>
  <c r="BD18" i="1"/>
  <c r="BT18" i="1" s="1"/>
  <c r="BA2" i="1"/>
  <c r="BQ2" i="1" s="1"/>
  <c r="BA3" i="1"/>
  <c r="BQ3" i="1" s="1"/>
  <c r="BA4" i="1"/>
  <c r="BQ4" i="1" s="1"/>
  <c r="BA5" i="1"/>
  <c r="BQ5" i="1" s="1"/>
  <c r="BA6" i="1"/>
  <c r="BQ6" i="1" s="1"/>
  <c r="BA7" i="1"/>
  <c r="BQ7" i="1" s="1"/>
  <c r="BA8" i="1"/>
  <c r="BQ8" i="1" s="1"/>
  <c r="BA9" i="1"/>
  <c r="BQ9" i="1" s="1"/>
  <c r="BA10" i="1"/>
  <c r="BQ10" i="1" s="1"/>
  <c r="BA11" i="1"/>
  <c r="BQ11" i="1" s="1"/>
  <c r="BA13" i="1"/>
  <c r="BQ13" i="1" s="1"/>
  <c r="BA14" i="1"/>
  <c r="BQ14" i="1" s="1"/>
  <c r="BA15" i="1"/>
  <c r="BQ15" i="1" s="1"/>
  <c r="BA16" i="1"/>
  <c r="BQ16" i="1" s="1"/>
  <c r="BA17" i="1"/>
  <c r="BQ17" i="1" s="1"/>
  <c r="BA18" i="1"/>
  <c r="BQ18" i="1" s="1"/>
  <c r="AZ2" i="1"/>
  <c r="BP2" i="1" s="1"/>
  <c r="AZ3" i="1"/>
  <c r="AZ4" i="1"/>
  <c r="BP4" i="1" s="1"/>
  <c r="AZ5" i="1"/>
  <c r="BP5" i="1" s="1"/>
  <c r="AZ6" i="1"/>
  <c r="BP6" i="1" s="1"/>
  <c r="AZ7" i="1"/>
  <c r="BP7" i="1" s="1"/>
  <c r="AZ8" i="1"/>
  <c r="BP8" i="1" s="1"/>
  <c r="AZ9" i="1"/>
  <c r="BP9" i="1" s="1"/>
  <c r="AZ10" i="1"/>
  <c r="BP10" i="1" s="1"/>
  <c r="AZ11" i="1"/>
  <c r="AZ13" i="1"/>
  <c r="BP13" i="1" s="1"/>
  <c r="AZ14" i="1"/>
  <c r="BP14" i="1" s="1"/>
  <c r="AZ15" i="1"/>
  <c r="BP15" i="1" s="1"/>
  <c r="AZ16" i="1"/>
  <c r="BP16" i="1" s="1"/>
  <c r="AZ17" i="1"/>
  <c r="BP17" i="1" s="1"/>
  <c r="AZ18" i="1"/>
  <c r="BP18" i="1" s="1"/>
  <c r="AY2" i="1"/>
  <c r="AY3" i="1"/>
  <c r="AY4" i="1"/>
  <c r="BO4" i="1" s="1"/>
  <c r="AY5" i="1"/>
  <c r="BO5" i="1" s="1"/>
  <c r="AY6" i="1"/>
  <c r="BO6" i="1" s="1"/>
  <c r="AY7" i="1"/>
  <c r="BO7" i="1" s="1"/>
  <c r="AY8" i="1"/>
  <c r="BO8" i="1" s="1"/>
  <c r="AY9" i="1"/>
  <c r="BO9" i="1" s="1"/>
  <c r="AY10" i="1"/>
  <c r="BO10" i="1" s="1"/>
  <c r="AY11" i="1"/>
  <c r="AY14" i="1"/>
  <c r="BO14" i="1" s="1"/>
  <c r="AY15" i="1"/>
  <c r="BO15" i="1" s="1"/>
  <c r="AY16" i="1"/>
  <c r="BO16" i="1" s="1"/>
  <c r="AY17" i="1"/>
  <c r="BO17" i="1" s="1"/>
  <c r="AY18" i="1"/>
  <c r="BO18" i="1" s="1"/>
  <c r="AY13" i="1"/>
  <c r="BO13" i="1" s="1"/>
</calcChain>
</file>

<file path=xl/sharedStrings.xml><?xml version="1.0" encoding="utf-8"?>
<sst xmlns="http://schemas.openxmlformats.org/spreadsheetml/2006/main" count="199" uniqueCount="85">
  <si>
    <t>CLUSTER_APTA4</t>
  </si>
  <si>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</si>
  <si>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</si>
  <si>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</si>
  <si>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</si>
  <si>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</si>
  <si>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</si>
  <si>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</si>
  <si>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</si>
  <si>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</si>
  <si>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FARE_per_UPT_2018</t>
  </si>
  <si>
    <t>POP_EMP</t>
  </si>
  <si>
    <t>GAS_PRICE_2018</t>
  </si>
  <si>
    <t>TOTAL_MED_INC_INDIV_2018</t>
  </si>
  <si>
    <t>Tot_NonUSA_POP_pct</t>
  </si>
  <si>
    <t>PCT_HH_NO_VEH</t>
  </si>
  <si>
    <t>TSD_POP_PCT</t>
  </si>
  <si>
    <t>JTW_HOME_PCT</t>
  </si>
  <si>
    <t>YEARS_SINCE_TNC_BUS</t>
  </si>
  <si>
    <t>YEARS_SINCE_TNC_RAIL</t>
  </si>
  <si>
    <t>BIKE_SHARE_BUS</t>
  </si>
  <si>
    <t>scooter_flag_BUS</t>
  </si>
  <si>
    <t>BIKE_SHARE_RAIL</t>
  </si>
  <si>
    <t>scooter_flag_RAIL</t>
  </si>
  <si>
    <t>VRM_ADJ_log_FAC</t>
  </si>
  <si>
    <t>FARE_per_UPT_2018_log_FAC</t>
  </si>
  <si>
    <t>POP_EMP_log_FAC</t>
  </si>
  <si>
    <t>GAS_PRICE_2018_log_FAC</t>
  </si>
  <si>
    <t>TOTAL_MED_INC_INDIV_2018_log_FAC</t>
  </si>
  <si>
    <t>Tot_NonUSA_POP_pct_FAC</t>
  </si>
  <si>
    <t>PCT_HH_NO_VEH_FAC</t>
  </si>
  <si>
    <t>TSD_POP_PCT_FAC</t>
  </si>
  <si>
    <t>JTW_HOME_PCT_FAC</t>
  </si>
  <si>
    <t>YEARS_SINCE_TNC_BUS_FAC</t>
  </si>
  <si>
    <t>YEARS_SINCE_TNC_RAIL_FAC</t>
  </si>
  <si>
    <t>BIKE_SHARE_BUS_FAC</t>
  </si>
  <si>
    <t>scooter_flag_BUS_FAC</t>
  </si>
  <si>
    <t>BIKE_SHARE_RAIL_FAC</t>
  </si>
  <si>
    <t>scooter_flag_RAIL_FAC</t>
  </si>
  <si>
    <t>FAC_Sum</t>
  </si>
  <si>
    <t>Known_FAC</t>
  </si>
  <si>
    <t>Unknown_FAC</t>
  </si>
  <si>
    <t>Observed_Change</t>
  </si>
  <si>
    <t>YEARS_SINCE_TNC</t>
  </si>
  <si>
    <t>BIKE_SHARE</t>
  </si>
  <si>
    <t>scooter_flag</t>
  </si>
  <si>
    <t>YEARS_SINCE_TNC_FAC</t>
  </si>
  <si>
    <t>BIKE_SHARE_FAC</t>
  </si>
  <si>
    <t>scooter_flag_FAC</t>
  </si>
  <si>
    <t>VRM_ADJ_log_FAC_cumsum</t>
  </si>
  <si>
    <t>FARE_per_UPT_2018_log_FAC_cumsum</t>
  </si>
  <si>
    <t>POP_EMP_log_FAC_cumsum</t>
  </si>
  <si>
    <t>GAS_PRICE_2018_log_FAC_cumsum</t>
  </si>
  <si>
    <t>TOTAL_MED_INC_INDIV_2018_log_FAC_cumsum</t>
  </si>
  <si>
    <t>Tot_NonUSA_POP_pct_FAC_cumsum</t>
  </si>
  <si>
    <t>PCT_HH_NO_VEH_FAC_cumsum</t>
  </si>
  <si>
    <t>TSD_POP_PCT_FAC_cumsum</t>
  </si>
  <si>
    <t>JTW_HOME_PCT_FAC_cumsum</t>
  </si>
  <si>
    <t>YEARS_SINCE_TNC_BUS_FAC_cumsum</t>
  </si>
  <si>
    <t>YEARS_SINCE_TNC_RAIL_FAC_cumsum</t>
  </si>
  <si>
    <t>BIKE_SHARE_BUS_FAC_cumsum</t>
  </si>
  <si>
    <t>scooter_flag_BUS_FAC_cumsum</t>
  </si>
  <si>
    <t>BIKE_SHARE_RAIL_FAC_cumsum</t>
  </si>
  <si>
    <t>scooter_flag_RAIL_FAC_cumsum</t>
  </si>
  <si>
    <t>Unknown_FAC_cumsum</t>
  </si>
  <si>
    <t>UPT_ADJ_VRM_ADJ_log_FAC_cumsum</t>
  </si>
  <si>
    <t>UPT_ADJ_FARE_per_UPT_2018_log_FAC_cumsum</t>
  </si>
  <si>
    <t>UPT_ADJ_POP_EMP_log_FAC_cumsum</t>
  </si>
  <si>
    <t>UPT_ADJ_GAS_PRICE_2018_log_FAC_cumsum</t>
  </si>
  <si>
    <t>UPT_ADJ_TOTAL_MED_INC_INDIV_2018_log_FAC_cumsum</t>
  </si>
  <si>
    <t>UPT_ADJ_Tot_NonUSA_POP_pct_FAC_cumsum</t>
  </si>
  <si>
    <t>UPT_ADJ_PCT_HH_NO_VEH_FAC_cumsum</t>
  </si>
  <si>
    <t>UPT_ADJ_TSD_POP_PCT_FAC_cumsum</t>
  </si>
  <si>
    <t>UPT_ADJ_JTW_HOME_PCT_FAC_cumsum</t>
  </si>
  <si>
    <t>UPT_ADJ_YEARS_SINCE_TNC_BUS_FAC_cumsum</t>
  </si>
  <si>
    <t>UPT_ADJ_YEARS_SINCE_TNC_RAIL_FAC_cumsum</t>
  </si>
  <si>
    <t>UPT_ADJ_BIKE_SHARE_BUS_FAC_cumsum</t>
  </si>
  <si>
    <t>UPT_ADJ_scooter_flag_BUS_FAC_cumsum</t>
  </si>
  <si>
    <t>UPT_ADJ_BIKE_SHARE_RAIL_FAC_cumsum</t>
  </si>
  <si>
    <t>UPT_ADJ_scooter_flag_RAIL_FAC_cumsum</t>
  </si>
  <si>
    <t>UPT_ADJ_Unknown_FAC_cumsum</t>
  </si>
  <si>
    <t>New_Reporter_FAC</t>
  </si>
  <si>
    <t>Total_Change</t>
  </si>
  <si>
    <t>New_Reporter_FAC_cumsum</t>
  </si>
  <si>
    <t>UPT_AJD_New_Reporter_FAC_cumsum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</si>
</sst>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165" fontId="0" fillId="34" borderId="0" xfId="1" applyNumberFormat="1" applyFont="1" applyFill="1"/>
    <xf numFmtId="165" fontId="0" fillId="0" borderId="0" xfId="1" applyNumberFormat="1" applyFont="1"/>
    <xf numFmtId="165" fontId="0" fillId="33" borderId="0" xfId="1" applyNumberFormat="1" applyFont="1" applyFill="1"/>
    <xf numFmtId="165" fontId="0" fillId="0" borderId="0" xfId="1" applyNumberFormat="1" applyFont="1" applyFill="1"/>
    <xf numFmtId="165" fontId="0" fillId="33" borderId="0" xfId="0" applyNumberFormat="1" applyFill="1"/>
    <xf numFmtId="165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38"/>
  <sheetViews>
    <sheetView tabSelected="1" workbookViewId="0">
      <pane xSplit="6" ySplit="2" topLeftCell="AX3" activePane="bottomRight" state="frozen"/>
      <selection pane="topRight" activeCell="G1" sqref="G1"/>
      <selection pane="bottomLeft" activeCell="A2" sqref="A2"/>
      <selection pane="bottomRight" activeCell="AY122" sqref="AY122:CF138"/>
    </sheetView>
  </sheetViews>
  <sheetFormatPr defaultRowHeight="15" x14ac:dyDescent="0.25"/>
  <cols>
    <col min="1" max="1" width="15.28515625" bestFit="1" customWidth="1"/>
    <col min="2" max="2" width="10.28515625" bestFit="1" customWidth="1"/>
    <col min="3" max="3" width="5" bestFit="1" customWidth="1"/>
    <col min="4" max="4" width="14.28515625" bestFit="1" customWidth="1"/>
    <col min="5" max="5" width="14" bestFit="1" customWidth="1"/>
    <col min="6" max="6" width="12" bestFit="1" customWidth="1"/>
    <col min="7" max="7" width="12.85546875" bestFit="1" customWidth="1"/>
    <col min="8" max="8" width="12" bestFit="1" customWidth="1"/>
    <col min="9" max="9" width="14.5703125" bestFit="1" customWidth="1"/>
    <col min="10" max="10" width="12" bestFit="1" customWidth="1"/>
    <col min="11" max="11" width="19.140625" bestFit="1" customWidth="1"/>
    <col min="12" max="12" width="12" bestFit="1" customWidth="1"/>
    <col min="13" max="13" width="15.7109375" bestFit="1" customWidth="1"/>
    <col min="14" max="14" width="27.42578125" bestFit="1" customWidth="1"/>
    <col min="15" max="15" width="20.85546875" bestFit="1" customWidth="1"/>
    <col min="16" max="16" width="16.42578125" bestFit="1" customWidth="1"/>
    <col min="17" max="17" width="13.42578125" bestFit="1" customWidth="1"/>
    <col min="18" max="18" width="15.42578125" bestFit="1" customWidth="1"/>
    <col min="19" max="19" width="22" bestFit="1" customWidth="1"/>
    <col min="20" max="20" width="22.42578125" bestFit="1" customWidth="1"/>
    <col min="21" max="21" width="16.140625" bestFit="1" customWidth="1"/>
    <col min="22" max="22" width="16.42578125" bestFit="1" customWidth="1"/>
    <col min="23" max="23" width="16.5703125" bestFit="1" customWidth="1"/>
    <col min="24" max="24" width="16.85546875" bestFit="1" customWidth="1"/>
    <col min="25" max="25" width="17.85546875" bestFit="1" customWidth="1"/>
    <col min="26" max="26" width="27.5703125" bestFit="1" customWidth="1"/>
    <col min="27" max="27" width="18" bestFit="1" customWidth="1"/>
    <col min="28" max="28" width="24.140625" bestFit="1" customWidth="1"/>
    <col min="29" max="29" width="35.85546875" bestFit="1" customWidth="1"/>
    <col min="30" max="30" width="25.5703125" bestFit="1" customWidth="1"/>
    <col min="31" max="31" width="21" bestFit="1" customWidth="1"/>
    <col min="32" max="32" width="18" bestFit="1" customWidth="1"/>
    <col min="33" max="33" width="20" bestFit="1" customWidth="1"/>
    <col min="34" max="34" width="26.5703125" bestFit="1" customWidth="1"/>
    <col min="35" max="35" width="27" bestFit="1" customWidth="1"/>
    <col min="36" max="36" width="20.7109375" bestFit="1" customWidth="1"/>
    <col min="37" max="37" width="21" bestFit="1" customWidth="1"/>
    <col min="38" max="38" width="21.140625" bestFit="1" customWidth="1"/>
    <col min="39" max="39" width="21.5703125" bestFit="1" customWidth="1"/>
    <col min="40" max="41" width="12.7109375" bestFit="1" customWidth="1"/>
    <col min="42" max="42" width="14" bestFit="1" customWidth="1"/>
    <col min="43" max="43" width="18.7109375" bestFit="1" customWidth="1"/>
    <col min="44" max="44" width="13.140625" bestFit="1" customWidth="1"/>
    <col min="45" max="45" width="17.42578125" bestFit="1" customWidth="1"/>
    <col min="46" max="47" width="12" bestFit="1" customWidth="1"/>
    <col min="48" max="48" width="22" bestFit="1" customWidth="1"/>
    <col min="49" max="49" width="16.140625" bestFit="1" customWidth="1"/>
    <col min="50" max="50" width="16.42578125" bestFit="1" customWidth="1"/>
    <col min="51" max="51" width="26.5703125" style="5" bestFit="1" customWidth="1"/>
    <col min="52" max="52" width="36.28515625" bestFit="1" customWidth="1"/>
    <col min="53" max="53" width="26.7109375" bestFit="1" customWidth="1"/>
    <col min="54" max="54" width="32.85546875" bestFit="1" customWidth="1"/>
    <col min="55" max="55" width="44.5703125" bestFit="1" customWidth="1"/>
    <col min="56" max="56" width="34.28515625" bestFit="1" customWidth="1"/>
    <col min="57" max="57" width="29.85546875" bestFit="1" customWidth="1"/>
    <col min="58" max="58" width="26.7109375" bestFit="1" customWidth="1"/>
    <col min="59" max="59" width="28.7109375" bestFit="1" customWidth="1"/>
    <col min="60" max="60" width="35.28515625" bestFit="1" customWidth="1"/>
    <col min="61" max="61" width="35.7109375" bestFit="1" customWidth="1"/>
    <col min="62" max="62" width="29.42578125" bestFit="1" customWidth="1"/>
    <col min="63" max="63" width="29.85546875" bestFit="1" customWidth="1"/>
    <col min="64" max="64" width="30" bestFit="1" customWidth="1"/>
    <col min="65" max="65" width="30.28515625" bestFit="1" customWidth="1"/>
    <col min="66" max="66" width="22.7109375" bestFit="1" customWidth="1"/>
    <col min="67" max="67" width="22.7109375" customWidth="1"/>
    <col min="68" max="68" width="35.5703125" bestFit="1" customWidth="1"/>
    <col min="69" max="69" width="45.28515625" bestFit="1" customWidth="1"/>
    <col min="70" max="70" width="35.7109375" bestFit="1" customWidth="1"/>
    <col min="71" max="71" width="41.85546875" bestFit="1" customWidth="1"/>
    <col min="72" max="72" width="53.5703125" bestFit="1" customWidth="1"/>
    <col min="73" max="73" width="43.28515625" bestFit="1" customWidth="1"/>
    <col min="74" max="74" width="38.85546875" bestFit="1" customWidth="1"/>
    <col min="75" max="75" width="35.7109375" bestFit="1" customWidth="1"/>
    <col min="76" max="76" width="37.7109375" bestFit="1" customWidth="1"/>
    <col min="77" max="77" width="44.28515625" bestFit="1" customWidth="1"/>
    <col min="78" max="78" width="44.7109375" bestFit="1" customWidth="1"/>
    <col min="79" max="79" width="38.5703125" bestFit="1" customWidth="1"/>
    <col min="80" max="80" width="38.85546875" bestFit="1" customWidth="1"/>
    <col min="81" max="81" width="39" bestFit="1" customWidth="1"/>
    <col min="82" max="82" width="39.28515625" bestFit="1" customWidth="1"/>
    <col min="83" max="83" width="31.7109375" bestFit="1" customWidth="1"/>
    <col min="84" max="84" width="15.5703125" customWidth="1"/>
  </cols>
  <sheetData>
    <row r="1" spans="1:84" x14ac:dyDescent="0.25">
      <c r="AY1" t="s">
        <v>24</v>
      </c>
      <c r="AZ1" t="s">
        <v>25</v>
      </c>
      <c r="BA1" t="s">
        <v>26</v>
      </c>
      <c r="BB1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  <c r="BK1" t="s">
        <v>36</v>
      </c>
      <c r="BL1" t="s">
        <v>37</v>
      </c>
      <c r="BM1" t="s">
        <v>38</v>
      </c>
      <c r="BN1" t="s">
        <v>41</v>
      </c>
      <c r="BO1" t="s">
        <v>81</v>
      </c>
      <c r="BP1" t="s">
        <v>24</v>
      </c>
      <c r="BQ1" t="s">
        <v>25</v>
      </c>
      <c r="BR1" t="s">
        <v>26</v>
      </c>
      <c r="BS1" t="s">
        <v>27</v>
      </c>
      <c r="BT1" t="s">
        <v>28</v>
      </c>
      <c r="BU1" t="s">
        <v>29</v>
      </c>
      <c r="BV1" t="s">
        <v>30</v>
      </c>
      <c r="BW1" t="s">
        <v>31</v>
      </c>
      <c r="BX1" t="s">
        <v>32</v>
      </c>
      <c r="BY1" t="s">
        <v>33</v>
      </c>
      <c r="BZ1" t="s">
        <v>34</v>
      </c>
      <c r="CA1" t="s">
        <v>35</v>
      </c>
      <c r="CB1" t="s">
        <v>36</v>
      </c>
      <c r="CC1" t="s">
        <v>37</v>
      </c>
      <c r="CD1" t="s">
        <v>38</v>
      </c>
      <c r="CE1" t="s">
        <v>41</v>
      </c>
      <c r="CF1" t="s">
        <v>81</v>
      </c>
    </row>
    <row r="2" spans="1:8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81</v>
      </c>
      <c r="AR2" t="s">
        <v>82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s="5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83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84</v>
      </c>
    </row>
    <row r="3" spans="1:84" x14ac:dyDescent="0.25">
      <c r="A3">
        <v>1</v>
      </c>
      <c r="B3">
        <v>0</v>
      </c>
      <c r="C3">
        <v>2002</v>
      </c>
      <c r="D3">
        <v>190</v>
      </c>
      <c r="E3">
        <v>0</v>
      </c>
      <c r="F3">
        <v>2013178760.8599999</v>
      </c>
      <c r="G3">
        <v>0</v>
      </c>
      <c r="H3">
        <v>1848163410.5760601</v>
      </c>
      <c r="I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2013178760.8599999</v>
      </c>
      <c r="AR3">
        <v>2013178760.8599999</v>
      </c>
      <c r="AV3">
        <v>0</v>
      </c>
      <c r="AW3">
        <v>0</v>
      </c>
      <c r="AX3">
        <v>0</v>
      </c>
      <c r="AY3" s="5">
        <f>-SUM(Y4:Y$13)</f>
        <v>9145452.2147108465</v>
      </c>
      <c r="AZ3" s="5">
        <f>-SUM(Z4:Z$13)</f>
        <v>41221334.184255421</v>
      </c>
      <c r="BA3" s="5">
        <f>-SUM(AA4:AA$13)</f>
        <v>-139650044.55061311</v>
      </c>
      <c r="BB3" s="5">
        <f>-SUM(AB4:AB$13)</f>
        <v>-187211475.16315374</v>
      </c>
      <c r="BC3" s="5">
        <f>-SUM(AC4:AC$13)</f>
        <v>-136464190.30390555</v>
      </c>
      <c r="BD3" s="5">
        <f>-SUM(AD4:AD$13)</f>
        <v>-14143563.95236155</v>
      </c>
      <c r="BE3" s="5">
        <f>-SUM(AE4:AE$13)</f>
        <v>-958803.89435976883</v>
      </c>
      <c r="BF3" s="5">
        <f>-SUM(AF4:AF$13)</f>
        <v>84711720.091946393</v>
      </c>
      <c r="BG3" s="5">
        <f>-SUM(AG4:AG$13)</f>
        <v>18532402.646984141</v>
      </c>
      <c r="BH3" s="5">
        <f>-SUM(AH4:AH$13)</f>
        <v>29782765.132731352</v>
      </c>
      <c r="BI3" s="5">
        <f>-SUM(AI4:AI$13)</f>
        <v>0</v>
      </c>
      <c r="BJ3" s="5">
        <f>-SUM(AJ4:AJ$13)</f>
        <v>-4165016.2449624538</v>
      </c>
      <c r="BK3" s="5">
        <f>-SUM(AK4:AK$13)</f>
        <v>0</v>
      </c>
      <c r="BL3" s="5">
        <f>-SUM(AL4:AL$13)</f>
        <v>0</v>
      </c>
      <c r="BM3" s="5">
        <f>-SUM(AM4:AM$13)</f>
        <v>0</v>
      </c>
      <c r="BN3" s="5">
        <f>-SUM(AP4:AP$13)</f>
        <v>240330696.26213807</v>
      </c>
      <c r="BO3" s="5">
        <f>-SUM(AQ4:AQ$13)</f>
        <v>0</v>
      </c>
      <c r="BP3" s="7">
        <f>$F3-AY3</f>
        <v>2004033308.6452889</v>
      </c>
      <c r="BQ3" s="7">
        <f>$F3-AZ3</f>
        <v>1971957426.6757445</v>
      </c>
      <c r="BR3" s="7">
        <f t="shared" ref="BR3:CF18" si="0">$F3-BA3</f>
        <v>2152828805.4106131</v>
      </c>
      <c r="BS3" s="7">
        <f t="shared" si="0"/>
        <v>2200390236.0231538</v>
      </c>
      <c r="BT3" s="7">
        <f t="shared" si="0"/>
        <v>2149642951.1639056</v>
      </c>
      <c r="BU3" s="7">
        <f t="shared" si="0"/>
        <v>2027322324.8123615</v>
      </c>
      <c r="BV3" s="7">
        <f t="shared" si="0"/>
        <v>2014137564.7543597</v>
      </c>
      <c r="BW3" s="7">
        <f t="shared" si="0"/>
        <v>1928467040.7680535</v>
      </c>
      <c r="BX3" s="7">
        <f t="shared" si="0"/>
        <v>1994646358.2130158</v>
      </c>
      <c r="BY3" s="7">
        <f t="shared" si="0"/>
        <v>1983395995.7272685</v>
      </c>
      <c r="BZ3" s="7">
        <f t="shared" si="0"/>
        <v>2013178760.8599999</v>
      </c>
      <c r="CA3" s="7">
        <f t="shared" si="0"/>
        <v>2017343777.1049623</v>
      </c>
      <c r="CB3" s="7">
        <f t="shared" si="0"/>
        <v>2013178760.8599999</v>
      </c>
      <c r="CC3" s="7">
        <f t="shared" si="0"/>
        <v>2013178760.8599999</v>
      </c>
      <c r="CD3" s="7">
        <f t="shared" si="0"/>
        <v>2013178760.8599999</v>
      </c>
      <c r="CE3" s="7">
        <f t="shared" si="0"/>
        <v>1772848064.5978618</v>
      </c>
      <c r="CF3" s="7">
        <f t="shared" si="0"/>
        <v>2013178760.8599999</v>
      </c>
    </row>
    <row r="4" spans="1:84" x14ac:dyDescent="0.25">
      <c r="A4">
        <v>1</v>
      </c>
      <c r="B4">
        <v>0</v>
      </c>
      <c r="C4">
        <v>2003</v>
      </c>
      <c r="D4">
        <v>190</v>
      </c>
      <c r="E4">
        <v>2013178760.8599999</v>
      </c>
      <c r="F4">
        <v>2013821311.8699901</v>
      </c>
      <c r="G4">
        <v>642551.00999963202</v>
      </c>
      <c r="H4">
        <v>1971339666.42243</v>
      </c>
      <c r="I4">
        <v>123176255.84637199</v>
      </c>
      <c r="J4">
        <v>52483905.454952903</v>
      </c>
      <c r="K4">
        <v>5.3506678518638804</v>
      </c>
      <c r="L4">
        <v>7061254.2713727402</v>
      </c>
      <c r="M4">
        <v>2.2559256276446602</v>
      </c>
      <c r="N4">
        <v>40665.699536056702</v>
      </c>
      <c r="O4">
        <v>1.3333803362494301</v>
      </c>
      <c r="P4">
        <v>10.087487836964</v>
      </c>
      <c r="Q4">
        <v>0.50022407539335301</v>
      </c>
      <c r="R4">
        <v>3.9540579445063799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53540723.199201897</v>
      </c>
      <c r="Z4">
        <v>38890837.186639398</v>
      </c>
      <c r="AA4">
        <v>19440107.354504801</v>
      </c>
      <c r="AB4">
        <v>31631389.813067898</v>
      </c>
      <c r="AC4">
        <v>12986476.2835542</v>
      </c>
      <c r="AD4">
        <v>496928.55429331597</v>
      </c>
      <c r="AE4">
        <v>-1701128.0740521201</v>
      </c>
      <c r="AF4">
        <v>-14866487.6995699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140418846.61763901</v>
      </c>
      <c r="AO4">
        <v>149338468.466434</v>
      </c>
      <c r="AP4">
        <v>-148695917.45643499</v>
      </c>
      <c r="AQ4">
        <v>0</v>
      </c>
      <c r="AR4">
        <v>642551.00999963202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5">
        <f>-SUM(Y5:Y$13)</f>
        <v>62686175.413912728</v>
      </c>
      <c r="AZ4" s="5">
        <f>-SUM(Z5:Z$13)</f>
        <v>80112171.370894834</v>
      </c>
      <c r="BA4" s="5">
        <f>-SUM(AA5:AA$13)</f>
        <v>-120209937.19610831</v>
      </c>
      <c r="BB4" s="5">
        <f>-SUM(AB5:AB$13)</f>
        <v>-155580085.35008585</v>
      </c>
      <c r="BC4" s="5">
        <f>-SUM(AC5:AC$13)</f>
        <v>-123477714.02035137</v>
      </c>
      <c r="BD4" s="5">
        <f>-SUM(AD5:AD$13)</f>
        <v>-13646635.398068234</v>
      </c>
      <c r="BE4" s="5">
        <f>-SUM(AE5:AE$13)</f>
        <v>-2659931.9684118894</v>
      </c>
      <c r="BF4" s="5">
        <f>-SUM(AF5:AF$13)</f>
        <v>69845232.392376497</v>
      </c>
      <c r="BG4" s="5">
        <f>-SUM(AG5:AG$13)</f>
        <v>18532402.646984141</v>
      </c>
      <c r="BH4" s="5">
        <f>-SUM(AH5:AH$13)</f>
        <v>29782765.132731352</v>
      </c>
      <c r="BI4" s="5">
        <f>-SUM(AI5:AI$13)</f>
        <v>0</v>
      </c>
      <c r="BJ4" s="5">
        <f>-SUM(AJ5:AJ$13)</f>
        <v>-4165016.2449624538</v>
      </c>
      <c r="BK4" s="5">
        <f>-SUM(AK5:AK$13)</f>
        <v>0</v>
      </c>
      <c r="BL4" s="5">
        <f>-SUM(AL5:AL$13)</f>
        <v>0</v>
      </c>
      <c r="BM4" s="5">
        <f>-SUM(AM5:AM$13)</f>
        <v>0</v>
      </c>
      <c r="BN4" s="5">
        <f>-SUM(AP5:AP$13)</f>
        <v>91634778.805703133</v>
      </c>
      <c r="BO4" s="5">
        <f>-SUM(AQ5:AQ$13)</f>
        <v>0</v>
      </c>
      <c r="BP4" s="7">
        <f t="shared" ref="BP4:BQ67" si="1">$F4-AY4</f>
        <v>1951135136.4560773</v>
      </c>
      <c r="BQ4" s="7">
        <f t="shared" si="1"/>
        <v>1933709140.4990952</v>
      </c>
      <c r="BR4" s="7">
        <f t="shared" si="0"/>
        <v>2134031249.0660985</v>
      </c>
      <c r="BS4" s="7">
        <f t="shared" si="0"/>
        <v>2169401397.2200761</v>
      </c>
      <c r="BT4" s="7">
        <f t="shared" si="0"/>
        <v>2137299025.8903415</v>
      </c>
      <c r="BU4" s="7">
        <f t="shared" si="0"/>
        <v>2027467947.2680583</v>
      </c>
      <c r="BV4" s="7">
        <f t="shared" si="0"/>
        <v>2016481243.838402</v>
      </c>
      <c r="BW4" s="7">
        <f t="shared" si="0"/>
        <v>1943976079.4776137</v>
      </c>
      <c r="BX4" s="7">
        <f t="shared" si="0"/>
        <v>1995288909.223006</v>
      </c>
      <c r="BY4" s="7">
        <f t="shared" si="0"/>
        <v>1984038546.7372587</v>
      </c>
      <c r="BZ4" s="7">
        <f t="shared" si="0"/>
        <v>2013821311.8699901</v>
      </c>
      <c r="CA4" s="7">
        <f t="shared" si="0"/>
        <v>2017986328.1149526</v>
      </c>
      <c r="CB4" s="7">
        <f t="shared" si="0"/>
        <v>2013821311.8699901</v>
      </c>
      <c r="CC4" s="7">
        <f t="shared" si="0"/>
        <v>2013821311.8699901</v>
      </c>
      <c r="CD4" s="7">
        <f t="shared" si="0"/>
        <v>2013821311.8699901</v>
      </c>
      <c r="CE4" s="7">
        <f t="shared" si="0"/>
        <v>1922186533.0642869</v>
      </c>
      <c r="CF4" s="7">
        <f t="shared" si="0"/>
        <v>2013821311.8699901</v>
      </c>
    </row>
    <row r="5" spans="1:84" x14ac:dyDescent="0.25">
      <c r="A5">
        <v>1</v>
      </c>
      <c r="B5">
        <v>0</v>
      </c>
      <c r="C5">
        <v>2004</v>
      </c>
      <c r="D5">
        <v>190</v>
      </c>
      <c r="E5">
        <v>2013821311.8699901</v>
      </c>
      <c r="F5">
        <v>2041332579.5799999</v>
      </c>
      <c r="G5">
        <v>27511267.710000101</v>
      </c>
      <c r="H5">
        <v>2032563494.89498</v>
      </c>
      <c r="I5">
        <v>61223828.472551301</v>
      </c>
      <c r="J5">
        <v>53263464.802971803</v>
      </c>
      <c r="K5">
        <v>5.46633762363762</v>
      </c>
      <c r="L5">
        <v>7213576.94398857</v>
      </c>
      <c r="M5">
        <v>2.5732992772594598</v>
      </c>
      <c r="N5">
        <v>39654.800335222397</v>
      </c>
      <c r="O5">
        <v>1.360412862485</v>
      </c>
      <c r="P5">
        <v>10.029921523471</v>
      </c>
      <c r="Q5">
        <v>0.48008679570551699</v>
      </c>
      <c r="R5">
        <v>3.9597465862948198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16867549.785721902</v>
      </c>
      <c r="Z5">
        <v>-12854942.725700401</v>
      </c>
      <c r="AA5">
        <v>23282544.9735993</v>
      </c>
      <c r="AB5">
        <v>32483155.016417701</v>
      </c>
      <c r="AC5">
        <v>18950210.802193999</v>
      </c>
      <c r="AD5">
        <v>636963.74945608794</v>
      </c>
      <c r="AE5">
        <v>-1712057.68975009</v>
      </c>
      <c r="AF5">
        <v>-14005045.4622903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63648378.449648097</v>
      </c>
      <c r="AO5">
        <v>64212569.305749103</v>
      </c>
      <c r="AP5">
        <v>-36701301.595748998</v>
      </c>
      <c r="AQ5">
        <v>0</v>
      </c>
      <c r="AR5">
        <v>27511267.710000101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5">
        <f>-SUM(Y6:Y$13)</f>
        <v>79553725.199634627</v>
      </c>
      <c r="AZ5" s="5">
        <f>-SUM(Z6:Z$13)</f>
        <v>67257228.645194411</v>
      </c>
      <c r="BA5" s="5">
        <f>-SUM(AA6:AA$13)</f>
        <v>-96927392.222508997</v>
      </c>
      <c r="BB5" s="5">
        <f>-SUM(AB6:AB$13)</f>
        <v>-123096930.3336682</v>
      </c>
      <c r="BC5" s="5">
        <f>-SUM(AC6:AC$13)</f>
        <v>-104527503.21815737</v>
      </c>
      <c r="BD5" s="5">
        <f>-SUM(AD6:AD$13)</f>
        <v>-13009671.648612149</v>
      </c>
      <c r="BE5" s="5">
        <f>-SUM(AE6:AE$13)</f>
        <v>-4371989.6581619801</v>
      </c>
      <c r="BF5" s="5">
        <f>-SUM(AF6:AF$13)</f>
        <v>55840186.93008621</v>
      </c>
      <c r="BG5" s="5">
        <f>-SUM(AG6:AG$13)</f>
        <v>18532402.646984141</v>
      </c>
      <c r="BH5" s="5">
        <f>-SUM(AH6:AH$13)</f>
        <v>29782765.132731352</v>
      </c>
      <c r="BI5" s="5">
        <f>-SUM(AI6:AI$13)</f>
        <v>0</v>
      </c>
      <c r="BJ5" s="5">
        <f>-SUM(AJ6:AJ$13)</f>
        <v>-4165016.2449624538</v>
      </c>
      <c r="BK5" s="5">
        <f>-SUM(AK6:AK$13)</f>
        <v>0</v>
      </c>
      <c r="BL5" s="5">
        <f>-SUM(AL6:AL$13)</f>
        <v>0</v>
      </c>
      <c r="BM5" s="5">
        <f>-SUM(AM6:AM$13)</f>
        <v>0</v>
      </c>
      <c r="BN5" s="5">
        <f>-SUM(AP6:AP$13)</f>
        <v>54933477.20995415</v>
      </c>
      <c r="BO5" s="5">
        <f>-SUM(AQ6:AQ$13)</f>
        <v>0</v>
      </c>
      <c r="BP5" s="7">
        <f t="shared" si="1"/>
        <v>1961778854.3803654</v>
      </c>
      <c r="BQ5" s="7">
        <f t="shared" si="1"/>
        <v>1974075350.9348054</v>
      </c>
      <c r="BR5" s="7">
        <f t="shared" si="0"/>
        <v>2138259971.8025088</v>
      </c>
      <c r="BS5" s="7">
        <f t="shared" si="0"/>
        <v>2164429509.9136682</v>
      </c>
      <c r="BT5" s="7">
        <f t="shared" si="0"/>
        <v>2145860082.7981572</v>
      </c>
      <c r="BU5" s="7">
        <f t="shared" si="0"/>
        <v>2054342251.2286122</v>
      </c>
      <c r="BV5" s="7">
        <f t="shared" si="0"/>
        <v>2045704569.2381618</v>
      </c>
      <c r="BW5" s="7">
        <f t="shared" si="0"/>
        <v>1985492392.6499138</v>
      </c>
      <c r="BX5" s="7">
        <f t="shared" si="0"/>
        <v>2022800176.9330158</v>
      </c>
      <c r="BY5" s="7">
        <f t="shared" si="0"/>
        <v>2011549814.4472685</v>
      </c>
      <c r="BZ5" s="7">
        <f t="shared" si="0"/>
        <v>2041332579.5799999</v>
      </c>
      <c r="CA5" s="7">
        <f t="shared" si="0"/>
        <v>2045497595.8249624</v>
      </c>
      <c r="CB5" s="7">
        <f t="shared" si="0"/>
        <v>2041332579.5799999</v>
      </c>
      <c r="CC5" s="7">
        <f t="shared" si="0"/>
        <v>2041332579.5799999</v>
      </c>
      <c r="CD5" s="7">
        <f t="shared" si="0"/>
        <v>2041332579.5799999</v>
      </c>
      <c r="CE5" s="7">
        <f t="shared" si="0"/>
        <v>1986399102.3700457</v>
      </c>
      <c r="CF5" s="7">
        <f t="shared" si="0"/>
        <v>2041332579.5799999</v>
      </c>
    </row>
    <row r="6" spans="1:84" x14ac:dyDescent="0.25">
      <c r="A6">
        <v>1</v>
      </c>
      <c r="B6">
        <v>0</v>
      </c>
      <c r="C6">
        <v>2005</v>
      </c>
      <c r="D6">
        <v>190</v>
      </c>
      <c r="E6">
        <v>2041332579.5799999</v>
      </c>
      <c r="F6">
        <v>2063004732.4300001</v>
      </c>
      <c r="G6">
        <v>21672152.850000899</v>
      </c>
      <c r="H6">
        <v>2074231680.9710701</v>
      </c>
      <c r="I6">
        <v>41668186.076087698</v>
      </c>
      <c r="J6">
        <v>51970829.054695398</v>
      </c>
      <c r="K6">
        <v>5.52889733256358</v>
      </c>
      <c r="L6">
        <v>7409766.0482000904</v>
      </c>
      <c r="M6">
        <v>3.03019747370625</v>
      </c>
      <c r="N6">
        <v>38477.033981770197</v>
      </c>
      <c r="O6">
        <v>1.39770153931898</v>
      </c>
      <c r="P6">
        <v>9.9480340058096495</v>
      </c>
      <c r="Q6">
        <v>0.46127840571565198</v>
      </c>
      <c r="R6">
        <v>3.94809813007942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-25624240.469308101</v>
      </c>
      <c r="Z6">
        <v>-1584757.18725007</v>
      </c>
      <c r="AA6">
        <v>23993802.570907202</v>
      </c>
      <c r="AB6">
        <v>42412984.817607902</v>
      </c>
      <c r="AC6">
        <v>17405303.933211401</v>
      </c>
      <c r="AD6">
        <v>733451.32190252398</v>
      </c>
      <c r="AE6">
        <v>-1940521.38228572</v>
      </c>
      <c r="AF6">
        <v>-12651428.806981601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42744594.797803603</v>
      </c>
      <c r="AO6">
        <v>42108857.583485402</v>
      </c>
      <c r="AP6">
        <v>-20436704.733484499</v>
      </c>
      <c r="AQ6">
        <v>0</v>
      </c>
      <c r="AR6">
        <v>21672152.850000899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5">
        <f>-SUM(Y7:Y$13)</f>
        <v>53929484.730326526</v>
      </c>
      <c r="AZ6" s="5">
        <f>-SUM(Z7:Z$13)</f>
        <v>65672471.457944348</v>
      </c>
      <c r="BA6" s="5">
        <f>-SUM(AA7:AA$13)</f>
        <v>-72933589.651601806</v>
      </c>
      <c r="BB6" s="5">
        <f>-SUM(AB7:AB$13)</f>
        <v>-80683945.516060293</v>
      </c>
      <c r="BC6" s="5">
        <f>-SUM(AC7:AC$13)</f>
        <v>-87122199.284945965</v>
      </c>
      <c r="BD6" s="5">
        <f>-SUM(AD7:AD$13)</f>
        <v>-12276220.326709624</v>
      </c>
      <c r="BE6" s="5">
        <f>-SUM(AE7:AE$13)</f>
        <v>-6312511.0404476998</v>
      </c>
      <c r="BF6" s="5">
        <f>-SUM(AF7:AF$13)</f>
        <v>43188758.12310461</v>
      </c>
      <c r="BG6" s="5">
        <f>-SUM(AG7:AG$13)</f>
        <v>18532402.646984141</v>
      </c>
      <c r="BH6" s="5">
        <f>-SUM(AH7:AH$13)</f>
        <v>29782765.132731352</v>
      </c>
      <c r="BI6" s="5">
        <f>-SUM(AI7:AI$13)</f>
        <v>0</v>
      </c>
      <c r="BJ6" s="5">
        <f>-SUM(AJ7:AJ$13)</f>
        <v>-4165016.2449624538</v>
      </c>
      <c r="BK6" s="5">
        <f>-SUM(AK7:AK$13)</f>
        <v>0</v>
      </c>
      <c r="BL6" s="5">
        <f>-SUM(AL7:AL$13)</f>
        <v>0</v>
      </c>
      <c r="BM6" s="5">
        <f>-SUM(AM7:AM$13)</f>
        <v>0</v>
      </c>
      <c r="BN6" s="5">
        <f>-SUM(AP7:AP$13)</f>
        <v>34496772.476469643</v>
      </c>
      <c r="BO6" s="5">
        <f>-SUM(AQ7:AQ$13)</f>
        <v>0</v>
      </c>
      <c r="BP6" s="7">
        <f t="shared" si="1"/>
        <v>2009075247.6996737</v>
      </c>
      <c r="BQ6" s="7">
        <f t="shared" si="1"/>
        <v>1997332260.9720557</v>
      </c>
      <c r="BR6" s="7">
        <f t="shared" si="0"/>
        <v>2135938322.0816019</v>
      </c>
      <c r="BS6" s="7">
        <f t="shared" si="0"/>
        <v>2143688677.9460604</v>
      </c>
      <c r="BT6" s="7">
        <f t="shared" si="0"/>
        <v>2150126931.7149458</v>
      </c>
      <c r="BU6" s="7">
        <f t="shared" si="0"/>
        <v>2075280952.7567096</v>
      </c>
      <c r="BV6" s="7">
        <f t="shared" si="0"/>
        <v>2069317243.4704478</v>
      </c>
      <c r="BW6" s="7">
        <f t="shared" si="0"/>
        <v>2019815974.3068955</v>
      </c>
      <c r="BX6" s="7">
        <f t="shared" si="0"/>
        <v>2044472329.783016</v>
      </c>
      <c r="BY6" s="7">
        <f t="shared" si="0"/>
        <v>2033221967.2972686</v>
      </c>
      <c r="BZ6" s="7">
        <f t="shared" si="0"/>
        <v>2063004732.4300001</v>
      </c>
      <c r="CA6" s="7">
        <f t="shared" si="0"/>
        <v>2067169748.6749625</v>
      </c>
      <c r="CB6" s="7">
        <f t="shared" si="0"/>
        <v>2063004732.4300001</v>
      </c>
      <c r="CC6" s="7">
        <f t="shared" si="0"/>
        <v>2063004732.4300001</v>
      </c>
      <c r="CD6" s="7">
        <f t="shared" si="0"/>
        <v>2063004732.4300001</v>
      </c>
      <c r="CE6" s="7">
        <f t="shared" si="0"/>
        <v>2028507959.9535303</v>
      </c>
      <c r="CF6" s="7">
        <f t="shared" si="0"/>
        <v>2063004732.4300001</v>
      </c>
    </row>
    <row r="7" spans="1:84" x14ac:dyDescent="0.25">
      <c r="A7">
        <v>1</v>
      </c>
      <c r="B7">
        <v>0</v>
      </c>
      <c r="C7">
        <v>2006</v>
      </c>
      <c r="D7">
        <v>190</v>
      </c>
      <c r="E7">
        <v>2063004732.4300001</v>
      </c>
      <c r="F7">
        <v>2071799487.96999</v>
      </c>
      <c r="G7">
        <v>8794755.5399993993</v>
      </c>
      <c r="H7">
        <v>2137661871.6187699</v>
      </c>
      <c r="I7">
        <v>63430190.647705302</v>
      </c>
      <c r="J7">
        <v>52066320.0332058</v>
      </c>
      <c r="K7">
        <v>5.4850577180417499</v>
      </c>
      <c r="L7">
        <v>7653103.3177130697</v>
      </c>
      <c r="M7">
        <v>3.3198099765951499</v>
      </c>
      <c r="N7">
        <v>36885.569247209802</v>
      </c>
      <c r="O7">
        <v>1.3904347473348899</v>
      </c>
      <c r="P7">
        <v>9.79489193832765</v>
      </c>
      <c r="Q7">
        <v>0.44109492696673902</v>
      </c>
      <c r="R7">
        <v>4.3170151410533304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4076443.2521872399</v>
      </c>
      <c r="Z7">
        <v>907349.50627077196</v>
      </c>
      <c r="AA7">
        <v>30455998.5558654</v>
      </c>
      <c r="AB7">
        <v>24666397.057972301</v>
      </c>
      <c r="AC7">
        <v>28368594.1237862</v>
      </c>
      <c r="AD7">
        <v>169003.38364732501</v>
      </c>
      <c r="AE7">
        <v>-1589407.64519052</v>
      </c>
      <c r="AF7">
        <v>-14150566.866867701</v>
      </c>
      <c r="AG7">
        <v>-6606465.3724088799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66297345.995262101</v>
      </c>
      <c r="AO7">
        <v>66491871.257718503</v>
      </c>
      <c r="AP7">
        <v>-57697115.7177191</v>
      </c>
      <c r="AQ7">
        <v>0</v>
      </c>
      <c r="AR7">
        <v>8794755.5399993993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5">
        <f>-SUM(Y8:Y$13)</f>
        <v>58005927.98251377</v>
      </c>
      <c r="AZ7" s="5">
        <f>-SUM(Z8:Z$13)</f>
        <v>66579820.964215115</v>
      </c>
      <c r="BA7" s="5">
        <f>-SUM(AA8:AA$13)</f>
        <v>-42477591.095736407</v>
      </c>
      <c r="BB7" s="5">
        <f>-SUM(AB8:AB$13)</f>
        <v>-56017548.458087981</v>
      </c>
      <c r="BC7" s="5">
        <f>-SUM(AC8:AC$13)</f>
        <v>-58753605.161159761</v>
      </c>
      <c r="BD7" s="5">
        <f>-SUM(AD8:AD$13)</f>
        <v>-12107216.943062298</v>
      </c>
      <c r="BE7" s="5">
        <f>-SUM(AE8:AE$13)</f>
        <v>-7901918.68563822</v>
      </c>
      <c r="BF7" s="5">
        <f>-SUM(AF8:AF$13)</f>
        <v>29038191.256236903</v>
      </c>
      <c r="BG7" s="5">
        <f>-SUM(AG8:AG$13)</f>
        <v>11925937.274575263</v>
      </c>
      <c r="BH7" s="5">
        <f>-SUM(AH8:AH$13)</f>
        <v>29782765.132731352</v>
      </c>
      <c r="BI7" s="5">
        <f>-SUM(AI8:AI$13)</f>
        <v>0</v>
      </c>
      <c r="BJ7" s="5">
        <f>-SUM(AJ8:AJ$13)</f>
        <v>-4165016.2449624538</v>
      </c>
      <c r="BK7" s="5">
        <f>-SUM(AK8:AK$13)</f>
        <v>0</v>
      </c>
      <c r="BL7" s="5">
        <f>-SUM(AL8:AL$13)</f>
        <v>0</v>
      </c>
      <c r="BM7" s="5">
        <f>-SUM(AM8:AM$13)</f>
        <v>0</v>
      </c>
      <c r="BN7" s="5">
        <f>-SUM(AP8:AP$13)</f>
        <v>-23200343.241249472</v>
      </c>
      <c r="BO7" s="5">
        <f>-SUM(AQ8:AQ$13)</f>
        <v>0</v>
      </c>
      <c r="BP7" s="7">
        <f t="shared" si="1"/>
        <v>2013793559.9874763</v>
      </c>
      <c r="BQ7" s="7">
        <f t="shared" si="1"/>
        <v>2005219667.005775</v>
      </c>
      <c r="BR7" s="7">
        <f t="shared" si="0"/>
        <v>2114277079.0657265</v>
      </c>
      <c r="BS7" s="7">
        <f t="shared" si="0"/>
        <v>2127817036.4280779</v>
      </c>
      <c r="BT7" s="7">
        <f t="shared" si="0"/>
        <v>2130553093.1311498</v>
      </c>
      <c r="BU7" s="7">
        <f t="shared" si="0"/>
        <v>2083906704.9130523</v>
      </c>
      <c r="BV7" s="7">
        <f t="shared" si="0"/>
        <v>2079701406.6556282</v>
      </c>
      <c r="BW7" s="7">
        <f t="shared" si="0"/>
        <v>2042761296.7137532</v>
      </c>
      <c r="BX7" s="7">
        <f t="shared" si="0"/>
        <v>2059873550.6954148</v>
      </c>
      <c r="BY7" s="7">
        <f t="shared" si="0"/>
        <v>2042016722.8372586</v>
      </c>
      <c r="BZ7" s="7">
        <f t="shared" si="0"/>
        <v>2071799487.96999</v>
      </c>
      <c r="CA7" s="7">
        <f t="shared" si="0"/>
        <v>2075964504.2149525</v>
      </c>
      <c r="CB7" s="7">
        <f t="shared" si="0"/>
        <v>2071799487.96999</v>
      </c>
      <c r="CC7" s="7">
        <f t="shared" si="0"/>
        <v>2071799487.96999</v>
      </c>
      <c r="CD7" s="7">
        <f t="shared" si="0"/>
        <v>2071799487.96999</v>
      </c>
      <c r="CE7" s="7">
        <f t="shared" si="0"/>
        <v>2094999831.2112396</v>
      </c>
      <c r="CF7" s="7">
        <f t="shared" si="0"/>
        <v>2071799487.96999</v>
      </c>
    </row>
    <row r="8" spans="1:84" x14ac:dyDescent="0.25">
      <c r="A8">
        <v>1</v>
      </c>
      <c r="B8">
        <v>0</v>
      </c>
      <c r="C8">
        <v>2007</v>
      </c>
      <c r="D8">
        <v>190</v>
      </c>
      <c r="E8">
        <v>2071799487.96999</v>
      </c>
      <c r="F8">
        <v>2090532280.4199901</v>
      </c>
      <c r="G8">
        <v>18732792.4499989</v>
      </c>
      <c r="H8">
        <v>2164930655.8973198</v>
      </c>
      <c r="I8">
        <v>27268784.278542802</v>
      </c>
      <c r="J8">
        <v>53406452.6283006</v>
      </c>
      <c r="K8">
        <v>5.5779750778845498</v>
      </c>
      <c r="L8">
        <v>7706491.4383513499</v>
      </c>
      <c r="M8">
        <v>3.4904130201135799</v>
      </c>
      <c r="N8">
        <v>37448.3157079023</v>
      </c>
      <c r="O8">
        <v>1.4395934516417599</v>
      </c>
      <c r="P8">
        <v>9.5461505346929503</v>
      </c>
      <c r="Q8">
        <v>0.43727182622896199</v>
      </c>
      <c r="R8">
        <v>4.44457353672989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28444215.312973998</v>
      </c>
      <c r="Z8">
        <v>-7478886.3333917102</v>
      </c>
      <c r="AA8">
        <v>10149995.8174704</v>
      </c>
      <c r="AB8">
        <v>13733838.161419</v>
      </c>
      <c r="AC8">
        <v>-10102898.154728301</v>
      </c>
      <c r="AD8">
        <v>2644308.9302513399</v>
      </c>
      <c r="AE8">
        <v>-2604506.9345372701</v>
      </c>
      <c r="AF8">
        <v>-5084788.0433029896</v>
      </c>
      <c r="AG8">
        <v>-2093991.02262062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27607287.7335339</v>
      </c>
      <c r="AO8">
        <v>27472008.214664899</v>
      </c>
      <c r="AP8">
        <v>-8739215.7646660004</v>
      </c>
      <c r="AQ8">
        <v>0</v>
      </c>
      <c r="AR8">
        <v>18732792.4499989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5">
        <f>-SUM(Y9:Y$13)</f>
        <v>86450143.295487776</v>
      </c>
      <c r="AZ8" s="5">
        <f>-SUM(Z9:Z$13)</f>
        <v>59100934.630823411</v>
      </c>
      <c r="BA8" s="5">
        <f>-SUM(AA9:AA$13)</f>
        <v>-32327595.278266013</v>
      </c>
      <c r="BB8" s="5">
        <f>-SUM(AB9:AB$13)</f>
        <v>-42283710.296668984</v>
      </c>
      <c r="BC8" s="5">
        <f>-SUM(AC9:AC$13)</f>
        <v>-68856503.315888062</v>
      </c>
      <c r="BD8" s="5">
        <f>-SUM(AD9:AD$13)</f>
        <v>-9462908.0128109604</v>
      </c>
      <c r="BE8" s="5">
        <f>-SUM(AE9:AE$13)</f>
        <v>-10506425.620175488</v>
      </c>
      <c r="BF8" s="5">
        <f>-SUM(AF9:AF$13)</f>
        <v>23953403.212933913</v>
      </c>
      <c r="BG8" s="5">
        <f>-SUM(AG9:AG$13)</f>
        <v>9831946.2519546393</v>
      </c>
      <c r="BH8" s="5">
        <f>-SUM(AH9:AH$13)</f>
        <v>29782765.132731352</v>
      </c>
      <c r="BI8" s="5">
        <f>-SUM(AI9:AI$13)</f>
        <v>0</v>
      </c>
      <c r="BJ8" s="5">
        <f>-SUM(AJ9:AJ$13)</f>
        <v>-4165016.2449624538</v>
      </c>
      <c r="BK8" s="5">
        <f>-SUM(AK9:AK$13)</f>
        <v>0</v>
      </c>
      <c r="BL8" s="5">
        <f>-SUM(AL9:AL$13)</f>
        <v>0</v>
      </c>
      <c r="BM8" s="5">
        <f>-SUM(AM9:AM$13)</f>
        <v>0</v>
      </c>
      <c r="BN8" s="5">
        <f>-SUM(AP9:AP$13)</f>
        <v>-31939559.00591547</v>
      </c>
      <c r="BO8" s="5">
        <f>-SUM(AQ9:AQ$13)</f>
        <v>0</v>
      </c>
      <c r="BP8" s="7">
        <f t="shared" si="1"/>
        <v>2004082137.1245022</v>
      </c>
      <c r="BQ8" s="7">
        <f t="shared" si="1"/>
        <v>2031431345.7891667</v>
      </c>
      <c r="BR8" s="7">
        <f t="shared" si="0"/>
        <v>2122859875.698256</v>
      </c>
      <c r="BS8" s="7">
        <f t="shared" si="0"/>
        <v>2132815990.7166591</v>
      </c>
      <c r="BT8" s="7">
        <f t="shared" si="0"/>
        <v>2159388783.735878</v>
      </c>
      <c r="BU8" s="7">
        <f t="shared" si="0"/>
        <v>2099995188.432801</v>
      </c>
      <c r="BV8" s="7">
        <f t="shared" si="0"/>
        <v>2101038706.0401657</v>
      </c>
      <c r="BW8" s="7">
        <f t="shared" si="0"/>
        <v>2066578877.207056</v>
      </c>
      <c r="BX8" s="7">
        <f t="shared" si="0"/>
        <v>2080700334.1680355</v>
      </c>
      <c r="BY8" s="7">
        <f t="shared" si="0"/>
        <v>2060749515.2872586</v>
      </c>
      <c r="BZ8" s="7">
        <f t="shared" si="0"/>
        <v>2090532280.4199901</v>
      </c>
      <c r="CA8" s="7">
        <f t="shared" si="0"/>
        <v>2094697296.6649525</v>
      </c>
      <c r="CB8" s="7">
        <f t="shared" si="0"/>
        <v>2090532280.4199901</v>
      </c>
      <c r="CC8" s="7">
        <f t="shared" si="0"/>
        <v>2090532280.4199901</v>
      </c>
      <c r="CD8" s="7">
        <f t="shared" si="0"/>
        <v>2090532280.4199901</v>
      </c>
      <c r="CE8" s="7">
        <f t="shared" si="0"/>
        <v>2122471839.4259055</v>
      </c>
      <c r="CF8" s="7">
        <f t="shared" si="0"/>
        <v>2090532280.4199901</v>
      </c>
    </row>
    <row r="9" spans="1:84" x14ac:dyDescent="0.25">
      <c r="A9">
        <v>1</v>
      </c>
      <c r="B9">
        <v>0</v>
      </c>
      <c r="C9">
        <v>2008</v>
      </c>
      <c r="D9">
        <v>190</v>
      </c>
      <c r="E9">
        <v>2090532280.4199901</v>
      </c>
      <c r="F9">
        <v>2172421239.8199902</v>
      </c>
      <c r="G9">
        <v>81888959.400000796</v>
      </c>
      <c r="H9">
        <v>2242646107.0163002</v>
      </c>
      <c r="I9">
        <v>77715451.118988007</v>
      </c>
      <c r="J9">
        <v>54111882.801654898</v>
      </c>
      <c r="K9">
        <v>5.4459401447961202</v>
      </c>
      <c r="L9">
        <v>7762978.81906725</v>
      </c>
      <c r="M9">
        <v>3.9171743553592799</v>
      </c>
      <c r="N9">
        <v>37456.144937826997</v>
      </c>
      <c r="O9">
        <v>1.4734511425993599</v>
      </c>
      <c r="P9">
        <v>9.6686621121446397</v>
      </c>
      <c r="Q9">
        <v>0.42928639137074798</v>
      </c>
      <c r="R9">
        <v>4.5207968965488803</v>
      </c>
      <c r="S9">
        <v>0</v>
      </c>
      <c r="T9">
        <v>0</v>
      </c>
      <c r="U9">
        <v>8.8644373414204794E-2</v>
      </c>
      <c r="V9">
        <v>0</v>
      </c>
      <c r="W9">
        <v>0</v>
      </c>
      <c r="X9">
        <v>0</v>
      </c>
      <c r="Y9">
        <v>18944520.385441501</v>
      </c>
      <c r="Z9">
        <v>16213608.0216328</v>
      </c>
      <c r="AA9">
        <v>7380610.0778931398</v>
      </c>
      <c r="AB9">
        <v>32657085.0881714</v>
      </c>
      <c r="AC9">
        <v>-575255.24445206404</v>
      </c>
      <c r="AD9">
        <v>2229929.6039510602</v>
      </c>
      <c r="AE9">
        <v>2479924.8018306298</v>
      </c>
      <c r="AF9">
        <v>-6173197.9165620804</v>
      </c>
      <c r="AG9">
        <v>-1412173.8089341</v>
      </c>
      <c r="AH9">
        <v>0</v>
      </c>
      <c r="AI9">
        <v>0</v>
      </c>
      <c r="AJ9">
        <v>1475769.44130177</v>
      </c>
      <c r="AK9">
        <v>0</v>
      </c>
      <c r="AL9">
        <v>0</v>
      </c>
      <c r="AM9">
        <v>0</v>
      </c>
      <c r="AN9">
        <v>73220820.450274095</v>
      </c>
      <c r="AO9">
        <v>74256773.521016404</v>
      </c>
      <c r="AP9">
        <v>7632185.87898432</v>
      </c>
      <c r="AQ9">
        <v>0</v>
      </c>
      <c r="AR9">
        <v>81888959.400000796</v>
      </c>
      <c r="AS9">
        <v>0</v>
      </c>
      <c r="AT9">
        <v>8.8644373414204794E-2</v>
      </c>
      <c r="AU9">
        <v>0</v>
      </c>
      <c r="AV9">
        <v>0</v>
      </c>
      <c r="AW9">
        <v>1475769.44130177</v>
      </c>
      <c r="AX9">
        <v>0</v>
      </c>
      <c r="AY9" s="5">
        <f>-SUM(Y10:Y$13)</f>
        <v>105394663.68092927</v>
      </c>
      <c r="AZ9" s="5">
        <f>-SUM(Z10:Z$13)</f>
        <v>75314542.652456209</v>
      </c>
      <c r="BA9" s="5">
        <f>-SUM(AA10:AA$13)</f>
        <v>-24946985.200372867</v>
      </c>
      <c r="BB9" s="5">
        <f>-SUM(AB10:AB$13)</f>
        <v>-9626625.208497582</v>
      </c>
      <c r="BC9" s="5">
        <f>-SUM(AC10:AC$13)</f>
        <v>-69431758.560340136</v>
      </c>
      <c r="BD9" s="5">
        <f>-SUM(AD10:AD$13)</f>
        <v>-7232978.4088599002</v>
      </c>
      <c r="BE9" s="5">
        <f>-SUM(AE10:AE$13)</f>
        <v>-8026500.8183448603</v>
      </c>
      <c r="BF9" s="5">
        <f>-SUM(AF10:AF$13)</f>
        <v>17780205.296371836</v>
      </c>
      <c r="BG9" s="5">
        <f>-SUM(AG10:AG$13)</f>
        <v>8419772.4430205412</v>
      </c>
      <c r="BH9" s="5">
        <f>-SUM(AH10:AH$13)</f>
        <v>29782765.132731352</v>
      </c>
      <c r="BI9" s="5">
        <f>-SUM(AI10:AI$13)</f>
        <v>0</v>
      </c>
      <c r="BJ9" s="5">
        <f>-SUM(AJ10:AJ$13)</f>
        <v>-2689246.8036606843</v>
      </c>
      <c r="BK9" s="5">
        <f>-SUM(AK10:AK$13)</f>
        <v>0</v>
      </c>
      <c r="BL9" s="5">
        <f>-SUM(AL10:AL$13)</f>
        <v>0</v>
      </c>
      <c r="BM9" s="5">
        <f>-SUM(AM10:AM$13)</f>
        <v>0</v>
      </c>
      <c r="BN9" s="5">
        <f>-SUM(AP10:AP$13)</f>
        <v>-24307373.126931153</v>
      </c>
      <c r="BO9" s="5">
        <f>-SUM(AQ10:AQ$13)</f>
        <v>0</v>
      </c>
      <c r="BP9" s="7">
        <f t="shared" si="1"/>
        <v>2067026576.139061</v>
      </c>
      <c r="BQ9" s="7">
        <f t="shared" si="1"/>
        <v>2097106697.1675339</v>
      </c>
      <c r="BR9" s="7">
        <f t="shared" si="0"/>
        <v>2197368225.0203629</v>
      </c>
      <c r="BS9" s="7">
        <f t="shared" si="0"/>
        <v>2182047865.0284877</v>
      </c>
      <c r="BT9" s="7">
        <f t="shared" si="0"/>
        <v>2241852998.3803301</v>
      </c>
      <c r="BU9" s="7">
        <f t="shared" si="0"/>
        <v>2179654218.2288499</v>
      </c>
      <c r="BV9" s="7">
        <f t="shared" si="0"/>
        <v>2180447740.6383352</v>
      </c>
      <c r="BW9" s="7">
        <f t="shared" si="0"/>
        <v>2154641034.5236182</v>
      </c>
      <c r="BX9" s="7">
        <f t="shared" si="0"/>
        <v>2164001467.3769698</v>
      </c>
      <c r="BY9" s="7">
        <f t="shared" si="0"/>
        <v>2142638474.6872587</v>
      </c>
      <c r="BZ9" s="7">
        <f t="shared" si="0"/>
        <v>2172421239.8199902</v>
      </c>
      <c r="CA9" s="7">
        <f t="shared" si="0"/>
        <v>2175110486.623651</v>
      </c>
      <c r="CB9" s="7">
        <f t="shared" si="0"/>
        <v>2172421239.8199902</v>
      </c>
      <c r="CC9" s="7">
        <f t="shared" si="0"/>
        <v>2172421239.8199902</v>
      </c>
      <c r="CD9" s="7">
        <f t="shared" si="0"/>
        <v>2172421239.8199902</v>
      </c>
      <c r="CE9" s="7">
        <f t="shared" si="0"/>
        <v>2196728612.9469213</v>
      </c>
      <c r="CF9" s="7">
        <f t="shared" si="0"/>
        <v>2172421239.8199902</v>
      </c>
    </row>
    <row r="10" spans="1:84" x14ac:dyDescent="0.25">
      <c r="A10">
        <v>1</v>
      </c>
      <c r="B10">
        <v>0</v>
      </c>
      <c r="C10">
        <v>2009</v>
      </c>
      <c r="D10">
        <v>190</v>
      </c>
      <c r="E10">
        <v>2172421239.8199902</v>
      </c>
      <c r="F10">
        <v>2087736682.3599999</v>
      </c>
      <c r="G10">
        <v>-84684557.459999099</v>
      </c>
      <c r="H10">
        <v>2128047714.3903401</v>
      </c>
      <c r="I10">
        <v>-114598392.625965</v>
      </c>
      <c r="J10">
        <v>54108013.706133798</v>
      </c>
      <c r="K10">
        <v>6.0447202906766897</v>
      </c>
      <c r="L10">
        <v>7728320.6195171</v>
      </c>
      <c r="M10">
        <v>2.86357312398912</v>
      </c>
      <c r="N10">
        <v>35764.969006346299</v>
      </c>
      <c r="O10">
        <v>1.48236207344695</v>
      </c>
      <c r="P10">
        <v>9.8155468303517406</v>
      </c>
      <c r="Q10">
        <v>0.418830699145324</v>
      </c>
      <c r="R10">
        <v>4.72232417975163</v>
      </c>
      <c r="S10">
        <v>0</v>
      </c>
      <c r="T10">
        <v>0</v>
      </c>
      <c r="U10">
        <v>8.8629577252684902E-2</v>
      </c>
      <c r="V10">
        <v>0</v>
      </c>
      <c r="W10">
        <v>0</v>
      </c>
      <c r="X10">
        <v>0</v>
      </c>
      <c r="Y10">
        <v>-1545821.9278519701</v>
      </c>
      <c r="Z10">
        <v>-49080716.1954896</v>
      </c>
      <c r="AA10">
        <v>-1882362.6635144299</v>
      </c>
      <c r="AB10">
        <v>-87767083.922214597</v>
      </c>
      <c r="AC10">
        <v>36057896.373954698</v>
      </c>
      <c r="AD10">
        <v>696561.75827207603</v>
      </c>
      <c r="AE10">
        <v>2392489.3901166599</v>
      </c>
      <c r="AF10">
        <v>-7867673.55588187</v>
      </c>
      <c r="AG10">
        <v>-3517297.9639409501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-112514008.70655</v>
      </c>
      <c r="AO10">
        <v>-112310853.905228</v>
      </c>
      <c r="AP10">
        <v>27626296.445229098</v>
      </c>
      <c r="AQ10">
        <v>0</v>
      </c>
      <c r="AR10">
        <v>-84684557.459999099</v>
      </c>
      <c r="AS10">
        <v>0</v>
      </c>
      <c r="AT10">
        <v>8.8629577252684902E-2</v>
      </c>
      <c r="AU10">
        <v>0</v>
      </c>
      <c r="AV10">
        <v>0</v>
      </c>
      <c r="AW10">
        <v>0</v>
      </c>
      <c r="AX10">
        <v>0</v>
      </c>
      <c r="AY10" s="5">
        <f>-SUM(Y11:Y$13)</f>
        <v>103848841.7530773</v>
      </c>
      <c r="AZ10" s="5">
        <f>-SUM(Z11:Z$13)</f>
        <v>26233826.456966609</v>
      </c>
      <c r="BA10" s="5">
        <f>-SUM(AA11:AA$13)</f>
        <v>-26829347.863887303</v>
      </c>
      <c r="BB10" s="5">
        <f>-SUM(AB11:AB$13)</f>
        <v>-97393709.130712181</v>
      </c>
      <c r="BC10" s="5">
        <f>-SUM(AC11:AC$13)</f>
        <v>-33373862.18638543</v>
      </c>
      <c r="BD10" s="5">
        <f>-SUM(AD11:AD$13)</f>
        <v>-6536416.6505878242</v>
      </c>
      <c r="BE10" s="5">
        <f>-SUM(AE11:AE$13)</f>
        <v>-5634011.4282282004</v>
      </c>
      <c r="BF10" s="5">
        <f>-SUM(AF11:AF$13)</f>
        <v>9912531.7404899634</v>
      </c>
      <c r="BG10" s="5">
        <f>-SUM(AG11:AG$13)</f>
        <v>4902474.4790795902</v>
      </c>
      <c r="BH10" s="5">
        <f>-SUM(AH11:AH$13)</f>
        <v>29782765.132731352</v>
      </c>
      <c r="BI10" s="5">
        <f>-SUM(AI11:AI$13)</f>
        <v>0</v>
      </c>
      <c r="BJ10" s="5">
        <f>-SUM(AJ11:AJ$13)</f>
        <v>-2689246.8036606843</v>
      </c>
      <c r="BK10" s="5">
        <f>-SUM(AK11:AK$13)</f>
        <v>0</v>
      </c>
      <c r="BL10" s="5">
        <f>-SUM(AL11:AL$13)</f>
        <v>0</v>
      </c>
      <c r="BM10" s="5">
        <f>-SUM(AM11:AM$13)</f>
        <v>0</v>
      </c>
      <c r="BN10" s="5">
        <f>-SUM(AP11:AP$13)</f>
        <v>3318923.318297945</v>
      </c>
      <c r="BO10" s="5">
        <f>-SUM(AQ11:AQ$13)</f>
        <v>0</v>
      </c>
      <c r="BP10" s="7">
        <f t="shared" si="1"/>
        <v>1983887840.6069226</v>
      </c>
      <c r="BQ10" s="7">
        <f t="shared" si="1"/>
        <v>2061502855.9030333</v>
      </c>
      <c r="BR10" s="7">
        <f t="shared" si="0"/>
        <v>2114566030.2238872</v>
      </c>
      <c r="BS10" s="7">
        <f t="shared" si="0"/>
        <v>2185130391.4907122</v>
      </c>
      <c r="BT10" s="7">
        <f t="shared" si="0"/>
        <v>2121110544.5463853</v>
      </c>
      <c r="BU10" s="7">
        <f t="shared" si="0"/>
        <v>2094273099.0105877</v>
      </c>
      <c r="BV10" s="7">
        <f t="shared" si="0"/>
        <v>2093370693.788228</v>
      </c>
      <c r="BW10" s="7">
        <f t="shared" si="0"/>
        <v>2077824150.6195099</v>
      </c>
      <c r="BX10" s="7">
        <f t="shared" si="0"/>
        <v>2082834207.8809204</v>
      </c>
      <c r="BY10" s="7">
        <f t="shared" si="0"/>
        <v>2057953917.2272685</v>
      </c>
      <c r="BZ10" s="7">
        <f t="shared" si="0"/>
        <v>2087736682.3599999</v>
      </c>
      <c r="CA10" s="7">
        <f t="shared" si="0"/>
        <v>2090425929.1636605</v>
      </c>
      <c r="CB10" s="7">
        <f t="shared" si="0"/>
        <v>2087736682.3599999</v>
      </c>
      <c r="CC10" s="7">
        <f t="shared" si="0"/>
        <v>2087736682.3599999</v>
      </c>
      <c r="CD10" s="7">
        <f t="shared" si="0"/>
        <v>2087736682.3599999</v>
      </c>
      <c r="CE10" s="7">
        <f t="shared" si="0"/>
        <v>2084417759.041702</v>
      </c>
      <c r="CF10" s="7">
        <f t="shared" si="0"/>
        <v>2087736682.3599999</v>
      </c>
    </row>
    <row r="11" spans="1:84" x14ac:dyDescent="0.25">
      <c r="A11">
        <v>1</v>
      </c>
      <c r="B11">
        <v>0</v>
      </c>
      <c r="C11">
        <v>2010</v>
      </c>
      <c r="D11">
        <v>190</v>
      </c>
      <c r="E11">
        <v>2087736682.3599999</v>
      </c>
      <c r="F11">
        <v>2019401363.6500001</v>
      </c>
      <c r="G11">
        <v>-68335318.710000098</v>
      </c>
      <c r="H11">
        <v>2120916029.9556401</v>
      </c>
      <c r="I11">
        <v>-7131684.4346992597</v>
      </c>
      <c r="J11">
        <v>51447519.452844501</v>
      </c>
      <c r="K11">
        <v>6.2255490551252102</v>
      </c>
      <c r="L11">
        <v>7710907.63174948</v>
      </c>
      <c r="M11">
        <v>3.32016097496669</v>
      </c>
      <c r="N11">
        <v>34928.740123785501</v>
      </c>
      <c r="O11">
        <v>1.5464631006927501</v>
      </c>
      <c r="P11">
        <v>10.0776488728585</v>
      </c>
      <c r="Q11">
        <v>0.41427665232979999</v>
      </c>
      <c r="R11">
        <v>4.9647597199375504</v>
      </c>
      <c r="S11">
        <v>0</v>
      </c>
      <c r="T11">
        <v>0</v>
      </c>
      <c r="U11">
        <v>0.163510827392329</v>
      </c>
      <c r="V11">
        <v>0</v>
      </c>
      <c r="W11">
        <v>0</v>
      </c>
      <c r="X11">
        <v>0</v>
      </c>
      <c r="Y11">
        <v>-51776790.566838101</v>
      </c>
      <c r="Z11">
        <v>-15671469.2598492</v>
      </c>
      <c r="AA11">
        <v>2390287.7036231002</v>
      </c>
      <c r="AB11">
        <v>40035075.966922797</v>
      </c>
      <c r="AC11">
        <v>19161922.928192299</v>
      </c>
      <c r="AD11">
        <v>4078507.2984819999</v>
      </c>
      <c r="AE11">
        <v>3067186.4942477802</v>
      </c>
      <c r="AF11">
        <v>-3822943.0748705501</v>
      </c>
      <c r="AG11">
        <v>-4270809.5370172104</v>
      </c>
      <c r="AH11">
        <v>0</v>
      </c>
      <c r="AI11">
        <v>0</v>
      </c>
      <c r="AJ11">
        <v>1229646.2033176899</v>
      </c>
      <c r="AK11">
        <v>0</v>
      </c>
      <c r="AL11">
        <v>0</v>
      </c>
      <c r="AM11">
        <v>0</v>
      </c>
      <c r="AN11">
        <v>-5579385.8437894303</v>
      </c>
      <c r="AO11">
        <v>-6172906.2164444998</v>
      </c>
      <c r="AP11">
        <v>-62162412.493555598</v>
      </c>
      <c r="AQ11">
        <v>0</v>
      </c>
      <c r="AR11">
        <v>-68335318.710000098</v>
      </c>
      <c r="AS11">
        <v>0</v>
      </c>
      <c r="AT11">
        <v>0.163510827392329</v>
      </c>
      <c r="AU11">
        <v>0</v>
      </c>
      <c r="AV11">
        <v>0</v>
      </c>
      <c r="AW11">
        <v>1229646.2033176899</v>
      </c>
      <c r="AX11">
        <v>0</v>
      </c>
      <c r="AY11" s="5">
        <f>-SUM(Y12:Y$13)</f>
        <v>52072051.186239198</v>
      </c>
      <c r="AZ11" s="5">
        <f>-SUM(Z12:Z$13)</f>
        <v>10562357.197117411</v>
      </c>
      <c r="BA11" s="5">
        <f>-SUM(AA12:AA$13)</f>
        <v>-24439060.160264201</v>
      </c>
      <c r="BB11" s="5">
        <f>-SUM(AB12:AB$13)</f>
        <v>-57358633.163789384</v>
      </c>
      <c r="BC11" s="5">
        <f>-SUM(AC12:AC$13)</f>
        <v>-14211939.258193132</v>
      </c>
      <c r="BD11" s="5">
        <f>-SUM(AD12:AD$13)</f>
        <v>-2457909.3521058238</v>
      </c>
      <c r="BE11" s="5">
        <f>-SUM(AE12:AE$13)</f>
        <v>-2566824.9339804198</v>
      </c>
      <c r="BF11" s="5">
        <f>-SUM(AF12:AF$13)</f>
        <v>6089588.6656194134</v>
      </c>
      <c r="BG11" s="5">
        <f>-SUM(AG12:AG$13)</f>
        <v>631664.94206238003</v>
      </c>
      <c r="BH11" s="5">
        <f>-SUM(AH12:AH$13)</f>
        <v>29782765.132731352</v>
      </c>
      <c r="BI11" s="5">
        <f>-SUM(AI12:AI$13)</f>
        <v>0</v>
      </c>
      <c r="BJ11" s="5">
        <f>-SUM(AJ12:AJ$13)</f>
        <v>-1459600.6003429941</v>
      </c>
      <c r="BK11" s="5">
        <f>-SUM(AK12:AK$13)</f>
        <v>0</v>
      </c>
      <c r="BL11" s="5">
        <f>-SUM(AL12:AL$13)</f>
        <v>0</v>
      </c>
      <c r="BM11" s="5">
        <f>-SUM(AM12:AM$13)</f>
        <v>0</v>
      </c>
      <c r="BN11" s="5">
        <f>-SUM(AP12:AP$13)</f>
        <v>-58843489.175257653</v>
      </c>
      <c r="BO11" s="5">
        <f>-SUM(AQ12:AQ$13)</f>
        <v>0</v>
      </c>
      <c r="BP11" s="7">
        <f t="shared" si="1"/>
        <v>1967329312.4637609</v>
      </c>
      <c r="BQ11" s="7">
        <f t="shared" si="1"/>
        <v>2008839006.4528828</v>
      </c>
      <c r="BR11" s="7">
        <f t="shared" si="0"/>
        <v>2043840423.8102643</v>
      </c>
      <c r="BS11" s="7">
        <f t="shared" si="0"/>
        <v>2076759996.8137894</v>
      </c>
      <c r="BT11" s="7">
        <f t="shared" si="0"/>
        <v>2033613302.9081931</v>
      </c>
      <c r="BU11" s="7">
        <f t="shared" si="0"/>
        <v>2021859273.002106</v>
      </c>
      <c r="BV11" s="7">
        <f t="shared" si="0"/>
        <v>2021968188.5839806</v>
      </c>
      <c r="BW11" s="7">
        <f t="shared" si="0"/>
        <v>2013311774.9843807</v>
      </c>
      <c r="BX11" s="7">
        <f t="shared" si="0"/>
        <v>2018769698.7079377</v>
      </c>
      <c r="BY11" s="7">
        <f t="shared" si="0"/>
        <v>1989618598.5172687</v>
      </c>
      <c r="BZ11" s="7">
        <f t="shared" si="0"/>
        <v>2019401363.6500001</v>
      </c>
      <c r="CA11" s="7">
        <f t="shared" si="0"/>
        <v>2020860964.2503431</v>
      </c>
      <c r="CB11" s="7">
        <f t="shared" si="0"/>
        <v>2019401363.6500001</v>
      </c>
      <c r="CC11" s="7">
        <f t="shared" si="0"/>
        <v>2019401363.6500001</v>
      </c>
      <c r="CD11" s="7">
        <f t="shared" si="0"/>
        <v>2019401363.6500001</v>
      </c>
      <c r="CE11" s="7">
        <f t="shared" si="0"/>
        <v>2078244852.8252578</v>
      </c>
      <c r="CF11" s="7">
        <f t="shared" si="0"/>
        <v>2019401363.6500001</v>
      </c>
    </row>
    <row r="12" spans="1:84" x14ac:dyDescent="0.25">
      <c r="A12">
        <v>1</v>
      </c>
      <c r="B12">
        <v>0</v>
      </c>
      <c r="C12">
        <v>2011</v>
      </c>
      <c r="D12">
        <v>190</v>
      </c>
      <c r="E12">
        <v>2019401363.6500001</v>
      </c>
      <c r="F12">
        <v>2050937950.3099899</v>
      </c>
      <c r="G12">
        <v>31536586.659997899</v>
      </c>
      <c r="H12">
        <v>2153136326.24545</v>
      </c>
      <c r="I12">
        <v>32220296.289808199</v>
      </c>
      <c r="J12">
        <v>50249004.968918003</v>
      </c>
      <c r="K12">
        <v>6.4347412253487102</v>
      </c>
      <c r="L12">
        <v>7791753.4032112304</v>
      </c>
      <c r="M12">
        <v>4.0564630031908004</v>
      </c>
      <c r="N12">
        <v>34360.295960595096</v>
      </c>
      <c r="O12">
        <v>1.5540574486852301</v>
      </c>
      <c r="P12">
        <v>10.3804254087232</v>
      </c>
      <c r="Q12">
        <v>0.40373649845109499</v>
      </c>
      <c r="R12">
        <v>4.8733534847670201</v>
      </c>
      <c r="S12">
        <v>0.135812414667426</v>
      </c>
      <c r="T12">
        <v>0</v>
      </c>
      <c r="U12">
        <v>0.222997760428396</v>
      </c>
      <c r="V12">
        <v>0</v>
      </c>
      <c r="W12">
        <v>0</v>
      </c>
      <c r="X12">
        <v>0</v>
      </c>
      <c r="Y12">
        <v>-28986724.836313698</v>
      </c>
      <c r="Z12">
        <v>-9112396.1728246007</v>
      </c>
      <c r="AA12">
        <v>10876578.899320699</v>
      </c>
      <c r="AB12">
        <v>55183960.136197902</v>
      </c>
      <c r="AC12">
        <v>10623300.003884301</v>
      </c>
      <c r="AD12">
        <v>183747.852351234</v>
      </c>
      <c r="AE12">
        <v>4046637.8445448899</v>
      </c>
      <c r="AF12">
        <v>-5839183.0139273005</v>
      </c>
      <c r="AG12">
        <v>1224651.57830819</v>
      </c>
      <c r="AH12">
        <v>-6620453.4733952498</v>
      </c>
      <c r="AI12">
        <v>0</v>
      </c>
      <c r="AJ12">
        <v>925271.56589760596</v>
      </c>
      <c r="AK12">
        <v>0</v>
      </c>
      <c r="AL12">
        <v>0</v>
      </c>
      <c r="AM12">
        <v>0</v>
      </c>
      <c r="AN12">
        <v>32505390.3840441</v>
      </c>
      <c r="AO12">
        <v>31563862.0448718</v>
      </c>
      <c r="AP12">
        <v>-27275.384873949901</v>
      </c>
      <c r="AQ12">
        <v>0</v>
      </c>
      <c r="AR12">
        <v>31536586.659997899</v>
      </c>
      <c r="AS12">
        <v>0.135812414667426</v>
      </c>
      <c r="AT12">
        <v>0.222997760428396</v>
      </c>
      <c r="AU12">
        <v>0</v>
      </c>
      <c r="AV12">
        <v>-6620453.4733952498</v>
      </c>
      <c r="AW12">
        <v>925271.56589760596</v>
      </c>
      <c r="AX12">
        <v>0</v>
      </c>
      <c r="AY12" s="5">
        <f>-SUM(Y13:Y$13)</f>
        <v>23085326.349925499</v>
      </c>
      <c r="AZ12" s="5">
        <f>-SUM(Z13:Z$13)</f>
        <v>1449961.0242928099</v>
      </c>
      <c r="BA12" s="5">
        <f>-SUM(AA13:AA$13)</f>
        <v>-13562481.2609435</v>
      </c>
      <c r="BB12" s="5">
        <f>-SUM(AB13:AB$13)</f>
        <v>-2174673.0275914799</v>
      </c>
      <c r="BC12" s="5">
        <f>-SUM(AC13:AC$13)</f>
        <v>-3588639.25430883</v>
      </c>
      <c r="BD12" s="5">
        <f>-SUM(AD13:AD$13)</f>
        <v>-2274161.49975459</v>
      </c>
      <c r="BE12" s="5">
        <f>-SUM(AE13:AE$13)</f>
        <v>1479812.9105644701</v>
      </c>
      <c r="BF12" s="5">
        <f>-SUM(AF13:AF$13)</f>
        <v>250405.651692113</v>
      </c>
      <c r="BG12" s="5">
        <f>-SUM(AG13:AG$13)</f>
        <v>1856316.52037057</v>
      </c>
      <c r="BH12" s="5">
        <f>-SUM(AH13:AH$13)</f>
        <v>23162311.659336101</v>
      </c>
      <c r="BI12" s="5">
        <f>-SUM(AI13:AI$13)</f>
        <v>0</v>
      </c>
      <c r="BJ12" s="5">
        <f>-SUM(AJ13:AJ$13)</f>
        <v>-534329.03444538801</v>
      </c>
      <c r="BK12" s="5">
        <f>-SUM(AK13:AK$13)</f>
        <v>0</v>
      </c>
      <c r="BL12" s="5">
        <f>-SUM(AL13:AL$13)</f>
        <v>0</v>
      </c>
      <c r="BM12" s="5">
        <f>-SUM(AM13:AM$13)</f>
        <v>0</v>
      </c>
      <c r="BN12" s="5">
        <f>-SUM(AP13:AP$13)</f>
        <v>-58870764.560131602</v>
      </c>
      <c r="BO12" s="5">
        <f>-SUM(AQ13:AQ$13)</f>
        <v>0</v>
      </c>
      <c r="BP12" s="7">
        <f t="shared" si="1"/>
        <v>2027852623.9600644</v>
      </c>
      <c r="BQ12" s="7">
        <f t="shared" si="1"/>
        <v>2049487989.2856972</v>
      </c>
      <c r="BR12" s="7">
        <f t="shared" si="0"/>
        <v>2064500431.5709333</v>
      </c>
      <c r="BS12" s="7">
        <f t="shared" si="0"/>
        <v>2053112623.3375814</v>
      </c>
      <c r="BT12" s="7">
        <f t="shared" si="0"/>
        <v>2054526589.5642989</v>
      </c>
      <c r="BU12" s="7">
        <f t="shared" si="0"/>
        <v>2053212111.8097446</v>
      </c>
      <c r="BV12" s="7">
        <f t="shared" si="0"/>
        <v>2049458137.3994255</v>
      </c>
      <c r="BW12" s="7">
        <f t="shared" si="0"/>
        <v>2050687544.6582978</v>
      </c>
      <c r="BX12" s="7">
        <f t="shared" si="0"/>
        <v>2049081633.7896194</v>
      </c>
      <c r="BY12" s="7">
        <f t="shared" si="0"/>
        <v>2027775638.6506538</v>
      </c>
      <c r="BZ12" s="7">
        <f t="shared" si="0"/>
        <v>2050937950.3099899</v>
      </c>
      <c r="CA12" s="7">
        <f t="shared" si="0"/>
        <v>2051472279.3444352</v>
      </c>
      <c r="CB12" s="7">
        <f t="shared" si="0"/>
        <v>2050937950.3099899</v>
      </c>
      <c r="CC12" s="7">
        <f t="shared" si="0"/>
        <v>2050937950.3099899</v>
      </c>
      <c r="CD12" s="7">
        <f t="shared" si="0"/>
        <v>2050937950.3099899</v>
      </c>
      <c r="CE12" s="7">
        <f t="shared" si="0"/>
        <v>2109808714.8701215</v>
      </c>
      <c r="CF12" s="7">
        <f t="shared" si="0"/>
        <v>2050937950.3099899</v>
      </c>
    </row>
    <row r="13" spans="1:84" x14ac:dyDescent="0.25">
      <c r="A13">
        <v>1</v>
      </c>
      <c r="B13">
        <v>0</v>
      </c>
      <c r="C13">
        <v>2012</v>
      </c>
      <c r="D13">
        <v>190</v>
      </c>
      <c r="E13">
        <v>2050937950.3099899</v>
      </c>
      <c r="F13">
        <v>2080704081.95999</v>
      </c>
      <c r="G13">
        <v>29766131.650001001</v>
      </c>
      <c r="H13">
        <v>2122780999.94368</v>
      </c>
      <c r="I13">
        <v>-30355326.301771801</v>
      </c>
      <c r="J13">
        <v>49478187.990014903</v>
      </c>
      <c r="K13">
        <v>6.4683419183071802</v>
      </c>
      <c r="L13">
        <v>7908357.1460957704</v>
      </c>
      <c r="M13">
        <v>4.0894780053354403</v>
      </c>
      <c r="N13">
        <v>34214.690373051097</v>
      </c>
      <c r="O13">
        <v>1.5983191471268501</v>
      </c>
      <c r="P13">
        <v>10.279850774933999</v>
      </c>
      <c r="Q13">
        <v>0.40441768209323098</v>
      </c>
      <c r="R13">
        <v>4.9781850098067304</v>
      </c>
      <c r="S13">
        <v>0.60289200266302601</v>
      </c>
      <c r="T13">
        <v>0</v>
      </c>
      <c r="U13">
        <v>0.26097737777932101</v>
      </c>
      <c r="V13">
        <v>0</v>
      </c>
      <c r="W13">
        <v>0</v>
      </c>
      <c r="X13">
        <v>0</v>
      </c>
      <c r="Y13">
        <v>-23085326.349925499</v>
      </c>
      <c r="Z13">
        <v>-1449961.0242928099</v>
      </c>
      <c r="AA13">
        <v>13562481.2609435</v>
      </c>
      <c r="AB13">
        <v>2174673.0275914799</v>
      </c>
      <c r="AC13">
        <v>3588639.25430883</v>
      </c>
      <c r="AD13">
        <v>2274161.49975459</v>
      </c>
      <c r="AE13">
        <v>-1479812.9105644701</v>
      </c>
      <c r="AF13">
        <v>-250405.651692113</v>
      </c>
      <c r="AG13">
        <v>-1856316.52037057</v>
      </c>
      <c r="AH13">
        <v>-23162311.659336101</v>
      </c>
      <c r="AI13">
        <v>0</v>
      </c>
      <c r="AJ13">
        <v>534329.03444538801</v>
      </c>
      <c r="AK13">
        <v>0</v>
      </c>
      <c r="AL13">
        <v>0</v>
      </c>
      <c r="AM13">
        <v>0</v>
      </c>
      <c r="AN13">
        <v>-29149850.039137699</v>
      </c>
      <c r="AO13">
        <v>-29104632.910130601</v>
      </c>
      <c r="AP13">
        <v>58870764.560131602</v>
      </c>
      <c r="AQ13">
        <v>0</v>
      </c>
      <c r="AR13">
        <v>29766131.650001001</v>
      </c>
      <c r="AS13">
        <v>0.60289200266302601</v>
      </c>
      <c r="AT13">
        <v>0.26097737777932101</v>
      </c>
      <c r="AU13">
        <v>0</v>
      </c>
      <c r="AV13">
        <v>-23162311.659336101</v>
      </c>
      <c r="AW13">
        <v>534329.03444538801</v>
      </c>
      <c r="AX13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6">
        <f t="shared" si="1"/>
        <v>2080704081.95999</v>
      </c>
      <c r="BQ13" s="6">
        <f t="shared" si="1"/>
        <v>2080704081.95999</v>
      </c>
      <c r="BR13" s="6">
        <f t="shared" si="0"/>
        <v>2080704081.95999</v>
      </c>
      <c r="BS13" s="6">
        <f t="shared" si="0"/>
        <v>2080704081.95999</v>
      </c>
      <c r="BT13" s="6">
        <f t="shared" si="0"/>
        <v>2080704081.95999</v>
      </c>
      <c r="BU13" s="6">
        <f t="shared" si="0"/>
        <v>2080704081.95999</v>
      </c>
      <c r="BV13" s="6">
        <f t="shared" si="0"/>
        <v>2080704081.95999</v>
      </c>
      <c r="BW13" s="6">
        <f t="shared" si="0"/>
        <v>2080704081.95999</v>
      </c>
      <c r="BX13" s="6">
        <f t="shared" si="0"/>
        <v>2080704081.95999</v>
      </c>
      <c r="BY13" s="6">
        <f t="shared" si="0"/>
        <v>2080704081.95999</v>
      </c>
      <c r="BZ13" s="6">
        <f t="shared" si="0"/>
        <v>2080704081.95999</v>
      </c>
      <c r="CA13" s="6">
        <f t="shared" si="0"/>
        <v>2080704081.95999</v>
      </c>
      <c r="CB13" s="6">
        <f t="shared" si="0"/>
        <v>2080704081.95999</v>
      </c>
      <c r="CC13" s="6">
        <f t="shared" si="0"/>
        <v>2080704081.95999</v>
      </c>
      <c r="CD13" s="6">
        <f t="shared" si="0"/>
        <v>2080704081.95999</v>
      </c>
      <c r="CE13" s="6">
        <f t="shared" si="0"/>
        <v>2080704081.95999</v>
      </c>
      <c r="CF13" s="6">
        <f t="shared" si="0"/>
        <v>2080704081.95999</v>
      </c>
    </row>
    <row r="14" spans="1:84" x14ac:dyDescent="0.25">
      <c r="A14">
        <v>1</v>
      </c>
      <c r="B14">
        <v>0</v>
      </c>
      <c r="C14">
        <v>2013</v>
      </c>
      <c r="D14">
        <v>190</v>
      </c>
      <c r="E14">
        <v>2080704081.95999</v>
      </c>
      <c r="F14">
        <v>2076740891.8499899</v>
      </c>
      <c r="G14">
        <v>-3963190.1099995999</v>
      </c>
      <c r="H14">
        <v>2079510783.28879</v>
      </c>
      <c r="I14">
        <v>-43270216.654890098</v>
      </c>
      <c r="J14">
        <v>50324420.293295003</v>
      </c>
      <c r="K14">
        <v>6.6077179847184198</v>
      </c>
      <c r="L14">
        <v>8026528.2789863404</v>
      </c>
      <c r="M14">
        <v>3.9254704402059799</v>
      </c>
      <c r="N14">
        <v>34453.716796843903</v>
      </c>
      <c r="O14">
        <v>1.6299070573336401</v>
      </c>
      <c r="P14">
        <v>10.039571886962699</v>
      </c>
      <c r="Q14">
        <v>0.40475050067968599</v>
      </c>
      <c r="R14">
        <v>4.9806884995005296</v>
      </c>
      <c r="S14">
        <v>1.3755336853782401</v>
      </c>
      <c r="T14">
        <v>0</v>
      </c>
      <c r="U14">
        <v>0.26021471342045799</v>
      </c>
      <c r="V14">
        <v>0</v>
      </c>
      <c r="W14">
        <v>0</v>
      </c>
      <c r="X14">
        <v>0</v>
      </c>
      <c r="Y14">
        <v>17140002.367213599</v>
      </c>
      <c r="Z14">
        <v>-12988471.160246201</v>
      </c>
      <c r="AA14">
        <v>12348397.8849677</v>
      </c>
      <c r="AB14">
        <v>-11543981.770312</v>
      </c>
      <c r="AC14">
        <v>-5873126.8933402197</v>
      </c>
      <c r="AD14">
        <v>1589200.0547976701</v>
      </c>
      <c r="AE14">
        <v>-3753965.4723825501</v>
      </c>
      <c r="AF14">
        <v>-213914.52169021399</v>
      </c>
      <c r="AG14">
        <v>-42697.153736912202</v>
      </c>
      <c r="AH14">
        <v>-38854616.204419501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-42193172.869148597</v>
      </c>
      <c r="AO14">
        <v>-42017640.112325497</v>
      </c>
      <c r="AP14">
        <v>38054450.0023259</v>
      </c>
      <c r="AQ14">
        <v>0</v>
      </c>
      <c r="AR14">
        <v>-3963190.1099995999</v>
      </c>
      <c r="AS14">
        <v>1.3755336853782401</v>
      </c>
      <c r="AT14">
        <v>0.26021471342045799</v>
      </c>
      <c r="AU14">
        <v>0</v>
      </c>
      <c r="AV14">
        <v>-38854616.204419501</v>
      </c>
      <c r="AW14">
        <v>0</v>
      </c>
      <c r="AX14">
        <v>0</v>
      </c>
      <c r="AY14" s="5">
        <f>SUM(Y$14:Y14)</f>
        <v>17140002.367213599</v>
      </c>
      <c r="AZ14" s="5">
        <f>SUM(Z$14:Z14)</f>
        <v>-12988471.160246201</v>
      </c>
      <c r="BA14" s="5">
        <f>SUM(AA$14:AA14)</f>
        <v>12348397.8849677</v>
      </c>
      <c r="BB14" s="5">
        <f>SUM(AB$14:AB14)</f>
        <v>-11543981.770312</v>
      </c>
      <c r="BC14" s="5">
        <f>SUM(AC$14:AC14)</f>
        <v>-5873126.8933402197</v>
      </c>
      <c r="BD14" s="5">
        <f>SUM(AD$14:AD14)</f>
        <v>1589200.0547976701</v>
      </c>
      <c r="BE14" s="5">
        <f>SUM(AE$14:AE14)</f>
        <v>-3753965.4723825501</v>
      </c>
      <c r="BF14" s="5">
        <f>SUM(AF$14:AF14)</f>
        <v>-213914.52169021399</v>
      </c>
      <c r="BG14" s="5">
        <f>SUM(AG$14:AG14)</f>
        <v>-42697.153736912202</v>
      </c>
      <c r="BH14" s="5">
        <f>SUM(AH$14:AH14)</f>
        <v>-38854616.204419501</v>
      </c>
      <c r="BI14" s="5">
        <f>SUM(AI$14:AI14)</f>
        <v>0</v>
      </c>
      <c r="BJ14" s="5">
        <f>SUM(AJ$14:AJ14)</f>
        <v>0</v>
      </c>
      <c r="BK14" s="5">
        <f>SUM(AK$14:AK14)</f>
        <v>0</v>
      </c>
      <c r="BL14" s="5">
        <f>SUM(AL$14:AL14)</f>
        <v>0</v>
      </c>
      <c r="BM14" s="5">
        <f>SUM(AM$14:AM14)</f>
        <v>0</v>
      </c>
      <c r="BN14" s="5">
        <f>SUM(AP$14:AP14)</f>
        <v>38054450.0023259</v>
      </c>
      <c r="BO14" s="5">
        <f>SUM(AQ$14:AQ14)</f>
        <v>0</v>
      </c>
      <c r="BP14" s="7">
        <f t="shared" si="1"/>
        <v>2059600889.4827764</v>
      </c>
      <c r="BQ14" s="7">
        <f t="shared" si="1"/>
        <v>2089729363.010236</v>
      </c>
      <c r="BR14" s="7">
        <f t="shared" si="0"/>
        <v>2064392493.9650221</v>
      </c>
      <c r="BS14" s="7">
        <f t="shared" si="0"/>
        <v>2088284873.620302</v>
      </c>
      <c r="BT14" s="7">
        <f t="shared" si="0"/>
        <v>2082614018.74333</v>
      </c>
      <c r="BU14" s="7">
        <f t="shared" si="0"/>
        <v>2075151691.7951922</v>
      </c>
      <c r="BV14" s="7">
        <f t="shared" si="0"/>
        <v>2080494857.3223724</v>
      </c>
      <c r="BW14" s="7">
        <f t="shared" si="0"/>
        <v>2076954806.37168</v>
      </c>
      <c r="BX14" s="7">
        <f t="shared" si="0"/>
        <v>2076783589.0037267</v>
      </c>
      <c r="BY14" s="7">
        <f t="shared" si="0"/>
        <v>2115595508.0544095</v>
      </c>
      <c r="BZ14" s="7">
        <f t="shared" si="0"/>
        <v>2076740891.8499899</v>
      </c>
      <c r="CA14" s="7">
        <f t="shared" si="0"/>
        <v>2076740891.8499899</v>
      </c>
      <c r="CB14" s="7">
        <f t="shared" si="0"/>
        <v>2076740891.8499899</v>
      </c>
      <c r="CC14" s="7">
        <f t="shared" si="0"/>
        <v>2076740891.8499899</v>
      </c>
      <c r="CD14" s="7">
        <f t="shared" si="0"/>
        <v>2076740891.8499899</v>
      </c>
      <c r="CE14" s="7">
        <f t="shared" si="0"/>
        <v>2038686441.8476639</v>
      </c>
      <c r="CF14" s="7">
        <f t="shared" si="0"/>
        <v>2076740891.8499899</v>
      </c>
    </row>
    <row r="15" spans="1:84" x14ac:dyDescent="0.25">
      <c r="A15">
        <v>1</v>
      </c>
      <c r="B15">
        <v>0</v>
      </c>
      <c r="C15">
        <v>2014</v>
      </c>
      <c r="D15">
        <v>190</v>
      </c>
      <c r="E15">
        <v>2076740891.8499899</v>
      </c>
      <c r="F15">
        <v>2061718570.8299999</v>
      </c>
      <c r="G15">
        <v>-15022321.019999299</v>
      </c>
      <c r="H15">
        <v>2038258613.3176301</v>
      </c>
      <c r="I15">
        <v>-41252169.971156098</v>
      </c>
      <c r="J15">
        <v>50223570.183348201</v>
      </c>
      <c r="K15">
        <v>6.5823132429883398</v>
      </c>
      <c r="L15">
        <v>8095352.84846255</v>
      </c>
      <c r="M15">
        <v>3.7180032724560901</v>
      </c>
      <c r="N15">
        <v>34787.065348707401</v>
      </c>
      <c r="O15">
        <v>1.6700000960977199</v>
      </c>
      <c r="P15">
        <v>9.9940758157475997</v>
      </c>
      <c r="Q15">
        <v>0.40462460412216</v>
      </c>
      <c r="R15">
        <v>5.1794722519504903</v>
      </c>
      <c r="S15">
        <v>2.2157307670341502</v>
      </c>
      <c r="T15">
        <v>0</v>
      </c>
      <c r="U15">
        <v>0.61294387238942105</v>
      </c>
      <c r="V15">
        <v>0</v>
      </c>
      <c r="W15">
        <v>0</v>
      </c>
      <c r="X15">
        <v>0</v>
      </c>
      <c r="Y15">
        <v>2654034.6676841499</v>
      </c>
      <c r="Z15">
        <v>1656670.8778088901</v>
      </c>
      <c r="AA15">
        <v>14429671.000441</v>
      </c>
      <c r="AB15">
        <v>-15258399.597832</v>
      </c>
      <c r="AC15">
        <v>-6057212.9839744298</v>
      </c>
      <c r="AD15">
        <v>2056629.1861906501</v>
      </c>
      <c r="AE15">
        <v>-666355.66173457005</v>
      </c>
      <c r="AF15">
        <v>136038.94404955901</v>
      </c>
      <c r="AG15">
        <v>-3648782.0740496302</v>
      </c>
      <c r="AH15">
        <v>-42368490.518361002</v>
      </c>
      <c r="AI15">
        <v>0</v>
      </c>
      <c r="AJ15">
        <v>5796866.1990640499</v>
      </c>
      <c r="AK15">
        <v>0</v>
      </c>
      <c r="AL15">
        <v>0</v>
      </c>
      <c r="AM15">
        <v>0</v>
      </c>
      <c r="AN15">
        <v>-41269329.960713297</v>
      </c>
      <c r="AO15">
        <v>-41407841.719459601</v>
      </c>
      <c r="AP15">
        <v>26385520.699460201</v>
      </c>
      <c r="AQ15">
        <v>0</v>
      </c>
      <c r="AR15">
        <v>-15022321.019999299</v>
      </c>
      <c r="AS15">
        <v>2.2157307670341502</v>
      </c>
      <c r="AT15">
        <v>0.61294387238942105</v>
      </c>
      <c r="AU15">
        <v>0</v>
      </c>
      <c r="AV15">
        <v>-42368490.518361002</v>
      </c>
      <c r="AW15">
        <v>5796866.1990640499</v>
      </c>
      <c r="AX15">
        <v>0</v>
      </c>
      <c r="AY15" s="5">
        <f>SUM(Y$14:Y15)</f>
        <v>19794037.034897748</v>
      </c>
      <c r="AZ15" s="5">
        <f>SUM(Z$14:Z15)</f>
        <v>-11331800.282437311</v>
      </c>
      <c r="BA15" s="5">
        <f>SUM(AA$14:AA15)</f>
        <v>26778068.8854087</v>
      </c>
      <c r="BB15" s="5">
        <f>SUM(AB$14:AB15)</f>
        <v>-26802381.368143998</v>
      </c>
      <c r="BC15" s="5">
        <f>SUM(AC$14:AC15)</f>
        <v>-11930339.87731465</v>
      </c>
      <c r="BD15" s="5">
        <f>SUM(AD$14:AD15)</f>
        <v>3645829.2409883202</v>
      </c>
      <c r="BE15" s="5">
        <f>SUM(AE$14:AE15)</f>
        <v>-4420321.1341171199</v>
      </c>
      <c r="BF15" s="5">
        <f>SUM(AF$14:AF15)</f>
        <v>-77875.577640654985</v>
      </c>
      <c r="BG15" s="5">
        <f>SUM(AG$14:AG15)</f>
        <v>-3691479.2277865424</v>
      </c>
      <c r="BH15" s="5">
        <f>SUM(AH$14:AH15)</f>
        <v>-81223106.722780496</v>
      </c>
      <c r="BI15" s="5">
        <f>SUM(AI$14:AI15)</f>
        <v>0</v>
      </c>
      <c r="BJ15" s="5">
        <f>SUM(AJ$14:AJ15)</f>
        <v>5796866.1990640499</v>
      </c>
      <c r="BK15" s="5">
        <f>SUM(AK$14:AK15)</f>
        <v>0</v>
      </c>
      <c r="BL15" s="5">
        <f>SUM(AL$14:AL15)</f>
        <v>0</v>
      </c>
      <c r="BM15" s="5">
        <f>SUM(AM$14:AM15)</f>
        <v>0</v>
      </c>
      <c r="BN15" s="5">
        <f>SUM(AP$14:AP15)</f>
        <v>64439970.701786101</v>
      </c>
      <c r="BO15" s="5">
        <f>SUM(AQ$14:AQ15)</f>
        <v>0</v>
      </c>
      <c r="BP15" s="7">
        <f t="shared" si="1"/>
        <v>2041924533.7951021</v>
      </c>
      <c r="BQ15" s="7">
        <f t="shared" si="1"/>
        <v>2073050371.1124372</v>
      </c>
      <c r="BR15" s="7">
        <f t="shared" si="0"/>
        <v>2034940501.9445913</v>
      </c>
      <c r="BS15" s="7">
        <f t="shared" si="0"/>
        <v>2088520952.198144</v>
      </c>
      <c r="BT15" s="7">
        <f t="shared" si="0"/>
        <v>2073648910.7073145</v>
      </c>
      <c r="BU15" s="7">
        <f t="shared" si="0"/>
        <v>2058072741.5890117</v>
      </c>
      <c r="BV15" s="7">
        <f t="shared" si="0"/>
        <v>2066138891.9641171</v>
      </c>
      <c r="BW15" s="7">
        <f t="shared" si="0"/>
        <v>2061796446.4076407</v>
      </c>
      <c r="BX15" s="7">
        <f t="shared" si="0"/>
        <v>2065410050.0577865</v>
      </c>
      <c r="BY15" s="7">
        <f t="shared" si="0"/>
        <v>2142941677.5527804</v>
      </c>
      <c r="BZ15" s="7">
        <f t="shared" si="0"/>
        <v>2061718570.8299999</v>
      </c>
      <c r="CA15" s="7">
        <f t="shared" si="0"/>
        <v>2055921704.6309359</v>
      </c>
      <c r="CB15" s="7">
        <f t="shared" si="0"/>
        <v>2061718570.8299999</v>
      </c>
      <c r="CC15" s="7">
        <f t="shared" si="0"/>
        <v>2061718570.8299999</v>
      </c>
      <c r="CD15" s="7">
        <f t="shared" si="0"/>
        <v>2061718570.8299999</v>
      </c>
      <c r="CE15" s="7">
        <f t="shared" si="0"/>
        <v>1997278600.1282139</v>
      </c>
      <c r="CF15" s="7">
        <f t="shared" si="0"/>
        <v>2061718570.8299999</v>
      </c>
    </row>
    <row r="16" spans="1:84" x14ac:dyDescent="0.25">
      <c r="A16">
        <v>1</v>
      </c>
      <c r="B16">
        <v>0</v>
      </c>
      <c r="C16">
        <v>2015</v>
      </c>
      <c r="D16">
        <v>190</v>
      </c>
      <c r="E16">
        <v>2061718570.8299999</v>
      </c>
      <c r="F16">
        <v>2028750453.3499999</v>
      </c>
      <c r="G16">
        <v>-32968117.480000202</v>
      </c>
      <c r="H16">
        <v>1925320198.10991</v>
      </c>
      <c r="I16">
        <v>-112938415.207725</v>
      </c>
      <c r="J16">
        <v>50424224.675829701</v>
      </c>
      <c r="K16">
        <v>6.7526825952554503</v>
      </c>
      <c r="L16">
        <v>8082812.7851644</v>
      </c>
      <c r="M16">
        <v>2.7759125093228199</v>
      </c>
      <c r="N16">
        <v>35991.688226362399</v>
      </c>
      <c r="O16">
        <v>1.7173191540562101</v>
      </c>
      <c r="P16">
        <v>9.8948592527743795</v>
      </c>
      <c r="Q16">
        <v>0.402012773152915</v>
      </c>
      <c r="R16">
        <v>5.2887043631955901</v>
      </c>
      <c r="S16">
        <v>3.2043274856521302</v>
      </c>
      <c r="T16">
        <v>0</v>
      </c>
      <c r="U16">
        <v>0.91177901262887795</v>
      </c>
      <c r="V16">
        <v>0</v>
      </c>
      <c r="W16">
        <v>0</v>
      </c>
      <c r="X16">
        <v>0</v>
      </c>
      <c r="Y16">
        <v>22607907.339818999</v>
      </c>
      <c r="Z16">
        <v>-6597181.9297136599</v>
      </c>
      <c r="AA16">
        <v>13008751.7165308</v>
      </c>
      <c r="AB16">
        <v>-77797604.009550899</v>
      </c>
      <c r="AC16">
        <v>-22094925.4085472</v>
      </c>
      <c r="AD16">
        <v>2691208.6570355301</v>
      </c>
      <c r="AE16">
        <v>-1109199.24470289</v>
      </c>
      <c r="AF16">
        <v>301780.33509885799</v>
      </c>
      <c r="AG16">
        <v>-1693878.2488857899</v>
      </c>
      <c r="AH16">
        <v>-49768551.930383898</v>
      </c>
      <c r="AI16">
        <v>0</v>
      </c>
      <c r="AJ16">
        <v>4972639.7646121597</v>
      </c>
      <c r="AK16">
        <v>0</v>
      </c>
      <c r="AL16">
        <v>0</v>
      </c>
      <c r="AM16">
        <v>0</v>
      </c>
      <c r="AN16">
        <v>-115479052.95868701</v>
      </c>
      <c r="AO16">
        <v>-114469433.731087</v>
      </c>
      <c r="AP16">
        <v>81501316.251087397</v>
      </c>
      <c r="AQ16">
        <v>0</v>
      </c>
      <c r="AR16">
        <v>-32968117.480000202</v>
      </c>
      <c r="AS16">
        <v>3.2043274856521302</v>
      </c>
      <c r="AT16">
        <v>0.91177901262887795</v>
      </c>
      <c r="AU16">
        <v>0</v>
      </c>
      <c r="AV16">
        <v>-49768551.930383898</v>
      </c>
      <c r="AW16">
        <v>4972639.7646121597</v>
      </c>
      <c r="AX16">
        <v>0</v>
      </c>
      <c r="AY16" s="5">
        <f>SUM(Y$14:Y16)</f>
        <v>42401944.374716744</v>
      </c>
      <c r="AZ16" s="5">
        <f>SUM(Z$14:Z16)</f>
        <v>-17928982.212150972</v>
      </c>
      <c r="BA16" s="5">
        <f>SUM(AA$14:AA16)</f>
        <v>39786820.601939499</v>
      </c>
      <c r="BB16" s="5">
        <f>SUM(AB$14:AB16)</f>
        <v>-104599985.3776949</v>
      </c>
      <c r="BC16" s="5">
        <f>SUM(AC$14:AC16)</f>
        <v>-34025265.28586185</v>
      </c>
      <c r="BD16" s="5">
        <f>SUM(AD$14:AD16)</f>
        <v>6337037.8980238503</v>
      </c>
      <c r="BE16" s="5">
        <f>SUM(AE$14:AE16)</f>
        <v>-5529520.3788200095</v>
      </c>
      <c r="BF16" s="5">
        <f>SUM(AF$14:AF16)</f>
        <v>223904.75745820301</v>
      </c>
      <c r="BG16" s="5">
        <f>SUM(AG$14:AG16)</f>
        <v>-5385357.4766723327</v>
      </c>
      <c r="BH16" s="5">
        <f>SUM(AH$14:AH16)</f>
        <v>-130991658.65316439</v>
      </c>
      <c r="BI16" s="5">
        <f>SUM(AI$14:AI16)</f>
        <v>0</v>
      </c>
      <c r="BJ16" s="5">
        <f>SUM(AJ$14:AJ16)</f>
        <v>10769505.96367621</v>
      </c>
      <c r="BK16" s="5">
        <f>SUM(AK$14:AK16)</f>
        <v>0</v>
      </c>
      <c r="BL16" s="5">
        <f>SUM(AL$14:AL16)</f>
        <v>0</v>
      </c>
      <c r="BM16" s="5">
        <f>SUM(AM$14:AM16)</f>
        <v>0</v>
      </c>
      <c r="BN16" s="5">
        <f>SUM(AP$14:AP16)</f>
        <v>145941286.9528735</v>
      </c>
      <c r="BO16" s="5">
        <f>SUM(AQ$14:AQ16)</f>
        <v>0</v>
      </c>
      <c r="BP16" s="7">
        <f t="shared" si="1"/>
        <v>1986348508.9752831</v>
      </c>
      <c r="BQ16" s="7">
        <f t="shared" si="1"/>
        <v>2046679435.562151</v>
      </c>
      <c r="BR16" s="7">
        <f t="shared" si="0"/>
        <v>1988963632.7480605</v>
      </c>
      <c r="BS16" s="7">
        <f t="shared" si="0"/>
        <v>2133350438.7276947</v>
      </c>
      <c r="BT16" s="7">
        <f t="shared" si="0"/>
        <v>2062775718.6358619</v>
      </c>
      <c r="BU16" s="7">
        <f t="shared" si="0"/>
        <v>2022413415.4519761</v>
      </c>
      <c r="BV16" s="7">
        <f t="shared" si="0"/>
        <v>2034279973.7288198</v>
      </c>
      <c r="BW16" s="7">
        <f t="shared" si="0"/>
        <v>2028526548.5925417</v>
      </c>
      <c r="BX16" s="7">
        <f t="shared" si="0"/>
        <v>2034135810.8266723</v>
      </c>
      <c r="BY16" s="7">
        <f t="shared" si="0"/>
        <v>2159742112.0031643</v>
      </c>
      <c r="BZ16" s="7">
        <f t="shared" si="0"/>
        <v>2028750453.3499999</v>
      </c>
      <c r="CA16" s="7">
        <f t="shared" si="0"/>
        <v>2017980947.3863237</v>
      </c>
      <c r="CB16" s="7">
        <f t="shared" si="0"/>
        <v>2028750453.3499999</v>
      </c>
      <c r="CC16" s="7">
        <f t="shared" si="0"/>
        <v>2028750453.3499999</v>
      </c>
      <c r="CD16" s="7">
        <f t="shared" si="0"/>
        <v>2028750453.3499999</v>
      </c>
      <c r="CE16" s="7">
        <f t="shared" si="0"/>
        <v>1882809166.3971264</v>
      </c>
      <c r="CF16" s="7">
        <f t="shared" si="0"/>
        <v>2028750453.3499999</v>
      </c>
    </row>
    <row r="17" spans="1:84" x14ac:dyDescent="0.25">
      <c r="A17">
        <v>1</v>
      </c>
      <c r="B17">
        <v>0</v>
      </c>
      <c r="C17">
        <v>2016</v>
      </c>
      <c r="D17">
        <v>190</v>
      </c>
      <c r="E17">
        <v>2028750453.3499999</v>
      </c>
      <c r="F17">
        <v>1944704725.54</v>
      </c>
      <c r="G17">
        <v>-84045727.810000002</v>
      </c>
      <c r="H17">
        <v>1849748933.78864</v>
      </c>
      <c r="I17">
        <v>-75571264.321268201</v>
      </c>
      <c r="J17">
        <v>51123819.1968887</v>
      </c>
      <c r="K17">
        <v>6.91191162162231</v>
      </c>
      <c r="L17">
        <v>8157897.8282696698</v>
      </c>
      <c r="M17">
        <v>2.4603651347188502</v>
      </c>
      <c r="N17">
        <v>36829.108442807301</v>
      </c>
      <c r="O17">
        <v>1.76866278558631</v>
      </c>
      <c r="P17">
        <v>9.8022468744038296</v>
      </c>
      <c r="Q17">
        <v>0.40223915309673203</v>
      </c>
      <c r="R17">
        <v>5.7948004456947402</v>
      </c>
      <c r="S17">
        <v>4.2131774222432599</v>
      </c>
      <c r="T17">
        <v>0</v>
      </c>
      <c r="U17">
        <v>0.98340047144073695</v>
      </c>
      <c r="V17">
        <v>0</v>
      </c>
      <c r="W17">
        <v>0</v>
      </c>
      <c r="X17">
        <v>0</v>
      </c>
      <c r="Y17">
        <v>15628701.935654299</v>
      </c>
      <c r="Z17">
        <v>-7701090.8984390898</v>
      </c>
      <c r="AA17">
        <v>10358850.384625999</v>
      </c>
      <c r="AB17">
        <v>-29756827.0569962</v>
      </c>
      <c r="AC17">
        <v>-14575991.410202401</v>
      </c>
      <c r="AD17">
        <v>3097045.8653728901</v>
      </c>
      <c r="AE17">
        <v>-1769120.3672325099</v>
      </c>
      <c r="AF17">
        <v>714103.13367489795</v>
      </c>
      <c r="AG17">
        <v>-8983086.1584218796</v>
      </c>
      <c r="AH17">
        <v>-48972722.911785103</v>
      </c>
      <c r="AI17">
        <v>0</v>
      </c>
      <c r="AJ17">
        <v>1185648.16207215</v>
      </c>
      <c r="AK17">
        <v>0</v>
      </c>
      <c r="AL17">
        <v>0</v>
      </c>
      <c r="AM17">
        <v>0</v>
      </c>
      <c r="AN17">
        <v>-80774489.321676999</v>
      </c>
      <c r="AO17">
        <v>-80111683.953766793</v>
      </c>
      <c r="AP17">
        <v>-3934043.8562332098</v>
      </c>
      <c r="AQ17">
        <v>0</v>
      </c>
      <c r="AR17">
        <v>-84045727.810000002</v>
      </c>
      <c r="AS17">
        <v>4.2131774222432599</v>
      </c>
      <c r="AT17">
        <v>0.98340047144073695</v>
      </c>
      <c r="AU17">
        <v>0</v>
      </c>
      <c r="AV17">
        <v>-48972722.911785103</v>
      </c>
      <c r="AW17">
        <v>1185648.16207215</v>
      </c>
      <c r="AX17">
        <v>0</v>
      </c>
      <c r="AY17" s="5">
        <f>SUM(Y$14:Y17)</f>
        <v>58030646.310371041</v>
      </c>
      <c r="AZ17" s="5">
        <f>SUM(Z$14:Z17)</f>
        <v>-25630073.110590063</v>
      </c>
      <c r="BA17" s="5">
        <f>SUM(AA$14:AA17)</f>
        <v>50145670.9865655</v>
      </c>
      <c r="BB17" s="5">
        <f>SUM(AB$14:AB17)</f>
        <v>-134356812.4346911</v>
      </c>
      <c r="BC17" s="5">
        <f>SUM(AC$14:AC17)</f>
        <v>-48601256.696064249</v>
      </c>
      <c r="BD17" s="5">
        <f>SUM(AD$14:AD17)</f>
        <v>9434083.76339674</v>
      </c>
      <c r="BE17" s="5">
        <f>SUM(AE$14:AE17)</f>
        <v>-7298640.7460525194</v>
      </c>
      <c r="BF17" s="5">
        <f>SUM(AF$14:AF17)</f>
        <v>938007.89113310096</v>
      </c>
      <c r="BG17" s="5">
        <f>SUM(AG$14:AG17)</f>
        <v>-14368443.635094212</v>
      </c>
      <c r="BH17" s="5">
        <f>SUM(AH$14:AH17)</f>
        <v>-179964381.56494948</v>
      </c>
      <c r="BI17" s="5">
        <f>SUM(AI$14:AI17)</f>
        <v>0</v>
      </c>
      <c r="BJ17" s="5">
        <f>SUM(AJ$14:AJ17)</f>
        <v>11955154.125748361</v>
      </c>
      <c r="BK17" s="5">
        <f>SUM(AK$14:AK17)</f>
        <v>0</v>
      </c>
      <c r="BL17" s="5">
        <f>SUM(AL$14:AL17)</f>
        <v>0</v>
      </c>
      <c r="BM17" s="5">
        <f>SUM(AM$14:AM17)</f>
        <v>0</v>
      </c>
      <c r="BN17" s="5">
        <f>SUM(AP$14:AP17)</f>
        <v>142007243.09664029</v>
      </c>
      <c r="BO17" s="5">
        <f>SUM(AQ$14:AQ17)</f>
        <v>0</v>
      </c>
      <c r="BP17" s="7">
        <f t="shared" si="1"/>
        <v>1886674079.229629</v>
      </c>
      <c r="BQ17" s="7">
        <f t="shared" si="1"/>
        <v>1970334798.6505899</v>
      </c>
      <c r="BR17" s="7">
        <f t="shared" si="0"/>
        <v>1894559054.5534344</v>
      </c>
      <c r="BS17" s="7">
        <f t="shared" si="0"/>
        <v>2079061537.9746912</v>
      </c>
      <c r="BT17" s="7">
        <f t="shared" si="0"/>
        <v>1993305982.2360642</v>
      </c>
      <c r="BU17" s="7">
        <f t="shared" si="0"/>
        <v>1935270641.7766032</v>
      </c>
      <c r="BV17" s="7">
        <f t="shared" si="0"/>
        <v>1952003366.2860525</v>
      </c>
      <c r="BW17" s="7">
        <f t="shared" si="0"/>
        <v>1943766717.6488669</v>
      </c>
      <c r="BX17" s="7">
        <f t="shared" si="0"/>
        <v>1959073169.1750941</v>
      </c>
      <c r="BY17" s="7">
        <f t="shared" si="0"/>
        <v>2124669107.1049495</v>
      </c>
      <c r="BZ17" s="7">
        <f t="shared" si="0"/>
        <v>1944704725.54</v>
      </c>
      <c r="CA17" s="7">
        <f t="shared" si="0"/>
        <v>1932749571.4142516</v>
      </c>
      <c r="CB17" s="7">
        <f t="shared" si="0"/>
        <v>1944704725.54</v>
      </c>
      <c r="CC17" s="7">
        <f t="shared" si="0"/>
        <v>1944704725.54</v>
      </c>
      <c r="CD17" s="7">
        <f t="shared" si="0"/>
        <v>1944704725.54</v>
      </c>
      <c r="CE17" s="7">
        <f t="shared" si="0"/>
        <v>1802697482.4433596</v>
      </c>
      <c r="CF17" s="7">
        <f t="shared" si="0"/>
        <v>1944704725.54</v>
      </c>
    </row>
    <row r="18" spans="1:84" x14ac:dyDescent="0.25">
      <c r="A18">
        <v>1</v>
      </c>
      <c r="B18">
        <v>0</v>
      </c>
      <c r="C18">
        <v>2017</v>
      </c>
      <c r="D18">
        <v>190</v>
      </c>
      <c r="E18">
        <v>1944704725.54</v>
      </c>
      <c r="F18">
        <v>1875434228.55</v>
      </c>
      <c r="G18">
        <v>-69270496.989999995</v>
      </c>
      <c r="H18">
        <v>1847115890.9747601</v>
      </c>
      <c r="I18">
        <v>-2633042.8138778601</v>
      </c>
      <c r="J18">
        <v>51778554.772771299</v>
      </c>
      <c r="K18">
        <v>6.7803597543257403</v>
      </c>
      <c r="L18">
        <v>8222438.7297861902</v>
      </c>
      <c r="M18">
        <v>2.6834358854590299</v>
      </c>
      <c r="N18">
        <v>37568.399239084698</v>
      </c>
      <c r="O18">
        <v>1.7668748551982101</v>
      </c>
      <c r="P18">
        <v>9.6562557815047292</v>
      </c>
      <c r="Q18">
        <v>0.40290066685273002</v>
      </c>
      <c r="R18">
        <v>5.9621834404266201</v>
      </c>
      <c r="S18">
        <v>5.2276926767363303</v>
      </c>
      <c r="T18">
        <v>0</v>
      </c>
      <c r="U18">
        <v>0.98415089862475502</v>
      </c>
      <c r="V18">
        <v>0</v>
      </c>
      <c r="W18">
        <v>0</v>
      </c>
      <c r="X18">
        <v>0</v>
      </c>
      <c r="Y18">
        <v>13678003.8751227</v>
      </c>
      <c r="Z18">
        <v>13188553.4507866</v>
      </c>
      <c r="AA18">
        <v>11801586.4697577</v>
      </c>
      <c r="AB18">
        <v>20529825.937896099</v>
      </c>
      <c r="AC18">
        <v>-11062694.9845013</v>
      </c>
      <c r="AD18">
        <v>238748.69167007599</v>
      </c>
      <c r="AE18">
        <v>-2229878.3541417201</v>
      </c>
      <c r="AF18">
        <v>259729.01206305501</v>
      </c>
      <c r="AG18">
        <v>-2748190.3654298801</v>
      </c>
      <c r="AH18">
        <v>-46943913.437873803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-3288229.7046503299</v>
      </c>
      <c r="AO18">
        <v>-3961041.4511546898</v>
      </c>
      <c r="AP18">
        <v>-65309455.538845301</v>
      </c>
      <c r="AQ18">
        <v>0</v>
      </c>
      <c r="AR18">
        <v>-69270496.989999995</v>
      </c>
      <c r="AS18">
        <v>5.2276926767363303</v>
      </c>
      <c r="AT18">
        <v>0.98415089862475502</v>
      </c>
      <c r="AU18">
        <v>0</v>
      </c>
      <c r="AV18">
        <v>-46943913.437873803</v>
      </c>
      <c r="AW18">
        <v>0</v>
      </c>
      <c r="AX18">
        <v>0</v>
      </c>
      <c r="AY18" s="5">
        <f>SUM(Y$14:Y18)</f>
        <v>71708650.185493737</v>
      </c>
      <c r="AZ18" s="5">
        <f>SUM(Z$14:Z18)</f>
        <v>-12441519.659803463</v>
      </c>
      <c r="BA18" s="5">
        <f>SUM(AA$14:AA18)</f>
        <v>61947257.456323199</v>
      </c>
      <c r="BB18" s="5">
        <f>SUM(AB$14:AB18)</f>
        <v>-113826986.496795</v>
      </c>
      <c r="BC18" s="5">
        <f>SUM(AC$14:AC18)</f>
        <v>-59663951.680565551</v>
      </c>
      <c r="BD18" s="5">
        <f>SUM(AD$14:AD18)</f>
        <v>9672832.455066815</v>
      </c>
      <c r="BE18" s="5">
        <f>SUM(AE$14:AE18)</f>
        <v>-9528519.10019424</v>
      </c>
      <c r="BF18" s="5">
        <f>SUM(AF$14:AF18)</f>
        <v>1197736.903196156</v>
      </c>
      <c r="BG18" s="5">
        <f>SUM(AG$14:AG18)</f>
        <v>-17116634.000524092</v>
      </c>
      <c r="BH18" s="5">
        <f>SUM(AH$14:AH18)</f>
        <v>-226908295.00282329</v>
      </c>
      <c r="BI18" s="5">
        <f>SUM(AI$14:AI18)</f>
        <v>0</v>
      </c>
      <c r="BJ18" s="5">
        <f>SUM(AJ$14:AJ18)</f>
        <v>11955154.125748361</v>
      </c>
      <c r="BK18" s="5">
        <f>SUM(AK$14:AK18)</f>
        <v>0</v>
      </c>
      <c r="BL18" s="5">
        <f>SUM(AL$14:AL18)</f>
        <v>0</v>
      </c>
      <c r="BM18" s="5">
        <f>SUM(AM$14:AM18)</f>
        <v>0</v>
      </c>
      <c r="BN18" s="5">
        <f>SUM(AP$14:AP18)</f>
        <v>76697787.557794988</v>
      </c>
      <c r="BO18" s="5">
        <f>SUM(AQ$14:AQ18)</f>
        <v>0</v>
      </c>
      <c r="BP18" s="7">
        <f t="shared" si="1"/>
        <v>1803725578.3645062</v>
      </c>
      <c r="BQ18" s="7">
        <f t="shared" si="1"/>
        <v>1887875748.2098033</v>
      </c>
      <c r="BR18" s="7">
        <f t="shared" si="0"/>
        <v>1813486971.0936768</v>
      </c>
      <c r="BS18" s="7">
        <f t="shared" si="0"/>
        <v>1989261215.0467949</v>
      </c>
      <c r="BT18" s="7">
        <f t="shared" si="0"/>
        <v>1935098180.2305655</v>
      </c>
      <c r="BU18" s="7">
        <f t="shared" si="0"/>
        <v>1865761396.094933</v>
      </c>
      <c r="BV18" s="7">
        <f t="shared" si="0"/>
        <v>1884962747.6501942</v>
      </c>
      <c r="BW18" s="7">
        <f t="shared" si="0"/>
        <v>1874236491.6468039</v>
      </c>
      <c r="BX18" s="7">
        <f t="shared" si="0"/>
        <v>1892550862.550524</v>
      </c>
      <c r="BY18" s="7">
        <f t="shared" si="0"/>
        <v>2102342523.5528233</v>
      </c>
      <c r="BZ18" s="7">
        <f t="shared" si="0"/>
        <v>1875434228.55</v>
      </c>
      <c r="CA18" s="7">
        <f t="shared" si="0"/>
        <v>1863479074.4242516</v>
      </c>
      <c r="CB18" s="7">
        <f t="shared" si="0"/>
        <v>1875434228.55</v>
      </c>
      <c r="CC18" s="7">
        <f t="shared" si="0"/>
        <v>1875434228.55</v>
      </c>
      <c r="CD18" s="7">
        <f t="shared" si="0"/>
        <v>1875434228.55</v>
      </c>
      <c r="CE18" s="7">
        <f t="shared" si="0"/>
        <v>1798736440.9922049</v>
      </c>
      <c r="CF18" s="7">
        <f t="shared" si="0"/>
        <v>1875434228.55</v>
      </c>
    </row>
    <row r="19" spans="1:84" x14ac:dyDescent="0.25">
      <c r="A19">
        <v>1</v>
      </c>
      <c r="B19">
        <v>0</v>
      </c>
      <c r="C19">
        <v>2018</v>
      </c>
      <c r="D19">
        <v>190</v>
      </c>
      <c r="E19">
        <v>1875434228.55</v>
      </c>
      <c r="F19">
        <v>1832287979.43999</v>
      </c>
      <c r="G19">
        <v>-43146249.110000603</v>
      </c>
      <c r="H19">
        <v>1811349467.1361001</v>
      </c>
      <c r="I19">
        <v>-35766423.838656701</v>
      </c>
      <c r="J19">
        <v>52161249.587081999</v>
      </c>
      <c r="K19">
        <v>6.6419838440300296</v>
      </c>
      <c r="L19">
        <v>8307363.7827434596</v>
      </c>
      <c r="M19">
        <v>2.9745570549562301</v>
      </c>
      <c r="N19">
        <v>38392.409918227597</v>
      </c>
      <c r="O19">
        <v>1.7801372103094</v>
      </c>
      <c r="P19">
        <v>9.5060184113762904</v>
      </c>
      <c r="Q19">
        <v>0.40192820483532299</v>
      </c>
      <c r="R19">
        <v>6.2104085093765597</v>
      </c>
      <c r="S19">
        <v>6.2395920392033197</v>
      </c>
      <c r="T19">
        <v>0</v>
      </c>
      <c r="U19">
        <v>1</v>
      </c>
      <c r="V19">
        <v>0.69125210232102596</v>
      </c>
      <c r="W19">
        <v>0</v>
      </c>
      <c r="X19">
        <v>0</v>
      </c>
      <c r="Y19">
        <v>8777390.8200671598</v>
      </c>
      <c r="Z19">
        <v>10984204.514255799</v>
      </c>
      <c r="AA19">
        <v>9798751.5155564006</v>
      </c>
      <c r="AB19">
        <v>23977429.6745294</v>
      </c>
      <c r="AC19">
        <v>-12778903.8348836</v>
      </c>
      <c r="AD19">
        <v>901746.48336987197</v>
      </c>
      <c r="AE19">
        <v>-1975148.5939596901</v>
      </c>
      <c r="AF19">
        <v>348265.677505992</v>
      </c>
      <c r="AG19">
        <v>-4065083.7263113102</v>
      </c>
      <c r="AH19">
        <v>-45271768.473247297</v>
      </c>
      <c r="AI19">
        <v>0</v>
      </c>
      <c r="AJ19">
        <v>229505.644639798</v>
      </c>
      <c r="AK19">
        <v>-26932134.673504699</v>
      </c>
      <c r="AL19">
        <v>0</v>
      </c>
      <c r="AM19">
        <v>0</v>
      </c>
      <c r="AN19">
        <v>-36005744.9719823</v>
      </c>
      <c r="AO19">
        <v>-36693925.530009598</v>
      </c>
      <c r="AP19">
        <v>-6452323.5799909504</v>
      </c>
      <c r="AQ19">
        <v>0</v>
      </c>
      <c r="AR19">
        <v>-43146249.110000603</v>
      </c>
      <c r="AS19">
        <v>6.2395920392033197</v>
      </c>
      <c r="AT19">
        <v>1</v>
      </c>
      <c r="AU19">
        <v>0.69125210232102596</v>
      </c>
      <c r="AV19">
        <v>-45271768.473247297</v>
      </c>
      <c r="AW19">
        <v>229505.644639798</v>
      </c>
      <c r="AX19">
        <v>-26932134.673504699</v>
      </c>
      <c r="AY19" s="5">
        <f>SUM(Y$14:Y19)</f>
        <v>80486041.005560905</v>
      </c>
      <c r="AZ19" s="5">
        <f>SUM(Z$14:Z19)</f>
        <v>-1457315.1455476638</v>
      </c>
      <c r="BA19" s="5">
        <f>SUM(AA$14:AA19)</f>
        <v>71746008.971879601</v>
      </c>
      <c r="BB19" s="5">
        <f>SUM(AB$14:AB19)</f>
        <v>-89849556.822265595</v>
      </c>
      <c r="BC19" s="5">
        <f>SUM(AC$14:AC19)</f>
        <v>-72442855.515449151</v>
      </c>
      <c r="BD19" s="5">
        <f>SUM(AD$14:AD19)</f>
        <v>10574578.938436687</v>
      </c>
      <c r="BE19" s="5">
        <f>SUM(AE$14:AE19)</f>
        <v>-11503667.694153931</v>
      </c>
      <c r="BF19" s="5">
        <f>SUM(AF$14:AF19)</f>
        <v>1546002.5807021479</v>
      </c>
      <c r="BG19" s="5">
        <f>SUM(AG$14:AG19)</f>
        <v>-21181717.726835404</v>
      </c>
      <c r="BH19" s="5">
        <f>SUM(AH$14:AH19)</f>
        <v>-272180063.47607058</v>
      </c>
      <c r="BI19" s="5">
        <f>SUM(AI$14:AI19)</f>
        <v>0</v>
      </c>
      <c r="BJ19" s="5">
        <f>SUM(AJ$14:AJ19)</f>
        <v>12184659.770388158</v>
      </c>
      <c r="BK19" s="5">
        <f>SUM(AK$14:AK19)</f>
        <v>-26932134.673504699</v>
      </c>
      <c r="BL19" s="5">
        <f>SUM(AL$14:AL19)</f>
        <v>0</v>
      </c>
      <c r="BM19" s="5">
        <f>SUM(AM$14:AM19)</f>
        <v>0</v>
      </c>
      <c r="BN19" s="5">
        <f>SUM(AP$14:AP19)</f>
        <v>70245463.977804035</v>
      </c>
      <c r="BO19" s="5">
        <f>SUM(AQ$14:AQ19)</f>
        <v>0</v>
      </c>
      <c r="BP19" s="7">
        <f t="shared" si="1"/>
        <v>1751801938.4344292</v>
      </c>
      <c r="BQ19" s="7">
        <f t="shared" si="1"/>
        <v>1833745294.5855377</v>
      </c>
      <c r="BR19" s="7">
        <f t="shared" ref="BR19:BR35" si="2">$F19-BA19</f>
        <v>1760541970.4681106</v>
      </c>
      <c r="BS19" s="7">
        <f t="shared" ref="BS19:BS35" si="3">$F19-BB19</f>
        <v>1922137536.2622557</v>
      </c>
      <c r="BT19" s="7">
        <f t="shared" ref="BT19:BT35" si="4">$F19-BC19</f>
        <v>1904730834.9554391</v>
      </c>
      <c r="BU19" s="7">
        <f t="shared" ref="BU19:BU35" si="5">$F19-BD19</f>
        <v>1821713400.5015533</v>
      </c>
      <c r="BV19" s="7">
        <f t="shared" ref="BV19:BV35" si="6">$F19-BE19</f>
        <v>1843791647.1341441</v>
      </c>
      <c r="BW19" s="7">
        <f t="shared" ref="BW19:BW35" si="7">$F19-BF19</f>
        <v>1830741976.859288</v>
      </c>
      <c r="BX19" s="7">
        <f t="shared" ref="BX19:BX35" si="8">$F19-BG19</f>
        <v>1853469697.1668255</v>
      </c>
      <c r="BY19" s="7">
        <f t="shared" ref="BY19:BY35" si="9">$F19-BH19</f>
        <v>2104468042.9160607</v>
      </c>
      <c r="BZ19" s="7">
        <f t="shared" ref="BZ19:BZ35" si="10">$F19-BI19</f>
        <v>1832287979.43999</v>
      </c>
      <c r="CA19" s="7">
        <f t="shared" ref="CA19:CA35" si="11">$F19-BJ19</f>
        <v>1820103319.6696019</v>
      </c>
      <c r="CB19" s="7">
        <f t="shared" ref="CB19:CB35" si="12">$F19-BK19</f>
        <v>1859220114.1134946</v>
      </c>
      <c r="CC19" s="7">
        <f t="shared" ref="CC19:CC35" si="13">$F19-BL19</f>
        <v>1832287979.43999</v>
      </c>
      <c r="CD19" s="7">
        <f t="shared" ref="CD19:CD35" si="14">$F19-BM19</f>
        <v>1832287979.43999</v>
      </c>
      <c r="CE19" s="7">
        <f t="shared" ref="CE19:CE35" si="15">$F19-BN19</f>
        <v>1762042515.4621861</v>
      </c>
      <c r="CF19" s="7">
        <f t="shared" ref="CF19:CF35" si="16">$F19-BO19</f>
        <v>1832287979.43999</v>
      </c>
    </row>
    <row r="20" spans="1:84" x14ac:dyDescent="0.25">
      <c r="A20">
        <v>1</v>
      </c>
      <c r="B20">
        <v>1</v>
      </c>
      <c r="C20">
        <v>2002</v>
      </c>
      <c r="D20">
        <v>140</v>
      </c>
      <c r="E20">
        <v>0</v>
      </c>
      <c r="F20">
        <v>1217256111.0269899</v>
      </c>
      <c r="G20">
        <v>0</v>
      </c>
      <c r="H20">
        <v>1124459914.6566601</v>
      </c>
      <c r="I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1217256111.0269899</v>
      </c>
      <c r="AR20">
        <v>1217256111.0269899</v>
      </c>
      <c r="AV20">
        <v>0</v>
      </c>
      <c r="AW20">
        <v>0</v>
      </c>
      <c r="AX20">
        <v>0</v>
      </c>
      <c r="AY20" s="5">
        <f>-SUM(Y21:Y$30)</f>
        <v>-260440323.72956038</v>
      </c>
      <c r="AZ20" s="5">
        <f>-SUM(Z21:Z$30)</f>
        <v>63799735.615384467</v>
      </c>
      <c r="BA20" s="5">
        <f>-SUM(AA21:AA$30)</f>
        <v>-83164700.685210109</v>
      </c>
      <c r="BB20" s="5">
        <f>-SUM(AB21:AB$30)</f>
        <v>-114581737.74806684</v>
      </c>
      <c r="BC20" s="5">
        <f>-SUM(AC21:AC$30)</f>
        <v>-93775027.965417042</v>
      </c>
      <c r="BD20" s="5">
        <f>-SUM(AD21:AD$30)</f>
        <v>-10040700.371918846</v>
      </c>
      <c r="BE20" s="5">
        <f>-SUM(AE21:AE$30)</f>
        <v>-4181038.274384419</v>
      </c>
      <c r="BF20" s="5">
        <f>-SUM(AF21:AF$30)</f>
        <v>48493428.112872243</v>
      </c>
      <c r="BG20" s="5">
        <f>-SUM(AG21:AG$30)</f>
        <v>12114711.335002763</v>
      </c>
      <c r="BH20" s="5">
        <f>-SUM(AH21:AH$30)</f>
        <v>0</v>
      </c>
      <c r="BI20" s="5">
        <f>-SUM(AI21:AI$30)</f>
        <v>4831102.8173817415</v>
      </c>
      <c r="BJ20" s="5">
        <f>-SUM(AJ21:AJ$30)</f>
        <v>0</v>
      </c>
      <c r="BK20" s="5">
        <f>-SUM(AK21:AK$30)</f>
        <v>0</v>
      </c>
      <c r="BL20" s="5">
        <f>-SUM(AL21:AL$30)</f>
        <v>-5643672.6305455137</v>
      </c>
      <c r="BM20" s="5">
        <f>-SUM(AM21:AM$30)</f>
        <v>0</v>
      </c>
      <c r="BN20" s="5">
        <f>-SUM(AP21:AP$30)</f>
        <v>198995519.50456503</v>
      </c>
      <c r="BO20" s="5">
        <f>-SUM(AQ21:AQ$30)</f>
        <v>-49859716.840000004</v>
      </c>
      <c r="BP20" s="7">
        <f>$F20-AY20</f>
        <v>1477696434.7565503</v>
      </c>
      <c r="BQ20" s="7">
        <f>$F20-AZ20</f>
        <v>1153456375.4116054</v>
      </c>
      <c r="BR20" s="7">
        <f t="shared" si="2"/>
        <v>1300420811.7122002</v>
      </c>
      <c r="BS20" s="7">
        <f t="shared" si="3"/>
        <v>1331837848.7750568</v>
      </c>
      <c r="BT20" s="7">
        <f t="shared" si="4"/>
        <v>1311031138.9924071</v>
      </c>
      <c r="BU20" s="7">
        <f t="shared" si="5"/>
        <v>1227296811.3989089</v>
      </c>
      <c r="BV20" s="7">
        <f t="shared" si="6"/>
        <v>1221437149.3013744</v>
      </c>
      <c r="BW20" s="7">
        <f t="shared" si="7"/>
        <v>1168762682.9141178</v>
      </c>
      <c r="BX20" s="7">
        <f t="shared" si="8"/>
        <v>1205141399.6919873</v>
      </c>
      <c r="BY20" s="7">
        <f t="shared" si="9"/>
        <v>1217256111.0269899</v>
      </c>
      <c r="BZ20" s="7">
        <f t="shared" si="10"/>
        <v>1212425008.2096081</v>
      </c>
      <c r="CA20" s="7">
        <f t="shared" si="11"/>
        <v>1217256111.0269899</v>
      </c>
      <c r="CB20" s="7">
        <f t="shared" si="12"/>
        <v>1217256111.0269899</v>
      </c>
      <c r="CC20" s="7">
        <f t="shared" si="13"/>
        <v>1222899783.6575356</v>
      </c>
      <c r="CD20" s="7">
        <f t="shared" si="14"/>
        <v>1217256111.0269899</v>
      </c>
      <c r="CE20" s="7">
        <f t="shared" si="15"/>
        <v>1018260591.5224249</v>
      </c>
      <c r="CF20" s="7">
        <f t="shared" si="16"/>
        <v>1267115827.8669899</v>
      </c>
    </row>
    <row r="21" spans="1:84" x14ac:dyDescent="0.25">
      <c r="A21">
        <v>1</v>
      </c>
      <c r="B21">
        <v>1</v>
      </c>
      <c r="C21">
        <v>2003</v>
      </c>
      <c r="D21">
        <v>140</v>
      </c>
      <c r="E21">
        <v>1217256111.0269899</v>
      </c>
      <c r="F21">
        <v>1210060392.4860001</v>
      </c>
      <c r="G21">
        <v>-7195718.5409992198</v>
      </c>
      <c r="H21">
        <v>1201430967.16874</v>
      </c>
      <c r="I21">
        <v>76971052.512075499</v>
      </c>
      <c r="J21">
        <v>55598614.7403014</v>
      </c>
      <c r="K21">
        <v>8.1758497482229497</v>
      </c>
      <c r="L21">
        <v>8024107.4338277401</v>
      </c>
      <c r="M21">
        <v>2.2185508441321899</v>
      </c>
      <c r="N21">
        <v>43194.727168249599</v>
      </c>
      <c r="O21">
        <v>1.4576503356051</v>
      </c>
      <c r="P21">
        <v>11.1197474204352</v>
      </c>
      <c r="Q21">
        <v>0.44649507431630098</v>
      </c>
      <c r="R21">
        <v>3.8907260148106499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48417793.444683202</v>
      </c>
      <c r="Z21">
        <v>3995095.49157965</v>
      </c>
      <c r="AA21">
        <v>10934344.1654993</v>
      </c>
      <c r="AB21">
        <v>18265133.406677999</v>
      </c>
      <c r="AC21">
        <v>9897413.96007476</v>
      </c>
      <c r="AD21">
        <v>494873.442504393</v>
      </c>
      <c r="AE21">
        <v>-713608.36648211605</v>
      </c>
      <c r="AF21">
        <v>-7584489.4137415402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83706556.130795702</v>
      </c>
      <c r="AO21">
        <v>84995095.529002503</v>
      </c>
      <c r="AP21">
        <v>-92190814.070001706</v>
      </c>
      <c r="AQ21">
        <v>0</v>
      </c>
      <c r="AR21">
        <v>-7195718.5409992198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5">
        <f>-SUM(Y22:Y$30)</f>
        <v>-212022530.28487715</v>
      </c>
      <c r="AZ21" s="5">
        <f>-SUM(Z22:Z$30)</f>
        <v>67794831.106964126</v>
      </c>
      <c r="BA21" s="5">
        <f>-SUM(AA22:AA$30)</f>
        <v>-72230356.519710809</v>
      </c>
      <c r="BB21" s="5">
        <f>-SUM(AB22:AB$30)</f>
        <v>-96316604.341388851</v>
      </c>
      <c r="BC21" s="5">
        <f>-SUM(AC22:AC$30)</f>
        <v>-83877614.00534229</v>
      </c>
      <c r="BD21" s="5">
        <f>-SUM(AD22:AD$30)</f>
        <v>-9545826.9294144511</v>
      </c>
      <c r="BE21" s="5">
        <f>-SUM(AE22:AE$30)</f>
        <v>-4894646.6408665348</v>
      </c>
      <c r="BF21" s="5">
        <f>-SUM(AF22:AF$30)</f>
        <v>40908938.699130706</v>
      </c>
      <c r="BG21" s="5">
        <f>-SUM(AG22:AG$30)</f>
        <v>12114711.335002763</v>
      </c>
      <c r="BH21" s="5">
        <f>-SUM(AH22:AH$30)</f>
        <v>0</v>
      </c>
      <c r="BI21" s="5">
        <f>-SUM(AI22:AI$30)</f>
        <v>4831102.8173817415</v>
      </c>
      <c r="BJ21" s="5">
        <f>-SUM(AJ22:AJ$30)</f>
        <v>0</v>
      </c>
      <c r="BK21" s="5">
        <f>-SUM(AK22:AK$30)</f>
        <v>0</v>
      </c>
      <c r="BL21" s="5">
        <f>-SUM(AL22:AL$30)</f>
        <v>-5643672.6305455137</v>
      </c>
      <c r="BM21" s="5">
        <f>-SUM(AM22:AM$30)</f>
        <v>0</v>
      </c>
      <c r="BN21" s="5">
        <f>-SUM(AP22:AP$30)</f>
        <v>106804705.43456334</v>
      </c>
      <c r="BO21" s="5">
        <f>-SUM(AQ22:AQ$30)</f>
        <v>-49859716.840000004</v>
      </c>
      <c r="BP21" s="7">
        <f t="shared" ref="BP21:BP36" si="17">$F21-AY21</f>
        <v>1422082922.7708771</v>
      </c>
      <c r="BQ21" s="7">
        <f t="shared" ref="BQ21:BQ36" si="18">$F21-AZ21</f>
        <v>1142265561.3790359</v>
      </c>
      <c r="BR21" s="7">
        <f t="shared" si="2"/>
        <v>1282290749.0057108</v>
      </c>
      <c r="BS21" s="7">
        <f t="shared" si="3"/>
        <v>1306376996.827389</v>
      </c>
      <c r="BT21" s="7">
        <f t="shared" si="4"/>
        <v>1293938006.4913423</v>
      </c>
      <c r="BU21" s="7">
        <f t="shared" si="5"/>
        <v>1219606219.4154146</v>
      </c>
      <c r="BV21" s="7">
        <f t="shared" si="6"/>
        <v>1214955039.1268666</v>
      </c>
      <c r="BW21" s="7">
        <f t="shared" si="7"/>
        <v>1169151453.7868693</v>
      </c>
      <c r="BX21" s="7">
        <f t="shared" si="8"/>
        <v>1197945681.1509974</v>
      </c>
      <c r="BY21" s="7">
        <f t="shared" si="9"/>
        <v>1210060392.4860001</v>
      </c>
      <c r="BZ21" s="7">
        <f t="shared" si="10"/>
        <v>1205229289.6686182</v>
      </c>
      <c r="CA21" s="7">
        <f t="shared" si="11"/>
        <v>1210060392.4860001</v>
      </c>
      <c r="CB21" s="7">
        <f t="shared" si="12"/>
        <v>1210060392.4860001</v>
      </c>
      <c r="CC21" s="7">
        <f t="shared" si="13"/>
        <v>1215704065.1165457</v>
      </c>
      <c r="CD21" s="7">
        <f t="shared" si="14"/>
        <v>1210060392.4860001</v>
      </c>
      <c r="CE21" s="7">
        <f t="shared" si="15"/>
        <v>1103255687.0514367</v>
      </c>
      <c r="CF21" s="7">
        <f t="shared" si="16"/>
        <v>1259920109.326</v>
      </c>
    </row>
    <row r="22" spans="1:84" x14ac:dyDescent="0.25">
      <c r="A22">
        <v>1</v>
      </c>
      <c r="B22">
        <v>1</v>
      </c>
      <c r="C22">
        <v>2004</v>
      </c>
      <c r="D22">
        <v>160</v>
      </c>
      <c r="E22">
        <v>1210060392.4860001</v>
      </c>
      <c r="F22">
        <v>1282836170.9449999</v>
      </c>
      <c r="G22">
        <v>62141084.459000297</v>
      </c>
      <c r="H22">
        <v>1245916218.96474</v>
      </c>
      <c r="I22">
        <v>32018737.876460802</v>
      </c>
      <c r="J22">
        <v>55835259.771449499</v>
      </c>
      <c r="K22">
        <v>7.9025819106314001</v>
      </c>
      <c r="L22">
        <v>8200442.4749998301</v>
      </c>
      <c r="M22">
        <v>2.5435590711768601</v>
      </c>
      <c r="N22">
        <v>41816.1434864892</v>
      </c>
      <c r="O22">
        <v>1.47400985207113</v>
      </c>
      <c r="P22">
        <v>11.0664998585881</v>
      </c>
      <c r="Q22">
        <v>0.43451185673748799</v>
      </c>
      <c r="R22">
        <v>3.8903937839924501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-5738957.32330787</v>
      </c>
      <c r="Z22">
        <v>5634393.8297145599</v>
      </c>
      <c r="AA22">
        <v>13095185.624980001</v>
      </c>
      <c r="AB22">
        <v>20033037.1568074</v>
      </c>
      <c r="AC22">
        <v>13467544.656219101</v>
      </c>
      <c r="AD22">
        <v>631315.090893046</v>
      </c>
      <c r="AE22">
        <v>-710883.84757345996</v>
      </c>
      <c r="AF22">
        <v>-7244668.3661675602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39166966.821565397</v>
      </c>
      <c r="AO22">
        <v>39875458.759497397</v>
      </c>
      <c r="AP22">
        <v>22265625.699502699</v>
      </c>
      <c r="AQ22">
        <v>10634694</v>
      </c>
      <c r="AR22">
        <v>72775778.459000304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5">
        <f>-SUM(Y23:Y$30)</f>
        <v>-217761487.60818502</v>
      </c>
      <c r="AZ22" s="5">
        <f>-SUM(Z23:Z$30)</f>
        <v>73429224.936678693</v>
      </c>
      <c r="BA22" s="5">
        <f>-SUM(AA23:AA$30)</f>
        <v>-59135170.894730806</v>
      </c>
      <c r="BB22" s="5">
        <f>-SUM(AB23:AB$30)</f>
        <v>-76283567.184581444</v>
      </c>
      <c r="BC22" s="5">
        <f>-SUM(AC23:AC$30)</f>
        <v>-70410069.349123195</v>
      </c>
      <c r="BD22" s="5">
        <f>-SUM(AD23:AD$30)</f>
        <v>-8914511.8385214061</v>
      </c>
      <c r="BE22" s="5">
        <f>-SUM(AE23:AE$30)</f>
        <v>-5605530.4884399939</v>
      </c>
      <c r="BF22" s="5">
        <f>-SUM(AF23:AF$30)</f>
        <v>33664270.332963146</v>
      </c>
      <c r="BG22" s="5">
        <f>-SUM(AG23:AG$30)</f>
        <v>12114711.335002763</v>
      </c>
      <c r="BH22" s="5">
        <f>-SUM(AH23:AH$30)</f>
        <v>0</v>
      </c>
      <c r="BI22" s="5">
        <f>-SUM(AI23:AI$30)</f>
        <v>4831102.8173817415</v>
      </c>
      <c r="BJ22" s="5">
        <f>-SUM(AJ23:AJ$30)</f>
        <v>0</v>
      </c>
      <c r="BK22" s="5">
        <f>-SUM(AK23:AK$30)</f>
        <v>0</v>
      </c>
      <c r="BL22" s="5">
        <f>-SUM(AL23:AL$30)</f>
        <v>-5643672.6305455137</v>
      </c>
      <c r="BM22" s="5">
        <f>-SUM(AM23:AM$30)</f>
        <v>0</v>
      </c>
      <c r="BN22" s="5">
        <f>-SUM(AP23:AP$30)</f>
        <v>129070331.13406605</v>
      </c>
      <c r="BO22" s="5">
        <f>-SUM(AQ23:AQ$30)</f>
        <v>-39225022.840000004</v>
      </c>
      <c r="BP22" s="7">
        <f t="shared" si="17"/>
        <v>1500597658.553185</v>
      </c>
      <c r="BQ22" s="7">
        <f t="shared" si="18"/>
        <v>1209406946.0083213</v>
      </c>
      <c r="BR22" s="7">
        <f t="shared" si="2"/>
        <v>1341971341.8397307</v>
      </c>
      <c r="BS22" s="7">
        <f t="shared" si="3"/>
        <v>1359119738.1295815</v>
      </c>
      <c r="BT22" s="7">
        <f t="shared" si="4"/>
        <v>1353246240.2941232</v>
      </c>
      <c r="BU22" s="7">
        <f t="shared" si="5"/>
        <v>1291750682.7835214</v>
      </c>
      <c r="BV22" s="7">
        <f t="shared" si="6"/>
        <v>1288441701.43344</v>
      </c>
      <c r="BW22" s="7">
        <f t="shared" si="7"/>
        <v>1249171900.6120367</v>
      </c>
      <c r="BX22" s="7">
        <f t="shared" si="8"/>
        <v>1270721459.6099973</v>
      </c>
      <c r="BY22" s="7">
        <f t="shared" si="9"/>
        <v>1282836170.9449999</v>
      </c>
      <c r="BZ22" s="7">
        <f t="shared" si="10"/>
        <v>1278005068.1276181</v>
      </c>
      <c r="CA22" s="7">
        <f t="shared" si="11"/>
        <v>1282836170.9449999</v>
      </c>
      <c r="CB22" s="7">
        <f t="shared" si="12"/>
        <v>1282836170.9449999</v>
      </c>
      <c r="CC22" s="7">
        <f t="shared" si="13"/>
        <v>1288479843.5755455</v>
      </c>
      <c r="CD22" s="7">
        <f t="shared" si="14"/>
        <v>1282836170.9449999</v>
      </c>
      <c r="CE22" s="7">
        <f t="shared" si="15"/>
        <v>1153765839.8109338</v>
      </c>
      <c r="CF22" s="7">
        <f t="shared" si="16"/>
        <v>1322061193.7849998</v>
      </c>
    </row>
    <row r="23" spans="1:84" x14ac:dyDescent="0.25">
      <c r="A23">
        <v>1</v>
      </c>
      <c r="B23">
        <v>1</v>
      </c>
      <c r="C23">
        <v>2005</v>
      </c>
      <c r="D23">
        <v>160</v>
      </c>
      <c r="E23">
        <v>1282836170.9449999</v>
      </c>
      <c r="F23">
        <v>1322277913.8729899</v>
      </c>
      <c r="G23">
        <v>39441742.9279982</v>
      </c>
      <c r="H23">
        <v>1326611479.9447701</v>
      </c>
      <c r="I23">
        <v>80695260.980032802</v>
      </c>
      <c r="J23">
        <v>55135498.156942099</v>
      </c>
      <c r="K23">
        <v>8.2051056534424003</v>
      </c>
      <c r="L23">
        <v>8282119.3881940898</v>
      </c>
      <c r="M23">
        <v>3.00647342692469</v>
      </c>
      <c r="N23">
        <v>40495.7842714574</v>
      </c>
      <c r="O23">
        <v>1.4994967395379599</v>
      </c>
      <c r="P23">
        <v>10.9557196089487</v>
      </c>
      <c r="Q23">
        <v>0.411020228605049</v>
      </c>
      <c r="R23">
        <v>3.8792470956342799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81387742.213046297</v>
      </c>
      <c r="Z23">
        <v>-5442131.8778810501</v>
      </c>
      <c r="AA23">
        <v>14199918.551611001</v>
      </c>
      <c r="AB23">
        <v>27161182.1789901</v>
      </c>
      <c r="AC23">
        <v>13090764.7572005</v>
      </c>
      <c r="AD23">
        <v>652581.60271279595</v>
      </c>
      <c r="AE23">
        <v>-795385.39310435497</v>
      </c>
      <c r="AF23">
        <v>-6836229.4962613098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123418442.536314</v>
      </c>
      <c r="AO23">
        <v>126645942.400437</v>
      </c>
      <c r="AP23">
        <v>-87204199.4724392</v>
      </c>
      <c r="AQ23">
        <v>0</v>
      </c>
      <c r="AR23">
        <v>39441742.9279982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5">
        <f>-SUM(Y24:Y$30)</f>
        <v>-136373745.39513877</v>
      </c>
      <c r="AZ23" s="5">
        <f>-SUM(Z24:Z$30)</f>
        <v>67987093.058797643</v>
      </c>
      <c r="BA23" s="5">
        <f>-SUM(AA24:AA$30)</f>
        <v>-44935252.343119815</v>
      </c>
      <c r="BB23" s="5">
        <f>-SUM(AB24:AB$30)</f>
        <v>-49122385.005591348</v>
      </c>
      <c r="BC23" s="5">
        <f>-SUM(AC24:AC$30)</f>
        <v>-57319304.591922686</v>
      </c>
      <c r="BD23" s="5">
        <f>-SUM(AD24:AD$30)</f>
        <v>-8261930.2358086091</v>
      </c>
      <c r="BE23" s="5">
        <f>-SUM(AE24:AE$30)</f>
        <v>-6400915.8815443497</v>
      </c>
      <c r="BF23" s="5">
        <f>-SUM(AF24:AF$30)</f>
        <v>26828040.83670184</v>
      </c>
      <c r="BG23" s="5">
        <f>-SUM(AG24:AG$30)</f>
        <v>12114711.335002763</v>
      </c>
      <c r="BH23" s="5">
        <f>-SUM(AH24:AH$30)</f>
        <v>0</v>
      </c>
      <c r="BI23" s="5">
        <f>-SUM(AI24:AI$30)</f>
        <v>4831102.8173817415</v>
      </c>
      <c r="BJ23" s="5">
        <f>-SUM(AJ24:AJ$30)</f>
        <v>0</v>
      </c>
      <c r="BK23" s="5">
        <f>-SUM(AK24:AK$30)</f>
        <v>0</v>
      </c>
      <c r="BL23" s="5">
        <f>-SUM(AL24:AL$30)</f>
        <v>-5643672.6305455137</v>
      </c>
      <c r="BM23" s="5">
        <f>-SUM(AM24:AM$30)</f>
        <v>0</v>
      </c>
      <c r="BN23" s="5">
        <f>-SUM(AP24:AP$30)</f>
        <v>41866131.661626838</v>
      </c>
      <c r="BO23" s="5">
        <f>-SUM(AQ24:AQ$30)</f>
        <v>-39225022.840000004</v>
      </c>
      <c r="BP23" s="7">
        <f t="shared" si="17"/>
        <v>1458651659.2681286</v>
      </c>
      <c r="BQ23" s="7">
        <f t="shared" si="18"/>
        <v>1254290820.8141923</v>
      </c>
      <c r="BR23" s="7">
        <f t="shared" si="2"/>
        <v>1367213166.2161098</v>
      </c>
      <c r="BS23" s="7">
        <f t="shared" si="3"/>
        <v>1371400298.8785813</v>
      </c>
      <c r="BT23" s="7">
        <f t="shared" si="4"/>
        <v>1379597218.4649127</v>
      </c>
      <c r="BU23" s="7">
        <f t="shared" si="5"/>
        <v>1330539844.1087985</v>
      </c>
      <c r="BV23" s="7">
        <f t="shared" si="6"/>
        <v>1328678829.7545342</v>
      </c>
      <c r="BW23" s="7">
        <f t="shared" si="7"/>
        <v>1295449873.036288</v>
      </c>
      <c r="BX23" s="7">
        <f t="shared" si="8"/>
        <v>1310163202.5379872</v>
      </c>
      <c r="BY23" s="7">
        <f t="shared" si="9"/>
        <v>1322277913.8729899</v>
      </c>
      <c r="BZ23" s="7">
        <f t="shared" si="10"/>
        <v>1317446811.055608</v>
      </c>
      <c r="CA23" s="7">
        <f t="shared" si="11"/>
        <v>1322277913.8729899</v>
      </c>
      <c r="CB23" s="7">
        <f t="shared" si="12"/>
        <v>1322277913.8729899</v>
      </c>
      <c r="CC23" s="7">
        <f t="shared" si="13"/>
        <v>1327921586.5035355</v>
      </c>
      <c r="CD23" s="7">
        <f t="shared" si="14"/>
        <v>1322277913.8729899</v>
      </c>
      <c r="CE23" s="7">
        <f t="shared" si="15"/>
        <v>1280411782.2113631</v>
      </c>
      <c r="CF23" s="7">
        <f t="shared" si="16"/>
        <v>1361502936.7129898</v>
      </c>
    </row>
    <row r="24" spans="1:84" x14ac:dyDescent="0.25">
      <c r="A24">
        <v>1</v>
      </c>
      <c r="B24">
        <v>1</v>
      </c>
      <c r="C24">
        <v>2006</v>
      </c>
      <c r="D24">
        <v>160</v>
      </c>
      <c r="E24">
        <v>1322277913.8729899</v>
      </c>
      <c r="F24">
        <v>1377657405.0039999</v>
      </c>
      <c r="G24">
        <v>55379491.131001599</v>
      </c>
      <c r="H24">
        <v>1395002092.2048299</v>
      </c>
      <c r="I24">
        <v>68390612.260057405</v>
      </c>
      <c r="J24">
        <v>56638205.044353403</v>
      </c>
      <c r="K24">
        <v>8.2022585678023496</v>
      </c>
      <c r="L24">
        <v>8530098.3090204801</v>
      </c>
      <c r="M24">
        <v>3.2973563621656399</v>
      </c>
      <c r="N24">
        <v>38714.3587068981</v>
      </c>
      <c r="O24">
        <v>1.51012193282963</v>
      </c>
      <c r="P24">
        <v>10.838959210300301</v>
      </c>
      <c r="Q24">
        <v>0.39934226951603102</v>
      </c>
      <c r="R24">
        <v>4.1598814224532203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33210720.151365299</v>
      </c>
      <c r="Z24">
        <v>-9061167.8577159103</v>
      </c>
      <c r="AA24">
        <v>18728348.6244854</v>
      </c>
      <c r="AB24">
        <v>15920346.568059999</v>
      </c>
      <c r="AC24">
        <v>20850687.277862798</v>
      </c>
      <c r="AD24">
        <v>665238.05338100903</v>
      </c>
      <c r="AE24">
        <v>-598537.278692552</v>
      </c>
      <c r="AF24">
        <v>-8066064.1832853798</v>
      </c>
      <c r="AG24">
        <v>-3198005.6146347201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68451565.740826204</v>
      </c>
      <c r="AO24">
        <v>68984600.970849797</v>
      </c>
      <c r="AP24">
        <v>-13605109.8398482</v>
      </c>
      <c r="AQ24">
        <v>0</v>
      </c>
      <c r="AR24">
        <v>55379491.131001599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5">
        <f>-SUM(Y25:Y$30)</f>
        <v>-103163025.24377346</v>
      </c>
      <c r="AZ24" s="5">
        <f>-SUM(Z25:Z$30)</f>
        <v>58925925.201081716</v>
      </c>
      <c r="BA24" s="5">
        <f>-SUM(AA25:AA$30)</f>
        <v>-26206903.718634415</v>
      </c>
      <c r="BB24" s="5">
        <f>-SUM(AB25:AB$30)</f>
        <v>-33202038.437531345</v>
      </c>
      <c r="BC24" s="5">
        <f>-SUM(AC25:AC$30)</f>
        <v>-36468617.314059891</v>
      </c>
      <c r="BD24" s="5">
        <f>-SUM(AD25:AD$30)</f>
        <v>-7596692.1824276</v>
      </c>
      <c r="BE24" s="5">
        <f>-SUM(AE25:AE$30)</f>
        <v>-6999453.1602369007</v>
      </c>
      <c r="BF24" s="5">
        <f>-SUM(AF25:AF$30)</f>
        <v>18761976.653416466</v>
      </c>
      <c r="BG24" s="5">
        <f>-SUM(AG25:AG$30)</f>
        <v>8916705.7203680389</v>
      </c>
      <c r="BH24" s="5">
        <f>-SUM(AH25:AH$30)</f>
        <v>0</v>
      </c>
      <c r="BI24" s="5">
        <f>-SUM(AI25:AI$30)</f>
        <v>4831102.8173817415</v>
      </c>
      <c r="BJ24" s="5">
        <f>-SUM(AJ25:AJ$30)</f>
        <v>0</v>
      </c>
      <c r="BK24" s="5">
        <f>-SUM(AK25:AK$30)</f>
        <v>0</v>
      </c>
      <c r="BL24" s="5">
        <f>-SUM(AL25:AL$30)</f>
        <v>-5643672.6305455137</v>
      </c>
      <c r="BM24" s="5">
        <f>-SUM(AM25:AM$30)</f>
        <v>0</v>
      </c>
      <c r="BN24" s="5">
        <f>-SUM(AP25:AP$30)</f>
        <v>28261021.82177864</v>
      </c>
      <c r="BO24" s="5">
        <f>-SUM(AQ25:AQ$30)</f>
        <v>-39225022.840000004</v>
      </c>
      <c r="BP24" s="7">
        <f t="shared" si="17"/>
        <v>1480820430.2477734</v>
      </c>
      <c r="BQ24" s="7">
        <f t="shared" si="18"/>
        <v>1318731479.8029182</v>
      </c>
      <c r="BR24" s="7">
        <f t="shared" si="2"/>
        <v>1403864308.7226343</v>
      </c>
      <c r="BS24" s="7">
        <f t="shared" si="3"/>
        <v>1410859443.4415312</v>
      </c>
      <c r="BT24" s="7">
        <f t="shared" si="4"/>
        <v>1414126022.3180599</v>
      </c>
      <c r="BU24" s="7">
        <f t="shared" si="5"/>
        <v>1385254097.1864276</v>
      </c>
      <c r="BV24" s="7">
        <f t="shared" si="6"/>
        <v>1384656858.1642368</v>
      </c>
      <c r="BW24" s="7">
        <f t="shared" si="7"/>
        <v>1358895428.3505836</v>
      </c>
      <c r="BX24" s="7">
        <f t="shared" si="8"/>
        <v>1368740699.2836318</v>
      </c>
      <c r="BY24" s="7">
        <f t="shared" si="9"/>
        <v>1377657405.0039999</v>
      </c>
      <c r="BZ24" s="7">
        <f t="shared" si="10"/>
        <v>1372826302.1866181</v>
      </c>
      <c r="CA24" s="7">
        <f t="shared" si="11"/>
        <v>1377657405.0039999</v>
      </c>
      <c r="CB24" s="7">
        <f t="shared" si="12"/>
        <v>1377657405.0039999</v>
      </c>
      <c r="CC24" s="7">
        <f t="shared" si="13"/>
        <v>1383301077.6345456</v>
      </c>
      <c r="CD24" s="7">
        <f t="shared" si="14"/>
        <v>1377657405.0039999</v>
      </c>
      <c r="CE24" s="7">
        <f t="shared" si="15"/>
        <v>1349396383.1822214</v>
      </c>
      <c r="CF24" s="7">
        <f t="shared" si="16"/>
        <v>1416882427.8439999</v>
      </c>
    </row>
    <row r="25" spans="1:84" x14ac:dyDescent="0.25">
      <c r="A25">
        <v>1</v>
      </c>
      <c r="B25">
        <v>1</v>
      </c>
      <c r="C25">
        <v>2007</v>
      </c>
      <c r="D25">
        <v>170</v>
      </c>
      <c r="E25">
        <v>1377657405.0039999</v>
      </c>
      <c r="F25">
        <v>1428449159.21</v>
      </c>
      <c r="G25">
        <v>22915072.365999699</v>
      </c>
      <c r="H25">
        <v>1472841292.46966</v>
      </c>
      <c r="I25">
        <v>49962518.4248368</v>
      </c>
      <c r="J25">
        <v>60284996.807962902</v>
      </c>
      <c r="K25">
        <v>8.5161000464623893</v>
      </c>
      <c r="L25">
        <v>8585458.4334870093</v>
      </c>
      <c r="M25">
        <v>3.4594876557524401</v>
      </c>
      <c r="N25">
        <v>39227.352628299697</v>
      </c>
      <c r="O25">
        <v>1.52794527853402</v>
      </c>
      <c r="P25">
        <v>10.6771807679701</v>
      </c>
      <c r="Q25">
        <v>0.392913483957538</v>
      </c>
      <c r="R25">
        <v>4.3789447037704399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58307380.582359903</v>
      </c>
      <c r="Z25">
        <v>-6833862.4513726002</v>
      </c>
      <c r="AA25">
        <v>5637829.1260554101</v>
      </c>
      <c r="AB25">
        <v>8739024.7412340008</v>
      </c>
      <c r="AC25">
        <v>-6225867.9320011605</v>
      </c>
      <c r="AD25">
        <v>828756.09302134498</v>
      </c>
      <c r="AE25">
        <v>-1354162.0227375601</v>
      </c>
      <c r="AF25">
        <v>-2855146.8419430498</v>
      </c>
      <c r="AG25">
        <v>-2613274.9600385502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53630676.334577702</v>
      </c>
      <c r="AO25">
        <v>53279298.655005999</v>
      </c>
      <c r="AP25">
        <v>-30364226.2890063</v>
      </c>
      <c r="AQ25">
        <v>27876681.84</v>
      </c>
      <c r="AR25">
        <v>50791754.205999702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5">
        <f>-SUM(Y26:Y$30)</f>
        <v>-44855644.661413558</v>
      </c>
      <c r="AZ25" s="5">
        <f>-SUM(Z26:Z$30)</f>
        <v>52092062.749709122</v>
      </c>
      <c r="BA25" s="5">
        <f>-SUM(AA26:AA$30)</f>
        <v>-20569074.592579007</v>
      </c>
      <c r="BB25" s="5">
        <f>-SUM(AB26:AB$30)</f>
        <v>-24463013.696297344</v>
      </c>
      <c r="BC25" s="5">
        <f>-SUM(AC26:AC$30)</f>
        <v>-42694485.246061057</v>
      </c>
      <c r="BD25" s="5">
        <f>-SUM(AD26:AD$30)</f>
        <v>-6767936.0894062556</v>
      </c>
      <c r="BE25" s="5">
        <f>-SUM(AE26:AE$30)</f>
        <v>-8353615.1829744615</v>
      </c>
      <c r="BF25" s="5">
        <f>-SUM(AF26:AF$30)</f>
        <v>15906829.811473412</v>
      </c>
      <c r="BG25" s="5">
        <f>-SUM(AG26:AG$30)</f>
        <v>6303430.7603294896</v>
      </c>
      <c r="BH25" s="5">
        <f>-SUM(AH26:AH$30)</f>
        <v>0</v>
      </c>
      <c r="BI25" s="5">
        <f>-SUM(AI26:AI$30)</f>
        <v>4831102.8173817415</v>
      </c>
      <c r="BJ25" s="5">
        <f>-SUM(AJ26:AJ$30)</f>
        <v>0</v>
      </c>
      <c r="BK25" s="5">
        <f>-SUM(AK26:AK$30)</f>
        <v>0</v>
      </c>
      <c r="BL25" s="5">
        <f>-SUM(AL26:AL$30)</f>
        <v>-5643672.6305455137</v>
      </c>
      <c r="BM25" s="5">
        <f>-SUM(AM26:AM$30)</f>
        <v>0</v>
      </c>
      <c r="BN25" s="5">
        <f>-SUM(AP26:AP$30)</f>
        <v>-2103204.4672276601</v>
      </c>
      <c r="BO25" s="5">
        <f>-SUM(AQ26:AQ$30)</f>
        <v>-11348341</v>
      </c>
      <c r="BP25" s="7">
        <f t="shared" si="17"/>
        <v>1473304803.8714137</v>
      </c>
      <c r="BQ25" s="7">
        <f t="shared" si="18"/>
        <v>1376357096.4602909</v>
      </c>
      <c r="BR25" s="7">
        <f t="shared" si="2"/>
        <v>1449018233.8025789</v>
      </c>
      <c r="BS25" s="7">
        <f t="shared" si="3"/>
        <v>1452912172.9062974</v>
      </c>
      <c r="BT25" s="7">
        <f t="shared" si="4"/>
        <v>1471143644.4560611</v>
      </c>
      <c r="BU25" s="7">
        <f t="shared" si="5"/>
        <v>1435217095.2994063</v>
      </c>
      <c r="BV25" s="7">
        <f t="shared" si="6"/>
        <v>1436802774.3929746</v>
      </c>
      <c r="BW25" s="7">
        <f t="shared" si="7"/>
        <v>1412542329.3985267</v>
      </c>
      <c r="BX25" s="7">
        <f t="shared" si="8"/>
        <v>1422145728.4496706</v>
      </c>
      <c r="BY25" s="7">
        <f t="shared" si="9"/>
        <v>1428449159.21</v>
      </c>
      <c r="BZ25" s="7">
        <f t="shared" si="10"/>
        <v>1423618056.3926182</v>
      </c>
      <c r="CA25" s="7">
        <f t="shared" si="11"/>
        <v>1428449159.21</v>
      </c>
      <c r="CB25" s="7">
        <f t="shared" si="12"/>
        <v>1428449159.21</v>
      </c>
      <c r="CC25" s="7">
        <f t="shared" si="13"/>
        <v>1434092831.8405457</v>
      </c>
      <c r="CD25" s="7">
        <f t="shared" si="14"/>
        <v>1428449159.21</v>
      </c>
      <c r="CE25" s="7">
        <f t="shared" si="15"/>
        <v>1430552363.6772277</v>
      </c>
      <c r="CF25" s="7">
        <f t="shared" si="16"/>
        <v>1439797500.21</v>
      </c>
    </row>
    <row r="26" spans="1:84" x14ac:dyDescent="0.25">
      <c r="A26">
        <v>1</v>
      </c>
      <c r="B26">
        <v>1</v>
      </c>
      <c r="C26">
        <v>2008</v>
      </c>
      <c r="D26">
        <v>160</v>
      </c>
      <c r="E26">
        <v>1400572477.3699999</v>
      </c>
      <c r="F26">
        <v>1467305277.1300001</v>
      </c>
      <c r="G26">
        <v>66732799.760000199</v>
      </c>
      <c r="H26">
        <v>1491225140.3607399</v>
      </c>
      <c r="I26">
        <v>46260529.731076598</v>
      </c>
      <c r="J26">
        <v>61208030.080683403</v>
      </c>
      <c r="K26">
        <v>8.8544799797316003</v>
      </c>
      <c r="L26">
        <v>8592559.3754808605</v>
      </c>
      <c r="M26">
        <v>3.89514276518622</v>
      </c>
      <c r="N26">
        <v>39205.391267072497</v>
      </c>
      <c r="O26">
        <v>1.5774365417301299</v>
      </c>
      <c r="P26">
        <v>10.7455536615317</v>
      </c>
      <c r="Q26">
        <v>0.390536235615005</v>
      </c>
      <c r="R26">
        <v>4.4886142100479098</v>
      </c>
      <c r="S26">
        <v>0</v>
      </c>
      <c r="T26">
        <v>0</v>
      </c>
      <c r="U26">
        <v>0</v>
      </c>
      <c r="V26">
        <v>0</v>
      </c>
      <c r="W26">
        <v>0.202949198197694</v>
      </c>
      <c r="X26">
        <v>0</v>
      </c>
      <c r="Y26">
        <v>24961402.408574499</v>
      </c>
      <c r="Z26">
        <v>-10182839.337615101</v>
      </c>
      <c r="AA26">
        <v>4874702.7825535098</v>
      </c>
      <c r="AB26">
        <v>22389494.9170883</v>
      </c>
      <c r="AC26">
        <v>86046.803569259806</v>
      </c>
      <c r="AD26">
        <v>2142494.4671444702</v>
      </c>
      <c r="AE26">
        <v>1460467.72423711</v>
      </c>
      <c r="AF26">
        <v>-3949648.5192172001</v>
      </c>
      <c r="AG26">
        <v>-1078392.6400993499</v>
      </c>
      <c r="AH26">
        <v>0</v>
      </c>
      <c r="AI26">
        <v>0</v>
      </c>
      <c r="AJ26">
        <v>0</v>
      </c>
      <c r="AK26">
        <v>0</v>
      </c>
      <c r="AL26">
        <v>4940124.8543071896</v>
      </c>
      <c r="AM26">
        <v>0</v>
      </c>
      <c r="AN26">
        <v>45643853.460542597</v>
      </c>
      <c r="AO26">
        <v>45861585.943700202</v>
      </c>
      <c r="AP26">
        <v>20871213.8162999</v>
      </c>
      <c r="AQ26">
        <v>0</v>
      </c>
      <c r="AR26">
        <v>66732799.760000199</v>
      </c>
      <c r="AS26">
        <v>0</v>
      </c>
      <c r="AT26">
        <v>0.202949198197694</v>
      </c>
      <c r="AU26">
        <v>0</v>
      </c>
      <c r="AV26">
        <v>0</v>
      </c>
      <c r="AW26">
        <v>4940124.8543071896</v>
      </c>
      <c r="AX26">
        <v>0</v>
      </c>
      <c r="AY26" s="5">
        <f>-SUM(Y27:Y$30)</f>
        <v>-19894242.252839059</v>
      </c>
      <c r="AZ26" s="5">
        <f>-SUM(Z27:Z$30)</f>
        <v>41909223.412094019</v>
      </c>
      <c r="BA26" s="5">
        <f>-SUM(AA27:AA$30)</f>
        <v>-15694371.810025495</v>
      </c>
      <c r="BB26" s="5">
        <f>-SUM(AB27:AB$30)</f>
        <v>-2073518.7792090445</v>
      </c>
      <c r="BC26" s="5">
        <f>-SUM(AC27:AC$30)</f>
        <v>-42608438.442491785</v>
      </c>
      <c r="BD26" s="5">
        <f>-SUM(AD27:AD$30)</f>
        <v>-4625441.622261785</v>
      </c>
      <c r="BE26" s="5">
        <f>-SUM(AE27:AE$30)</f>
        <v>-6893147.458737351</v>
      </c>
      <c r="BF26" s="5">
        <f>-SUM(AF27:AF$30)</f>
        <v>11957181.292256212</v>
      </c>
      <c r="BG26" s="5">
        <f>-SUM(AG27:AG$30)</f>
        <v>5225038.1202301392</v>
      </c>
      <c r="BH26" s="5">
        <f>-SUM(AH27:AH$30)</f>
        <v>0</v>
      </c>
      <c r="BI26" s="5">
        <f>-SUM(AI27:AI$30)</f>
        <v>4831102.8173817415</v>
      </c>
      <c r="BJ26" s="5">
        <f>-SUM(AJ27:AJ$30)</f>
        <v>0</v>
      </c>
      <c r="BK26" s="5">
        <f>-SUM(AK27:AK$30)</f>
        <v>0</v>
      </c>
      <c r="BL26" s="5">
        <f>-SUM(AL27:AL$30)</f>
        <v>-703547.776238324</v>
      </c>
      <c r="BM26" s="5">
        <f>-SUM(AM27:AM$30)</f>
        <v>0</v>
      </c>
      <c r="BN26" s="5">
        <f>-SUM(AP27:AP$30)</f>
        <v>18768009.34907224</v>
      </c>
      <c r="BO26" s="5">
        <f>-SUM(AQ27:AQ$30)</f>
        <v>-11348341</v>
      </c>
      <c r="BP26" s="7">
        <f t="shared" si="17"/>
        <v>1487199519.3828392</v>
      </c>
      <c r="BQ26" s="7">
        <f t="shared" si="18"/>
        <v>1425396053.717906</v>
      </c>
      <c r="BR26" s="7">
        <f t="shared" si="2"/>
        <v>1482999648.9400256</v>
      </c>
      <c r="BS26" s="7">
        <f t="shared" si="3"/>
        <v>1469378795.9092093</v>
      </c>
      <c r="BT26" s="7">
        <f t="shared" si="4"/>
        <v>1509913715.5724919</v>
      </c>
      <c r="BU26" s="7">
        <f t="shared" si="5"/>
        <v>1471930718.7522619</v>
      </c>
      <c r="BV26" s="7">
        <f t="shared" si="6"/>
        <v>1474198424.5887375</v>
      </c>
      <c r="BW26" s="7">
        <f t="shared" si="7"/>
        <v>1455348095.837744</v>
      </c>
      <c r="BX26" s="7">
        <f t="shared" si="8"/>
        <v>1462080239.0097699</v>
      </c>
      <c r="BY26" s="7">
        <f t="shared" si="9"/>
        <v>1467305277.1300001</v>
      </c>
      <c r="BZ26" s="7">
        <f t="shared" si="10"/>
        <v>1462474174.3126183</v>
      </c>
      <c r="CA26" s="7">
        <f t="shared" si="11"/>
        <v>1467305277.1300001</v>
      </c>
      <c r="CB26" s="7">
        <f t="shared" si="12"/>
        <v>1467305277.1300001</v>
      </c>
      <c r="CC26" s="7">
        <f t="shared" si="13"/>
        <v>1468008824.9062386</v>
      </c>
      <c r="CD26" s="7">
        <f t="shared" si="14"/>
        <v>1467305277.1300001</v>
      </c>
      <c r="CE26" s="7">
        <f t="shared" si="15"/>
        <v>1448537267.7809279</v>
      </c>
      <c r="CF26" s="7">
        <f t="shared" si="16"/>
        <v>1478653618.1300001</v>
      </c>
    </row>
    <row r="27" spans="1:84" x14ac:dyDescent="0.25">
      <c r="A27">
        <v>1</v>
      </c>
      <c r="B27">
        <v>1</v>
      </c>
      <c r="C27">
        <v>2009</v>
      </c>
      <c r="D27">
        <v>170</v>
      </c>
      <c r="E27">
        <v>1467305277.1300001</v>
      </c>
      <c r="F27">
        <v>1444866088.8599999</v>
      </c>
      <c r="G27">
        <v>-33787529.270000003</v>
      </c>
      <c r="H27">
        <v>1435639824.3029499</v>
      </c>
      <c r="I27">
        <v>-70332894.746486396</v>
      </c>
      <c r="J27">
        <v>61023023.214663297</v>
      </c>
      <c r="K27">
        <v>9.5437260540258393</v>
      </c>
      <c r="L27">
        <v>8550597.1732121892</v>
      </c>
      <c r="M27">
        <v>2.8315597166060802</v>
      </c>
      <c r="N27">
        <v>37594.708582028397</v>
      </c>
      <c r="O27">
        <v>1.58286366284047</v>
      </c>
      <c r="P27">
        <v>10.876136549916099</v>
      </c>
      <c r="Q27">
        <v>0.38105196121909102</v>
      </c>
      <c r="R27">
        <v>4.6490875716080504</v>
      </c>
      <c r="S27">
        <v>0</v>
      </c>
      <c r="T27">
        <v>0</v>
      </c>
      <c r="U27">
        <v>0</v>
      </c>
      <c r="V27">
        <v>0</v>
      </c>
      <c r="W27">
        <v>0.20087069282303499</v>
      </c>
      <c r="X27">
        <v>0</v>
      </c>
      <c r="Y27">
        <v>2934994.3104082099</v>
      </c>
      <c r="Z27">
        <v>-27606430.3928711</v>
      </c>
      <c r="AA27">
        <v>-814365.05718673405</v>
      </c>
      <c r="AB27">
        <v>-60090049.9173536</v>
      </c>
      <c r="AC27">
        <v>21711359.993244</v>
      </c>
      <c r="AD27">
        <v>229523.71257444</v>
      </c>
      <c r="AE27">
        <v>1411216.25739223</v>
      </c>
      <c r="AF27">
        <v>-5044818.0802120203</v>
      </c>
      <c r="AG27">
        <v>-2012647.07971418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-69281216.253718793</v>
      </c>
      <c r="AO27">
        <v>-69320167.915737003</v>
      </c>
      <c r="AP27">
        <v>35532638.645737</v>
      </c>
      <c r="AQ27">
        <v>11348341</v>
      </c>
      <c r="AR27">
        <v>-22439188.27</v>
      </c>
      <c r="AS27">
        <v>0</v>
      </c>
      <c r="AT27">
        <v>0.20087069282303499</v>
      </c>
      <c r="AU27">
        <v>0</v>
      </c>
      <c r="AV27">
        <v>0</v>
      </c>
      <c r="AW27">
        <v>0</v>
      </c>
      <c r="AX27">
        <v>0</v>
      </c>
      <c r="AY27" s="5">
        <f>-SUM(Y28:Y$30)</f>
        <v>-16959247.942430846</v>
      </c>
      <c r="AZ27" s="5">
        <f>-SUM(Z28:Z$30)</f>
        <v>14302793.019222919</v>
      </c>
      <c r="BA27" s="5">
        <f>-SUM(AA28:AA$30)</f>
        <v>-16508736.867212228</v>
      </c>
      <c r="BB27" s="5">
        <f>-SUM(AB28:AB$30)</f>
        <v>-62163568.696562648</v>
      </c>
      <c r="BC27" s="5">
        <f>-SUM(AC28:AC$30)</f>
        <v>-20897078.449247789</v>
      </c>
      <c r="BD27" s="5">
        <f>-SUM(AD28:AD$30)</f>
        <v>-4395917.9096873449</v>
      </c>
      <c r="BE27" s="5">
        <f>-SUM(AE28:AE$30)</f>
        <v>-5481931.2013451215</v>
      </c>
      <c r="BF27" s="5">
        <f>-SUM(AF28:AF$30)</f>
        <v>6912363.2120441925</v>
      </c>
      <c r="BG27" s="5">
        <f>-SUM(AG28:AG$30)</f>
        <v>3212391.0405159597</v>
      </c>
      <c r="BH27" s="5">
        <f>-SUM(AH28:AH$30)</f>
        <v>0</v>
      </c>
      <c r="BI27" s="5">
        <f>-SUM(AI28:AI$30)</f>
        <v>4831102.8173817415</v>
      </c>
      <c r="BJ27" s="5">
        <f>-SUM(AJ28:AJ$30)</f>
        <v>0</v>
      </c>
      <c r="BK27" s="5">
        <f>-SUM(AK28:AK$30)</f>
        <v>0</v>
      </c>
      <c r="BL27" s="5">
        <f>-SUM(AL28:AL$30)</f>
        <v>-703547.776238324</v>
      </c>
      <c r="BM27" s="5">
        <f>-SUM(AM28:AM$30)</f>
        <v>0</v>
      </c>
      <c r="BN27" s="5">
        <f>-SUM(AP28:AP$30)</f>
        <v>54300647.99480924</v>
      </c>
      <c r="BO27" s="5">
        <f>-SUM(AQ28:AQ$30)</f>
        <v>0</v>
      </c>
      <c r="BP27" s="7">
        <f t="shared" si="17"/>
        <v>1461825336.8024306</v>
      </c>
      <c r="BQ27" s="7">
        <f t="shared" si="18"/>
        <v>1430563295.8407769</v>
      </c>
      <c r="BR27" s="7">
        <f t="shared" si="2"/>
        <v>1461374825.7272122</v>
      </c>
      <c r="BS27" s="7">
        <f t="shared" si="3"/>
        <v>1507029657.5565624</v>
      </c>
      <c r="BT27" s="7">
        <f t="shared" si="4"/>
        <v>1465763167.3092477</v>
      </c>
      <c r="BU27" s="7">
        <f t="shared" si="5"/>
        <v>1449262006.7696872</v>
      </c>
      <c r="BV27" s="7">
        <f t="shared" si="6"/>
        <v>1450348020.0613451</v>
      </c>
      <c r="BW27" s="7">
        <f t="shared" si="7"/>
        <v>1437953725.6479557</v>
      </c>
      <c r="BX27" s="7">
        <f t="shared" si="8"/>
        <v>1441653697.819484</v>
      </c>
      <c r="BY27" s="7">
        <f t="shared" si="9"/>
        <v>1444866088.8599999</v>
      </c>
      <c r="BZ27" s="7">
        <f t="shared" si="10"/>
        <v>1440034986.042618</v>
      </c>
      <c r="CA27" s="7">
        <f t="shared" si="11"/>
        <v>1444866088.8599999</v>
      </c>
      <c r="CB27" s="7">
        <f t="shared" si="12"/>
        <v>1444866088.8599999</v>
      </c>
      <c r="CC27" s="7">
        <f t="shared" si="13"/>
        <v>1445569636.6362383</v>
      </c>
      <c r="CD27" s="7">
        <f t="shared" si="14"/>
        <v>1444866088.8599999</v>
      </c>
      <c r="CE27" s="7">
        <f t="shared" si="15"/>
        <v>1390565440.8651907</v>
      </c>
      <c r="CF27" s="7">
        <f t="shared" si="16"/>
        <v>1444866088.8599999</v>
      </c>
    </row>
    <row r="28" spans="1:84" x14ac:dyDescent="0.25">
      <c r="A28">
        <v>1</v>
      </c>
      <c r="B28">
        <v>1</v>
      </c>
      <c r="C28">
        <v>2010</v>
      </c>
      <c r="D28">
        <v>170</v>
      </c>
      <c r="E28">
        <v>1444866088.8599999</v>
      </c>
      <c r="F28">
        <v>1441831082.9619999</v>
      </c>
      <c r="G28">
        <v>-3035005.8980002501</v>
      </c>
      <c r="H28">
        <v>1471906435.0457599</v>
      </c>
      <c r="I28">
        <v>36266610.742811598</v>
      </c>
      <c r="J28">
        <v>60958927.918602698</v>
      </c>
      <c r="K28">
        <v>9.4390509750385707</v>
      </c>
      <c r="L28">
        <v>8579363.8764565997</v>
      </c>
      <c r="M28">
        <v>3.2909476194158001</v>
      </c>
      <c r="N28">
        <v>36763.106049503098</v>
      </c>
      <c r="O28">
        <v>1.6424630600167101</v>
      </c>
      <c r="P28">
        <v>11.1537129218051</v>
      </c>
      <c r="Q28">
        <v>0.37856921620006301</v>
      </c>
      <c r="R28">
        <v>4.8818707243058901</v>
      </c>
      <c r="S28">
        <v>0</v>
      </c>
      <c r="T28">
        <v>0</v>
      </c>
      <c r="U28">
        <v>0</v>
      </c>
      <c r="V28">
        <v>0</v>
      </c>
      <c r="W28">
        <v>0.22592186437675399</v>
      </c>
      <c r="X28">
        <v>0</v>
      </c>
      <c r="Y28">
        <v>-3767277.7870340501</v>
      </c>
      <c r="Z28">
        <v>-3146934.1964221899</v>
      </c>
      <c r="AA28">
        <v>2383479.8667393201</v>
      </c>
      <c r="AB28">
        <v>28072041.6490646</v>
      </c>
      <c r="AC28">
        <v>12136494.3996934</v>
      </c>
      <c r="AD28">
        <v>2717032.4869949901</v>
      </c>
      <c r="AE28">
        <v>2969354.08750819</v>
      </c>
      <c r="AF28">
        <v>-2964306.6097706198</v>
      </c>
      <c r="AG28">
        <v>-2928397.9303476899</v>
      </c>
      <c r="AH28">
        <v>0</v>
      </c>
      <c r="AI28">
        <v>0</v>
      </c>
      <c r="AJ28">
        <v>0</v>
      </c>
      <c r="AK28">
        <v>0</v>
      </c>
      <c r="AL28">
        <v>516056.205016147</v>
      </c>
      <c r="AM28">
        <v>0</v>
      </c>
      <c r="AN28">
        <v>35987542.171442099</v>
      </c>
      <c r="AO28">
        <v>36264800.661280997</v>
      </c>
      <c r="AP28">
        <v>-39299806.5592812</v>
      </c>
      <c r="AQ28">
        <v>0</v>
      </c>
      <c r="AR28">
        <v>-3035005.8980002501</v>
      </c>
      <c r="AS28">
        <v>0</v>
      </c>
      <c r="AT28">
        <v>0.22592186437675399</v>
      </c>
      <c r="AU28">
        <v>0</v>
      </c>
      <c r="AV28">
        <v>0</v>
      </c>
      <c r="AW28">
        <v>516056.205016147</v>
      </c>
      <c r="AX28">
        <v>0</v>
      </c>
      <c r="AY28" s="5">
        <f>-SUM(Y29:Y$30)</f>
        <v>-20726525.7294649</v>
      </c>
      <c r="AZ28" s="5">
        <f>-SUM(Z29:Z$30)</f>
        <v>11155858.822800729</v>
      </c>
      <c r="BA28" s="5">
        <f>-SUM(AA29:AA$30)</f>
        <v>-14125257.000472911</v>
      </c>
      <c r="BB28" s="5">
        <f>-SUM(AB29:AB$30)</f>
        <v>-34091527.047498047</v>
      </c>
      <c r="BC28" s="5">
        <f>-SUM(AC29:AC$30)</f>
        <v>-8760584.049554389</v>
      </c>
      <c r="BD28" s="5">
        <f>-SUM(AD29:AD$30)</f>
        <v>-1678885.4226923548</v>
      </c>
      <c r="BE28" s="5">
        <f>-SUM(AE29:AE$30)</f>
        <v>-2512577.113836932</v>
      </c>
      <c r="BF28" s="5">
        <f>-SUM(AF29:AF$30)</f>
        <v>3948056.6022735722</v>
      </c>
      <c r="BG28" s="5">
        <f>-SUM(AG29:AG$30)</f>
        <v>283993.11016826984</v>
      </c>
      <c r="BH28" s="5">
        <f>-SUM(AH29:AH$30)</f>
        <v>0</v>
      </c>
      <c r="BI28" s="5">
        <f>-SUM(AI29:AI$30)</f>
        <v>4831102.8173817415</v>
      </c>
      <c r="BJ28" s="5">
        <f>-SUM(AJ29:AJ$30)</f>
        <v>0</v>
      </c>
      <c r="BK28" s="5">
        <f>-SUM(AK29:AK$30)</f>
        <v>0</v>
      </c>
      <c r="BL28" s="5">
        <f>-SUM(AL29:AL$30)</f>
        <v>-187491.57122217701</v>
      </c>
      <c r="BM28" s="5">
        <f>-SUM(AM29:AM$30)</f>
        <v>0</v>
      </c>
      <c r="BN28" s="5">
        <f>-SUM(AP29:AP$30)</f>
        <v>15000841.43552804</v>
      </c>
      <c r="BO28" s="5">
        <f>-SUM(AQ29:AQ$30)</f>
        <v>0</v>
      </c>
      <c r="BP28" s="7">
        <f t="shared" si="17"/>
        <v>1462557608.6914649</v>
      </c>
      <c r="BQ28" s="7">
        <f t="shared" si="18"/>
        <v>1430675224.1391993</v>
      </c>
      <c r="BR28" s="7">
        <f t="shared" si="2"/>
        <v>1455956339.9624729</v>
      </c>
      <c r="BS28" s="7">
        <f t="shared" si="3"/>
        <v>1475922610.0094979</v>
      </c>
      <c r="BT28" s="7">
        <f t="shared" si="4"/>
        <v>1450591667.0115542</v>
      </c>
      <c r="BU28" s="7">
        <f t="shared" si="5"/>
        <v>1443509968.3846922</v>
      </c>
      <c r="BV28" s="7">
        <f t="shared" si="6"/>
        <v>1444343660.0758369</v>
      </c>
      <c r="BW28" s="7">
        <f t="shared" si="7"/>
        <v>1437883026.3597264</v>
      </c>
      <c r="BX28" s="7">
        <f t="shared" si="8"/>
        <v>1441547089.8518317</v>
      </c>
      <c r="BY28" s="7">
        <f t="shared" si="9"/>
        <v>1441831082.9619999</v>
      </c>
      <c r="BZ28" s="7">
        <f t="shared" si="10"/>
        <v>1436999980.144618</v>
      </c>
      <c r="CA28" s="7">
        <f t="shared" si="11"/>
        <v>1441831082.9619999</v>
      </c>
      <c r="CB28" s="7">
        <f t="shared" si="12"/>
        <v>1441831082.9619999</v>
      </c>
      <c r="CC28" s="7">
        <f t="shared" si="13"/>
        <v>1442018574.533222</v>
      </c>
      <c r="CD28" s="7">
        <f t="shared" si="14"/>
        <v>1441831082.9619999</v>
      </c>
      <c r="CE28" s="7">
        <f t="shared" si="15"/>
        <v>1426830241.5264719</v>
      </c>
      <c r="CF28" s="7">
        <f t="shared" si="16"/>
        <v>1441831082.9619999</v>
      </c>
    </row>
    <row r="29" spans="1:84" x14ac:dyDescent="0.25">
      <c r="A29">
        <v>1</v>
      </c>
      <c r="B29">
        <v>1</v>
      </c>
      <c r="C29">
        <v>2011</v>
      </c>
      <c r="D29">
        <v>160</v>
      </c>
      <c r="E29">
        <v>1204497030.56199</v>
      </c>
      <c r="F29">
        <v>1242931036.0999999</v>
      </c>
      <c r="G29">
        <v>38434005.538000897</v>
      </c>
      <c r="H29">
        <v>1246113814.4717</v>
      </c>
      <c r="I29">
        <v>37121747.014725</v>
      </c>
      <c r="J29">
        <v>62893251.180414997</v>
      </c>
      <c r="K29">
        <v>8.2877235376927505</v>
      </c>
      <c r="L29">
        <v>9031379.1745774392</v>
      </c>
      <c r="M29">
        <v>4.0322869755884003</v>
      </c>
      <c r="N29">
        <v>36105.908678632099</v>
      </c>
      <c r="O29">
        <v>1.58364750588017</v>
      </c>
      <c r="P29">
        <v>11.0434648089535</v>
      </c>
      <c r="Q29">
        <v>0.44597095530560399</v>
      </c>
      <c r="R29">
        <v>4.87027576518018</v>
      </c>
      <c r="S29">
        <v>0</v>
      </c>
      <c r="T29">
        <v>0.15344799907539999</v>
      </c>
      <c r="U29">
        <v>0</v>
      </c>
      <c r="V29">
        <v>0</v>
      </c>
      <c r="W29">
        <v>0.26707245837700799</v>
      </c>
      <c r="X29">
        <v>0</v>
      </c>
      <c r="Y29">
        <v>250347.51365969901</v>
      </c>
      <c r="Z29">
        <v>-7800044.7026268505</v>
      </c>
      <c r="AA29">
        <v>6407175.9379762895</v>
      </c>
      <c r="AB29">
        <v>33180695.7162113</v>
      </c>
      <c r="AC29">
        <v>5038894.6836987399</v>
      </c>
      <c r="AD29">
        <v>60019.481007904797</v>
      </c>
      <c r="AE29">
        <v>3178062.63596708</v>
      </c>
      <c r="AF29">
        <v>-3964707.7215745598</v>
      </c>
      <c r="AG29">
        <v>1098434.4979463301</v>
      </c>
      <c r="AH29">
        <v>0</v>
      </c>
      <c r="AI29">
        <v>-920923.038276162</v>
      </c>
      <c r="AJ29">
        <v>0</v>
      </c>
      <c r="AK29">
        <v>0</v>
      </c>
      <c r="AL29">
        <v>0</v>
      </c>
      <c r="AM29">
        <v>0</v>
      </c>
      <c r="AN29">
        <v>36527955.003989801</v>
      </c>
      <c r="AO29">
        <v>36578835.578647301</v>
      </c>
      <c r="AP29">
        <v>1855169.95935366</v>
      </c>
      <c r="AQ29">
        <v>0</v>
      </c>
      <c r="AR29">
        <v>38434005.538000897</v>
      </c>
      <c r="AS29">
        <v>0.15344799907539999</v>
      </c>
      <c r="AT29">
        <v>0.26707245837700799</v>
      </c>
      <c r="AU29">
        <v>0</v>
      </c>
      <c r="AV29">
        <v>-920923.038276162</v>
      </c>
      <c r="AW29">
        <v>0</v>
      </c>
      <c r="AX29">
        <v>0</v>
      </c>
      <c r="AY29" s="5">
        <f>-SUM(Y$30:Y30)</f>
        <v>-20476178.215805199</v>
      </c>
      <c r="AZ29" s="5">
        <f>-SUM(Z$30:Z30)</f>
        <v>3355814.1201738799</v>
      </c>
      <c r="BA29" s="5">
        <f>-SUM(AA$30:AA30)</f>
        <v>-7718081.0624966202</v>
      </c>
      <c r="BB29" s="5">
        <f>-SUM(AB$30:AB30)</f>
        <v>-910831.33128674398</v>
      </c>
      <c r="BC29" s="5">
        <f>-SUM(AC$30:AC30)</f>
        <v>-3721689.36585565</v>
      </c>
      <c r="BD29" s="5">
        <f>-SUM(AD$30:AD30)</f>
        <v>-1618865.94168445</v>
      </c>
      <c r="BE29" s="5">
        <f>-SUM(AE$30:AE30)</f>
        <v>665485.52213014802</v>
      </c>
      <c r="BF29" s="5">
        <f>-SUM(AF$30:AF30)</f>
        <v>-16651.119300987601</v>
      </c>
      <c r="BG29" s="5">
        <f>-SUM(AG$30:AG30)</f>
        <v>1382427.6081145999</v>
      </c>
      <c r="BH29" s="5">
        <f>-SUM(AH$30:AH30)</f>
        <v>0</v>
      </c>
      <c r="BI29" s="5">
        <f>-SUM(AI$30:AI30)</f>
        <v>3910179.7791055799</v>
      </c>
      <c r="BJ29" s="5">
        <f>-SUM(AJ$30:AJ30)</f>
        <v>0</v>
      </c>
      <c r="BK29" s="5">
        <f>-SUM(AK$30:AK30)</f>
        <v>0</v>
      </c>
      <c r="BL29" s="5">
        <f>-SUM(AL$30:AL30)</f>
        <v>-187491.57122217701</v>
      </c>
      <c r="BM29" s="5">
        <f>-SUM(AM$30:AM30)</f>
        <v>0</v>
      </c>
      <c r="BN29" s="5">
        <f>-SUM(AP$30:AP30)</f>
        <v>16856011.394881699</v>
      </c>
      <c r="BO29" s="5">
        <f>-SUM(AQ$30:AQ30)</f>
        <v>0</v>
      </c>
      <c r="BP29" s="7">
        <f t="shared" si="17"/>
        <v>1263407214.3158052</v>
      </c>
      <c r="BQ29" s="7">
        <f t="shared" si="18"/>
        <v>1239575221.979826</v>
      </c>
      <c r="BR29" s="7">
        <f t="shared" si="2"/>
        <v>1250649117.1624966</v>
      </c>
      <c r="BS29" s="7">
        <f t="shared" si="3"/>
        <v>1243841867.4312866</v>
      </c>
      <c r="BT29" s="7">
        <f t="shared" si="4"/>
        <v>1246652725.4658556</v>
      </c>
      <c r="BU29" s="7">
        <f t="shared" si="5"/>
        <v>1244549902.0416844</v>
      </c>
      <c r="BV29" s="7">
        <f t="shared" si="6"/>
        <v>1242265550.5778697</v>
      </c>
      <c r="BW29" s="7">
        <f t="shared" si="7"/>
        <v>1242947687.219301</v>
      </c>
      <c r="BX29" s="7">
        <f t="shared" si="8"/>
        <v>1241548608.4918854</v>
      </c>
      <c r="BY29" s="7">
        <f t="shared" si="9"/>
        <v>1242931036.0999999</v>
      </c>
      <c r="BZ29" s="7">
        <f t="shared" si="10"/>
        <v>1239020856.3208942</v>
      </c>
      <c r="CA29" s="7">
        <f t="shared" si="11"/>
        <v>1242931036.0999999</v>
      </c>
      <c r="CB29" s="7">
        <f t="shared" si="12"/>
        <v>1242931036.0999999</v>
      </c>
      <c r="CC29" s="7">
        <f t="shared" si="13"/>
        <v>1243118527.671222</v>
      </c>
      <c r="CD29" s="7">
        <f t="shared" si="14"/>
        <v>1242931036.0999999</v>
      </c>
      <c r="CE29" s="7">
        <f t="shared" si="15"/>
        <v>1226075024.7051182</v>
      </c>
      <c r="CF29" s="7">
        <f t="shared" si="16"/>
        <v>1242931036.0999999</v>
      </c>
    </row>
    <row r="30" spans="1:84" x14ac:dyDescent="0.25">
      <c r="A30">
        <v>1</v>
      </c>
      <c r="B30">
        <v>1</v>
      </c>
      <c r="C30">
        <v>2012</v>
      </c>
      <c r="D30">
        <v>160</v>
      </c>
      <c r="E30">
        <v>1242931036.0999999</v>
      </c>
      <c r="F30">
        <v>1251588185.6900001</v>
      </c>
      <c r="G30">
        <v>8657149.5899994299</v>
      </c>
      <c r="H30">
        <v>1270452967.7225001</v>
      </c>
      <c r="I30">
        <v>24339153.2507958</v>
      </c>
      <c r="J30">
        <v>64861139.974055499</v>
      </c>
      <c r="K30">
        <v>8.3168229524110195</v>
      </c>
      <c r="L30">
        <v>9144685.9074929804</v>
      </c>
      <c r="M30">
        <v>4.0562597128260096</v>
      </c>
      <c r="N30">
        <v>35680.007815267301</v>
      </c>
      <c r="O30">
        <v>1.6250580324243999</v>
      </c>
      <c r="P30">
        <v>10.9656178097978</v>
      </c>
      <c r="Q30">
        <v>0.448314862380152</v>
      </c>
      <c r="R30">
        <v>5.0047028609248798</v>
      </c>
      <c r="S30">
        <v>0</v>
      </c>
      <c r="T30">
        <v>0.78854754532104598</v>
      </c>
      <c r="U30">
        <v>0</v>
      </c>
      <c r="V30">
        <v>0</v>
      </c>
      <c r="W30">
        <v>0.26900467327545202</v>
      </c>
      <c r="X30">
        <v>0</v>
      </c>
      <c r="Y30">
        <v>20476178.215805199</v>
      </c>
      <c r="Z30">
        <v>-3355814.1201738799</v>
      </c>
      <c r="AA30">
        <v>7718081.0624966202</v>
      </c>
      <c r="AB30">
        <v>910831.33128674398</v>
      </c>
      <c r="AC30">
        <v>3721689.36585565</v>
      </c>
      <c r="AD30">
        <v>1618865.94168445</v>
      </c>
      <c r="AE30">
        <v>-665485.52213014802</v>
      </c>
      <c r="AF30">
        <v>16651.119300987601</v>
      </c>
      <c r="AG30">
        <v>-1382427.6081145999</v>
      </c>
      <c r="AH30">
        <v>0</v>
      </c>
      <c r="AI30">
        <v>-3910179.7791055799</v>
      </c>
      <c r="AJ30">
        <v>0</v>
      </c>
      <c r="AK30">
        <v>0</v>
      </c>
      <c r="AL30">
        <v>187491.57122217701</v>
      </c>
      <c r="AM30">
        <v>0</v>
      </c>
      <c r="AN30">
        <v>25335881.5781276</v>
      </c>
      <c r="AO30">
        <v>25513160.984881099</v>
      </c>
      <c r="AP30">
        <v>-16856011.394881699</v>
      </c>
      <c r="AQ30">
        <v>0</v>
      </c>
      <c r="AR30">
        <v>8657149.5899994299</v>
      </c>
      <c r="AS30">
        <v>0.78854754532104598</v>
      </c>
      <c r="AT30">
        <v>0.26900467327545202</v>
      </c>
      <c r="AU30">
        <v>0</v>
      </c>
      <c r="AV30">
        <v>-3910179.7791055799</v>
      </c>
      <c r="AW30">
        <v>187491.57122217701</v>
      </c>
      <c r="AX30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6">
        <f t="shared" si="17"/>
        <v>1251588185.6900001</v>
      </c>
      <c r="BQ30" s="6">
        <f t="shared" si="18"/>
        <v>1251588185.6900001</v>
      </c>
      <c r="BR30" s="6">
        <f t="shared" si="2"/>
        <v>1251588185.6900001</v>
      </c>
      <c r="BS30" s="6">
        <f t="shared" si="3"/>
        <v>1251588185.6900001</v>
      </c>
      <c r="BT30" s="6">
        <f t="shared" si="4"/>
        <v>1251588185.6900001</v>
      </c>
      <c r="BU30" s="6">
        <f t="shared" si="5"/>
        <v>1251588185.6900001</v>
      </c>
      <c r="BV30" s="6">
        <f t="shared" si="6"/>
        <v>1251588185.6900001</v>
      </c>
      <c r="BW30" s="6">
        <f t="shared" si="7"/>
        <v>1251588185.6900001</v>
      </c>
      <c r="BX30" s="6">
        <f t="shared" si="8"/>
        <v>1251588185.6900001</v>
      </c>
      <c r="BY30" s="6">
        <f t="shared" si="9"/>
        <v>1251588185.6900001</v>
      </c>
      <c r="BZ30" s="6">
        <f t="shared" si="10"/>
        <v>1251588185.6900001</v>
      </c>
      <c r="CA30" s="6">
        <f t="shared" si="11"/>
        <v>1251588185.6900001</v>
      </c>
      <c r="CB30" s="6">
        <f t="shared" si="12"/>
        <v>1251588185.6900001</v>
      </c>
      <c r="CC30" s="6">
        <f t="shared" si="13"/>
        <v>1251588185.6900001</v>
      </c>
      <c r="CD30" s="6">
        <f t="shared" si="14"/>
        <v>1251588185.6900001</v>
      </c>
      <c r="CE30" s="6">
        <f t="shared" si="15"/>
        <v>1251588185.6900001</v>
      </c>
      <c r="CF30" s="6">
        <f t="shared" si="16"/>
        <v>1251588185.6900001</v>
      </c>
    </row>
    <row r="31" spans="1:84" x14ac:dyDescent="0.25">
      <c r="A31">
        <v>1</v>
      </c>
      <c r="B31">
        <v>1</v>
      </c>
      <c r="C31">
        <v>2013</v>
      </c>
      <c r="D31">
        <v>160</v>
      </c>
      <c r="E31">
        <v>1251588185.6900001</v>
      </c>
      <c r="F31">
        <v>1254206265.9300001</v>
      </c>
      <c r="G31">
        <v>2618080.2400007802</v>
      </c>
      <c r="H31">
        <v>1268013697.7752299</v>
      </c>
      <c r="I31">
        <v>-2439269.9472693498</v>
      </c>
      <c r="J31">
        <v>67077574.840955399</v>
      </c>
      <c r="K31">
        <v>8.7374887478153394</v>
      </c>
      <c r="L31">
        <v>9281042.5455155093</v>
      </c>
      <c r="M31">
        <v>3.89904378495239</v>
      </c>
      <c r="N31">
        <v>35808.626351237297</v>
      </c>
      <c r="O31">
        <v>1.6510456754724501</v>
      </c>
      <c r="P31">
        <v>10.6422967265108</v>
      </c>
      <c r="Q31">
        <v>0.45084430518378399</v>
      </c>
      <c r="R31">
        <v>4.97998462490904</v>
      </c>
      <c r="S31">
        <v>0</v>
      </c>
      <c r="T31">
        <v>1.7081717749927099</v>
      </c>
      <c r="U31">
        <v>0</v>
      </c>
      <c r="V31">
        <v>0</v>
      </c>
      <c r="W31">
        <v>0.26080860772909997</v>
      </c>
      <c r="X31">
        <v>0</v>
      </c>
      <c r="Y31">
        <v>23735031.1225188</v>
      </c>
      <c r="Z31">
        <v>-15592906.5289583</v>
      </c>
      <c r="AA31">
        <v>6941520.4052271899</v>
      </c>
      <c r="AB31">
        <v>-6721111.9129717899</v>
      </c>
      <c r="AC31">
        <v>-2699110.7299084598</v>
      </c>
      <c r="AD31">
        <v>1117025.8220820201</v>
      </c>
      <c r="AE31">
        <v>-3335522.6067679301</v>
      </c>
      <c r="AF31">
        <v>-82799.086513391099</v>
      </c>
      <c r="AG31">
        <v>171064.759640487</v>
      </c>
      <c r="AH31">
        <v>0</v>
      </c>
      <c r="AI31">
        <v>-5647458.9251225898</v>
      </c>
      <c r="AJ31">
        <v>0</v>
      </c>
      <c r="AK31">
        <v>0</v>
      </c>
      <c r="AL31">
        <v>0</v>
      </c>
      <c r="AM31">
        <v>0</v>
      </c>
      <c r="AN31">
        <v>-2114267.6807739399</v>
      </c>
      <c r="AO31">
        <v>-2545661.4605117501</v>
      </c>
      <c r="AP31">
        <v>5163741.7005125303</v>
      </c>
      <c r="AQ31">
        <v>0</v>
      </c>
      <c r="AR31">
        <v>2618080.2400007802</v>
      </c>
      <c r="AS31">
        <v>1.7081717749927099</v>
      </c>
      <c r="AT31">
        <v>0.26080860772909997</v>
      </c>
      <c r="AU31">
        <v>0</v>
      </c>
      <c r="AV31">
        <v>-5647458.9251225898</v>
      </c>
      <c r="AW31">
        <v>0</v>
      </c>
      <c r="AX31">
        <v>0</v>
      </c>
      <c r="AY31" s="5">
        <f>SUM(Y$31:Y31)</f>
        <v>23735031.1225188</v>
      </c>
      <c r="AZ31" s="5">
        <f>SUM(Z$31:Z31)</f>
        <v>-15592906.5289583</v>
      </c>
      <c r="BA31" s="5">
        <f>SUM(AA$31:AA31)</f>
        <v>6941520.4052271899</v>
      </c>
      <c r="BB31" s="5">
        <f>SUM(AB$31:AB31)</f>
        <v>-6721111.9129717899</v>
      </c>
      <c r="BC31" s="5">
        <f>SUM(AC$31:AC31)</f>
        <v>-2699110.7299084598</v>
      </c>
      <c r="BD31" s="5">
        <f>SUM(AD$31:AD31)</f>
        <v>1117025.8220820201</v>
      </c>
      <c r="BE31" s="5">
        <f>SUM(AE$31:AE31)</f>
        <v>-3335522.6067679301</v>
      </c>
      <c r="BF31" s="5">
        <f>SUM(AF$31:AF31)</f>
        <v>-82799.086513391099</v>
      </c>
      <c r="BG31" s="5">
        <f>SUM(AG$31:AG31)</f>
        <v>171064.759640487</v>
      </c>
      <c r="BH31" s="5">
        <f>SUM(AH$31:AH31)</f>
        <v>0</v>
      </c>
      <c r="BI31" s="5">
        <f>SUM(AI$31:AI31)</f>
        <v>-5647458.9251225898</v>
      </c>
      <c r="BJ31" s="5">
        <f>SUM(AJ$31:AJ31)</f>
        <v>0</v>
      </c>
      <c r="BK31" s="5">
        <f>SUM(AK$31:AK31)</f>
        <v>0</v>
      </c>
      <c r="BL31" s="5">
        <f>SUM(AL$31:AL31)</f>
        <v>0</v>
      </c>
      <c r="BM31" s="5">
        <f>SUM(AM$31:AM31)</f>
        <v>0</v>
      </c>
      <c r="BN31" s="5">
        <f>SUM(AP$31:AP31)</f>
        <v>5163741.7005125303</v>
      </c>
      <c r="BO31" s="5">
        <f>SUM(AQ$31:AQ31)</f>
        <v>0</v>
      </c>
      <c r="BP31" s="7">
        <f t="shared" si="17"/>
        <v>1230471234.8074813</v>
      </c>
      <c r="BQ31" s="7">
        <f t="shared" si="18"/>
        <v>1269799172.4589584</v>
      </c>
      <c r="BR31" s="7">
        <f t="shared" si="2"/>
        <v>1247264745.5247729</v>
      </c>
      <c r="BS31" s="7">
        <f t="shared" si="3"/>
        <v>1260927377.8429718</v>
      </c>
      <c r="BT31" s="7">
        <f t="shared" si="4"/>
        <v>1256905376.6599085</v>
      </c>
      <c r="BU31" s="7">
        <f t="shared" si="5"/>
        <v>1253089240.107918</v>
      </c>
      <c r="BV31" s="7">
        <f t="shared" si="6"/>
        <v>1257541788.536768</v>
      </c>
      <c r="BW31" s="7">
        <f t="shared" si="7"/>
        <v>1254289065.0165133</v>
      </c>
      <c r="BX31" s="7">
        <f t="shared" si="8"/>
        <v>1254035201.1703596</v>
      </c>
      <c r="BY31" s="7">
        <f t="shared" si="9"/>
        <v>1254206265.9300001</v>
      </c>
      <c r="BZ31" s="7">
        <f t="shared" si="10"/>
        <v>1259853724.8551226</v>
      </c>
      <c r="CA31" s="7">
        <f t="shared" si="11"/>
        <v>1254206265.9300001</v>
      </c>
      <c r="CB31" s="7">
        <f t="shared" si="12"/>
        <v>1254206265.9300001</v>
      </c>
      <c r="CC31" s="7">
        <f t="shared" si="13"/>
        <v>1254206265.9300001</v>
      </c>
      <c r="CD31" s="7">
        <f t="shared" si="14"/>
        <v>1254206265.9300001</v>
      </c>
      <c r="CE31" s="7">
        <f t="shared" si="15"/>
        <v>1249042524.2294874</v>
      </c>
      <c r="CF31" s="7">
        <f t="shared" si="16"/>
        <v>1254206265.9300001</v>
      </c>
    </row>
    <row r="32" spans="1:84" x14ac:dyDescent="0.25">
      <c r="A32">
        <v>1</v>
      </c>
      <c r="B32">
        <v>1</v>
      </c>
      <c r="C32">
        <v>2014</v>
      </c>
      <c r="D32">
        <v>160</v>
      </c>
      <c r="E32">
        <v>1254206265.9300001</v>
      </c>
      <c r="F32">
        <v>1298539921.46</v>
      </c>
      <c r="G32">
        <v>44333655.529999703</v>
      </c>
      <c r="H32">
        <v>1309361095.2127399</v>
      </c>
      <c r="I32">
        <v>41347397.437513299</v>
      </c>
      <c r="J32">
        <v>68885001.202972904</v>
      </c>
      <c r="K32">
        <v>8.5860600025900595</v>
      </c>
      <c r="L32">
        <v>9352516.9856803194</v>
      </c>
      <c r="M32">
        <v>3.6912250096637802</v>
      </c>
      <c r="N32">
        <v>35841.6203818785</v>
      </c>
      <c r="O32">
        <v>1.6893444957944099</v>
      </c>
      <c r="P32">
        <v>10.547412268503299</v>
      </c>
      <c r="Q32">
        <v>0.45242929330139497</v>
      </c>
      <c r="R32">
        <v>5.1873968245850799</v>
      </c>
      <c r="S32">
        <v>0</v>
      </c>
      <c r="T32">
        <v>2.6245114032891501</v>
      </c>
      <c r="U32">
        <v>0</v>
      </c>
      <c r="V32">
        <v>0</v>
      </c>
      <c r="W32">
        <v>0.56675111644648102</v>
      </c>
      <c r="X32">
        <v>0</v>
      </c>
      <c r="Y32">
        <v>36826575.217740402</v>
      </c>
      <c r="Z32">
        <v>6921776.9581060298</v>
      </c>
      <c r="AA32">
        <v>7643015.6269923002</v>
      </c>
      <c r="AB32">
        <v>-9294959.0843383297</v>
      </c>
      <c r="AC32">
        <v>-1339881.26407013</v>
      </c>
      <c r="AD32">
        <v>1308585.2819199399</v>
      </c>
      <c r="AE32">
        <v>-686881.20795882004</v>
      </c>
      <c r="AF32">
        <v>149469.37601481899</v>
      </c>
      <c r="AG32">
        <v>-2158101.8527812702</v>
      </c>
      <c r="AH32">
        <v>0</v>
      </c>
      <c r="AI32">
        <v>-5760480.2232935699</v>
      </c>
      <c r="AJ32">
        <v>0</v>
      </c>
      <c r="AK32">
        <v>0</v>
      </c>
      <c r="AL32">
        <v>6733538.1486023003</v>
      </c>
      <c r="AM32">
        <v>0</v>
      </c>
      <c r="AN32">
        <v>40342656.976933703</v>
      </c>
      <c r="AO32">
        <v>40480271.987442099</v>
      </c>
      <c r="AP32">
        <v>3853383.5425576</v>
      </c>
      <c r="AQ32">
        <v>0</v>
      </c>
      <c r="AR32">
        <v>44333655.529999703</v>
      </c>
      <c r="AS32">
        <v>2.6245114032891501</v>
      </c>
      <c r="AT32">
        <v>0.56675111644648102</v>
      </c>
      <c r="AU32">
        <v>0</v>
      </c>
      <c r="AV32">
        <v>-5760480.2232935699</v>
      </c>
      <c r="AW32">
        <v>6733538.1486023003</v>
      </c>
      <c r="AX32">
        <v>0</v>
      </c>
      <c r="AY32" s="5">
        <f>SUM(Y$31:Y32)</f>
        <v>60561606.340259202</v>
      </c>
      <c r="AZ32" s="5">
        <f>SUM(Z$31:Z32)</f>
        <v>-8671129.5708522703</v>
      </c>
      <c r="BA32" s="5">
        <f>SUM(AA$31:AA32)</f>
        <v>14584536.03221949</v>
      </c>
      <c r="BB32" s="5">
        <f>SUM(AB$31:AB32)</f>
        <v>-16016070.997310121</v>
      </c>
      <c r="BC32" s="5">
        <f>SUM(AC$31:AC32)</f>
        <v>-4038991.9939785898</v>
      </c>
      <c r="BD32" s="5">
        <f>SUM(AD$31:AD32)</f>
        <v>2425611.1040019598</v>
      </c>
      <c r="BE32" s="5">
        <f>SUM(AE$31:AE32)</f>
        <v>-4022403.8147267504</v>
      </c>
      <c r="BF32" s="5">
        <f>SUM(AF$31:AF32)</f>
        <v>66670.289501427891</v>
      </c>
      <c r="BG32" s="5">
        <f>SUM(AG$31:AG32)</f>
        <v>-1987037.0931407833</v>
      </c>
      <c r="BH32" s="5">
        <f>SUM(AH$31:AH32)</f>
        <v>0</v>
      </c>
      <c r="BI32" s="5">
        <f>SUM(AI$31:AI32)</f>
        <v>-11407939.14841616</v>
      </c>
      <c r="BJ32" s="5">
        <f>SUM(AJ$31:AJ32)</f>
        <v>0</v>
      </c>
      <c r="BK32" s="5">
        <f>SUM(AK$31:AK32)</f>
        <v>0</v>
      </c>
      <c r="BL32" s="5">
        <f>SUM(AL$31:AL32)</f>
        <v>6733538.1486023003</v>
      </c>
      <c r="BM32" s="5">
        <f>SUM(AM$31:AM32)</f>
        <v>0</v>
      </c>
      <c r="BN32" s="5">
        <f>SUM(AP$31:AP32)</f>
        <v>9017125.2430701293</v>
      </c>
      <c r="BO32" s="5">
        <f>SUM(AQ$31:AQ32)</f>
        <v>0</v>
      </c>
      <c r="BP32" s="7">
        <f t="shared" si="17"/>
        <v>1237978315.1197407</v>
      </c>
      <c r="BQ32" s="7">
        <f t="shared" si="18"/>
        <v>1307211051.0308523</v>
      </c>
      <c r="BR32" s="7">
        <f t="shared" si="2"/>
        <v>1283955385.4277806</v>
      </c>
      <c r="BS32" s="7">
        <f t="shared" si="3"/>
        <v>1314555992.4573102</v>
      </c>
      <c r="BT32" s="7">
        <f t="shared" si="4"/>
        <v>1302578913.4539785</v>
      </c>
      <c r="BU32" s="7">
        <f t="shared" si="5"/>
        <v>1296114310.355998</v>
      </c>
      <c r="BV32" s="7">
        <f t="shared" si="6"/>
        <v>1302562325.2747269</v>
      </c>
      <c r="BW32" s="7">
        <f t="shared" si="7"/>
        <v>1298473251.1704986</v>
      </c>
      <c r="BX32" s="7">
        <f t="shared" si="8"/>
        <v>1300526958.5531409</v>
      </c>
      <c r="BY32" s="7">
        <f t="shared" si="9"/>
        <v>1298539921.46</v>
      </c>
      <c r="BZ32" s="7">
        <f t="shared" si="10"/>
        <v>1309947860.6084161</v>
      </c>
      <c r="CA32" s="7">
        <f t="shared" si="11"/>
        <v>1298539921.46</v>
      </c>
      <c r="CB32" s="7">
        <f t="shared" si="12"/>
        <v>1298539921.46</v>
      </c>
      <c r="CC32" s="7">
        <f t="shared" si="13"/>
        <v>1291806383.3113978</v>
      </c>
      <c r="CD32" s="7">
        <f t="shared" si="14"/>
        <v>1298539921.46</v>
      </c>
      <c r="CE32" s="7">
        <f t="shared" si="15"/>
        <v>1289522796.2169299</v>
      </c>
      <c r="CF32" s="7">
        <f t="shared" si="16"/>
        <v>1298539921.46</v>
      </c>
    </row>
    <row r="33" spans="1:84" x14ac:dyDescent="0.25">
      <c r="A33">
        <v>1</v>
      </c>
      <c r="B33">
        <v>1</v>
      </c>
      <c r="C33">
        <v>2015</v>
      </c>
      <c r="D33">
        <v>160</v>
      </c>
      <c r="E33">
        <v>1298539921.46</v>
      </c>
      <c r="F33">
        <v>1302950550.3799901</v>
      </c>
      <c r="G33">
        <v>4410628.91999924</v>
      </c>
      <c r="H33">
        <v>1265686092.2442701</v>
      </c>
      <c r="I33">
        <v>-43675002.968472302</v>
      </c>
      <c r="J33">
        <v>69649376.518639997</v>
      </c>
      <c r="K33">
        <v>8.9759521035643601</v>
      </c>
      <c r="L33">
        <v>9397275.9888953306</v>
      </c>
      <c r="M33">
        <v>2.7345037682140401</v>
      </c>
      <c r="N33">
        <v>36878.450036973198</v>
      </c>
      <c r="O33">
        <v>1.71066170101583</v>
      </c>
      <c r="P33">
        <v>10.5181163439202</v>
      </c>
      <c r="Q33">
        <v>0.455337982979517</v>
      </c>
      <c r="R33">
        <v>5.2522133584285697</v>
      </c>
      <c r="S33">
        <v>0</v>
      </c>
      <c r="T33">
        <v>3.6343051791460601</v>
      </c>
      <c r="U33">
        <v>0</v>
      </c>
      <c r="V33">
        <v>0</v>
      </c>
      <c r="W33">
        <v>0.95833278239211395</v>
      </c>
      <c r="X33">
        <v>0</v>
      </c>
      <c r="Y33">
        <v>23569533.397698998</v>
      </c>
      <c r="Z33">
        <v>-14948261.248977</v>
      </c>
      <c r="AA33">
        <v>7430206.8305905098</v>
      </c>
      <c r="AB33">
        <v>-50056953.93502</v>
      </c>
      <c r="AC33">
        <v>-12617355.029455099</v>
      </c>
      <c r="AD33">
        <v>1188236.6481283901</v>
      </c>
      <c r="AE33">
        <v>-83678.2109599908</v>
      </c>
      <c r="AF33">
        <v>434274.59511591302</v>
      </c>
      <c r="AG33">
        <v>-490588.98262976197</v>
      </c>
      <c r="AH33">
        <v>0</v>
      </c>
      <c r="AI33">
        <v>-6470110.2354640998</v>
      </c>
      <c r="AJ33">
        <v>0</v>
      </c>
      <c r="AK33">
        <v>0</v>
      </c>
      <c r="AL33">
        <v>8940977.1642597392</v>
      </c>
      <c r="AM33">
        <v>0</v>
      </c>
      <c r="AN33">
        <v>-43103719.006712303</v>
      </c>
      <c r="AO33">
        <v>-43611378.802226797</v>
      </c>
      <c r="AP33">
        <v>48022007.722226001</v>
      </c>
      <c r="AQ33">
        <v>0</v>
      </c>
      <c r="AR33">
        <v>4410628.91999924</v>
      </c>
      <c r="AS33">
        <v>3.6343051791460601</v>
      </c>
      <c r="AT33">
        <v>0.95833278239211395</v>
      </c>
      <c r="AU33">
        <v>0</v>
      </c>
      <c r="AV33">
        <v>-6470110.2354640998</v>
      </c>
      <c r="AW33">
        <v>8940977.1642597392</v>
      </c>
      <c r="AX33">
        <v>0</v>
      </c>
      <c r="AY33" s="5">
        <f>SUM(Y$31:Y33)</f>
        <v>84131139.737958193</v>
      </c>
      <c r="AZ33" s="5">
        <f>SUM(Z$31:Z33)</f>
        <v>-23619390.81982927</v>
      </c>
      <c r="BA33" s="5">
        <f>SUM(AA$31:AA33)</f>
        <v>22014742.862810001</v>
      </c>
      <c r="BB33" s="5">
        <f>SUM(AB$31:AB33)</f>
        <v>-66073024.932330117</v>
      </c>
      <c r="BC33" s="5">
        <f>SUM(AC$31:AC33)</f>
        <v>-16656347.023433689</v>
      </c>
      <c r="BD33" s="5">
        <f>SUM(AD$31:AD33)</f>
        <v>3613847.7521303501</v>
      </c>
      <c r="BE33" s="5">
        <f>SUM(AE$31:AE33)</f>
        <v>-4106082.0256867413</v>
      </c>
      <c r="BF33" s="5">
        <f>SUM(AF$31:AF33)</f>
        <v>500944.88461734093</v>
      </c>
      <c r="BG33" s="5">
        <f>SUM(AG$31:AG33)</f>
        <v>-2477626.0757705453</v>
      </c>
      <c r="BH33" s="5">
        <f>SUM(AH$31:AH33)</f>
        <v>0</v>
      </c>
      <c r="BI33" s="5">
        <f>SUM(AI$31:AI33)</f>
        <v>-17878049.383880258</v>
      </c>
      <c r="BJ33" s="5">
        <f>SUM(AJ$31:AJ33)</f>
        <v>0</v>
      </c>
      <c r="BK33" s="5">
        <f>SUM(AK$31:AK33)</f>
        <v>0</v>
      </c>
      <c r="BL33" s="5">
        <f>SUM(AL$31:AL33)</f>
        <v>15674515.312862039</v>
      </c>
      <c r="BM33" s="5">
        <f>SUM(AM$31:AM33)</f>
        <v>0</v>
      </c>
      <c r="BN33" s="5">
        <f>SUM(AP$31:AP33)</f>
        <v>57039132.965296134</v>
      </c>
      <c r="BO33" s="5">
        <f>SUM(AQ$31:AQ33)</f>
        <v>0</v>
      </c>
      <c r="BP33" s="7">
        <f t="shared" si="17"/>
        <v>1218819410.6420319</v>
      </c>
      <c r="BQ33" s="7">
        <f t="shared" si="18"/>
        <v>1326569941.1998193</v>
      </c>
      <c r="BR33" s="7">
        <f t="shared" si="2"/>
        <v>1280935807.5171802</v>
      </c>
      <c r="BS33" s="7">
        <f t="shared" si="3"/>
        <v>1369023575.3123202</v>
      </c>
      <c r="BT33" s="7">
        <f t="shared" si="4"/>
        <v>1319606897.4034238</v>
      </c>
      <c r="BU33" s="7">
        <f t="shared" si="5"/>
        <v>1299336702.6278598</v>
      </c>
      <c r="BV33" s="7">
        <f t="shared" si="6"/>
        <v>1307056632.4056768</v>
      </c>
      <c r="BW33" s="7">
        <f t="shared" si="7"/>
        <v>1302449605.4953728</v>
      </c>
      <c r="BX33" s="7">
        <f t="shared" si="8"/>
        <v>1305428176.4557607</v>
      </c>
      <c r="BY33" s="7">
        <f t="shared" si="9"/>
        <v>1302950550.3799901</v>
      </c>
      <c r="BZ33" s="7">
        <f t="shared" si="10"/>
        <v>1320828599.7638702</v>
      </c>
      <c r="CA33" s="7">
        <f t="shared" si="11"/>
        <v>1302950550.3799901</v>
      </c>
      <c r="CB33" s="7">
        <f t="shared" si="12"/>
        <v>1302950550.3799901</v>
      </c>
      <c r="CC33" s="7">
        <f t="shared" si="13"/>
        <v>1287276035.0671282</v>
      </c>
      <c r="CD33" s="7">
        <f t="shared" si="14"/>
        <v>1302950550.3799901</v>
      </c>
      <c r="CE33" s="7">
        <f t="shared" si="15"/>
        <v>1245911417.4146941</v>
      </c>
      <c r="CF33" s="7">
        <f t="shared" si="16"/>
        <v>1302950550.3799901</v>
      </c>
    </row>
    <row r="34" spans="1:84" x14ac:dyDescent="0.25">
      <c r="A34">
        <v>1</v>
      </c>
      <c r="B34">
        <v>1</v>
      </c>
      <c r="C34">
        <v>2016</v>
      </c>
      <c r="D34">
        <v>160</v>
      </c>
      <c r="E34">
        <v>1302950550.3799901</v>
      </c>
      <c r="F34">
        <v>1264766434.85499</v>
      </c>
      <c r="G34">
        <v>-38184115.525000602</v>
      </c>
      <c r="H34">
        <v>1239530987.9260299</v>
      </c>
      <c r="I34">
        <v>-26155104.318237901</v>
      </c>
      <c r="J34">
        <v>69199252.879450694</v>
      </c>
      <c r="K34">
        <v>9.0597870428701608</v>
      </c>
      <c r="L34">
        <v>9459180.6455823891</v>
      </c>
      <c r="M34">
        <v>2.4282547637418799</v>
      </c>
      <c r="N34">
        <v>37529.4648644181</v>
      </c>
      <c r="O34">
        <v>1.7474210875367699</v>
      </c>
      <c r="P34">
        <v>10.401089364029399</v>
      </c>
      <c r="Q34">
        <v>0.454615968451554</v>
      </c>
      <c r="R34">
        <v>5.82758837455152</v>
      </c>
      <c r="S34">
        <v>0</v>
      </c>
      <c r="T34">
        <v>4.6186910511184696</v>
      </c>
      <c r="U34">
        <v>0</v>
      </c>
      <c r="V34">
        <v>0</v>
      </c>
      <c r="W34">
        <v>0.99153916040268297</v>
      </c>
      <c r="X34">
        <v>0</v>
      </c>
      <c r="Y34">
        <v>9912621.4942050204</v>
      </c>
      <c r="Z34">
        <v>-4023312.9670150802</v>
      </c>
      <c r="AA34">
        <v>5739478.9764943104</v>
      </c>
      <c r="AB34">
        <v>-18603549.659718201</v>
      </c>
      <c r="AC34">
        <v>-8457065.1715382393</v>
      </c>
      <c r="AD34">
        <v>1736150.07446075</v>
      </c>
      <c r="AE34">
        <v>-833849.49294099305</v>
      </c>
      <c r="AF34">
        <v>640379.73931569001</v>
      </c>
      <c r="AG34">
        <v>-6551886.2638860904</v>
      </c>
      <c r="AH34">
        <v>0</v>
      </c>
      <c r="AI34">
        <v>-6492086.6528606704</v>
      </c>
      <c r="AJ34">
        <v>0</v>
      </c>
      <c r="AK34">
        <v>0</v>
      </c>
      <c r="AL34">
        <v>741692.74885448301</v>
      </c>
      <c r="AM34">
        <v>0</v>
      </c>
      <c r="AN34">
        <v>-26191427.1746291</v>
      </c>
      <c r="AO34">
        <v>-26401271.738506898</v>
      </c>
      <c r="AP34">
        <v>-11782843.7864937</v>
      </c>
      <c r="AQ34">
        <v>0</v>
      </c>
      <c r="AR34">
        <v>-38184115.525000602</v>
      </c>
      <c r="AS34">
        <v>4.6186910511184696</v>
      </c>
      <c r="AT34">
        <v>0.99153916040268297</v>
      </c>
      <c r="AU34">
        <v>0</v>
      </c>
      <c r="AV34">
        <v>-6492086.6528606704</v>
      </c>
      <c r="AW34">
        <v>741692.74885448301</v>
      </c>
      <c r="AX34">
        <v>0</v>
      </c>
      <c r="AY34" s="5">
        <f>SUM(Y$31:Y34)</f>
        <v>94043761.232163221</v>
      </c>
      <c r="AZ34" s="5">
        <f>SUM(Z$31:Z34)</f>
        <v>-27642703.78684435</v>
      </c>
      <c r="BA34" s="5">
        <f>SUM(AA$31:AA34)</f>
        <v>27754221.839304313</v>
      </c>
      <c r="BB34" s="5">
        <f>SUM(AB$31:AB34)</f>
        <v>-84676574.592048317</v>
      </c>
      <c r="BC34" s="5">
        <f>SUM(AC$31:AC34)</f>
        <v>-25113412.194971927</v>
      </c>
      <c r="BD34" s="5">
        <f>SUM(AD$31:AD34)</f>
        <v>5349997.8265911005</v>
      </c>
      <c r="BE34" s="5">
        <f>SUM(AE$31:AE34)</f>
        <v>-4939931.5186277349</v>
      </c>
      <c r="BF34" s="5">
        <f>SUM(AF$31:AF34)</f>
        <v>1141324.623933031</v>
      </c>
      <c r="BG34" s="5">
        <f>SUM(AG$31:AG34)</f>
        <v>-9029512.3396566361</v>
      </c>
      <c r="BH34" s="5">
        <f>SUM(AH$31:AH34)</f>
        <v>0</v>
      </c>
      <c r="BI34" s="5">
        <f>SUM(AI$31:AI34)</f>
        <v>-24370136.036740929</v>
      </c>
      <c r="BJ34" s="5">
        <f>SUM(AJ$31:AJ34)</f>
        <v>0</v>
      </c>
      <c r="BK34" s="5">
        <f>SUM(AK$31:AK34)</f>
        <v>0</v>
      </c>
      <c r="BL34" s="5">
        <f>SUM(AL$31:AL34)</f>
        <v>16416208.061716521</v>
      </c>
      <c r="BM34" s="5">
        <f>SUM(AM$31:AM34)</f>
        <v>0</v>
      </c>
      <c r="BN34" s="5">
        <f>SUM(AP$31:AP34)</f>
        <v>45256289.178802431</v>
      </c>
      <c r="BO34" s="5">
        <f>SUM(AQ$31:AQ34)</f>
        <v>0</v>
      </c>
      <c r="BP34" s="7">
        <f t="shared" si="17"/>
        <v>1170722673.6228268</v>
      </c>
      <c r="BQ34" s="7">
        <f t="shared" si="18"/>
        <v>1292409138.6418343</v>
      </c>
      <c r="BR34" s="7">
        <f t="shared" si="2"/>
        <v>1237012213.0156858</v>
      </c>
      <c r="BS34" s="7">
        <f t="shared" si="3"/>
        <v>1349443009.4470384</v>
      </c>
      <c r="BT34" s="7">
        <f t="shared" si="4"/>
        <v>1289879847.049962</v>
      </c>
      <c r="BU34" s="7">
        <f t="shared" si="5"/>
        <v>1259416437.028399</v>
      </c>
      <c r="BV34" s="7">
        <f t="shared" si="6"/>
        <v>1269706366.3736176</v>
      </c>
      <c r="BW34" s="7">
        <f t="shared" si="7"/>
        <v>1263625110.2310569</v>
      </c>
      <c r="BX34" s="7">
        <f t="shared" si="8"/>
        <v>1273795947.1946466</v>
      </c>
      <c r="BY34" s="7">
        <f t="shared" si="9"/>
        <v>1264766434.85499</v>
      </c>
      <c r="BZ34" s="7">
        <f t="shared" si="10"/>
        <v>1289136570.891731</v>
      </c>
      <c r="CA34" s="7">
        <f t="shared" si="11"/>
        <v>1264766434.85499</v>
      </c>
      <c r="CB34" s="7">
        <f t="shared" si="12"/>
        <v>1264766434.85499</v>
      </c>
      <c r="CC34" s="7">
        <f t="shared" si="13"/>
        <v>1248350226.7932734</v>
      </c>
      <c r="CD34" s="7">
        <f t="shared" si="14"/>
        <v>1264766434.85499</v>
      </c>
      <c r="CE34" s="7">
        <f t="shared" si="15"/>
        <v>1219510145.6761875</v>
      </c>
      <c r="CF34" s="7">
        <f t="shared" si="16"/>
        <v>1264766434.85499</v>
      </c>
    </row>
    <row r="35" spans="1:84" x14ac:dyDescent="0.25">
      <c r="A35">
        <v>1</v>
      </c>
      <c r="B35">
        <v>1</v>
      </c>
      <c r="C35">
        <v>2017</v>
      </c>
      <c r="D35">
        <v>160</v>
      </c>
      <c r="E35">
        <v>1264766434.85499</v>
      </c>
      <c r="F35">
        <v>1238946473.1819999</v>
      </c>
      <c r="G35">
        <v>-25819961.672999099</v>
      </c>
      <c r="H35">
        <v>1277091677.43099</v>
      </c>
      <c r="I35">
        <v>37560689.504956298</v>
      </c>
      <c r="J35">
        <v>71095430.862789005</v>
      </c>
      <c r="K35">
        <v>8.4920040178379104</v>
      </c>
      <c r="L35">
        <v>9538852.8327432293</v>
      </c>
      <c r="M35">
        <v>2.6455167103003201</v>
      </c>
      <c r="N35">
        <v>38104.9352597943</v>
      </c>
      <c r="O35">
        <v>1.7316059764668501</v>
      </c>
      <c r="P35">
        <v>10.2602817282679</v>
      </c>
      <c r="Q35">
        <v>0.45607885455862002</v>
      </c>
      <c r="R35">
        <v>5.9964685514590501</v>
      </c>
      <c r="S35">
        <v>0</v>
      </c>
      <c r="T35">
        <v>5.6035433285415301</v>
      </c>
      <c r="U35">
        <v>0</v>
      </c>
      <c r="V35">
        <v>0</v>
      </c>
      <c r="W35">
        <v>0.99215430932420501</v>
      </c>
      <c r="X35">
        <v>0</v>
      </c>
      <c r="Y35">
        <v>21521374.7568659</v>
      </c>
      <c r="Z35">
        <v>13163861.207028599</v>
      </c>
      <c r="AA35">
        <v>6890573.9882892799</v>
      </c>
      <c r="AB35">
        <v>13154974.053895799</v>
      </c>
      <c r="AC35">
        <v>-7729101.2825871697</v>
      </c>
      <c r="AD35">
        <v>-92706.721139934903</v>
      </c>
      <c r="AE35">
        <v>-1166237.7890192601</v>
      </c>
      <c r="AF35">
        <v>223200.77204431299</v>
      </c>
      <c r="AG35">
        <v>-1736478.0643845</v>
      </c>
      <c r="AH35">
        <v>0</v>
      </c>
      <c r="AI35">
        <v>-6301830.3252672404</v>
      </c>
      <c r="AJ35">
        <v>0</v>
      </c>
      <c r="AK35">
        <v>0</v>
      </c>
      <c r="AL35">
        <v>0</v>
      </c>
      <c r="AM35">
        <v>0</v>
      </c>
      <c r="AN35">
        <v>37927630.595725797</v>
      </c>
      <c r="AO35">
        <v>38014006.877929099</v>
      </c>
      <c r="AP35">
        <v>-63833968.550928302</v>
      </c>
      <c r="AQ35">
        <v>0</v>
      </c>
      <c r="AR35">
        <v>-25819961.672999099</v>
      </c>
      <c r="AS35">
        <v>5.6035433285415301</v>
      </c>
      <c r="AT35">
        <v>0.99215430932420501</v>
      </c>
      <c r="AU35">
        <v>0</v>
      </c>
      <c r="AV35">
        <v>-6301830.3252672404</v>
      </c>
      <c r="AW35">
        <v>0</v>
      </c>
      <c r="AX35">
        <v>0</v>
      </c>
      <c r="AY35" s="5">
        <f>SUM(Y$31:Y35)</f>
        <v>115565135.98902912</v>
      </c>
      <c r="AZ35" s="5">
        <f>SUM(Z$31:Z35)</f>
        <v>-14478842.579815751</v>
      </c>
      <c r="BA35" s="5">
        <f>SUM(AA$31:AA35)</f>
        <v>34644795.827593595</v>
      </c>
      <c r="BB35" s="5">
        <f>SUM(AB$31:AB35)</f>
        <v>-71521600.538152516</v>
      </c>
      <c r="BC35" s="5">
        <f>SUM(AC$31:AC35)</f>
        <v>-32842513.477559097</v>
      </c>
      <c r="BD35" s="5">
        <f>SUM(AD$31:AD35)</f>
        <v>5257291.1054511657</v>
      </c>
      <c r="BE35" s="5">
        <f>SUM(AE$31:AE35)</f>
        <v>-6106169.3076469954</v>
      </c>
      <c r="BF35" s="5">
        <f>SUM(AF$31:AF35)</f>
        <v>1364525.3959773439</v>
      </c>
      <c r="BG35" s="5">
        <f>SUM(AG$31:AG35)</f>
        <v>-10765990.404041136</v>
      </c>
      <c r="BH35" s="5">
        <f>SUM(AH$31:AH35)</f>
        <v>0</v>
      </c>
      <c r="BI35" s="5">
        <f>SUM(AI$31:AI35)</f>
        <v>-30671966.362008169</v>
      </c>
      <c r="BJ35" s="5">
        <f>SUM(AJ$31:AJ35)</f>
        <v>0</v>
      </c>
      <c r="BK35" s="5">
        <f>SUM(AK$31:AK35)</f>
        <v>0</v>
      </c>
      <c r="BL35" s="5">
        <f>SUM(AL$31:AL35)</f>
        <v>16416208.061716521</v>
      </c>
      <c r="BM35" s="5">
        <f>SUM(AM$31:AM35)</f>
        <v>0</v>
      </c>
      <c r="BN35" s="5">
        <f>SUM(AP$31:AP35)</f>
        <v>-18577679.372125871</v>
      </c>
      <c r="BO35" s="5">
        <f>SUM(AQ$31:AQ35)</f>
        <v>0</v>
      </c>
      <c r="BP35" s="7">
        <f t="shared" si="17"/>
        <v>1123381337.1929708</v>
      </c>
      <c r="BQ35" s="7">
        <f t="shared" si="18"/>
        <v>1253425315.7618158</v>
      </c>
      <c r="BR35" s="7">
        <f t="shared" si="2"/>
        <v>1204301677.3544064</v>
      </c>
      <c r="BS35" s="7">
        <f t="shared" si="3"/>
        <v>1310468073.7201524</v>
      </c>
      <c r="BT35" s="7">
        <f t="shared" si="4"/>
        <v>1271788986.659559</v>
      </c>
      <c r="BU35" s="7">
        <f t="shared" si="5"/>
        <v>1233689182.0765488</v>
      </c>
      <c r="BV35" s="7">
        <f t="shared" si="6"/>
        <v>1245052642.4896469</v>
      </c>
      <c r="BW35" s="7">
        <f t="shared" si="7"/>
        <v>1237581947.7860227</v>
      </c>
      <c r="BX35" s="7">
        <f t="shared" si="8"/>
        <v>1249712463.586041</v>
      </c>
      <c r="BY35" s="7">
        <f t="shared" si="9"/>
        <v>1238946473.1819999</v>
      </c>
      <c r="BZ35" s="7">
        <f t="shared" si="10"/>
        <v>1269618439.544008</v>
      </c>
      <c r="CA35" s="7">
        <f t="shared" si="11"/>
        <v>1238946473.1819999</v>
      </c>
      <c r="CB35" s="7">
        <f t="shared" si="12"/>
        <v>1238946473.1819999</v>
      </c>
      <c r="CC35" s="7">
        <f t="shared" si="13"/>
        <v>1222530265.1202834</v>
      </c>
      <c r="CD35" s="7">
        <f t="shared" si="14"/>
        <v>1238946473.1819999</v>
      </c>
      <c r="CE35" s="7">
        <f t="shared" si="15"/>
        <v>1257524152.5541258</v>
      </c>
      <c r="CF35" s="7">
        <f t="shared" si="16"/>
        <v>1238946473.1819999</v>
      </c>
    </row>
    <row r="36" spans="1:84" x14ac:dyDescent="0.25">
      <c r="A36">
        <v>1</v>
      </c>
      <c r="B36">
        <v>1</v>
      </c>
      <c r="C36">
        <v>2018</v>
      </c>
      <c r="D36">
        <v>160</v>
      </c>
      <c r="E36">
        <v>1238946473.1819999</v>
      </c>
      <c r="F36">
        <v>1225133304.0680001</v>
      </c>
      <c r="G36">
        <v>-13813169.113999801</v>
      </c>
      <c r="H36">
        <v>1235464323.2572</v>
      </c>
      <c r="I36">
        <v>-41627354.173785999</v>
      </c>
      <c r="J36">
        <v>71622795.066129997</v>
      </c>
      <c r="K36">
        <v>8.1735760865307903</v>
      </c>
      <c r="L36">
        <v>9592399.9509204291</v>
      </c>
      <c r="M36">
        <v>2.9186838426102799</v>
      </c>
      <c r="N36">
        <v>38955.969471103803</v>
      </c>
      <c r="O36">
        <v>1.7382401924041599</v>
      </c>
      <c r="P36">
        <v>10.1100868711502</v>
      </c>
      <c r="Q36">
        <v>0.45515936156314102</v>
      </c>
      <c r="R36">
        <v>6.2689487735783702</v>
      </c>
      <c r="S36">
        <v>0</v>
      </c>
      <c r="T36">
        <v>6.5973488613218496</v>
      </c>
      <c r="U36">
        <v>0</v>
      </c>
      <c r="V36">
        <v>0</v>
      </c>
      <c r="W36">
        <v>1</v>
      </c>
      <c r="X36">
        <v>0.60029698891821803</v>
      </c>
      <c r="Y36">
        <v>8456056.9557263609</v>
      </c>
      <c r="Z36">
        <v>10789846.911223499</v>
      </c>
      <c r="AA36">
        <v>5244601.4023276903</v>
      </c>
      <c r="AB36">
        <v>15268481.439786101</v>
      </c>
      <c r="AC36">
        <v>-8592537.6963512804</v>
      </c>
      <c r="AD36">
        <v>324060.77807495999</v>
      </c>
      <c r="AE36">
        <v>-1054122.8877679</v>
      </c>
      <c r="AF36">
        <v>305494.922874037</v>
      </c>
      <c r="AG36">
        <v>-2847925.8069159202</v>
      </c>
      <c r="AH36">
        <v>0</v>
      </c>
      <c r="AI36">
        <v>-6173179.6803860702</v>
      </c>
      <c r="AJ36">
        <v>0</v>
      </c>
      <c r="AK36">
        <v>0</v>
      </c>
      <c r="AL36">
        <v>150445.39760812701</v>
      </c>
      <c r="AM36">
        <v>-61291995.694655798</v>
      </c>
      <c r="AN36">
        <v>-39420773.958456203</v>
      </c>
      <c r="AO36">
        <v>-40870712.438052297</v>
      </c>
      <c r="AP36">
        <v>27057543.324052501</v>
      </c>
      <c r="AQ36">
        <v>0</v>
      </c>
      <c r="AR36">
        <v>-13813169.113999801</v>
      </c>
      <c r="AS36">
        <v>6.5973488613218496</v>
      </c>
      <c r="AT36">
        <v>1</v>
      </c>
      <c r="AU36">
        <v>0.60029698891821803</v>
      </c>
      <c r="AV36">
        <v>-6173179.6803860702</v>
      </c>
      <c r="AW36">
        <v>150445.39760812701</v>
      </c>
      <c r="AX36">
        <v>-61291995.694655798</v>
      </c>
      <c r="AY36" s="5">
        <f>SUM(Y$31:Y36)</f>
        <v>124021192.94475548</v>
      </c>
      <c r="AZ36" s="5">
        <f>SUM(Z$31:Z36)</f>
        <v>-3688995.6685922518</v>
      </c>
      <c r="BA36" s="5">
        <f>SUM(AA$31:AA36)</f>
        <v>39889397.229921281</v>
      </c>
      <c r="BB36" s="5">
        <f>SUM(AB$31:AB36)</f>
        <v>-56253119.098366417</v>
      </c>
      <c r="BC36" s="5">
        <f>SUM(AC$31:AC36)</f>
        <v>-41435051.173910379</v>
      </c>
      <c r="BD36" s="5">
        <f>SUM(AD$31:AD36)</f>
        <v>5581351.8835261259</v>
      </c>
      <c r="BE36" s="5">
        <f>SUM(AE$31:AE36)</f>
        <v>-7160292.1954148952</v>
      </c>
      <c r="BF36" s="5">
        <f>SUM(AF$31:AF36)</f>
        <v>1670020.3188513808</v>
      </c>
      <c r="BG36" s="5">
        <f>SUM(AG$31:AG36)</f>
        <v>-13613916.210957056</v>
      </c>
      <c r="BH36" s="5">
        <f>SUM(AH$31:AH36)</f>
        <v>0</v>
      </c>
      <c r="BI36" s="5">
        <f>SUM(AI$31:AI36)</f>
        <v>-36845146.042394236</v>
      </c>
      <c r="BJ36" s="5">
        <f>SUM(AJ$31:AJ36)</f>
        <v>0</v>
      </c>
      <c r="BK36" s="5">
        <f>SUM(AK$31:AK36)</f>
        <v>0</v>
      </c>
      <c r="BL36" s="5">
        <f>SUM(AL$31:AL36)</f>
        <v>16566653.459324649</v>
      </c>
      <c r="BM36" s="5">
        <f>SUM(AM$31:AM36)</f>
        <v>-61291995.694655798</v>
      </c>
      <c r="BN36" s="5">
        <f>SUM(AP$31:AP36)</f>
        <v>8479863.95192663</v>
      </c>
      <c r="BO36" s="5">
        <f>SUM(AQ$31:AQ36)</f>
        <v>0</v>
      </c>
      <c r="BP36" s="7">
        <f t="shared" si="17"/>
        <v>1101112111.1232445</v>
      </c>
      <c r="BQ36" s="7">
        <f t="shared" si="18"/>
        <v>1228822299.7365923</v>
      </c>
      <c r="BR36" s="7">
        <f t="shared" ref="BR36:BR52" si="19">$F36-BA36</f>
        <v>1185243906.8380787</v>
      </c>
      <c r="BS36" s="7">
        <f t="shared" ref="BS36:BS52" si="20">$F36-BB36</f>
        <v>1281386423.1663666</v>
      </c>
      <c r="BT36" s="7">
        <f t="shared" ref="BT36:BT52" si="21">$F36-BC36</f>
        <v>1266568355.2419105</v>
      </c>
      <c r="BU36" s="7">
        <f t="shared" ref="BU36:BU52" si="22">$F36-BD36</f>
        <v>1219551952.184474</v>
      </c>
      <c r="BV36" s="7">
        <f t="shared" ref="BV36:BV52" si="23">$F36-BE36</f>
        <v>1232293596.2634149</v>
      </c>
      <c r="BW36" s="7">
        <f t="shared" ref="BW36:BW52" si="24">$F36-BF36</f>
        <v>1223463283.7491486</v>
      </c>
      <c r="BX36" s="7">
        <f t="shared" ref="BX36:BX52" si="25">$F36-BG36</f>
        <v>1238747220.2789571</v>
      </c>
      <c r="BY36" s="7">
        <f t="shared" ref="BY36:BY52" si="26">$F36-BH36</f>
        <v>1225133304.0680001</v>
      </c>
      <c r="BZ36" s="7">
        <f t="shared" ref="BZ36:BZ52" si="27">$F36-BI36</f>
        <v>1261978450.1103942</v>
      </c>
      <c r="CA36" s="7">
        <f t="shared" ref="CA36:CA52" si="28">$F36-BJ36</f>
        <v>1225133304.0680001</v>
      </c>
      <c r="CB36" s="7">
        <f t="shared" ref="CB36:CB52" si="29">$F36-BK36</f>
        <v>1225133304.0680001</v>
      </c>
      <c r="CC36" s="7">
        <f t="shared" ref="CC36:CC52" si="30">$F36-BL36</f>
        <v>1208566650.6086755</v>
      </c>
      <c r="CD36" s="7">
        <f t="shared" ref="CD36:CD52" si="31">$F36-BM36</f>
        <v>1286425299.762656</v>
      </c>
      <c r="CE36" s="7">
        <f t="shared" ref="CE36:CE52" si="32">$F36-BN36</f>
        <v>1216653440.1160734</v>
      </c>
      <c r="CF36" s="7">
        <f t="shared" ref="CF36:CF52" si="33">$F36-BO36</f>
        <v>1225133304.0680001</v>
      </c>
    </row>
    <row r="37" spans="1:84" x14ac:dyDescent="0.25">
      <c r="A37">
        <v>2</v>
      </c>
      <c r="B37">
        <v>0</v>
      </c>
      <c r="C37">
        <v>2002</v>
      </c>
      <c r="D37">
        <v>1276</v>
      </c>
      <c r="E37">
        <v>0</v>
      </c>
      <c r="F37">
        <v>778178956.74150002</v>
      </c>
      <c r="G37">
        <v>0</v>
      </c>
      <c r="H37">
        <v>708358906.69870603</v>
      </c>
      <c r="I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778178956.74150002</v>
      </c>
      <c r="AR37">
        <v>778178956.74150002</v>
      </c>
      <c r="AV37">
        <v>0</v>
      </c>
      <c r="AW37">
        <v>0</v>
      </c>
      <c r="AX37">
        <v>0</v>
      </c>
      <c r="AY37" s="5">
        <f>-SUM(Y38:Y$47)</f>
        <v>-65335136.962281622</v>
      </c>
      <c r="AZ37" s="5">
        <f>-SUM(Z38:Z$47)</f>
        <v>31022937.738676913</v>
      </c>
      <c r="BA37" s="5">
        <f>-SUM(AA38:AA$47)</f>
        <v>-54170062.966764711</v>
      </c>
      <c r="BB37" s="5">
        <f>-SUM(AB38:AB$47)</f>
        <v>-73252209.207660154</v>
      </c>
      <c r="BC37" s="5">
        <f>-SUM(AC38:AC$47)</f>
        <v>-60416799.85682606</v>
      </c>
      <c r="BD37" s="5">
        <f>-SUM(AD38:AD$47)</f>
        <v>-12606148.924697306</v>
      </c>
      <c r="BE37" s="5">
        <f>-SUM(AE38:AE$47)</f>
        <v>-1642340.872791053</v>
      </c>
      <c r="BF37" s="5">
        <f>-SUM(AF38:AF$47)</f>
        <v>23844806.107492864</v>
      </c>
      <c r="BG37" s="5">
        <f>-SUM(AG38:AG$47)</f>
        <v>5644079.8463244643</v>
      </c>
      <c r="BH37" s="5">
        <f>-SUM(AH38:AH$47)</f>
        <v>0</v>
      </c>
      <c r="BI37" s="5">
        <f>-SUM(AI38:AI$47)</f>
        <v>0</v>
      </c>
      <c r="BJ37" s="5">
        <f>-SUM(AJ38:AJ$47)</f>
        <v>-427226.24563198094</v>
      </c>
      <c r="BK37" s="5">
        <f>-SUM(AK38:AK$47)</f>
        <v>0</v>
      </c>
      <c r="BL37" s="5">
        <f>-SUM(AL38:AL$47)</f>
        <v>0</v>
      </c>
      <c r="BM37" s="5">
        <f>-SUM(AM38:AM$47)</f>
        <v>0</v>
      </c>
      <c r="BN37" s="5">
        <f>-SUM(AP38:AP$47)</f>
        <v>120895978.24553989</v>
      </c>
      <c r="BO37" s="5">
        <f>-SUM(AQ38:AQ$47)</f>
        <v>-48171211.678000003</v>
      </c>
      <c r="BP37" s="7">
        <f>$F37-AY37</f>
        <v>843514093.7037816</v>
      </c>
      <c r="BQ37" s="7">
        <f>$F37-AZ37</f>
        <v>747156019.00282311</v>
      </c>
      <c r="BR37" s="7">
        <f t="shared" si="19"/>
        <v>832349019.70826471</v>
      </c>
      <c r="BS37" s="7">
        <f t="shared" si="20"/>
        <v>851431165.94916022</v>
      </c>
      <c r="BT37" s="7">
        <f t="shared" si="21"/>
        <v>838595756.59832609</v>
      </c>
      <c r="BU37" s="7">
        <f t="shared" si="22"/>
        <v>790785105.6661973</v>
      </c>
      <c r="BV37" s="7">
        <f t="shared" si="23"/>
        <v>779821297.61429107</v>
      </c>
      <c r="BW37" s="7">
        <f t="shared" si="24"/>
        <v>754334150.63400722</v>
      </c>
      <c r="BX37" s="7">
        <f t="shared" si="25"/>
        <v>772534876.89517558</v>
      </c>
      <c r="BY37" s="7">
        <f t="shared" si="26"/>
        <v>778178956.74150002</v>
      </c>
      <c r="BZ37" s="7">
        <f t="shared" si="27"/>
        <v>778178956.74150002</v>
      </c>
      <c r="CA37" s="7">
        <f t="shared" si="28"/>
        <v>778606182.98713195</v>
      </c>
      <c r="CB37" s="7">
        <f t="shared" si="29"/>
        <v>778178956.74150002</v>
      </c>
      <c r="CC37" s="7">
        <f t="shared" si="30"/>
        <v>778178956.74150002</v>
      </c>
      <c r="CD37" s="7">
        <f t="shared" si="31"/>
        <v>778178956.74150002</v>
      </c>
      <c r="CE37" s="7">
        <f t="shared" si="32"/>
        <v>657282978.49596012</v>
      </c>
      <c r="CF37" s="7">
        <f t="shared" si="33"/>
        <v>826350168.41949999</v>
      </c>
    </row>
    <row r="38" spans="1:84" x14ac:dyDescent="0.25">
      <c r="A38">
        <v>2</v>
      </c>
      <c r="B38">
        <v>0</v>
      </c>
      <c r="C38">
        <v>2003</v>
      </c>
      <c r="D38">
        <v>1300</v>
      </c>
      <c r="E38">
        <v>778178956.74150002</v>
      </c>
      <c r="F38">
        <v>775775981.48999906</v>
      </c>
      <c r="G38">
        <v>-7304362.2514999304</v>
      </c>
      <c r="H38">
        <v>744571392.445099</v>
      </c>
      <c r="I38">
        <v>31587203.756272402</v>
      </c>
      <c r="J38">
        <v>12908835.608403999</v>
      </c>
      <c r="K38">
        <v>4.1869356659843904</v>
      </c>
      <c r="L38">
        <v>2403008.0727950102</v>
      </c>
      <c r="M38">
        <v>2.1950551632158199</v>
      </c>
      <c r="N38">
        <v>34755.1297337781</v>
      </c>
      <c r="O38">
        <v>1.1376714142438999</v>
      </c>
      <c r="P38">
        <v>7.9979836073008101</v>
      </c>
      <c r="Q38">
        <v>0.32170115584020298</v>
      </c>
      <c r="R38">
        <v>3.4324315209080201</v>
      </c>
      <c r="S38">
        <v>0</v>
      </c>
      <c r="T38">
        <v>0</v>
      </c>
      <c r="U38">
        <v>4.2199727601871601E-2</v>
      </c>
      <c r="V38">
        <v>0</v>
      </c>
      <c r="W38">
        <v>0</v>
      </c>
      <c r="X38">
        <v>0</v>
      </c>
      <c r="Y38">
        <v>49203784.078053899</v>
      </c>
      <c r="Z38">
        <v>-3306271.6971856798</v>
      </c>
      <c r="AA38">
        <v>8082503.5408238797</v>
      </c>
      <c r="AB38">
        <v>11250351.767405899</v>
      </c>
      <c r="AC38">
        <v>4936716.4294394804</v>
      </c>
      <c r="AD38">
        <v>2306417.8782235198</v>
      </c>
      <c r="AE38">
        <v>-729947.11724245094</v>
      </c>
      <c r="AF38">
        <v>-4168666.7416612701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67574888.137857199</v>
      </c>
      <c r="AO38">
        <v>67192656.371497393</v>
      </c>
      <c r="AP38">
        <v>-74497018.622997299</v>
      </c>
      <c r="AQ38">
        <v>4901387</v>
      </c>
      <c r="AR38">
        <v>-2402975.25149995</v>
      </c>
      <c r="AS38">
        <v>0</v>
      </c>
      <c r="AT38">
        <v>4.2199727601871601E-2</v>
      </c>
      <c r="AU38">
        <v>0</v>
      </c>
      <c r="AV38">
        <v>0</v>
      </c>
      <c r="AW38">
        <v>0</v>
      </c>
      <c r="AX38">
        <v>0</v>
      </c>
      <c r="AY38" s="5">
        <f>-SUM(Y39:Y$47)</f>
        <v>-16131352.884227721</v>
      </c>
      <c r="AZ38" s="5">
        <f>-SUM(Z39:Z$47)</f>
        <v>27716666.041491233</v>
      </c>
      <c r="BA38" s="5">
        <f>-SUM(AA39:AA$47)</f>
        <v>-46087559.425940827</v>
      </c>
      <c r="BB38" s="5">
        <f>-SUM(AB39:AB$47)</f>
        <v>-62001857.440254256</v>
      </c>
      <c r="BC38" s="5">
        <f>-SUM(AC39:AC$47)</f>
        <v>-55480083.427386589</v>
      </c>
      <c r="BD38" s="5">
        <f>-SUM(AD39:AD$47)</f>
        <v>-10299731.046473786</v>
      </c>
      <c r="BE38" s="5">
        <f>-SUM(AE39:AE$47)</f>
        <v>-2372287.9900335036</v>
      </c>
      <c r="BF38" s="5">
        <f>-SUM(AF39:AF$47)</f>
        <v>19676139.365831595</v>
      </c>
      <c r="BG38" s="5">
        <f>-SUM(AG39:AG$47)</f>
        <v>5644079.8463244643</v>
      </c>
      <c r="BH38" s="5">
        <f>-SUM(AH39:AH$47)</f>
        <v>0</v>
      </c>
      <c r="BI38" s="5">
        <f>-SUM(AI39:AI$47)</f>
        <v>0</v>
      </c>
      <c r="BJ38" s="5">
        <f>-SUM(AJ39:AJ$47)</f>
        <v>-427226.24563198094</v>
      </c>
      <c r="BK38" s="5">
        <f>-SUM(AK39:AK$47)</f>
        <v>0</v>
      </c>
      <c r="BL38" s="5">
        <f>-SUM(AL39:AL$47)</f>
        <v>0</v>
      </c>
      <c r="BM38" s="5">
        <f>-SUM(AM39:AM$47)</f>
        <v>0</v>
      </c>
      <c r="BN38" s="5">
        <f>-SUM(AP39:AP$47)</f>
        <v>46398959.62254265</v>
      </c>
      <c r="BO38" s="5">
        <f>-SUM(AQ39:AQ$47)</f>
        <v>-43269824.678000003</v>
      </c>
      <c r="BP38" s="7">
        <f t="shared" ref="BP38:BP53" si="34">$F38-AY38</f>
        <v>791907334.37422681</v>
      </c>
      <c r="BQ38" s="7">
        <f t="shared" ref="BQ38:BQ53" si="35">$F38-AZ38</f>
        <v>748059315.44850779</v>
      </c>
      <c r="BR38" s="7">
        <f t="shared" si="19"/>
        <v>821863540.91593993</v>
      </c>
      <c r="BS38" s="7">
        <f t="shared" si="20"/>
        <v>837777838.93025327</v>
      </c>
      <c r="BT38" s="7">
        <f t="shared" si="21"/>
        <v>831256064.9173857</v>
      </c>
      <c r="BU38" s="7">
        <f t="shared" si="22"/>
        <v>786075712.5364728</v>
      </c>
      <c r="BV38" s="7">
        <f t="shared" si="23"/>
        <v>778148269.48003256</v>
      </c>
      <c r="BW38" s="7">
        <f t="shared" si="24"/>
        <v>756099842.12416744</v>
      </c>
      <c r="BX38" s="7">
        <f t="shared" si="25"/>
        <v>770131901.64367461</v>
      </c>
      <c r="BY38" s="7">
        <f t="shared" si="26"/>
        <v>775775981.48999906</v>
      </c>
      <c r="BZ38" s="7">
        <f t="shared" si="27"/>
        <v>775775981.48999906</v>
      </c>
      <c r="CA38" s="7">
        <f t="shared" si="28"/>
        <v>776203207.73563099</v>
      </c>
      <c r="CB38" s="7">
        <f t="shared" si="29"/>
        <v>775775981.48999906</v>
      </c>
      <c r="CC38" s="7">
        <f t="shared" si="30"/>
        <v>775775981.48999906</v>
      </c>
      <c r="CD38" s="7">
        <f t="shared" si="31"/>
        <v>775775981.48999906</v>
      </c>
      <c r="CE38" s="7">
        <f t="shared" si="32"/>
        <v>729377021.86745644</v>
      </c>
      <c r="CF38" s="7">
        <f t="shared" si="33"/>
        <v>819045806.16799903</v>
      </c>
    </row>
    <row r="39" spans="1:84" x14ac:dyDescent="0.25">
      <c r="A39">
        <v>2</v>
      </c>
      <c r="B39">
        <v>0</v>
      </c>
      <c r="C39">
        <v>2004</v>
      </c>
      <c r="D39">
        <v>1369</v>
      </c>
      <c r="E39">
        <v>775775981.48999906</v>
      </c>
      <c r="F39">
        <v>806099666.79199898</v>
      </c>
      <c r="G39">
        <v>13796022.941999599</v>
      </c>
      <c r="H39">
        <v>778032126.11086094</v>
      </c>
      <c r="I39">
        <v>18455141.501042999</v>
      </c>
      <c r="J39">
        <v>12461016.1662133</v>
      </c>
      <c r="K39">
        <v>4.1315455466146203</v>
      </c>
      <c r="L39">
        <v>2454875.0737574901</v>
      </c>
      <c r="M39">
        <v>2.5194365369455598</v>
      </c>
      <c r="N39">
        <v>33581.613850308</v>
      </c>
      <c r="O39">
        <v>1.23986879526508</v>
      </c>
      <c r="P39">
        <v>7.8117274776058201</v>
      </c>
      <c r="Q39">
        <v>0.31239198011135999</v>
      </c>
      <c r="R39">
        <v>3.3918079825102398</v>
      </c>
      <c r="S39">
        <v>0</v>
      </c>
      <c r="T39">
        <v>0</v>
      </c>
      <c r="U39">
        <v>4.1368121423869697E-2</v>
      </c>
      <c r="V39">
        <v>0</v>
      </c>
      <c r="W39">
        <v>0</v>
      </c>
      <c r="X39">
        <v>0</v>
      </c>
      <c r="Y39">
        <v>-11808749.5135641</v>
      </c>
      <c r="Z39">
        <v>3742119.0099904099</v>
      </c>
      <c r="AA39">
        <v>8578619.91920349</v>
      </c>
      <c r="AB39">
        <v>12639416.764965501</v>
      </c>
      <c r="AC39">
        <v>7392441.8640965298</v>
      </c>
      <c r="AD39">
        <v>1982616.28143776</v>
      </c>
      <c r="AE39">
        <v>-711896.88412449998</v>
      </c>
      <c r="AF39">
        <v>-3627103.4991796999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18187463.942825399</v>
      </c>
      <c r="AO39">
        <v>18359773.913456701</v>
      </c>
      <c r="AP39">
        <v>-4563750.9714570297</v>
      </c>
      <c r="AQ39">
        <v>16527662.359999999</v>
      </c>
      <c r="AR39">
        <v>30323685.301999599</v>
      </c>
      <c r="AS39">
        <v>0</v>
      </c>
      <c r="AT39">
        <v>4.1368121423869697E-2</v>
      </c>
      <c r="AU39">
        <v>0</v>
      </c>
      <c r="AV39">
        <v>0</v>
      </c>
      <c r="AW39">
        <v>0</v>
      </c>
      <c r="AX39">
        <v>0</v>
      </c>
      <c r="AY39" s="5">
        <f>-SUM(Y40:Y$47)</f>
        <v>-27940102.397791833</v>
      </c>
      <c r="AZ39" s="5">
        <f>-SUM(Z40:Z$47)</f>
        <v>31458785.051481642</v>
      </c>
      <c r="BA39" s="5">
        <f>-SUM(AA40:AA$47)</f>
        <v>-37508939.506737337</v>
      </c>
      <c r="BB39" s="5">
        <f>-SUM(AB40:AB$47)</f>
        <v>-49362440.675288752</v>
      </c>
      <c r="BC39" s="5">
        <f>-SUM(AC40:AC$47)</f>
        <v>-48087641.563290052</v>
      </c>
      <c r="BD39" s="5">
        <f>-SUM(AD40:AD$47)</f>
        <v>-8317114.7650360279</v>
      </c>
      <c r="BE39" s="5">
        <f>-SUM(AE40:AE$47)</f>
        <v>-3084184.8741580043</v>
      </c>
      <c r="BF39" s="5">
        <f>-SUM(AF40:AF$47)</f>
        <v>16049035.866651896</v>
      </c>
      <c r="BG39" s="5">
        <f>-SUM(AG40:AG$47)</f>
        <v>5644079.8463244643</v>
      </c>
      <c r="BH39" s="5">
        <f>-SUM(AH40:AH$47)</f>
        <v>0</v>
      </c>
      <c r="BI39" s="5">
        <f>-SUM(AI40:AI$47)</f>
        <v>0</v>
      </c>
      <c r="BJ39" s="5">
        <f>-SUM(AJ40:AJ$47)</f>
        <v>-427226.24563198094</v>
      </c>
      <c r="BK39" s="5">
        <f>-SUM(AK40:AK$47)</f>
        <v>0</v>
      </c>
      <c r="BL39" s="5">
        <f>-SUM(AL40:AL$47)</f>
        <v>0</v>
      </c>
      <c r="BM39" s="5">
        <f>-SUM(AM40:AM$47)</f>
        <v>0</v>
      </c>
      <c r="BN39" s="5">
        <f>-SUM(AP40:AP$47)</f>
        <v>41835208.651085615</v>
      </c>
      <c r="BO39" s="5">
        <f>-SUM(AQ40:AQ$47)</f>
        <v>-26742162.318</v>
      </c>
      <c r="BP39" s="7">
        <f t="shared" si="34"/>
        <v>834039769.18979084</v>
      </c>
      <c r="BQ39" s="7">
        <f t="shared" si="35"/>
        <v>774640881.74051738</v>
      </c>
      <c r="BR39" s="7">
        <f t="shared" si="19"/>
        <v>843608606.29873633</v>
      </c>
      <c r="BS39" s="7">
        <f t="shared" si="20"/>
        <v>855462107.46728778</v>
      </c>
      <c r="BT39" s="7">
        <f t="shared" si="21"/>
        <v>854187308.35528898</v>
      </c>
      <c r="BU39" s="7">
        <f t="shared" si="22"/>
        <v>814416781.55703497</v>
      </c>
      <c r="BV39" s="7">
        <f t="shared" si="23"/>
        <v>809183851.66615701</v>
      </c>
      <c r="BW39" s="7">
        <f t="shared" si="24"/>
        <v>790050630.92534709</v>
      </c>
      <c r="BX39" s="7">
        <f t="shared" si="25"/>
        <v>800455586.94567454</v>
      </c>
      <c r="BY39" s="7">
        <f t="shared" si="26"/>
        <v>806099666.79199898</v>
      </c>
      <c r="BZ39" s="7">
        <f t="shared" si="27"/>
        <v>806099666.79199898</v>
      </c>
      <c r="CA39" s="7">
        <f t="shared" si="28"/>
        <v>806526893.03763092</v>
      </c>
      <c r="CB39" s="7">
        <f t="shared" si="29"/>
        <v>806099666.79199898</v>
      </c>
      <c r="CC39" s="7">
        <f t="shared" si="30"/>
        <v>806099666.79199898</v>
      </c>
      <c r="CD39" s="7">
        <f t="shared" si="31"/>
        <v>806099666.79199898</v>
      </c>
      <c r="CE39" s="7">
        <f t="shared" si="32"/>
        <v>764264458.14091337</v>
      </c>
      <c r="CF39" s="7">
        <f t="shared" si="33"/>
        <v>832841829.10999894</v>
      </c>
    </row>
    <row r="40" spans="1:84" x14ac:dyDescent="0.25">
      <c r="A40">
        <v>2</v>
      </c>
      <c r="B40">
        <v>0</v>
      </c>
      <c r="C40">
        <v>2005</v>
      </c>
      <c r="D40">
        <v>1416</v>
      </c>
      <c r="E40">
        <v>806099666.79199898</v>
      </c>
      <c r="F40">
        <v>823961656.74499905</v>
      </c>
      <c r="G40">
        <v>4980140.8500003004</v>
      </c>
      <c r="H40">
        <v>831523190.190804</v>
      </c>
      <c r="I40">
        <v>39872332.577664196</v>
      </c>
      <c r="J40">
        <v>12069229.5376813</v>
      </c>
      <c r="K40">
        <v>4.2699889177983597</v>
      </c>
      <c r="L40">
        <v>2453902.9372829301</v>
      </c>
      <c r="M40">
        <v>2.9792773704913902</v>
      </c>
      <c r="N40">
        <v>32747.785887571299</v>
      </c>
      <c r="O40">
        <v>1.3347775069135299</v>
      </c>
      <c r="P40">
        <v>7.5982454431379498</v>
      </c>
      <c r="Q40">
        <v>0.30157588470056601</v>
      </c>
      <c r="R40">
        <v>3.4024327990114398</v>
      </c>
      <c r="S40">
        <v>0</v>
      </c>
      <c r="T40">
        <v>0</v>
      </c>
      <c r="U40">
        <v>3.9573290145313002E-2</v>
      </c>
      <c r="V40">
        <v>0</v>
      </c>
      <c r="W40">
        <v>0</v>
      </c>
      <c r="X40">
        <v>0</v>
      </c>
      <c r="Y40">
        <v>45534015.170010597</v>
      </c>
      <c r="Z40">
        <v>-3008237.33896372</v>
      </c>
      <c r="AA40">
        <v>9129442.7699853405</v>
      </c>
      <c r="AB40">
        <v>16876789.782829199</v>
      </c>
      <c r="AC40">
        <v>7174428.5997204296</v>
      </c>
      <c r="AD40">
        <v>1712713.1833601401</v>
      </c>
      <c r="AE40">
        <v>-760835.64364724897</v>
      </c>
      <c r="AF40">
        <v>-3268603.7528774398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73389712.770417407</v>
      </c>
      <c r="AO40">
        <v>76450417.682719007</v>
      </c>
      <c r="AP40">
        <v>-71470276.832718596</v>
      </c>
      <c r="AQ40">
        <v>12881849.103</v>
      </c>
      <c r="AR40">
        <v>17861989.9530003</v>
      </c>
      <c r="AS40">
        <v>0</v>
      </c>
      <c r="AT40">
        <v>3.9573290145313002E-2</v>
      </c>
      <c r="AU40">
        <v>0</v>
      </c>
      <c r="AV40">
        <v>0</v>
      </c>
      <c r="AW40">
        <v>0</v>
      </c>
      <c r="AX40">
        <v>0</v>
      </c>
      <c r="AY40" s="5">
        <f>-SUM(Y41:Y$47)</f>
        <v>17593912.772218771</v>
      </c>
      <c r="AZ40" s="5">
        <f>-SUM(Z41:Z$47)</f>
        <v>28450547.712517921</v>
      </c>
      <c r="BA40" s="5">
        <f>-SUM(AA41:AA$47)</f>
        <v>-28379496.736751996</v>
      </c>
      <c r="BB40" s="5">
        <f>-SUM(AB41:AB$47)</f>
        <v>-32485650.89245956</v>
      </c>
      <c r="BC40" s="5">
        <f>-SUM(AC41:AC$47)</f>
        <v>-40913212.963569626</v>
      </c>
      <c r="BD40" s="5">
        <f>-SUM(AD41:AD$47)</f>
        <v>-6604401.581675888</v>
      </c>
      <c r="BE40" s="5">
        <f>-SUM(AE41:AE$47)</f>
        <v>-3845020.5178052532</v>
      </c>
      <c r="BF40" s="5">
        <f>-SUM(AF41:AF$47)</f>
        <v>12780432.113774454</v>
      </c>
      <c r="BG40" s="5">
        <f>-SUM(AG41:AG$47)</f>
        <v>5644079.8463244643</v>
      </c>
      <c r="BH40" s="5">
        <f>-SUM(AH41:AH$47)</f>
        <v>0</v>
      </c>
      <c r="BI40" s="5">
        <f>-SUM(AI41:AI$47)</f>
        <v>0</v>
      </c>
      <c r="BJ40" s="5">
        <f>-SUM(AJ41:AJ$47)</f>
        <v>-427226.24563198094</v>
      </c>
      <c r="BK40" s="5">
        <f>-SUM(AK41:AK$47)</f>
        <v>0</v>
      </c>
      <c r="BL40" s="5">
        <f>-SUM(AL41:AL$47)</f>
        <v>0</v>
      </c>
      <c r="BM40" s="5">
        <f>-SUM(AM41:AM$47)</f>
        <v>0</v>
      </c>
      <c r="BN40" s="5">
        <f>-SUM(AP41:AP$47)</f>
        <v>-29635068.181632996</v>
      </c>
      <c r="BO40" s="5">
        <f>-SUM(AQ41:AQ$47)</f>
        <v>-13860313.215</v>
      </c>
      <c r="BP40" s="7">
        <f t="shared" si="34"/>
        <v>806367743.97278023</v>
      </c>
      <c r="BQ40" s="7">
        <f t="shared" si="35"/>
        <v>795511109.03248107</v>
      </c>
      <c r="BR40" s="7">
        <f t="shared" si="19"/>
        <v>852341153.48175108</v>
      </c>
      <c r="BS40" s="7">
        <f t="shared" si="20"/>
        <v>856447307.63745856</v>
      </c>
      <c r="BT40" s="7">
        <f t="shared" si="21"/>
        <v>864874869.70856869</v>
      </c>
      <c r="BU40" s="7">
        <f t="shared" si="22"/>
        <v>830566058.32667494</v>
      </c>
      <c r="BV40" s="7">
        <f t="shared" si="23"/>
        <v>827806677.26280427</v>
      </c>
      <c r="BW40" s="7">
        <f t="shared" si="24"/>
        <v>811181224.63122463</v>
      </c>
      <c r="BX40" s="7">
        <f t="shared" si="25"/>
        <v>818317576.89867461</v>
      </c>
      <c r="BY40" s="7">
        <f t="shared" si="26"/>
        <v>823961656.74499905</v>
      </c>
      <c r="BZ40" s="7">
        <f t="shared" si="27"/>
        <v>823961656.74499905</v>
      </c>
      <c r="CA40" s="7">
        <f t="shared" si="28"/>
        <v>824388882.99063098</v>
      </c>
      <c r="CB40" s="7">
        <f t="shared" si="29"/>
        <v>823961656.74499905</v>
      </c>
      <c r="CC40" s="7">
        <f t="shared" si="30"/>
        <v>823961656.74499905</v>
      </c>
      <c r="CD40" s="7">
        <f t="shared" si="31"/>
        <v>823961656.74499905</v>
      </c>
      <c r="CE40" s="7">
        <f t="shared" si="32"/>
        <v>853596724.92663205</v>
      </c>
      <c r="CF40" s="7">
        <f t="shared" si="33"/>
        <v>837821969.95999908</v>
      </c>
    </row>
    <row r="41" spans="1:84" x14ac:dyDescent="0.25">
      <c r="A41">
        <v>2</v>
      </c>
      <c r="B41">
        <v>0</v>
      </c>
      <c r="C41">
        <v>2006</v>
      </c>
      <c r="D41">
        <v>1416</v>
      </c>
      <c r="E41">
        <v>823961656.74499905</v>
      </c>
      <c r="F41">
        <v>853419670.07099998</v>
      </c>
      <c r="G41">
        <v>29458013.326000199</v>
      </c>
      <c r="H41">
        <v>871189188.60413802</v>
      </c>
      <c r="I41">
        <v>39665998.413334198</v>
      </c>
      <c r="J41">
        <v>11909415.524083899</v>
      </c>
      <c r="K41">
        <v>3.9999609247888199</v>
      </c>
      <c r="L41">
        <v>2475672.8894384098</v>
      </c>
      <c r="M41">
        <v>3.27433977134215</v>
      </c>
      <c r="N41">
        <v>31409.315032437898</v>
      </c>
      <c r="O41">
        <v>1.4456731520634201</v>
      </c>
      <c r="P41">
        <v>7.3941622305410002</v>
      </c>
      <c r="Q41">
        <v>0.28774822712551901</v>
      </c>
      <c r="R41">
        <v>3.5839633756376399</v>
      </c>
      <c r="S41">
        <v>0</v>
      </c>
      <c r="T41">
        <v>0</v>
      </c>
      <c r="U41">
        <v>4.0264441589503999E-2</v>
      </c>
      <c r="V41">
        <v>0</v>
      </c>
      <c r="W41">
        <v>0</v>
      </c>
      <c r="X41">
        <v>0</v>
      </c>
      <c r="Y41">
        <v>-6543988.4705192503</v>
      </c>
      <c r="Z41">
        <v>8856895.6922001205</v>
      </c>
      <c r="AA41">
        <v>10739663.927883301</v>
      </c>
      <c r="AB41">
        <v>9868748.7188064791</v>
      </c>
      <c r="AC41">
        <v>12118362.9779636</v>
      </c>
      <c r="AD41">
        <v>2159676.6120559899</v>
      </c>
      <c r="AE41">
        <v>-781546.07985580596</v>
      </c>
      <c r="AF41">
        <v>-3491516.78162811</v>
      </c>
      <c r="AG41">
        <v>-1297552.24933932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31628744.3475671</v>
      </c>
      <c r="AO41">
        <v>34670603.768049598</v>
      </c>
      <c r="AP41">
        <v>-5212590.4420493096</v>
      </c>
      <c r="AQ41">
        <v>0</v>
      </c>
      <c r="AR41">
        <v>29458013.326000199</v>
      </c>
      <c r="AS41">
        <v>0</v>
      </c>
      <c r="AT41">
        <v>4.0264441589503999E-2</v>
      </c>
      <c r="AU41">
        <v>0</v>
      </c>
      <c r="AV41">
        <v>0</v>
      </c>
      <c r="AW41">
        <v>0</v>
      </c>
      <c r="AX41">
        <v>0</v>
      </c>
      <c r="AY41" s="5">
        <f>-SUM(Y42:Y$47)</f>
        <v>11049924.301699523</v>
      </c>
      <c r="AZ41" s="5">
        <f>-SUM(Z42:Z$47)</f>
        <v>37307443.404718034</v>
      </c>
      <c r="BA41" s="5">
        <f>-SUM(AA42:AA$47)</f>
        <v>-17639832.808868699</v>
      </c>
      <c r="BB41" s="5">
        <f>-SUM(AB42:AB$47)</f>
        <v>-22616902.173653081</v>
      </c>
      <c r="BC41" s="5">
        <f>-SUM(AC42:AC$47)</f>
        <v>-28794849.985606022</v>
      </c>
      <c r="BD41" s="5">
        <f>-SUM(AD42:AD$47)</f>
        <v>-4444724.9696198981</v>
      </c>
      <c r="BE41" s="5">
        <f>-SUM(AE42:AE$47)</f>
        <v>-4626566.5976610593</v>
      </c>
      <c r="BF41" s="5">
        <f>-SUM(AF42:AF$47)</f>
        <v>9288915.3321463447</v>
      </c>
      <c r="BG41" s="5">
        <f>-SUM(AG42:AG$47)</f>
        <v>4346527.5969851436</v>
      </c>
      <c r="BH41" s="5">
        <f>-SUM(AH42:AH$47)</f>
        <v>0</v>
      </c>
      <c r="BI41" s="5">
        <f>-SUM(AI42:AI$47)</f>
        <v>0</v>
      </c>
      <c r="BJ41" s="5">
        <f>-SUM(AJ42:AJ$47)</f>
        <v>-427226.24563198094</v>
      </c>
      <c r="BK41" s="5">
        <f>-SUM(AK42:AK$47)</f>
        <v>0</v>
      </c>
      <c r="BL41" s="5">
        <f>-SUM(AL42:AL$47)</f>
        <v>0</v>
      </c>
      <c r="BM41" s="5">
        <f>-SUM(AM42:AM$47)</f>
        <v>0</v>
      </c>
      <c r="BN41" s="5">
        <f>-SUM(AP42:AP$47)</f>
        <v>-34847658.623682305</v>
      </c>
      <c r="BO41" s="5">
        <f>-SUM(AQ42:AQ$47)</f>
        <v>-13860313.215</v>
      </c>
      <c r="BP41" s="7">
        <f t="shared" si="34"/>
        <v>842369745.76930046</v>
      </c>
      <c r="BQ41" s="7">
        <f t="shared" si="35"/>
        <v>816112226.66628194</v>
      </c>
      <c r="BR41" s="7">
        <f t="shared" si="19"/>
        <v>871059502.87986863</v>
      </c>
      <c r="BS41" s="7">
        <f t="shared" si="20"/>
        <v>876036572.24465311</v>
      </c>
      <c r="BT41" s="7">
        <f t="shared" si="21"/>
        <v>882214520.05660605</v>
      </c>
      <c r="BU41" s="7">
        <f t="shared" si="22"/>
        <v>857864395.04061985</v>
      </c>
      <c r="BV41" s="7">
        <f t="shared" si="23"/>
        <v>858046236.668661</v>
      </c>
      <c r="BW41" s="7">
        <f t="shared" si="24"/>
        <v>844130754.73885369</v>
      </c>
      <c r="BX41" s="7">
        <f t="shared" si="25"/>
        <v>849073142.47401488</v>
      </c>
      <c r="BY41" s="7">
        <f t="shared" si="26"/>
        <v>853419670.07099998</v>
      </c>
      <c r="BZ41" s="7">
        <f t="shared" si="27"/>
        <v>853419670.07099998</v>
      </c>
      <c r="CA41" s="7">
        <f t="shared" si="28"/>
        <v>853846896.31663191</v>
      </c>
      <c r="CB41" s="7">
        <f t="shared" si="29"/>
        <v>853419670.07099998</v>
      </c>
      <c r="CC41" s="7">
        <f t="shared" si="30"/>
        <v>853419670.07099998</v>
      </c>
      <c r="CD41" s="7">
        <f t="shared" si="31"/>
        <v>853419670.07099998</v>
      </c>
      <c r="CE41" s="7">
        <f t="shared" si="32"/>
        <v>888267328.69468224</v>
      </c>
      <c r="CF41" s="7">
        <f t="shared" si="33"/>
        <v>867279983.28600001</v>
      </c>
    </row>
    <row r="42" spans="1:84" x14ac:dyDescent="0.25">
      <c r="A42">
        <v>2</v>
      </c>
      <c r="B42">
        <v>0</v>
      </c>
      <c r="C42">
        <v>2007</v>
      </c>
      <c r="D42">
        <v>1416</v>
      </c>
      <c r="E42">
        <v>853419670.07099998</v>
      </c>
      <c r="F42">
        <v>865948176.55399895</v>
      </c>
      <c r="G42">
        <v>12528506.4829996</v>
      </c>
      <c r="H42">
        <v>869386687.52360499</v>
      </c>
      <c r="I42">
        <v>-1802501.0805327699</v>
      </c>
      <c r="J42">
        <v>12254976.275466099</v>
      </c>
      <c r="K42">
        <v>4.1629263142260804</v>
      </c>
      <c r="L42">
        <v>2524636.2135485299</v>
      </c>
      <c r="M42">
        <v>3.4618484483757999</v>
      </c>
      <c r="N42">
        <v>31958.1505302597</v>
      </c>
      <c r="O42">
        <v>1.4671117903007</v>
      </c>
      <c r="P42">
        <v>7.2946895378472298</v>
      </c>
      <c r="Q42">
        <v>0.27819304040433301</v>
      </c>
      <c r="R42">
        <v>3.7987491606924002</v>
      </c>
      <c r="S42">
        <v>0</v>
      </c>
      <c r="T42">
        <v>0</v>
      </c>
      <c r="U42">
        <v>4.0499634836310403E-2</v>
      </c>
      <c r="V42">
        <v>0</v>
      </c>
      <c r="W42">
        <v>0</v>
      </c>
      <c r="X42">
        <v>0</v>
      </c>
      <c r="Y42">
        <v>10607845.1407001</v>
      </c>
      <c r="Z42">
        <v>-13800076.715381199</v>
      </c>
      <c r="AA42">
        <v>5062546.7232680302</v>
      </c>
      <c r="AB42">
        <v>6086394.8010589201</v>
      </c>
      <c r="AC42">
        <v>-3434444.2551430301</v>
      </c>
      <c r="AD42">
        <v>-75638.281320719703</v>
      </c>
      <c r="AE42">
        <v>-360752.79007338203</v>
      </c>
      <c r="AF42">
        <v>-2047589.8689969201</v>
      </c>
      <c r="AG42">
        <v>-1372922.6082828799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665362.14582890505</v>
      </c>
      <c r="AO42">
        <v>309478.01445033198</v>
      </c>
      <c r="AP42">
        <v>12219028.4685493</v>
      </c>
      <c r="AQ42">
        <v>0</v>
      </c>
      <c r="AR42">
        <v>12528506.4829996</v>
      </c>
      <c r="AS42">
        <v>0</v>
      </c>
      <c r="AT42">
        <v>4.0499634836310403E-2</v>
      </c>
      <c r="AU42">
        <v>0</v>
      </c>
      <c r="AV42">
        <v>0</v>
      </c>
      <c r="AW42">
        <v>0</v>
      </c>
      <c r="AX42">
        <v>0</v>
      </c>
      <c r="AY42" s="5">
        <f>-SUM(Y43:Y$47)</f>
        <v>21657769.442399621</v>
      </c>
      <c r="AZ42" s="5">
        <f>-SUM(Z43:Z$47)</f>
        <v>23507366.689336844</v>
      </c>
      <c r="BA42" s="5">
        <f>-SUM(AA43:AA$47)</f>
        <v>-12577286.08560067</v>
      </c>
      <c r="BB42" s="5">
        <f>-SUM(AB43:AB$47)</f>
        <v>-16530507.372594161</v>
      </c>
      <c r="BC42" s="5">
        <f>-SUM(AC43:AC$47)</f>
        <v>-32229294.24074905</v>
      </c>
      <c r="BD42" s="5">
        <f>-SUM(AD43:AD$47)</f>
        <v>-4520363.2509406172</v>
      </c>
      <c r="BE42" s="5">
        <f>-SUM(AE43:AE$47)</f>
        <v>-4987319.3877344411</v>
      </c>
      <c r="BF42" s="5">
        <f>-SUM(AF43:AF$47)</f>
        <v>7241325.4631494246</v>
      </c>
      <c r="BG42" s="5">
        <f>-SUM(AG43:AG$47)</f>
        <v>2973604.9887022646</v>
      </c>
      <c r="BH42" s="5">
        <f>-SUM(AH43:AH$47)</f>
        <v>0</v>
      </c>
      <c r="BI42" s="5">
        <f>-SUM(AI43:AI$47)</f>
        <v>0</v>
      </c>
      <c r="BJ42" s="5">
        <f>-SUM(AJ43:AJ$47)</f>
        <v>-427226.24563198094</v>
      </c>
      <c r="BK42" s="5">
        <f>-SUM(AK43:AK$47)</f>
        <v>0</v>
      </c>
      <c r="BL42" s="5">
        <f>-SUM(AL43:AL$47)</f>
        <v>0</v>
      </c>
      <c r="BM42" s="5">
        <f>-SUM(AM43:AM$47)</f>
        <v>0</v>
      </c>
      <c r="BN42" s="5">
        <f>-SUM(AP43:AP$47)</f>
        <v>-22628630.155133002</v>
      </c>
      <c r="BO42" s="5">
        <f>-SUM(AQ43:AQ$47)</f>
        <v>-13860313.215</v>
      </c>
      <c r="BP42" s="7">
        <f t="shared" si="34"/>
        <v>844290407.11159933</v>
      </c>
      <c r="BQ42" s="7">
        <f t="shared" si="35"/>
        <v>842440809.86466205</v>
      </c>
      <c r="BR42" s="7">
        <f t="shared" si="19"/>
        <v>878525462.63959956</v>
      </c>
      <c r="BS42" s="7">
        <f t="shared" si="20"/>
        <v>882478683.92659307</v>
      </c>
      <c r="BT42" s="7">
        <f t="shared" si="21"/>
        <v>898177470.79474795</v>
      </c>
      <c r="BU42" s="7">
        <f t="shared" si="22"/>
        <v>870468539.80493951</v>
      </c>
      <c r="BV42" s="7">
        <f t="shared" si="23"/>
        <v>870935495.94173336</v>
      </c>
      <c r="BW42" s="7">
        <f t="shared" si="24"/>
        <v>858706851.09084952</v>
      </c>
      <c r="BX42" s="7">
        <f t="shared" si="25"/>
        <v>862974571.56529665</v>
      </c>
      <c r="BY42" s="7">
        <f t="shared" si="26"/>
        <v>865948176.55399895</v>
      </c>
      <c r="BZ42" s="7">
        <f t="shared" si="27"/>
        <v>865948176.55399895</v>
      </c>
      <c r="CA42" s="7">
        <f t="shared" si="28"/>
        <v>866375402.79963088</v>
      </c>
      <c r="CB42" s="7">
        <f t="shared" si="29"/>
        <v>865948176.55399895</v>
      </c>
      <c r="CC42" s="7">
        <f t="shared" si="30"/>
        <v>865948176.55399895</v>
      </c>
      <c r="CD42" s="7">
        <f t="shared" si="31"/>
        <v>865948176.55399895</v>
      </c>
      <c r="CE42" s="7">
        <f t="shared" si="32"/>
        <v>888576806.70913196</v>
      </c>
      <c r="CF42" s="7">
        <f t="shared" si="33"/>
        <v>879808489.76899898</v>
      </c>
    </row>
    <row r="43" spans="1:84" x14ac:dyDescent="0.25">
      <c r="A43">
        <v>2</v>
      </c>
      <c r="B43">
        <v>0</v>
      </c>
      <c r="C43">
        <v>2008</v>
      </c>
      <c r="D43">
        <v>1439</v>
      </c>
      <c r="E43">
        <v>865948176.55399895</v>
      </c>
      <c r="F43">
        <v>930198237.977</v>
      </c>
      <c r="G43">
        <v>64250061.423000202</v>
      </c>
      <c r="H43">
        <v>901910404.49833298</v>
      </c>
      <c r="I43">
        <v>32523716.9747274</v>
      </c>
      <c r="J43">
        <v>12271693.971152199</v>
      </c>
      <c r="K43">
        <v>4.1506963173973404</v>
      </c>
      <c r="L43">
        <v>2506005.6187389102</v>
      </c>
      <c r="M43">
        <v>3.87962638240323</v>
      </c>
      <c r="N43">
        <v>31744.018304357302</v>
      </c>
      <c r="O43">
        <v>1.5649370188202001</v>
      </c>
      <c r="P43">
        <v>7.4912593602025499</v>
      </c>
      <c r="Q43">
        <v>0.274586272731351</v>
      </c>
      <c r="R43">
        <v>3.84618795552253</v>
      </c>
      <c r="S43">
        <v>0</v>
      </c>
      <c r="T43">
        <v>0</v>
      </c>
      <c r="U43">
        <v>3.9542187312250503E-2</v>
      </c>
      <c r="V43">
        <v>0</v>
      </c>
      <c r="W43">
        <v>0</v>
      </c>
      <c r="X43">
        <v>0</v>
      </c>
      <c r="Y43">
        <v>10426465.603276599</v>
      </c>
      <c r="Z43">
        <v>2164487.77270788</v>
      </c>
      <c r="AA43">
        <v>2464177.7526851702</v>
      </c>
      <c r="AB43">
        <v>13317400.0599482</v>
      </c>
      <c r="AC43">
        <v>2063605.99121028</v>
      </c>
      <c r="AD43">
        <v>2438193.0144902202</v>
      </c>
      <c r="AE43">
        <v>1332458.9357869199</v>
      </c>
      <c r="AF43">
        <v>-1711058.4186541</v>
      </c>
      <c r="AG43">
        <v>-267951.46016204898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32227779.2512892</v>
      </c>
      <c r="AO43">
        <v>33036074.6180274</v>
      </c>
      <c r="AP43">
        <v>31213986.804972701</v>
      </c>
      <c r="AQ43">
        <v>0</v>
      </c>
      <c r="AR43">
        <v>64250061.423000202</v>
      </c>
      <c r="AS43">
        <v>0</v>
      </c>
      <c r="AT43">
        <v>3.9542187312250503E-2</v>
      </c>
      <c r="AU43">
        <v>0</v>
      </c>
      <c r="AV43">
        <v>0</v>
      </c>
      <c r="AW43">
        <v>0</v>
      </c>
      <c r="AX43">
        <v>0</v>
      </c>
      <c r="AY43" s="5">
        <f>-SUM(Y44:Y$47)</f>
        <v>32084235.045676216</v>
      </c>
      <c r="AZ43" s="5">
        <f>-SUM(Z44:Z$47)</f>
        <v>25671854.462044723</v>
      </c>
      <c r="BA43" s="5">
        <f>-SUM(AA44:AA$47)</f>
        <v>-10113108.3329155</v>
      </c>
      <c r="BB43" s="5">
        <f>-SUM(AB44:AB$47)</f>
        <v>-3213107.312645962</v>
      </c>
      <c r="BC43" s="5">
        <f>-SUM(AC44:AC$47)</f>
        <v>-30165688.249538772</v>
      </c>
      <c r="BD43" s="5">
        <f>-SUM(AD44:AD$47)</f>
        <v>-2082170.2364503969</v>
      </c>
      <c r="BE43" s="5">
        <f>-SUM(AE44:AE$47)</f>
        <v>-3654860.4519475214</v>
      </c>
      <c r="BF43" s="5">
        <f>-SUM(AF44:AF$47)</f>
        <v>5530267.0444953255</v>
      </c>
      <c r="BG43" s="5">
        <f>-SUM(AG44:AG$47)</f>
        <v>2705653.5285402155</v>
      </c>
      <c r="BH43" s="5">
        <f>-SUM(AH44:AH$47)</f>
        <v>0</v>
      </c>
      <c r="BI43" s="5">
        <f>-SUM(AI44:AI$47)</f>
        <v>0</v>
      </c>
      <c r="BJ43" s="5">
        <f>-SUM(AJ44:AJ$47)</f>
        <v>-427226.24563198094</v>
      </c>
      <c r="BK43" s="5">
        <f>-SUM(AK44:AK$47)</f>
        <v>0</v>
      </c>
      <c r="BL43" s="5">
        <f>-SUM(AL44:AL$47)</f>
        <v>0</v>
      </c>
      <c r="BM43" s="5">
        <f>-SUM(AM44:AM$47)</f>
        <v>0</v>
      </c>
      <c r="BN43" s="5">
        <f>-SUM(AP44:AP$47)</f>
        <v>8585356.6498396993</v>
      </c>
      <c r="BO43" s="5">
        <f>-SUM(AQ44:AQ$47)</f>
        <v>-13860313.215</v>
      </c>
      <c r="BP43" s="7">
        <f t="shared" si="34"/>
        <v>898114002.93132377</v>
      </c>
      <c r="BQ43" s="7">
        <f t="shared" si="35"/>
        <v>904526383.51495528</v>
      </c>
      <c r="BR43" s="7">
        <f t="shared" si="19"/>
        <v>940311346.30991554</v>
      </c>
      <c r="BS43" s="7">
        <f t="shared" si="20"/>
        <v>933411345.28964591</v>
      </c>
      <c r="BT43" s="7">
        <f t="shared" si="21"/>
        <v>960363926.22653878</v>
      </c>
      <c r="BU43" s="7">
        <f t="shared" si="22"/>
        <v>932280408.21345043</v>
      </c>
      <c r="BV43" s="7">
        <f t="shared" si="23"/>
        <v>933853098.42894757</v>
      </c>
      <c r="BW43" s="7">
        <f t="shared" si="24"/>
        <v>924667970.93250465</v>
      </c>
      <c r="BX43" s="7">
        <f t="shared" si="25"/>
        <v>927492584.44845974</v>
      </c>
      <c r="BY43" s="7">
        <f t="shared" si="26"/>
        <v>930198237.977</v>
      </c>
      <c r="BZ43" s="7">
        <f t="shared" si="27"/>
        <v>930198237.977</v>
      </c>
      <c r="CA43" s="7">
        <f t="shared" si="28"/>
        <v>930625464.22263193</v>
      </c>
      <c r="CB43" s="7">
        <f t="shared" si="29"/>
        <v>930198237.977</v>
      </c>
      <c r="CC43" s="7">
        <f t="shared" si="30"/>
        <v>930198237.977</v>
      </c>
      <c r="CD43" s="7">
        <f t="shared" si="31"/>
        <v>930198237.977</v>
      </c>
      <c r="CE43" s="7">
        <f t="shared" si="32"/>
        <v>921612881.32716036</v>
      </c>
      <c r="CF43" s="7">
        <f t="shared" si="33"/>
        <v>944058551.19200003</v>
      </c>
    </row>
    <row r="44" spans="1:84" x14ac:dyDescent="0.25">
      <c r="A44">
        <v>2</v>
      </c>
      <c r="B44">
        <v>0</v>
      </c>
      <c r="C44">
        <v>2009</v>
      </c>
      <c r="D44">
        <v>1463</v>
      </c>
      <c r="E44">
        <v>930198237.977</v>
      </c>
      <c r="F44">
        <v>866054655.80299902</v>
      </c>
      <c r="G44">
        <v>-72100754.174000293</v>
      </c>
      <c r="H44">
        <v>854759465.26274097</v>
      </c>
      <c r="I44">
        <v>-56657328.071947597</v>
      </c>
      <c r="J44">
        <v>11925752.088055899</v>
      </c>
      <c r="K44">
        <v>4.7790509634194196</v>
      </c>
      <c r="L44">
        <v>2484324.7578545702</v>
      </c>
      <c r="M44">
        <v>2.8251574409652198</v>
      </c>
      <c r="N44">
        <v>30154.424567602699</v>
      </c>
      <c r="O44">
        <v>1.54035216376665</v>
      </c>
      <c r="P44">
        <v>7.5393697401770901</v>
      </c>
      <c r="Q44">
        <v>0.26904313714969502</v>
      </c>
      <c r="R44">
        <v>4.0938377883048096</v>
      </c>
      <c r="S44">
        <v>0</v>
      </c>
      <c r="T44">
        <v>0</v>
      </c>
      <c r="U44">
        <v>4.0256253421247397E-2</v>
      </c>
      <c r="V44">
        <v>0</v>
      </c>
      <c r="W44">
        <v>0</v>
      </c>
      <c r="X44">
        <v>0</v>
      </c>
      <c r="Y44">
        <v>-7155474.5113290101</v>
      </c>
      <c r="Z44">
        <v>-25202764.3050372</v>
      </c>
      <c r="AA44">
        <v>-2035945.1709531101</v>
      </c>
      <c r="AB44">
        <v>-37915905.9372271</v>
      </c>
      <c r="AC44">
        <v>16278493.4198681</v>
      </c>
      <c r="AD44">
        <v>-510670.319481235</v>
      </c>
      <c r="AE44">
        <v>447186.299865701</v>
      </c>
      <c r="AF44">
        <v>-1912323.3705845601</v>
      </c>
      <c r="AG44">
        <v>-1890987.59864975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-59898391.493528202</v>
      </c>
      <c r="AO44">
        <v>-58897431.5343896</v>
      </c>
      <c r="AP44">
        <v>-13203322.6396107</v>
      </c>
      <c r="AQ44">
        <v>7957172</v>
      </c>
      <c r="AR44">
        <v>-64143582.1740003</v>
      </c>
      <c r="AS44">
        <v>0</v>
      </c>
      <c r="AT44">
        <v>4.0256253421247397E-2</v>
      </c>
      <c r="AU44">
        <v>0</v>
      </c>
      <c r="AV44">
        <v>0</v>
      </c>
      <c r="AW44">
        <v>0</v>
      </c>
      <c r="AX44">
        <v>0</v>
      </c>
      <c r="AY44" s="5">
        <f>-SUM(Y45:Y$47)</f>
        <v>24928760.534347206</v>
      </c>
      <c r="AZ44" s="5">
        <f>-SUM(Z45:Z$47)</f>
        <v>469090.15700752195</v>
      </c>
      <c r="BA44" s="5">
        <f>-SUM(AA45:AA$47)</f>
        <v>-12149053.50386861</v>
      </c>
      <c r="BB44" s="5">
        <f>-SUM(AB45:AB$47)</f>
        <v>-41129013.249873057</v>
      </c>
      <c r="BC44" s="5">
        <f>-SUM(AC45:AC$47)</f>
        <v>-13887194.82967067</v>
      </c>
      <c r="BD44" s="5">
        <f>-SUM(AD45:AD$47)</f>
        <v>-2592840.5559316319</v>
      </c>
      <c r="BE44" s="5">
        <f>-SUM(AE45:AE$47)</f>
        <v>-3207674.1520818202</v>
      </c>
      <c r="BF44" s="5">
        <f>-SUM(AF45:AF$47)</f>
        <v>3617943.673910765</v>
      </c>
      <c r="BG44" s="5">
        <f>-SUM(AG45:AG$47)</f>
        <v>814665.92989046522</v>
      </c>
      <c r="BH44" s="5">
        <f>-SUM(AH45:AH$47)</f>
        <v>0</v>
      </c>
      <c r="BI44" s="5">
        <f>-SUM(AI45:AI$47)</f>
        <v>0</v>
      </c>
      <c r="BJ44" s="5">
        <f>-SUM(AJ45:AJ$47)</f>
        <v>-427226.24563198094</v>
      </c>
      <c r="BK44" s="5">
        <f>-SUM(AK45:AK$47)</f>
        <v>0</v>
      </c>
      <c r="BL44" s="5">
        <f>-SUM(AL45:AL$47)</f>
        <v>0</v>
      </c>
      <c r="BM44" s="5">
        <f>-SUM(AM45:AM$47)</f>
        <v>0</v>
      </c>
      <c r="BN44" s="5">
        <f>-SUM(AP45:AP$47)</f>
        <v>-4617965.989771001</v>
      </c>
      <c r="BO44" s="5">
        <f>-SUM(AQ45:AQ$47)</f>
        <v>-5903141.2149999999</v>
      </c>
      <c r="BP44" s="7">
        <f t="shared" si="34"/>
        <v>841125895.26865184</v>
      </c>
      <c r="BQ44" s="7">
        <f t="shared" si="35"/>
        <v>865585565.64599144</v>
      </c>
      <c r="BR44" s="7">
        <f t="shared" si="19"/>
        <v>878203709.3068676</v>
      </c>
      <c r="BS44" s="7">
        <f t="shared" si="20"/>
        <v>907183669.05287206</v>
      </c>
      <c r="BT44" s="7">
        <f t="shared" si="21"/>
        <v>879941850.63266969</v>
      </c>
      <c r="BU44" s="7">
        <f t="shared" si="22"/>
        <v>868647496.35893071</v>
      </c>
      <c r="BV44" s="7">
        <f t="shared" si="23"/>
        <v>869262329.95508087</v>
      </c>
      <c r="BW44" s="7">
        <f t="shared" si="24"/>
        <v>862436712.12908828</v>
      </c>
      <c r="BX44" s="7">
        <f t="shared" si="25"/>
        <v>865239989.87310851</v>
      </c>
      <c r="BY44" s="7">
        <f t="shared" si="26"/>
        <v>866054655.80299902</v>
      </c>
      <c r="BZ44" s="7">
        <f t="shared" si="27"/>
        <v>866054655.80299902</v>
      </c>
      <c r="CA44" s="7">
        <f t="shared" si="28"/>
        <v>866481882.04863095</v>
      </c>
      <c r="CB44" s="7">
        <f t="shared" si="29"/>
        <v>866054655.80299902</v>
      </c>
      <c r="CC44" s="7">
        <f t="shared" si="30"/>
        <v>866054655.80299902</v>
      </c>
      <c r="CD44" s="7">
        <f t="shared" si="31"/>
        <v>866054655.80299902</v>
      </c>
      <c r="CE44" s="7">
        <f t="shared" si="32"/>
        <v>870672621.79277003</v>
      </c>
      <c r="CF44" s="7">
        <f t="shared" si="33"/>
        <v>871957797.01799905</v>
      </c>
    </row>
    <row r="45" spans="1:84" x14ac:dyDescent="0.25">
      <c r="A45">
        <v>2</v>
      </c>
      <c r="B45">
        <v>0</v>
      </c>
      <c r="C45">
        <v>2010</v>
      </c>
      <c r="D45">
        <v>1487</v>
      </c>
      <c r="E45">
        <v>866054655.80299902</v>
      </c>
      <c r="F45">
        <v>860444859.15199995</v>
      </c>
      <c r="G45">
        <v>-8598535.8659997899</v>
      </c>
      <c r="H45">
        <v>878241279.26505494</v>
      </c>
      <c r="I45">
        <v>19644148.885177001</v>
      </c>
      <c r="J45">
        <v>11452138.223104101</v>
      </c>
      <c r="K45">
        <v>4.5979659209775603</v>
      </c>
      <c r="L45">
        <v>2481081.83459445</v>
      </c>
      <c r="M45">
        <v>3.2826546112320001</v>
      </c>
      <c r="N45">
        <v>29637.5248225955</v>
      </c>
      <c r="O45">
        <v>1.58464108799412</v>
      </c>
      <c r="P45">
        <v>7.7455350716367102</v>
      </c>
      <c r="Q45">
        <v>0.26101770857851903</v>
      </c>
      <c r="R45">
        <v>4.1052766182204303</v>
      </c>
      <c r="S45">
        <v>0</v>
      </c>
      <c r="T45">
        <v>0</v>
      </c>
      <c r="U45">
        <v>3.5541343486526503E-2</v>
      </c>
      <c r="V45">
        <v>0</v>
      </c>
      <c r="W45">
        <v>0</v>
      </c>
      <c r="X45">
        <v>0</v>
      </c>
      <c r="Y45">
        <v>-7948640.1970619503</v>
      </c>
      <c r="Z45">
        <v>538259.85179425799</v>
      </c>
      <c r="AA45">
        <v>4150460.5749824499</v>
      </c>
      <c r="AB45">
        <v>16869814.408690698</v>
      </c>
      <c r="AC45">
        <v>4585621.7164383596</v>
      </c>
      <c r="AD45">
        <v>1490992.0666302301</v>
      </c>
      <c r="AE45">
        <v>1586450.24579865</v>
      </c>
      <c r="AF45">
        <v>-1842322.59595203</v>
      </c>
      <c r="AG45">
        <v>64882.197319502797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19495518.268640202</v>
      </c>
      <c r="AO45">
        <v>19779289.9703837</v>
      </c>
      <c r="AP45">
        <v>-28377825.836383499</v>
      </c>
      <c r="AQ45">
        <v>2988739.2149999999</v>
      </c>
      <c r="AR45">
        <v>-5609796.6509997901</v>
      </c>
      <c r="AS45">
        <v>0</v>
      </c>
      <c r="AT45">
        <v>3.5541343486526503E-2</v>
      </c>
      <c r="AU45">
        <v>0</v>
      </c>
      <c r="AV45">
        <v>0</v>
      </c>
      <c r="AW45">
        <v>0</v>
      </c>
      <c r="AX45">
        <v>0</v>
      </c>
      <c r="AY45" s="5">
        <f>-SUM(Y46:Y$47)</f>
        <v>16980120.337285258</v>
      </c>
      <c r="AZ45" s="5">
        <f>-SUM(Z46:Z$47)</f>
        <v>1007350.0088017799</v>
      </c>
      <c r="BA45" s="5">
        <f>-SUM(AA46:AA$47)</f>
        <v>-7998592.9288861603</v>
      </c>
      <c r="BB45" s="5">
        <f>-SUM(AB46:AB$47)</f>
        <v>-24259198.841182362</v>
      </c>
      <c r="BC45" s="5">
        <f>-SUM(AC46:AC$47)</f>
        <v>-9301573.1132323109</v>
      </c>
      <c r="BD45" s="5">
        <f>-SUM(AD46:AD$47)</f>
        <v>-1101848.4893014021</v>
      </c>
      <c r="BE45" s="5">
        <f>-SUM(AE46:AE$47)</f>
        <v>-1621223.90628317</v>
      </c>
      <c r="BF45" s="5">
        <f>-SUM(AF46:AF$47)</f>
        <v>1775621.0779587352</v>
      </c>
      <c r="BG45" s="5">
        <f>-SUM(AG46:AG$47)</f>
        <v>879548.12720996805</v>
      </c>
      <c r="BH45" s="5">
        <f>-SUM(AH46:AH$47)</f>
        <v>0</v>
      </c>
      <c r="BI45" s="5">
        <f>-SUM(AI46:AI$47)</f>
        <v>0</v>
      </c>
      <c r="BJ45" s="5">
        <f>-SUM(AJ46:AJ$47)</f>
        <v>-427226.24563198094</v>
      </c>
      <c r="BK45" s="5">
        <f>-SUM(AK46:AK$47)</f>
        <v>0</v>
      </c>
      <c r="BL45" s="5">
        <f>-SUM(AL46:AL$47)</f>
        <v>0</v>
      </c>
      <c r="BM45" s="5">
        <f>-SUM(AM46:AM$47)</f>
        <v>0</v>
      </c>
      <c r="BN45" s="5">
        <f>-SUM(AP46:AP$47)</f>
        <v>-32995791.8261545</v>
      </c>
      <c r="BO45" s="5">
        <f>-SUM(AQ46:AQ$47)</f>
        <v>-2914402</v>
      </c>
      <c r="BP45" s="7">
        <f t="shared" si="34"/>
        <v>843464738.81471467</v>
      </c>
      <c r="BQ45" s="7">
        <f t="shared" si="35"/>
        <v>859437509.14319813</v>
      </c>
      <c r="BR45" s="7">
        <f t="shared" si="19"/>
        <v>868443452.08088613</v>
      </c>
      <c r="BS45" s="7">
        <f t="shared" si="20"/>
        <v>884704057.9931823</v>
      </c>
      <c r="BT45" s="7">
        <f t="shared" si="21"/>
        <v>869746432.26523221</v>
      </c>
      <c r="BU45" s="7">
        <f t="shared" si="22"/>
        <v>861546707.64130139</v>
      </c>
      <c r="BV45" s="7">
        <f t="shared" si="23"/>
        <v>862066083.05828309</v>
      </c>
      <c r="BW45" s="7">
        <f t="shared" si="24"/>
        <v>858669238.07404125</v>
      </c>
      <c r="BX45" s="7">
        <f t="shared" si="25"/>
        <v>859565311.02478993</v>
      </c>
      <c r="BY45" s="7">
        <f t="shared" si="26"/>
        <v>860444859.15199995</v>
      </c>
      <c r="BZ45" s="7">
        <f t="shared" si="27"/>
        <v>860444859.15199995</v>
      </c>
      <c r="CA45" s="7">
        <f t="shared" si="28"/>
        <v>860872085.39763188</v>
      </c>
      <c r="CB45" s="7">
        <f t="shared" si="29"/>
        <v>860444859.15199995</v>
      </c>
      <c r="CC45" s="7">
        <f t="shared" si="30"/>
        <v>860444859.15199995</v>
      </c>
      <c r="CD45" s="7">
        <f t="shared" si="31"/>
        <v>860444859.15199995</v>
      </c>
      <c r="CE45" s="7">
        <f t="shared" si="32"/>
        <v>893440650.97815442</v>
      </c>
      <c r="CF45" s="7">
        <f t="shared" si="33"/>
        <v>863359261.15199995</v>
      </c>
    </row>
    <row r="46" spans="1:84" x14ac:dyDescent="0.25">
      <c r="A46">
        <v>2</v>
      </c>
      <c r="B46">
        <v>0</v>
      </c>
      <c r="C46">
        <v>2011</v>
      </c>
      <c r="D46">
        <v>1510</v>
      </c>
      <c r="E46">
        <v>860444859.15199995</v>
      </c>
      <c r="F46">
        <v>901436219.94999897</v>
      </c>
      <c r="G46">
        <v>38076958.797999904</v>
      </c>
      <c r="H46">
        <v>909475924.08081996</v>
      </c>
      <c r="I46">
        <v>28651128.730877899</v>
      </c>
      <c r="J46">
        <v>11110605.9009565</v>
      </c>
      <c r="K46">
        <v>4.5735016186761097</v>
      </c>
      <c r="L46">
        <v>2467762.0252874098</v>
      </c>
      <c r="M46">
        <v>4.0191628343106496</v>
      </c>
      <c r="N46">
        <v>29010.7273919783</v>
      </c>
      <c r="O46">
        <v>1.6801643056979301</v>
      </c>
      <c r="P46">
        <v>7.9526380386294999</v>
      </c>
      <c r="Q46">
        <v>0.25448954635433602</v>
      </c>
      <c r="R46">
        <v>4.21322391875443</v>
      </c>
      <c r="S46">
        <v>0</v>
      </c>
      <c r="T46">
        <v>0</v>
      </c>
      <c r="U46">
        <v>4.73992872015001E-2</v>
      </c>
      <c r="V46">
        <v>0</v>
      </c>
      <c r="W46">
        <v>0</v>
      </c>
      <c r="X46">
        <v>0</v>
      </c>
      <c r="Y46">
        <v>-7735346.4986036597</v>
      </c>
      <c r="Z46">
        <v>1244788.3951692099</v>
      </c>
      <c r="AA46">
        <v>3348446.2457338702</v>
      </c>
      <c r="AB46">
        <v>23738294.540584099</v>
      </c>
      <c r="AC46">
        <v>5943278.5995538803</v>
      </c>
      <c r="AD46">
        <v>1673152.51566953</v>
      </c>
      <c r="AE46">
        <v>1395874.16707062</v>
      </c>
      <c r="AF46">
        <v>-1402855.0234355801</v>
      </c>
      <c r="AG46">
        <v>-736390.97767820104</v>
      </c>
      <c r="AH46">
        <v>0</v>
      </c>
      <c r="AI46">
        <v>0</v>
      </c>
      <c r="AJ46">
        <v>108201.847280163</v>
      </c>
      <c r="AK46">
        <v>0</v>
      </c>
      <c r="AL46">
        <v>0</v>
      </c>
      <c r="AM46">
        <v>0</v>
      </c>
      <c r="AN46">
        <v>27577443.811343901</v>
      </c>
      <c r="AO46">
        <v>27552303.341293201</v>
      </c>
      <c r="AP46">
        <v>10524655.4567066</v>
      </c>
      <c r="AQ46">
        <v>2914402</v>
      </c>
      <c r="AR46">
        <v>40991360.797999904</v>
      </c>
      <c r="AS46">
        <v>0</v>
      </c>
      <c r="AT46">
        <v>4.73992872015001E-2</v>
      </c>
      <c r="AU46">
        <v>0</v>
      </c>
      <c r="AV46">
        <v>0</v>
      </c>
      <c r="AW46">
        <v>108201.847280163</v>
      </c>
      <c r="AX46">
        <v>0</v>
      </c>
      <c r="AY46" s="5">
        <f>-SUM(Y$47:Y47)</f>
        <v>9244773.8386815991</v>
      </c>
      <c r="AZ46" s="5">
        <f>-SUM(Z$47:Z47)</f>
        <v>2252138.4039709899</v>
      </c>
      <c r="BA46" s="5">
        <f>-SUM(AA$47:AA47)</f>
        <v>-4650146.6831522901</v>
      </c>
      <c r="BB46" s="5">
        <f>-SUM(AB$47:AB47)</f>
        <v>-520904.30059826502</v>
      </c>
      <c r="BC46" s="5">
        <f>-SUM(AC$47:AC47)</f>
        <v>-3358294.5136784301</v>
      </c>
      <c r="BD46" s="5">
        <f>-SUM(AD$47:AD47)</f>
        <v>571304.02636812802</v>
      </c>
      <c r="BE46" s="5">
        <f>-SUM(AE$47:AE47)</f>
        <v>-225349.73921254999</v>
      </c>
      <c r="BF46" s="5">
        <f>-SUM(AF$47:AF47)</f>
        <v>372766.05452315498</v>
      </c>
      <c r="BG46" s="5">
        <f>-SUM(AG$47:AG47)</f>
        <v>143157.14953176701</v>
      </c>
      <c r="BH46" s="5">
        <f>-SUM(AH$47:AH47)</f>
        <v>0</v>
      </c>
      <c r="BI46" s="5">
        <f>-SUM(AI$47:AI47)</f>
        <v>0</v>
      </c>
      <c r="BJ46" s="5">
        <f>-SUM(AJ$47:AJ47)</f>
        <v>-319024.39835181797</v>
      </c>
      <c r="BK46" s="5">
        <f>-SUM(AK$47:AK47)</f>
        <v>0</v>
      </c>
      <c r="BL46" s="5">
        <f>-SUM(AL$47:AL47)</f>
        <v>0</v>
      </c>
      <c r="BM46" s="5">
        <f>-SUM(AM$47:AM47)</f>
        <v>0</v>
      </c>
      <c r="BN46" s="5">
        <f>-SUM(AP$47:AP47)</f>
        <v>-22471136.369447902</v>
      </c>
      <c r="BO46" s="5">
        <f>-SUM(AQ$47:AQ47)</f>
        <v>0</v>
      </c>
      <c r="BP46" s="7">
        <f t="shared" si="34"/>
        <v>892191446.1113174</v>
      </c>
      <c r="BQ46" s="7">
        <f t="shared" si="35"/>
        <v>899184081.54602802</v>
      </c>
      <c r="BR46" s="7">
        <f t="shared" si="19"/>
        <v>906086366.63315129</v>
      </c>
      <c r="BS46" s="7">
        <f t="shared" si="20"/>
        <v>901957124.25059724</v>
      </c>
      <c r="BT46" s="7">
        <f t="shared" si="21"/>
        <v>904794514.46367741</v>
      </c>
      <c r="BU46" s="7">
        <f t="shared" si="22"/>
        <v>900864915.92363083</v>
      </c>
      <c r="BV46" s="7">
        <f t="shared" si="23"/>
        <v>901661569.68921149</v>
      </c>
      <c r="BW46" s="7">
        <f t="shared" si="24"/>
        <v>901063453.89547586</v>
      </c>
      <c r="BX46" s="7">
        <f t="shared" si="25"/>
        <v>901293062.80046725</v>
      </c>
      <c r="BY46" s="7">
        <f t="shared" si="26"/>
        <v>901436219.94999897</v>
      </c>
      <c r="BZ46" s="7">
        <f t="shared" si="27"/>
        <v>901436219.94999897</v>
      </c>
      <c r="CA46" s="7">
        <f t="shared" si="28"/>
        <v>901755244.34835076</v>
      </c>
      <c r="CB46" s="7">
        <f t="shared" si="29"/>
        <v>901436219.94999897</v>
      </c>
      <c r="CC46" s="7">
        <f t="shared" si="30"/>
        <v>901436219.94999897</v>
      </c>
      <c r="CD46" s="7">
        <f t="shared" si="31"/>
        <v>901436219.94999897</v>
      </c>
      <c r="CE46" s="7">
        <f t="shared" si="32"/>
        <v>923907356.31944692</v>
      </c>
      <c r="CF46" s="7">
        <f t="shared" si="33"/>
        <v>901436219.94999897</v>
      </c>
    </row>
    <row r="47" spans="1:84" x14ac:dyDescent="0.25">
      <c r="A47">
        <v>2</v>
      </c>
      <c r="B47">
        <v>0</v>
      </c>
      <c r="C47">
        <v>2012</v>
      </c>
      <c r="D47">
        <v>1510</v>
      </c>
      <c r="E47">
        <v>901436219.94999897</v>
      </c>
      <c r="F47">
        <v>920532215.40199995</v>
      </c>
      <c r="G47">
        <v>19095995.451999702</v>
      </c>
      <c r="H47">
        <v>906267232.34242105</v>
      </c>
      <c r="I47">
        <v>-3208691.7383993901</v>
      </c>
      <c r="J47">
        <v>10834762.4532602</v>
      </c>
      <c r="K47">
        <v>4.6227258737760399</v>
      </c>
      <c r="L47">
        <v>2486834.22364141</v>
      </c>
      <c r="M47">
        <v>4.0368224916282696</v>
      </c>
      <c r="N47">
        <v>28716.561123523799</v>
      </c>
      <c r="O47">
        <v>1.67079092134033</v>
      </c>
      <c r="P47">
        <v>7.9720843697491297</v>
      </c>
      <c r="Q47">
        <v>0.251321544004241</v>
      </c>
      <c r="R47">
        <v>4.2508867883739399</v>
      </c>
      <c r="S47">
        <v>0</v>
      </c>
      <c r="T47">
        <v>0</v>
      </c>
      <c r="U47">
        <v>9.4142627123089295E-2</v>
      </c>
      <c r="V47">
        <v>0</v>
      </c>
      <c r="W47">
        <v>0</v>
      </c>
      <c r="X47">
        <v>0</v>
      </c>
      <c r="Y47">
        <v>-9244773.8386815991</v>
      </c>
      <c r="Z47">
        <v>-2252138.4039709899</v>
      </c>
      <c r="AA47">
        <v>4650146.6831522901</v>
      </c>
      <c r="AB47">
        <v>520904.30059826502</v>
      </c>
      <c r="AC47">
        <v>3358294.5136784301</v>
      </c>
      <c r="AD47">
        <v>-571304.02636812802</v>
      </c>
      <c r="AE47">
        <v>225349.73921254999</v>
      </c>
      <c r="AF47">
        <v>-372766.05452315498</v>
      </c>
      <c r="AG47">
        <v>-143157.14953176701</v>
      </c>
      <c r="AH47">
        <v>0</v>
      </c>
      <c r="AI47">
        <v>0</v>
      </c>
      <c r="AJ47">
        <v>319024.39835181797</v>
      </c>
      <c r="AK47">
        <v>0</v>
      </c>
      <c r="AL47">
        <v>0</v>
      </c>
      <c r="AM47">
        <v>0</v>
      </c>
      <c r="AN47">
        <v>-3510419.83808228</v>
      </c>
      <c r="AO47">
        <v>-3375140.91744817</v>
      </c>
      <c r="AP47">
        <v>22471136.369447902</v>
      </c>
      <c r="AQ47">
        <v>0</v>
      </c>
      <c r="AR47">
        <v>19095995.451999702</v>
      </c>
      <c r="AS47">
        <v>0</v>
      </c>
      <c r="AT47">
        <v>9.4142627123089295E-2</v>
      </c>
      <c r="AU47">
        <v>0</v>
      </c>
      <c r="AV47">
        <v>0</v>
      </c>
      <c r="AW47">
        <v>319024.39835181797</v>
      </c>
      <c r="AX47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6">
        <f t="shared" si="34"/>
        <v>920532215.40199995</v>
      </c>
      <c r="BQ47" s="6">
        <f t="shared" si="35"/>
        <v>920532215.40199995</v>
      </c>
      <c r="BR47" s="6">
        <f t="shared" si="19"/>
        <v>920532215.40199995</v>
      </c>
      <c r="BS47" s="6">
        <f t="shared" si="20"/>
        <v>920532215.40199995</v>
      </c>
      <c r="BT47" s="6">
        <f t="shared" si="21"/>
        <v>920532215.40199995</v>
      </c>
      <c r="BU47" s="6">
        <f t="shared" si="22"/>
        <v>920532215.40199995</v>
      </c>
      <c r="BV47" s="6">
        <f t="shared" si="23"/>
        <v>920532215.40199995</v>
      </c>
      <c r="BW47" s="6">
        <f t="shared" si="24"/>
        <v>920532215.40199995</v>
      </c>
      <c r="BX47" s="6">
        <f t="shared" si="25"/>
        <v>920532215.40199995</v>
      </c>
      <c r="BY47" s="6">
        <f t="shared" si="26"/>
        <v>920532215.40199995</v>
      </c>
      <c r="BZ47" s="6">
        <f t="shared" si="27"/>
        <v>920532215.40199995</v>
      </c>
      <c r="CA47" s="6">
        <f t="shared" si="28"/>
        <v>920532215.40199995</v>
      </c>
      <c r="CB47" s="6">
        <f t="shared" si="29"/>
        <v>920532215.40199995</v>
      </c>
      <c r="CC47" s="6">
        <f t="shared" si="30"/>
        <v>920532215.40199995</v>
      </c>
      <c r="CD47" s="6">
        <f t="shared" si="31"/>
        <v>920532215.40199995</v>
      </c>
      <c r="CE47" s="6">
        <f t="shared" si="32"/>
        <v>920532215.40199995</v>
      </c>
      <c r="CF47" s="6">
        <f t="shared" si="33"/>
        <v>920532215.40199995</v>
      </c>
    </row>
    <row r="48" spans="1:84" x14ac:dyDescent="0.25">
      <c r="A48">
        <v>2</v>
      </c>
      <c r="B48">
        <v>0</v>
      </c>
      <c r="C48">
        <v>2013</v>
      </c>
      <c r="D48">
        <v>1510</v>
      </c>
      <c r="E48">
        <v>920532215.40199995</v>
      </c>
      <c r="F48">
        <v>906815649.35699999</v>
      </c>
      <c r="G48">
        <v>-13716566.0449997</v>
      </c>
      <c r="H48">
        <v>907533911.57658899</v>
      </c>
      <c r="I48">
        <v>1266679.2341686301</v>
      </c>
      <c r="J48">
        <v>10884228.649971999</v>
      </c>
      <c r="K48">
        <v>4.7109442515536299</v>
      </c>
      <c r="L48">
        <v>2526826.2658186899</v>
      </c>
      <c r="M48">
        <v>3.87585581865818</v>
      </c>
      <c r="N48">
        <v>28840.241048714401</v>
      </c>
      <c r="O48">
        <v>1.74298733180634</v>
      </c>
      <c r="P48">
        <v>7.8587092988092602</v>
      </c>
      <c r="Q48">
        <v>0.24966509436123999</v>
      </c>
      <c r="R48">
        <v>4.2945089555684897</v>
      </c>
      <c r="S48">
        <v>0</v>
      </c>
      <c r="T48">
        <v>0</v>
      </c>
      <c r="U48">
        <v>0.16016270314408701</v>
      </c>
      <c r="V48">
        <v>0</v>
      </c>
      <c r="W48">
        <v>0</v>
      </c>
      <c r="X48">
        <v>0</v>
      </c>
      <c r="Y48">
        <v>4178869.7556089698</v>
      </c>
      <c r="Z48">
        <v>-4783264.2315817801</v>
      </c>
      <c r="AA48">
        <v>8098359.2215346601</v>
      </c>
      <c r="AB48">
        <v>-5003564.5281119496</v>
      </c>
      <c r="AC48">
        <v>-1529161.6784723301</v>
      </c>
      <c r="AD48">
        <v>1890803.51056526</v>
      </c>
      <c r="AE48">
        <v>-902773.06373496598</v>
      </c>
      <c r="AF48">
        <v>-702066.74264489196</v>
      </c>
      <c r="AG48">
        <v>-459651.61973022798</v>
      </c>
      <c r="AH48">
        <v>0</v>
      </c>
      <c r="AI48">
        <v>0</v>
      </c>
      <c r="AJ48">
        <v>480513.909632959</v>
      </c>
      <c r="AK48">
        <v>0</v>
      </c>
      <c r="AL48">
        <v>0</v>
      </c>
      <c r="AM48">
        <v>0</v>
      </c>
      <c r="AN48">
        <v>1268064.5330657</v>
      </c>
      <c r="AO48">
        <v>1274239.0884404201</v>
      </c>
      <c r="AP48">
        <v>-14990805.1334401</v>
      </c>
      <c r="AQ48">
        <v>0</v>
      </c>
      <c r="AR48">
        <v>-13716566.0449997</v>
      </c>
      <c r="AS48">
        <v>0</v>
      </c>
      <c r="AT48">
        <v>0.16016270314408701</v>
      </c>
      <c r="AU48">
        <v>0</v>
      </c>
      <c r="AV48">
        <v>0</v>
      </c>
      <c r="AW48">
        <v>480513.909632959</v>
      </c>
      <c r="AX48">
        <v>0</v>
      </c>
      <c r="AY48" s="5">
        <f>SUM(Y$48:Y48)</f>
        <v>4178869.7556089698</v>
      </c>
      <c r="AZ48" s="5">
        <f>SUM(Z$48:Z48)</f>
        <v>-4783264.2315817801</v>
      </c>
      <c r="BA48" s="5">
        <f>SUM(AA$48:AA48)</f>
        <v>8098359.2215346601</v>
      </c>
      <c r="BB48" s="5">
        <f>SUM(AB$48:AB48)</f>
        <v>-5003564.5281119496</v>
      </c>
      <c r="BC48" s="5">
        <f>SUM(AC$48:AC48)</f>
        <v>-1529161.6784723301</v>
      </c>
      <c r="BD48" s="5">
        <f>SUM(AD$48:AD48)</f>
        <v>1890803.51056526</v>
      </c>
      <c r="BE48" s="5">
        <f>SUM(AE$48:AE48)</f>
        <v>-902773.06373496598</v>
      </c>
      <c r="BF48" s="5">
        <f>SUM(AF$48:AF48)</f>
        <v>-702066.74264489196</v>
      </c>
      <c r="BG48" s="5">
        <f>SUM(AG$48:AG48)</f>
        <v>-459651.61973022798</v>
      </c>
      <c r="BH48" s="5">
        <f>SUM(AH$48:AH48)</f>
        <v>0</v>
      </c>
      <c r="BI48" s="5">
        <f>SUM(AI$48:AI48)</f>
        <v>0</v>
      </c>
      <c r="BJ48" s="5">
        <f>SUM(AJ$48:AJ48)</f>
        <v>480513.909632959</v>
      </c>
      <c r="BK48" s="5">
        <f>SUM(AK$48:AK48)</f>
        <v>0</v>
      </c>
      <c r="BL48" s="5">
        <f>SUM(AL$48:AL48)</f>
        <v>0</v>
      </c>
      <c r="BM48" s="5">
        <f>SUM(AM$48:AM48)</f>
        <v>0</v>
      </c>
      <c r="BN48" s="5">
        <f>SUM(AP$48:AP48)</f>
        <v>-14990805.1334401</v>
      </c>
      <c r="BO48" s="5">
        <f>SUM(AQ$48:AQ48)</f>
        <v>0</v>
      </c>
      <c r="BP48" s="7">
        <f t="shared" si="34"/>
        <v>902636779.60139108</v>
      </c>
      <c r="BQ48" s="7">
        <f t="shared" si="35"/>
        <v>911598913.5885818</v>
      </c>
      <c r="BR48" s="7">
        <f t="shared" si="19"/>
        <v>898717290.13546538</v>
      </c>
      <c r="BS48" s="7">
        <f t="shared" si="20"/>
        <v>911819213.88511193</v>
      </c>
      <c r="BT48" s="7">
        <f t="shared" si="21"/>
        <v>908344811.03547227</v>
      </c>
      <c r="BU48" s="7">
        <f t="shared" si="22"/>
        <v>904924845.84643471</v>
      </c>
      <c r="BV48" s="7">
        <f t="shared" si="23"/>
        <v>907718422.420735</v>
      </c>
      <c r="BW48" s="7">
        <f t="shared" si="24"/>
        <v>907517716.0996449</v>
      </c>
      <c r="BX48" s="7">
        <f t="shared" si="25"/>
        <v>907275300.97673023</v>
      </c>
      <c r="BY48" s="7">
        <f t="shared" si="26"/>
        <v>906815649.35699999</v>
      </c>
      <c r="BZ48" s="7">
        <f t="shared" si="27"/>
        <v>906815649.35699999</v>
      </c>
      <c r="CA48" s="7">
        <f t="shared" si="28"/>
        <v>906335135.44736707</v>
      </c>
      <c r="CB48" s="7">
        <f t="shared" si="29"/>
        <v>906815649.35699999</v>
      </c>
      <c r="CC48" s="7">
        <f t="shared" si="30"/>
        <v>906815649.35699999</v>
      </c>
      <c r="CD48" s="7">
        <f t="shared" si="31"/>
        <v>906815649.35699999</v>
      </c>
      <c r="CE48" s="7">
        <f t="shared" si="32"/>
        <v>921806454.49044013</v>
      </c>
      <c r="CF48" s="7">
        <f t="shared" si="33"/>
        <v>906815649.35699999</v>
      </c>
    </row>
    <row r="49" spans="1:84" x14ac:dyDescent="0.25">
      <c r="A49">
        <v>2</v>
      </c>
      <c r="B49">
        <v>0</v>
      </c>
      <c r="C49">
        <v>2014</v>
      </c>
      <c r="D49">
        <v>1510</v>
      </c>
      <c r="E49">
        <v>906815649.35699999</v>
      </c>
      <c r="F49">
        <v>904816190.38199997</v>
      </c>
      <c r="G49">
        <v>-1999458.97499976</v>
      </c>
      <c r="H49">
        <v>908652822.61812794</v>
      </c>
      <c r="I49">
        <v>1118911.04153912</v>
      </c>
      <c r="J49">
        <v>11015310.6568058</v>
      </c>
      <c r="K49">
        <v>4.6998263678887398</v>
      </c>
      <c r="L49">
        <v>2550678.0858418099</v>
      </c>
      <c r="M49">
        <v>3.6617646219264</v>
      </c>
      <c r="N49">
        <v>28974.668758615899</v>
      </c>
      <c r="O49">
        <v>1.7730124103243099</v>
      </c>
      <c r="P49">
        <v>7.8516819754214602</v>
      </c>
      <c r="Q49">
        <v>0.24694263642317599</v>
      </c>
      <c r="R49">
        <v>4.3956049977404703</v>
      </c>
      <c r="S49">
        <v>0.15840709974718201</v>
      </c>
      <c r="T49">
        <v>0</v>
      </c>
      <c r="U49">
        <v>0.217268046608705</v>
      </c>
      <c r="V49">
        <v>0</v>
      </c>
      <c r="W49">
        <v>0</v>
      </c>
      <c r="X49">
        <v>0</v>
      </c>
      <c r="Y49">
        <v>9521321.2017081007</v>
      </c>
      <c r="Z49">
        <v>-1143536.96966478</v>
      </c>
      <c r="AA49">
        <v>5907186.6157887699</v>
      </c>
      <c r="AB49">
        <v>-7004330.2326556798</v>
      </c>
      <c r="AC49">
        <v>-1035852.09891444</v>
      </c>
      <c r="AD49">
        <v>465953.23152486898</v>
      </c>
      <c r="AE49">
        <v>12005.8204992542</v>
      </c>
      <c r="AF49">
        <v>-315733.538688361</v>
      </c>
      <c r="AG49">
        <v>-672870.72388063802</v>
      </c>
      <c r="AH49">
        <v>-3467522.3641923498</v>
      </c>
      <c r="AI49">
        <v>0</v>
      </c>
      <c r="AJ49">
        <v>402587.27961870498</v>
      </c>
      <c r="AK49">
        <v>0</v>
      </c>
      <c r="AL49">
        <v>0</v>
      </c>
      <c r="AM49">
        <v>0</v>
      </c>
      <c r="AN49">
        <v>2669208.2211434301</v>
      </c>
      <c r="AO49">
        <v>2673670.37314157</v>
      </c>
      <c r="AP49">
        <v>-4673129.3481413396</v>
      </c>
      <c r="AQ49">
        <v>0</v>
      </c>
      <c r="AR49">
        <v>-1999458.97499976</v>
      </c>
      <c r="AS49">
        <v>0.15840709974718201</v>
      </c>
      <c r="AT49">
        <v>0.217268046608705</v>
      </c>
      <c r="AU49">
        <v>0</v>
      </c>
      <c r="AV49">
        <v>-3467522.3641923498</v>
      </c>
      <c r="AW49">
        <v>402587.27961870498</v>
      </c>
      <c r="AX49">
        <v>0</v>
      </c>
      <c r="AY49" s="5">
        <f>SUM(Y$48:Y49)</f>
        <v>13700190.957317071</v>
      </c>
      <c r="AZ49" s="5">
        <f>SUM(Z$48:Z49)</f>
        <v>-5926801.2012465596</v>
      </c>
      <c r="BA49" s="5">
        <f>SUM(AA$48:AA49)</f>
        <v>14005545.837323431</v>
      </c>
      <c r="BB49" s="5">
        <f>SUM(AB$48:AB49)</f>
        <v>-12007894.760767629</v>
      </c>
      <c r="BC49" s="5">
        <f>SUM(AC$48:AC49)</f>
        <v>-2565013.7773867701</v>
      </c>
      <c r="BD49" s="5">
        <f>SUM(AD$48:AD49)</f>
        <v>2356756.7420901288</v>
      </c>
      <c r="BE49" s="5">
        <f>SUM(AE$48:AE49)</f>
        <v>-890767.24323571182</v>
      </c>
      <c r="BF49" s="5">
        <f>SUM(AF$48:AF49)</f>
        <v>-1017800.281333253</v>
      </c>
      <c r="BG49" s="5">
        <f>SUM(AG$48:AG49)</f>
        <v>-1132522.343610866</v>
      </c>
      <c r="BH49" s="5">
        <f>SUM(AH$48:AH49)</f>
        <v>-3467522.3641923498</v>
      </c>
      <c r="BI49" s="5">
        <f>SUM(AI$48:AI49)</f>
        <v>0</v>
      </c>
      <c r="BJ49" s="5">
        <f>SUM(AJ$48:AJ49)</f>
        <v>883101.18925166398</v>
      </c>
      <c r="BK49" s="5">
        <f>SUM(AK$48:AK49)</f>
        <v>0</v>
      </c>
      <c r="BL49" s="5">
        <f>SUM(AL$48:AL49)</f>
        <v>0</v>
      </c>
      <c r="BM49" s="5">
        <f>SUM(AM$48:AM49)</f>
        <v>0</v>
      </c>
      <c r="BN49" s="5">
        <f>SUM(AP$48:AP49)</f>
        <v>-19663934.481581438</v>
      </c>
      <c r="BO49" s="5">
        <f>SUM(AQ$48:AQ49)</f>
        <v>0</v>
      </c>
      <c r="BP49" s="7">
        <f t="shared" si="34"/>
        <v>891115999.42468286</v>
      </c>
      <c r="BQ49" s="7">
        <f t="shared" si="35"/>
        <v>910742991.58324647</v>
      </c>
      <c r="BR49" s="7">
        <f t="shared" si="19"/>
        <v>890810644.54467654</v>
      </c>
      <c r="BS49" s="7">
        <f t="shared" si="20"/>
        <v>916824085.14276755</v>
      </c>
      <c r="BT49" s="7">
        <f t="shared" si="21"/>
        <v>907381204.15938675</v>
      </c>
      <c r="BU49" s="7">
        <f t="shared" si="22"/>
        <v>902459433.63990986</v>
      </c>
      <c r="BV49" s="7">
        <f t="shared" si="23"/>
        <v>905706957.62523568</v>
      </c>
      <c r="BW49" s="7">
        <f t="shared" si="24"/>
        <v>905833990.66333318</v>
      </c>
      <c r="BX49" s="7">
        <f t="shared" si="25"/>
        <v>905948712.72561085</v>
      </c>
      <c r="BY49" s="7">
        <f t="shared" si="26"/>
        <v>908283712.74619234</v>
      </c>
      <c r="BZ49" s="7">
        <f t="shared" si="27"/>
        <v>904816190.38199997</v>
      </c>
      <c r="CA49" s="7">
        <f t="shared" si="28"/>
        <v>903933089.19274831</v>
      </c>
      <c r="CB49" s="7">
        <f t="shared" si="29"/>
        <v>904816190.38199997</v>
      </c>
      <c r="CC49" s="7">
        <f t="shared" si="30"/>
        <v>904816190.38199997</v>
      </c>
      <c r="CD49" s="7">
        <f t="shared" si="31"/>
        <v>904816190.38199997</v>
      </c>
      <c r="CE49" s="7">
        <f t="shared" si="32"/>
        <v>924480124.86358142</v>
      </c>
      <c r="CF49" s="7">
        <f t="shared" si="33"/>
        <v>904816190.38199997</v>
      </c>
    </row>
    <row r="50" spans="1:84" x14ac:dyDescent="0.25">
      <c r="A50">
        <v>2</v>
      </c>
      <c r="B50">
        <v>0</v>
      </c>
      <c r="C50">
        <v>2015</v>
      </c>
      <c r="D50">
        <v>1510</v>
      </c>
      <c r="E50">
        <v>904816190.38199997</v>
      </c>
      <c r="F50">
        <v>881763265.63800001</v>
      </c>
      <c r="G50">
        <v>-23052924.7440001</v>
      </c>
      <c r="H50">
        <v>863456056.060426</v>
      </c>
      <c r="I50">
        <v>-45196766.557703003</v>
      </c>
      <c r="J50">
        <v>11313516.227424501</v>
      </c>
      <c r="K50">
        <v>4.7640682617626702</v>
      </c>
      <c r="L50">
        <v>2569316.4606020199</v>
      </c>
      <c r="M50">
        <v>2.6998939701449798</v>
      </c>
      <c r="N50">
        <v>30116.174003735199</v>
      </c>
      <c r="O50">
        <v>1.8671922121903799</v>
      </c>
      <c r="P50">
        <v>7.6596229632058304</v>
      </c>
      <c r="Q50">
        <v>0.24724099825849599</v>
      </c>
      <c r="R50">
        <v>4.57018921885326</v>
      </c>
      <c r="S50">
        <v>0.95579927855389601</v>
      </c>
      <c r="T50">
        <v>0</v>
      </c>
      <c r="U50">
        <v>0.43197751245475002</v>
      </c>
      <c r="V50">
        <v>0</v>
      </c>
      <c r="W50">
        <v>0</v>
      </c>
      <c r="X50">
        <v>0</v>
      </c>
      <c r="Y50">
        <v>16155619.018764</v>
      </c>
      <c r="Z50">
        <v>-3330566.5551936799</v>
      </c>
      <c r="AA50">
        <v>5836296.9988517798</v>
      </c>
      <c r="AB50">
        <v>-35358207.353010103</v>
      </c>
      <c r="AC50">
        <v>-11562748.7277479</v>
      </c>
      <c r="AD50">
        <v>2397466.00575579</v>
      </c>
      <c r="AE50">
        <v>-1253003.6574840101</v>
      </c>
      <c r="AF50">
        <v>-275700.68062955298</v>
      </c>
      <c r="AG50">
        <v>-1307177.8950191799</v>
      </c>
      <c r="AH50">
        <v>-17498807.809547901</v>
      </c>
      <c r="AI50">
        <v>0</v>
      </c>
      <c r="AJ50">
        <v>1526833.9118097799</v>
      </c>
      <c r="AK50">
        <v>0</v>
      </c>
      <c r="AL50">
        <v>0</v>
      </c>
      <c r="AM50">
        <v>0</v>
      </c>
      <c r="AN50">
        <v>-44669996.743450999</v>
      </c>
      <c r="AO50">
        <v>-44852062.088365003</v>
      </c>
      <c r="AP50">
        <v>21799137.3443649</v>
      </c>
      <c r="AQ50">
        <v>0</v>
      </c>
      <c r="AR50">
        <v>-23052924.7440001</v>
      </c>
      <c r="AS50">
        <v>0.95579927855389601</v>
      </c>
      <c r="AT50">
        <v>0.43197751245475002</v>
      </c>
      <c r="AU50">
        <v>0</v>
      </c>
      <c r="AV50">
        <v>-17498807.809547901</v>
      </c>
      <c r="AW50">
        <v>1526833.9118097799</v>
      </c>
      <c r="AX50">
        <v>0</v>
      </c>
      <c r="AY50" s="5">
        <f>SUM(Y$48:Y50)</f>
        <v>29855809.976081073</v>
      </c>
      <c r="AZ50" s="5">
        <f>SUM(Z$48:Z50)</f>
        <v>-9257367.756440239</v>
      </c>
      <c r="BA50" s="5">
        <f>SUM(AA$48:AA50)</f>
        <v>19841842.836175211</v>
      </c>
      <c r="BB50" s="5">
        <f>SUM(AB$48:AB50)</f>
        <v>-47366102.113777734</v>
      </c>
      <c r="BC50" s="5">
        <f>SUM(AC$48:AC50)</f>
        <v>-14127762.50513467</v>
      </c>
      <c r="BD50" s="5">
        <f>SUM(AD$48:AD50)</f>
        <v>4754222.7478459189</v>
      </c>
      <c r="BE50" s="5">
        <f>SUM(AE$48:AE50)</f>
        <v>-2143770.9007197218</v>
      </c>
      <c r="BF50" s="5">
        <f>SUM(AF$48:AF50)</f>
        <v>-1293500.9619628061</v>
      </c>
      <c r="BG50" s="5">
        <f>SUM(AG$48:AG50)</f>
        <v>-2439700.2386300461</v>
      </c>
      <c r="BH50" s="5">
        <f>SUM(AH$48:AH50)</f>
        <v>-20966330.173740253</v>
      </c>
      <c r="BI50" s="5">
        <f>SUM(AI$48:AI50)</f>
        <v>0</v>
      </c>
      <c r="BJ50" s="5">
        <f>SUM(AJ$48:AJ50)</f>
        <v>2409935.1010614438</v>
      </c>
      <c r="BK50" s="5">
        <f>SUM(AK$48:AK50)</f>
        <v>0</v>
      </c>
      <c r="BL50" s="5">
        <f>SUM(AL$48:AL50)</f>
        <v>0</v>
      </c>
      <c r="BM50" s="5">
        <f>SUM(AM$48:AM50)</f>
        <v>0</v>
      </c>
      <c r="BN50" s="5">
        <f>SUM(AP$48:AP50)</f>
        <v>2135202.8627834618</v>
      </c>
      <c r="BO50" s="5">
        <f>SUM(AQ$48:AQ50)</f>
        <v>0</v>
      </c>
      <c r="BP50" s="7">
        <f t="shared" si="34"/>
        <v>851907455.66191888</v>
      </c>
      <c r="BQ50" s="7">
        <f t="shared" si="35"/>
        <v>891020633.39444029</v>
      </c>
      <c r="BR50" s="7">
        <f t="shared" si="19"/>
        <v>861921422.80182481</v>
      </c>
      <c r="BS50" s="7">
        <f t="shared" si="20"/>
        <v>929129367.75177777</v>
      </c>
      <c r="BT50" s="7">
        <f t="shared" si="21"/>
        <v>895891028.14313471</v>
      </c>
      <c r="BU50" s="7">
        <f t="shared" si="22"/>
        <v>877009042.89015412</v>
      </c>
      <c r="BV50" s="7">
        <f t="shared" si="23"/>
        <v>883907036.53871977</v>
      </c>
      <c r="BW50" s="7">
        <f t="shared" si="24"/>
        <v>883056766.59996283</v>
      </c>
      <c r="BX50" s="7">
        <f t="shared" si="25"/>
        <v>884202965.87663007</v>
      </c>
      <c r="BY50" s="7">
        <f t="shared" si="26"/>
        <v>902729595.81174028</v>
      </c>
      <c r="BZ50" s="7">
        <f t="shared" si="27"/>
        <v>881763265.63800001</v>
      </c>
      <c r="CA50" s="7">
        <f t="shared" si="28"/>
        <v>879353330.53693855</v>
      </c>
      <c r="CB50" s="7">
        <f t="shared" si="29"/>
        <v>881763265.63800001</v>
      </c>
      <c r="CC50" s="7">
        <f t="shared" si="30"/>
        <v>881763265.63800001</v>
      </c>
      <c r="CD50" s="7">
        <f t="shared" si="31"/>
        <v>881763265.63800001</v>
      </c>
      <c r="CE50" s="7">
        <f t="shared" si="32"/>
        <v>879628062.77521658</v>
      </c>
      <c r="CF50" s="7">
        <f t="shared" si="33"/>
        <v>881763265.63800001</v>
      </c>
    </row>
    <row r="51" spans="1:84" x14ac:dyDescent="0.25">
      <c r="A51">
        <v>2</v>
      </c>
      <c r="B51">
        <v>0</v>
      </c>
      <c r="C51">
        <v>2016</v>
      </c>
      <c r="D51">
        <v>1510</v>
      </c>
      <c r="E51">
        <v>881763265.63800001</v>
      </c>
      <c r="F51">
        <v>841567595.51400006</v>
      </c>
      <c r="G51">
        <v>-40195670.124000102</v>
      </c>
      <c r="H51">
        <v>840399955.21459699</v>
      </c>
      <c r="I51">
        <v>-23056100.8458285</v>
      </c>
      <c r="J51">
        <v>11733256.764996501</v>
      </c>
      <c r="K51">
        <v>4.9411903399610599</v>
      </c>
      <c r="L51">
        <v>2602533.5889586499</v>
      </c>
      <c r="M51">
        <v>2.3956500374083101</v>
      </c>
      <c r="N51">
        <v>30937.317520138</v>
      </c>
      <c r="O51">
        <v>1.8836079203123599</v>
      </c>
      <c r="P51">
        <v>7.5201640647872097</v>
      </c>
      <c r="Q51">
        <v>0.24887644732522901</v>
      </c>
      <c r="R51">
        <v>5.07760329177286</v>
      </c>
      <c r="S51">
        <v>1.8657594957878401</v>
      </c>
      <c r="T51">
        <v>0</v>
      </c>
      <c r="U51">
        <v>0.57532924380212203</v>
      </c>
      <c r="V51">
        <v>0</v>
      </c>
      <c r="W51">
        <v>0</v>
      </c>
      <c r="X51">
        <v>0</v>
      </c>
      <c r="Y51">
        <v>17921584.674833901</v>
      </c>
      <c r="Z51">
        <v>-3518725.4166242001</v>
      </c>
      <c r="AA51">
        <v>5485861.0844358904</v>
      </c>
      <c r="AB51">
        <v>-12745397.203339599</v>
      </c>
      <c r="AC51">
        <v>-7475718.8135106796</v>
      </c>
      <c r="AD51">
        <v>454045.09299960302</v>
      </c>
      <c r="AE51">
        <v>-934452.52677774895</v>
      </c>
      <c r="AF51">
        <v>-309148.69940164901</v>
      </c>
      <c r="AG51">
        <v>-3889835.5956337601</v>
      </c>
      <c r="AH51">
        <v>-19544977.258650102</v>
      </c>
      <c r="AI51">
        <v>0</v>
      </c>
      <c r="AJ51">
        <v>1047861.44229335</v>
      </c>
      <c r="AK51">
        <v>0</v>
      </c>
      <c r="AL51">
        <v>0</v>
      </c>
      <c r="AM51">
        <v>0</v>
      </c>
      <c r="AN51">
        <v>-23508903.219374999</v>
      </c>
      <c r="AO51">
        <v>-23537893.4052721</v>
      </c>
      <c r="AP51">
        <v>-16657776.7187279</v>
      </c>
      <c r="AQ51">
        <v>0</v>
      </c>
      <c r="AR51">
        <v>-40195670.124000102</v>
      </c>
      <c r="AS51">
        <v>1.8657594957878401</v>
      </c>
      <c r="AT51">
        <v>0.57532924380212203</v>
      </c>
      <c r="AU51">
        <v>0</v>
      </c>
      <c r="AV51">
        <v>-19544977.258650102</v>
      </c>
      <c r="AW51">
        <v>1047861.44229335</v>
      </c>
      <c r="AX51">
        <v>0</v>
      </c>
      <c r="AY51" s="5">
        <f>SUM(Y$48:Y51)</f>
        <v>47777394.650914975</v>
      </c>
      <c r="AZ51" s="5">
        <f>SUM(Z$48:Z51)</f>
        <v>-12776093.173064439</v>
      </c>
      <c r="BA51" s="5">
        <f>SUM(AA$48:AA51)</f>
        <v>25327703.920611102</v>
      </c>
      <c r="BB51" s="5">
        <f>SUM(AB$48:AB51)</f>
        <v>-60111499.317117333</v>
      </c>
      <c r="BC51" s="5">
        <f>SUM(AC$48:AC51)</f>
        <v>-21603481.318645351</v>
      </c>
      <c r="BD51" s="5">
        <f>SUM(AD$48:AD51)</f>
        <v>5208267.8408455215</v>
      </c>
      <c r="BE51" s="5">
        <f>SUM(AE$48:AE51)</f>
        <v>-3078223.4274974708</v>
      </c>
      <c r="BF51" s="5">
        <f>SUM(AF$48:AF51)</f>
        <v>-1602649.661364455</v>
      </c>
      <c r="BG51" s="5">
        <f>SUM(AG$48:AG51)</f>
        <v>-6329535.8342638062</v>
      </c>
      <c r="BH51" s="5">
        <f>SUM(AH$48:AH51)</f>
        <v>-40511307.432390355</v>
      </c>
      <c r="BI51" s="5">
        <f>SUM(AI$48:AI51)</f>
        <v>0</v>
      </c>
      <c r="BJ51" s="5">
        <f>SUM(AJ$48:AJ51)</f>
        <v>3457796.5433547939</v>
      </c>
      <c r="BK51" s="5">
        <f>SUM(AK$48:AK51)</f>
        <v>0</v>
      </c>
      <c r="BL51" s="5">
        <f>SUM(AL$48:AL51)</f>
        <v>0</v>
      </c>
      <c r="BM51" s="5">
        <f>SUM(AM$48:AM51)</f>
        <v>0</v>
      </c>
      <c r="BN51" s="5">
        <f>SUM(AP$48:AP51)</f>
        <v>-14522573.855944438</v>
      </c>
      <c r="BO51" s="5">
        <f>SUM(AQ$48:AQ51)</f>
        <v>0</v>
      </c>
      <c r="BP51" s="7">
        <f t="shared" si="34"/>
        <v>793790200.86308503</v>
      </c>
      <c r="BQ51" s="7">
        <f t="shared" si="35"/>
        <v>854343688.68706453</v>
      </c>
      <c r="BR51" s="7">
        <f t="shared" si="19"/>
        <v>816239891.59338892</v>
      </c>
      <c r="BS51" s="7">
        <f t="shared" si="20"/>
        <v>901679094.83111739</v>
      </c>
      <c r="BT51" s="7">
        <f t="shared" si="21"/>
        <v>863171076.83264542</v>
      </c>
      <c r="BU51" s="7">
        <f t="shared" si="22"/>
        <v>836359327.67315459</v>
      </c>
      <c r="BV51" s="7">
        <f t="shared" si="23"/>
        <v>844645818.94149756</v>
      </c>
      <c r="BW51" s="7">
        <f t="shared" si="24"/>
        <v>843170245.17536449</v>
      </c>
      <c r="BX51" s="7">
        <f t="shared" si="25"/>
        <v>847897131.34826386</v>
      </c>
      <c r="BY51" s="7">
        <f t="shared" si="26"/>
        <v>882078902.94639039</v>
      </c>
      <c r="BZ51" s="7">
        <f t="shared" si="27"/>
        <v>841567595.51400006</v>
      </c>
      <c r="CA51" s="7">
        <f t="shared" si="28"/>
        <v>838109798.97064531</v>
      </c>
      <c r="CB51" s="7">
        <f t="shared" si="29"/>
        <v>841567595.51400006</v>
      </c>
      <c r="CC51" s="7">
        <f t="shared" si="30"/>
        <v>841567595.51400006</v>
      </c>
      <c r="CD51" s="7">
        <f t="shared" si="31"/>
        <v>841567595.51400006</v>
      </c>
      <c r="CE51" s="7">
        <f t="shared" si="32"/>
        <v>856090169.36994445</v>
      </c>
      <c r="CF51" s="7">
        <f t="shared" si="33"/>
        <v>841567595.51400006</v>
      </c>
    </row>
    <row r="52" spans="1:84" x14ac:dyDescent="0.25">
      <c r="A52">
        <v>2</v>
      </c>
      <c r="B52">
        <v>0</v>
      </c>
      <c r="C52">
        <v>2017</v>
      </c>
      <c r="D52">
        <v>1510</v>
      </c>
      <c r="E52">
        <v>841567595.51400006</v>
      </c>
      <c r="F52">
        <v>810138006.53499997</v>
      </c>
      <c r="G52">
        <v>-31429588.978999998</v>
      </c>
      <c r="H52">
        <v>841678025.79806304</v>
      </c>
      <c r="I52">
        <v>1278070.5834663999</v>
      </c>
      <c r="J52">
        <v>11887597.9536594</v>
      </c>
      <c r="K52">
        <v>4.8598288788391404</v>
      </c>
      <c r="L52">
        <v>2634798.5283522401</v>
      </c>
      <c r="M52">
        <v>2.6080274899967102</v>
      </c>
      <c r="N52">
        <v>31096.289332861801</v>
      </c>
      <c r="O52">
        <v>1.9196382990705001</v>
      </c>
      <c r="P52">
        <v>7.2738930048334502</v>
      </c>
      <c r="Q52">
        <v>0.247601928643056</v>
      </c>
      <c r="R52">
        <v>5.2691247315514396</v>
      </c>
      <c r="S52">
        <v>2.7889508053782399</v>
      </c>
      <c r="T52">
        <v>0</v>
      </c>
      <c r="U52">
        <v>0.68960110654753104</v>
      </c>
      <c r="V52">
        <v>0</v>
      </c>
      <c r="W52">
        <v>0</v>
      </c>
      <c r="X52">
        <v>0</v>
      </c>
      <c r="Y52">
        <v>6481550.0569794802</v>
      </c>
      <c r="Z52">
        <v>2847647.6687229699</v>
      </c>
      <c r="AA52">
        <v>5556156.74018675</v>
      </c>
      <c r="AB52">
        <v>8767981.9544730708</v>
      </c>
      <c r="AC52">
        <v>-1475831.15168304</v>
      </c>
      <c r="AD52">
        <v>998045.16163558699</v>
      </c>
      <c r="AE52">
        <v>-1614523.8304262599</v>
      </c>
      <c r="AF52">
        <v>-421339.96988517698</v>
      </c>
      <c r="AG52">
        <v>-1524100.0776086701</v>
      </c>
      <c r="AH52">
        <v>-18777181.737298898</v>
      </c>
      <c r="AI52">
        <v>0</v>
      </c>
      <c r="AJ52">
        <v>773650.40513380303</v>
      </c>
      <c r="AK52">
        <v>0</v>
      </c>
      <c r="AL52">
        <v>0</v>
      </c>
      <c r="AM52">
        <v>0</v>
      </c>
      <c r="AN52">
        <v>1612055.22022955</v>
      </c>
      <c r="AO52">
        <v>1181040.9060577401</v>
      </c>
      <c r="AP52">
        <v>-32610629.885057699</v>
      </c>
      <c r="AQ52">
        <v>0</v>
      </c>
      <c r="AR52">
        <v>-31429588.978999998</v>
      </c>
      <c r="AS52">
        <v>2.7889508053782399</v>
      </c>
      <c r="AT52">
        <v>0.68960110654753104</v>
      </c>
      <c r="AU52">
        <v>0</v>
      </c>
      <c r="AV52">
        <v>-18777181.737298898</v>
      </c>
      <c r="AW52">
        <v>773650.40513380303</v>
      </c>
      <c r="AX52">
        <v>0</v>
      </c>
      <c r="AY52" s="5">
        <f>SUM(Y$48:Y52)</f>
        <v>54258944.707894452</v>
      </c>
      <c r="AZ52" s="5">
        <f>SUM(Z$48:Z52)</f>
        <v>-9928445.5043414682</v>
      </c>
      <c r="BA52" s="5">
        <f>SUM(AA$48:AA52)</f>
        <v>30883860.660797853</v>
      </c>
      <c r="BB52" s="5">
        <f>SUM(AB$48:AB52)</f>
        <v>-51343517.362644263</v>
      </c>
      <c r="BC52" s="5">
        <f>SUM(AC$48:AC52)</f>
        <v>-23079312.470328391</v>
      </c>
      <c r="BD52" s="5">
        <f>SUM(AD$48:AD52)</f>
        <v>6206313.0024811085</v>
      </c>
      <c r="BE52" s="5">
        <f>SUM(AE$48:AE52)</f>
        <v>-4692747.2579237306</v>
      </c>
      <c r="BF52" s="5">
        <f>SUM(AF$48:AF52)</f>
        <v>-2023989.631249632</v>
      </c>
      <c r="BG52" s="5">
        <f>SUM(AG$48:AG52)</f>
        <v>-7853635.9118724763</v>
      </c>
      <c r="BH52" s="5">
        <f>SUM(AH$48:AH52)</f>
        <v>-59288489.169689253</v>
      </c>
      <c r="BI52" s="5">
        <f>SUM(AI$48:AI52)</f>
        <v>0</v>
      </c>
      <c r="BJ52" s="5">
        <f>SUM(AJ$48:AJ52)</f>
        <v>4231446.9484885968</v>
      </c>
      <c r="BK52" s="5">
        <f>SUM(AK$48:AK52)</f>
        <v>0</v>
      </c>
      <c r="BL52" s="5">
        <f>SUM(AL$48:AL52)</f>
        <v>0</v>
      </c>
      <c r="BM52" s="5">
        <f>SUM(AM$48:AM52)</f>
        <v>0</v>
      </c>
      <c r="BN52" s="5">
        <f>SUM(AP$48:AP52)</f>
        <v>-47133203.741002135</v>
      </c>
      <c r="BO52" s="5">
        <f>SUM(AQ$48:AQ52)</f>
        <v>0</v>
      </c>
      <c r="BP52" s="7">
        <f t="shared" si="34"/>
        <v>755879061.82710552</v>
      </c>
      <c r="BQ52" s="7">
        <f t="shared" si="35"/>
        <v>820066452.03934145</v>
      </c>
      <c r="BR52" s="7">
        <f t="shared" si="19"/>
        <v>779254145.87420213</v>
      </c>
      <c r="BS52" s="7">
        <f t="shared" si="20"/>
        <v>861481523.89764428</v>
      </c>
      <c r="BT52" s="7">
        <f t="shared" si="21"/>
        <v>833217319.00532842</v>
      </c>
      <c r="BU52" s="7">
        <f t="shared" si="22"/>
        <v>803931693.53251886</v>
      </c>
      <c r="BV52" s="7">
        <f t="shared" si="23"/>
        <v>814830753.79292369</v>
      </c>
      <c r="BW52" s="7">
        <f t="shared" si="24"/>
        <v>812161996.16624963</v>
      </c>
      <c r="BX52" s="7">
        <f t="shared" si="25"/>
        <v>817991642.44687247</v>
      </c>
      <c r="BY52" s="7">
        <f t="shared" si="26"/>
        <v>869426495.70468926</v>
      </c>
      <c r="BZ52" s="7">
        <f t="shared" si="27"/>
        <v>810138006.53499997</v>
      </c>
      <c r="CA52" s="7">
        <f t="shared" si="28"/>
        <v>805906559.58651137</v>
      </c>
      <c r="CB52" s="7">
        <f t="shared" si="29"/>
        <v>810138006.53499997</v>
      </c>
      <c r="CC52" s="7">
        <f t="shared" si="30"/>
        <v>810138006.53499997</v>
      </c>
      <c r="CD52" s="7">
        <f t="shared" si="31"/>
        <v>810138006.53499997</v>
      </c>
      <c r="CE52" s="7">
        <f t="shared" si="32"/>
        <v>857271210.27600205</v>
      </c>
      <c r="CF52" s="7">
        <f t="shared" si="33"/>
        <v>810138006.53499997</v>
      </c>
    </row>
    <row r="53" spans="1:84" x14ac:dyDescent="0.25">
      <c r="A53">
        <v>2</v>
      </c>
      <c r="B53">
        <v>0</v>
      </c>
      <c r="C53">
        <v>2018</v>
      </c>
      <c r="D53">
        <v>1510</v>
      </c>
      <c r="E53">
        <v>810138006.53499997</v>
      </c>
      <c r="F53">
        <v>791862410.91799998</v>
      </c>
      <c r="G53">
        <v>-18275595.616999801</v>
      </c>
      <c r="H53">
        <v>837470286.33005202</v>
      </c>
      <c r="I53">
        <v>-4207739.4680112004</v>
      </c>
      <c r="J53">
        <v>12145797.748958001</v>
      </c>
      <c r="K53">
        <v>4.86220097032946</v>
      </c>
      <c r="L53">
        <v>2647936.3114092201</v>
      </c>
      <c r="M53">
        <v>2.88725868801773</v>
      </c>
      <c r="N53">
        <v>31525.8458101629</v>
      </c>
      <c r="O53">
        <v>1.9550466718602899</v>
      </c>
      <c r="P53">
        <v>7.0315319071023401</v>
      </c>
      <c r="Q53">
        <v>0.247089036662928</v>
      </c>
      <c r="R53">
        <v>5.5597045506378002</v>
      </c>
      <c r="S53">
        <v>3.7657895985604402</v>
      </c>
      <c r="T53">
        <v>0</v>
      </c>
      <c r="U53">
        <v>0.80616291235533299</v>
      </c>
      <c r="V53">
        <v>0.40646436185162899</v>
      </c>
      <c r="W53">
        <v>0</v>
      </c>
      <c r="X53">
        <v>0</v>
      </c>
      <c r="Y53">
        <v>9017868.4079632498</v>
      </c>
      <c r="Z53">
        <v>3402648.7567956201</v>
      </c>
      <c r="AA53">
        <v>4876440.3042893903</v>
      </c>
      <c r="AB53">
        <v>10235465.3786445</v>
      </c>
      <c r="AC53">
        <v>-3497956.3147362</v>
      </c>
      <c r="AD53">
        <v>812157.91831396101</v>
      </c>
      <c r="AE53">
        <v>-1356014.7362957799</v>
      </c>
      <c r="AF53">
        <v>-365900.74604925897</v>
      </c>
      <c r="AG53">
        <v>-1988271.67122845</v>
      </c>
      <c r="AH53">
        <v>-19310526.324768499</v>
      </c>
      <c r="AI53">
        <v>0</v>
      </c>
      <c r="AJ53">
        <v>736322.96789924498</v>
      </c>
      <c r="AK53">
        <v>-6840911.2255458198</v>
      </c>
      <c r="AL53">
        <v>0</v>
      </c>
      <c r="AM53">
        <v>0</v>
      </c>
      <c r="AN53">
        <v>-4278677.2847179798</v>
      </c>
      <c r="AO53">
        <v>-4673985.4561266797</v>
      </c>
      <c r="AP53">
        <v>-13601610.1608731</v>
      </c>
      <c r="AQ53">
        <v>0</v>
      </c>
      <c r="AR53">
        <v>-18275595.616999801</v>
      </c>
      <c r="AS53">
        <v>3.7657895985604402</v>
      </c>
      <c r="AT53">
        <v>0.80616291235533299</v>
      </c>
      <c r="AU53">
        <v>0.40646436185162899</v>
      </c>
      <c r="AV53">
        <v>-19310526.324768499</v>
      </c>
      <c r="AW53">
        <v>736322.96789924498</v>
      </c>
      <c r="AX53">
        <v>-6840911.2255458198</v>
      </c>
      <c r="AY53" s="5">
        <f>SUM(Y$48:Y53)</f>
        <v>63276813.115857705</v>
      </c>
      <c r="AZ53" s="5">
        <f>SUM(Z$48:Z53)</f>
        <v>-6525796.7475458477</v>
      </c>
      <c r="BA53" s="5">
        <f>SUM(AA$48:AA53)</f>
        <v>35760300.965087242</v>
      </c>
      <c r="BB53" s="5">
        <f>SUM(AB$48:AB53)</f>
        <v>-41108051.983999759</v>
      </c>
      <c r="BC53" s="5">
        <f>SUM(AC$48:AC53)</f>
        <v>-26577268.785064589</v>
      </c>
      <c r="BD53" s="5">
        <f>SUM(AD$48:AD53)</f>
        <v>7018470.92079507</v>
      </c>
      <c r="BE53" s="5">
        <f>SUM(AE$48:AE53)</f>
        <v>-6048761.9942195108</v>
      </c>
      <c r="BF53" s="5">
        <f>SUM(AF$48:AF53)</f>
        <v>-2389890.3772988911</v>
      </c>
      <c r="BG53" s="5">
        <f>SUM(AG$48:AG53)</f>
        <v>-9841907.5831009261</v>
      </c>
      <c r="BH53" s="5">
        <f>SUM(AH$48:AH53)</f>
        <v>-78599015.494457752</v>
      </c>
      <c r="BI53" s="5">
        <f>SUM(AI$48:AI53)</f>
        <v>0</v>
      </c>
      <c r="BJ53" s="5">
        <f>SUM(AJ$48:AJ53)</f>
        <v>4967769.916387842</v>
      </c>
      <c r="BK53" s="5">
        <f>SUM(AK$48:AK53)</f>
        <v>-6840911.2255458198</v>
      </c>
      <c r="BL53" s="5">
        <f>SUM(AL$48:AL53)</f>
        <v>0</v>
      </c>
      <c r="BM53" s="5">
        <f>SUM(AM$48:AM53)</f>
        <v>0</v>
      </c>
      <c r="BN53" s="5">
        <f>SUM(AP$48:AP53)</f>
        <v>-60734813.901875235</v>
      </c>
      <c r="BO53" s="5">
        <f>SUM(AQ$48:AQ53)</f>
        <v>0</v>
      </c>
      <c r="BP53" s="7">
        <f t="shared" si="34"/>
        <v>728585597.80214226</v>
      </c>
      <c r="BQ53" s="7">
        <f t="shared" si="35"/>
        <v>798388207.66554582</v>
      </c>
      <c r="BR53" s="7">
        <f t="shared" ref="BR53:BR69" si="36">$F53-BA53</f>
        <v>756102109.95291269</v>
      </c>
      <c r="BS53" s="7">
        <f t="shared" ref="BS53:BS69" si="37">$F53-BB53</f>
        <v>832970462.90199971</v>
      </c>
      <c r="BT53" s="7">
        <f t="shared" ref="BT53:BT69" si="38">$F53-BC53</f>
        <v>818439679.70306456</v>
      </c>
      <c r="BU53" s="7">
        <f t="shared" ref="BU53:BU69" si="39">$F53-BD53</f>
        <v>784843939.9972049</v>
      </c>
      <c r="BV53" s="7">
        <f t="shared" ref="BV53:BV69" si="40">$F53-BE53</f>
        <v>797911172.91221952</v>
      </c>
      <c r="BW53" s="7">
        <f t="shared" ref="BW53:BW69" si="41">$F53-BF53</f>
        <v>794252301.29529881</v>
      </c>
      <c r="BX53" s="7">
        <f t="shared" ref="BX53:BX69" si="42">$F53-BG53</f>
        <v>801704318.5011009</v>
      </c>
      <c r="BY53" s="7">
        <f t="shared" ref="BY53:BY69" si="43">$F53-BH53</f>
        <v>870461426.4124577</v>
      </c>
      <c r="BZ53" s="7">
        <f t="shared" ref="BZ53:BZ69" si="44">$F53-BI53</f>
        <v>791862410.91799998</v>
      </c>
      <c r="CA53" s="7">
        <f t="shared" ref="CA53:CA69" si="45">$F53-BJ53</f>
        <v>786894641.00161219</v>
      </c>
      <c r="CB53" s="7">
        <f t="shared" ref="CB53:CB69" si="46">$F53-BK53</f>
        <v>798703322.14354575</v>
      </c>
      <c r="CC53" s="7">
        <f t="shared" ref="CC53:CC69" si="47">$F53-BL53</f>
        <v>791862410.91799998</v>
      </c>
      <c r="CD53" s="7">
        <f t="shared" ref="CD53:CD69" si="48">$F53-BM53</f>
        <v>791862410.91799998</v>
      </c>
      <c r="CE53" s="7">
        <f t="shared" ref="CE53:CE69" si="49">$F53-BN53</f>
        <v>852597224.81987524</v>
      </c>
      <c r="CF53" s="7">
        <f t="shared" ref="CF53:CF69" si="50">$F53-BO53</f>
        <v>791862410.91799998</v>
      </c>
    </row>
    <row r="54" spans="1:84" x14ac:dyDescent="0.25">
      <c r="A54">
        <v>2</v>
      </c>
      <c r="B54">
        <v>1</v>
      </c>
      <c r="C54">
        <v>2002</v>
      </c>
      <c r="D54">
        <v>153</v>
      </c>
      <c r="E54">
        <v>0</v>
      </c>
      <c r="F54">
        <v>47403324.626399897</v>
      </c>
      <c r="G54">
        <v>0</v>
      </c>
      <c r="H54">
        <v>42587970.272910997</v>
      </c>
      <c r="I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47403324.626399897</v>
      </c>
      <c r="AR54">
        <v>47403324.626399897</v>
      </c>
      <c r="AV54">
        <v>0</v>
      </c>
      <c r="AW54">
        <v>0</v>
      </c>
      <c r="AX54">
        <v>0</v>
      </c>
      <c r="AY54" s="5">
        <f>-SUM(Y55:Y$64)</f>
        <v>-23392421.807093784</v>
      </c>
      <c r="AZ54" s="5">
        <f>-SUM(Z55:Z$64)</f>
        <v>1524030.4063662456</v>
      </c>
      <c r="BA54" s="5">
        <f>-SUM(AA55:AA$64)</f>
        <v>-2848094.9314297563</v>
      </c>
      <c r="BB54" s="5">
        <f>-SUM(AB55:AB$64)</f>
        <v>-4838671.1925998963</v>
      </c>
      <c r="BC54" s="5">
        <f>-SUM(AC55:AC$64)</f>
        <v>-4554969.7275362359</v>
      </c>
      <c r="BD54" s="5">
        <f>-SUM(AD55:AD$64)</f>
        <v>-900730.66673510231</v>
      </c>
      <c r="BE54" s="5">
        <f>-SUM(AE55:AE$64)</f>
        <v>-527534.35503926559</v>
      </c>
      <c r="BF54" s="5">
        <f>-SUM(AF55:AF$64)</f>
        <v>1635433.4861190487</v>
      </c>
      <c r="BG54" s="5">
        <f>-SUM(AG55:AG$64)</f>
        <v>491305.79279223771</v>
      </c>
      <c r="BH54" s="5">
        <f>-SUM(AH55:AH$64)</f>
        <v>0</v>
      </c>
      <c r="BI54" s="5">
        <f>-SUM(AI55:AI$64)</f>
        <v>0</v>
      </c>
      <c r="BJ54" s="5">
        <f>-SUM(AJ55:AJ$64)</f>
        <v>0</v>
      </c>
      <c r="BK54" s="5">
        <f>-SUM(AK55:AK$64)</f>
        <v>0</v>
      </c>
      <c r="BL54" s="5">
        <f>-SUM(AL55:AL$64)</f>
        <v>-75063.045446071497</v>
      </c>
      <c r="BM54" s="5">
        <f>-SUM(AM55:AM$64)</f>
        <v>0</v>
      </c>
      <c r="BN54" s="5">
        <f>-SUM(AP55:AP$64)</f>
        <v>7748938.5951531073</v>
      </c>
      <c r="BO54" s="5">
        <f>-SUM(AQ55:AQ$64)</f>
        <v>-9453691.0819999874</v>
      </c>
      <c r="BP54" s="7">
        <f>$F54-AY54</f>
        <v>70795746.433493674</v>
      </c>
      <c r="BQ54" s="7">
        <f>$F54-AZ54</f>
        <v>45879294.220033653</v>
      </c>
      <c r="BR54" s="7">
        <f t="shared" si="36"/>
        <v>50251419.557829656</v>
      </c>
      <c r="BS54" s="7">
        <f t="shared" si="37"/>
        <v>52241995.818999797</v>
      </c>
      <c r="BT54" s="7">
        <f t="shared" si="38"/>
        <v>51958294.353936136</v>
      </c>
      <c r="BU54" s="7">
        <f t="shared" si="39"/>
        <v>48304055.293135002</v>
      </c>
      <c r="BV54" s="7">
        <f t="shared" si="40"/>
        <v>47930858.981439166</v>
      </c>
      <c r="BW54" s="7">
        <f t="shared" si="41"/>
        <v>45767891.14028085</v>
      </c>
      <c r="BX54" s="7">
        <f t="shared" si="42"/>
        <v>46912018.833607659</v>
      </c>
      <c r="BY54" s="7">
        <f t="shared" si="43"/>
        <v>47403324.626399897</v>
      </c>
      <c r="BZ54" s="7">
        <f t="shared" si="44"/>
        <v>47403324.626399897</v>
      </c>
      <c r="CA54" s="7">
        <f t="shared" si="45"/>
        <v>47403324.626399897</v>
      </c>
      <c r="CB54" s="7">
        <f t="shared" si="46"/>
        <v>47403324.626399897</v>
      </c>
      <c r="CC54" s="7">
        <f t="shared" si="47"/>
        <v>47478387.671845965</v>
      </c>
      <c r="CD54" s="7">
        <f t="shared" si="48"/>
        <v>47403324.626399897</v>
      </c>
      <c r="CE54" s="7">
        <f t="shared" si="49"/>
        <v>39654386.031246789</v>
      </c>
      <c r="CF54" s="7">
        <f t="shared" si="50"/>
        <v>56857015.708399884</v>
      </c>
    </row>
    <row r="55" spans="1:84" x14ac:dyDescent="0.25">
      <c r="A55">
        <v>2</v>
      </c>
      <c r="B55">
        <v>1</v>
      </c>
      <c r="C55">
        <v>2003</v>
      </c>
      <c r="D55">
        <v>177</v>
      </c>
      <c r="E55">
        <v>47403324.626399897</v>
      </c>
      <c r="F55">
        <v>47770157.107599899</v>
      </c>
      <c r="G55">
        <v>-93131.518800020407</v>
      </c>
      <c r="H55">
        <v>46459039.672273599</v>
      </c>
      <c r="I55">
        <v>3478063.1881966102</v>
      </c>
      <c r="J55">
        <v>3078293.3122504498</v>
      </c>
      <c r="K55">
        <v>4.8984578163985502</v>
      </c>
      <c r="L55">
        <v>2815664.5769466502</v>
      </c>
      <c r="M55">
        <v>2.2254375534911701</v>
      </c>
      <c r="N55">
        <v>34846.5063327221</v>
      </c>
      <c r="O55">
        <v>0.64119380099697099</v>
      </c>
      <c r="P55">
        <v>7.7184628436830902</v>
      </c>
      <c r="Q55">
        <v>0.35929601819639201</v>
      </c>
      <c r="R55">
        <v>3.5447898418124302</v>
      </c>
      <c r="S55">
        <v>0</v>
      </c>
      <c r="T55">
        <v>0</v>
      </c>
      <c r="U55">
        <v>0</v>
      </c>
      <c r="V55">
        <v>0</v>
      </c>
      <c r="W55">
        <v>0.315237150933454</v>
      </c>
      <c r="X55">
        <v>0</v>
      </c>
      <c r="Y55">
        <v>570871.010592415</v>
      </c>
      <c r="Z55">
        <v>2269142.0106643401</v>
      </c>
      <c r="AA55">
        <v>414401.85682705801</v>
      </c>
      <c r="AB55">
        <v>699128.18662317505</v>
      </c>
      <c r="AC55">
        <v>308745.64392391097</v>
      </c>
      <c r="AD55">
        <v>188411.073639479</v>
      </c>
      <c r="AE55">
        <v>15267.670219601599</v>
      </c>
      <c r="AF55">
        <v>-237009.28560850699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4228958.1668814803</v>
      </c>
      <c r="AO55">
        <v>4435268.1135167796</v>
      </c>
      <c r="AP55">
        <v>-4528399.6323167998</v>
      </c>
      <c r="AQ55">
        <v>459964</v>
      </c>
      <c r="AR55">
        <v>366832.48119997903</v>
      </c>
      <c r="AS55">
        <v>0</v>
      </c>
      <c r="AT55">
        <v>0.315237150933454</v>
      </c>
      <c r="AU55">
        <v>0</v>
      </c>
      <c r="AV55">
        <v>0</v>
      </c>
      <c r="AW55">
        <v>0</v>
      </c>
      <c r="AX55">
        <v>0</v>
      </c>
      <c r="AY55" s="5">
        <f>-SUM(Y56:Y$64)</f>
        <v>-22821550.796501368</v>
      </c>
      <c r="AZ55" s="5">
        <f>-SUM(Z56:Z$64)</f>
        <v>3793172.4170305864</v>
      </c>
      <c r="BA55" s="5">
        <f>-SUM(AA56:AA$64)</f>
        <v>-2433693.074602698</v>
      </c>
      <c r="BB55" s="5">
        <f>-SUM(AB56:AB$64)</f>
        <v>-4139543.0059767207</v>
      </c>
      <c r="BC55" s="5">
        <f>-SUM(AC56:AC$64)</f>
        <v>-4246224.0836123247</v>
      </c>
      <c r="BD55" s="5">
        <f>-SUM(AD56:AD$64)</f>
        <v>-712319.59309562331</v>
      </c>
      <c r="BE55" s="5">
        <f>-SUM(AE56:AE$64)</f>
        <v>-512266.68481966399</v>
      </c>
      <c r="BF55" s="5">
        <f>-SUM(AF56:AF$64)</f>
        <v>1398424.2005105419</v>
      </c>
      <c r="BG55" s="5">
        <f>-SUM(AG56:AG$64)</f>
        <v>491305.79279223771</v>
      </c>
      <c r="BH55" s="5">
        <f>-SUM(AH56:AH$64)</f>
        <v>0</v>
      </c>
      <c r="BI55" s="5">
        <f>-SUM(AI56:AI$64)</f>
        <v>0</v>
      </c>
      <c r="BJ55" s="5">
        <f>-SUM(AJ56:AJ$64)</f>
        <v>0</v>
      </c>
      <c r="BK55" s="5">
        <f>-SUM(AK56:AK$64)</f>
        <v>0</v>
      </c>
      <c r="BL55" s="5">
        <f>-SUM(AL56:AL$64)</f>
        <v>-75063.045446071497</v>
      </c>
      <c r="BM55" s="5">
        <f>-SUM(AM56:AM$64)</f>
        <v>0</v>
      </c>
      <c r="BN55" s="5">
        <f>-SUM(AP56:AP$64)</f>
        <v>3220538.9628363084</v>
      </c>
      <c r="BO55" s="5">
        <f>-SUM(AQ56:AQ$64)</f>
        <v>-8993727.0819999874</v>
      </c>
      <c r="BP55" s="7">
        <f t="shared" ref="BP55:BP70" si="51">$F55-AY55</f>
        <v>70591707.904101267</v>
      </c>
      <c r="BQ55" s="7">
        <f t="shared" ref="BQ55:BQ70" si="52">$F55-AZ55</f>
        <v>43976984.690569311</v>
      </c>
      <c r="BR55" s="7">
        <f t="shared" si="36"/>
        <v>50203850.1822026</v>
      </c>
      <c r="BS55" s="7">
        <f t="shared" si="37"/>
        <v>51909700.113576621</v>
      </c>
      <c r="BT55" s="7">
        <f t="shared" si="38"/>
        <v>52016381.191212222</v>
      </c>
      <c r="BU55" s="7">
        <f t="shared" si="39"/>
        <v>48482476.700695522</v>
      </c>
      <c r="BV55" s="7">
        <f t="shared" si="40"/>
        <v>48282423.79241956</v>
      </c>
      <c r="BW55" s="7">
        <f t="shared" si="41"/>
        <v>46371732.90708936</v>
      </c>
      <c r="BX55" s="7">
        <f t="shared" si="42"/>
        <v>47278851.314807661</v>
      </c>
      <c r="BY55" s="7">
        <f t="shared" si="43"/>
        <v>47770157.107599899</v>
      </c>
      <c r="BZ55" s="7">
        <f t="shared" si="44"/>
        <v>47770157.107599899</v>
      </c>
      <c r="CA55" s="7">
        <f t="shared" si="45"/>
        <v>47770157.107599899</v>
      </c>
      <c r="CB55" s="7">
        <f t="shared" si="46"/>
        <v>47770157.107599899</v>
      </c>
      <c r="CC55" s="7">
        <f t="shared" si="47"/>
        <v>47845220.153045967</v>
      </c>
      <c r="CD55" s="7">
        <f t="shared" si="48"/>
        <v>47770157.107599899</v>
      </c>
      <c r="CE55" s="7">
        <f t="shared" si="49"/>
        <v>44549618.144763589</v>
      </c>
      <c r="CF55" s="7">
        <f t="shared" si="50"/>
        <v>56763884.189599887</v>
      </c>
    </row>
    <row r="56" spans="1:84" x14ac:dyDescent="0.25">
      <c r="A56">
        <v>2</v>
      </c>
      <c r="B56">
        <v>1</v>
      </c>
      <c r="C56">
        <v>2004</v>
      </c>
      <c r="D56">
        <v>177</v>
      </c>
      <c r="E56">
        <v>47770157.107599899</v>
      </c>
      <c r="F56">
        <v>53224928.5578999</v>
      </c>
      <c r="G56">
        <v>5454771.4503000202</v>
      </c>
      <c r="H56">
        <v>49952883.193141297</v>
      </c>
      <c r="I56">
        <v>3493843.52086769</v>
      </c>
      <c r="J56">
        <v>2956169.1555828601</v>
      </c>
      <c r="K56">
        <v>4.4402331438015796</v>
      </c>
      <c r="L56">
        <v>2839434.0596905798</v>
      </c>
      <c r="M56">
        <v>2.53728590861569</v>
      </c>
      <c r="N56">
        <v>33859.086399741398</v>
      </c>
      <c r="O56">
        <v>0.79315667409968704</v>
      </c>
      <c r="P56">
        <v>7.6620878262763297</v>
      </c>
      <c r="Q56">
        <v>0.352209757609105</v>
      </c>
      <c r="R56">
        <v>3.5956422339664602</v>
      </c>
      <c r="S56">
        <v>0</v>
      </c>
      <c r="T56">
        <v>0</v>
      </c>
      <c r="U56">
        <v>0</v>
      </c>
      <c r="V56">
        <v>0</v>
      </c>
      <c r="W56">
        <v>0.305904059873295</v>
      </c>
      <c r="X56">
        <v>0</v>
      </c>
      <c r="Y56">
        <v>852911.43994441302</v>
      </c>
      <c r="Z56">
        <v>890411.40498505102</v>
      </c>
      <c r="AA56">
        <v>450360.75438761502</v>
      </c>
      <c r="AB56">
        <v>745202.81249968999</v>
      </c>
      <c r="AC56">
        <v>444585.18623222102</v>
      </c>
      <c r="AD56">
        <v>182138.88159647101</v>
      </c>
      <c r="AE56">
        <v>15899.1851807862</v>
      </c>
      <c r="AF56">
        <v>-232318.30247277999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3349191.3623534702</v>
      </c>
      <c r="AO56">
        <v>3435758.6877105599</v>
      </c>
      <c r="AP56">
        <v>2019012.76258946</v>
      </c>
      <c r="AQ56">
        <v>0</v>
      </c>
      <c r="AR56">
        <v>5454771.4503000202</v>
      </c>
      <c r="AS56">
        <v>0</v>
      </c>
      <c r="AT56">
        <v>0.305904059873295</v>
      </c>
      <c r="AU56">
        <v>0</v>
      </c>
      <c r="AV56">
        <v>0</v>
      </c>
      <c r="AW56">
        <v>0</v>
      </c>
      <c r="AX56">
        <v>0</v>
      </c>
      <c r="AY56" s="5">
        <f>-SUM(Y57:Y$64)</f>
        <v>-21968639.356556956</v>
      </c>
      <c r="AZ56" s="5">
        <f>-SUM(Z57:Z$64)</f>
        <v>4683583.8220156366</v>
      </c>
      <c r="BA56" s="5">
        <f>-SUM(AA57:AA$64)</f>
        <v>-1983332.3202150827</v>
      </c>
      <c r="BB56" s="5">
        <f>-SUM(AB57:AB$64)</f>
        <v>-3394340.1934770304</v>
      </c>
      <c r="BC56" s="5">
        <f>-SUM(AC57:AC$64)</f>
        <v>-3801638.8973801034</v>
      </c>
      <c r="BD56" s="5">
        <f>-SUM(AD57:AD$64)</f>
        <v>-530180.71149915247</v>
      </c>
      <c r="BE56" s="5">
        <f>-SUM(AE57:AE$64)</f>
        <v>-496367.49963887781</v>
      </c>
      <c r="BF56" s="5">
        <f>-SUM(AF57:AF$64)</f>
        <v>1166105.8980377619</v>
      </c>
      <c r="BG56" s="5">
        <f>-SUM(AG57:AG$64)</f>
        <v>491305.79279223771</v>
      </c>
      <c r="BH56" s="5">
        <f>-SUM(AH57:AH$64)</f>
        <v>0</v>
      </c>
      <c r="BI56" s="5">
        <f>-SUM(AI57:AI$64)</f>
        <v>0</v>
      </c>
      <c r="BJ56" s="5">
        <f>-SUM(AJ57:AJ$64)</f>
        <v>0</v>
      </c>
      <c r="BK56" s="5">
        <f>-SUM(AK57:AK$64)</f>
        <v>0</v>
      </c>
      <c r="BL56" s="5">
        <f>-SUM(AL57:AL$64)</f>
        <v>-75063.045446071497</v>
      </c>
      <c r="BM56" s="5">
        <f>-SUM(AM57:AM$64)</f>
        <v>0</v>
      </c>
      <c r="BN56" s="5">
        <f>-SUM(AP57:AP$64)</f>
        <v>5239551.7254257668</v>
      </c>
      <c r="BO56" s="5">
        <f>-SUM(AQ57:AQ$64)</f>
        <v>-8993727.0819999874</v>
      </c>
      <c r="BP56" s="7">
        <f t="shared" si="51"/>
        <v>75193567.914456859</v>
      </c>
      <c r="BQ56" s="7">
        <f t="shared" si="52"/>
        <v>48541344.735884264</v>
      </c>
      <c r="BR56" s="7">
        <f t="shared" si="36"/>
        <v>55208260.878114983</v>
      </c>
      <c r="BS56" s="7">
        <f t="shared" si="37"/>
        <v>56619268.751376927</v>
      </c>
      <c r="BT56" s="7">
        <f t="shared" si="38"/>
        <v>57026567.455280006</v>
      </c>
      <c r="BU56" s="7">
        <f t="shared" si="39"/>
        <v>53755109.269399054</v>
      </c>
      <c r="BV56" s="7">
        <f t="shared" si="40"/>
        <v>53721296.057538778</v>
      </c>
      <c r="BW56" s="7">
        <f t="shared" si="41"/>
        <v>52058822.659862138</v>
      </c>
      <c r="BX56" s="7">
        <f t="shared" si="42"/>
        <v>52733622.765107661</v>
      </c>
      <c r="BY56" s="7">
        <f t="shared" si="43"/>
        <v>53224928.5578999</v>
      </c>
      <c r="BZ56" s="7">
        <f t="shared" si="44"/>
        <v>53224928.5578999</v>
      </c>
      <c r="CA56" s="7">
        <f t="shared" si="45"/>
        <v>53224928.5578999</v>
      </c>
      <c r="CB56" s="7">
        <f t="shared" si="46"/>
        <v>53224928.5578999</v>
      </c>
      <c r="CC56" s="7">
        <f t="shared" si="47"/>
        <v>53299991.603345968</v>
      </c>
      <c r="CD56" s="7">
        <f t="shared" si="48"/>
        <v>53224928.5578999</v>
      </c>
      <c r="CE56" s="7">
        <f t="shared" si="49"/>
        <v>47985376.832474135</v>
      </c>
      <c r="CF56" s="7">
        <f t="shared" si="50"/>
        <v>62218655.639899887</v>
      </c>
    </row>
    <row r="57" spans="1:84" x14ac:dyDescent="0.25">
      <c r="A57">
        <v>2</v>
      </c>
      <c r="B57">
        <v>1</v>
      </c>
      <c r="C57">
        <v>2005</v>
      </c>
      <c r="D57">
        <v>177</v>
      </c>
      <c r="E57">
        <v>53224928.5578999</v>
      </c>
      <c r="F57">
        <v>60478554.922999904</v>
      </c>
      <c r="G57">
        <v>7253626.3650999703</v>
      </c>
      <c r="H57">
        <v>55031032.855765</v>
      </c>
      <c r="I57">
        <v>5078149.6626237398</v>
      </c>
      <c r="J57">
        <v>3099041.21171558</v>
      </c>
      <c r="K57">
        <v>4.1160147944049097</v>
      </c>
      <c r="L57">
        <v>2925330.6838699202</v>
      </c>
      <c r="M57">
        <v>2.9991478595394399</v>
      </c>
      <c r="N57">
        <v>33134.301886131099</v>
      </c>
      <c r="O57">
        <v>0.91068849436042798</v>
      </c>
      <c r="P57">
        <v>7.5510028899664103</v>
      </c>
      <c r="Q57">
        <v>0.34924963728444902</v>
      </c>
      <c r="R57">
        <v>3.6434737382388902</v>
      </c>
      <c r="S57">
        <v>0</v>
      </c>
      <c r="T57">
        <v>0</v>
      </c>
      <c r="U57">
        <v>0</v>
      </c>
      <c r="V57">
        <v>0</v>
      </c>
      <c r="W57">
        <v>0.28107327534927301</v>
      </c>
      <c r="X57">
        <v>0</v>
      </c>
      <c r="Y57">
        <v>2406405.82297584</v>
      </c>
      <c r="Z57">
        <v>561198.23299973202</v>
      </c>
      <c r="AA57">
        <v>569508.685407863</v>
      </c>
      <c r="AB57">
        <v>1106360.37323692</v>
      </c>
      <c r="AC57">
        <v>434303.59610575601</v>
      </c>
      <c r="AD57">
        <v>174301.796678632</v>
      </c>
      <c r="AE57">
        <v>8575.2627241343198</v>
      </c>
      <c r="AF57">
        <v>-238114.06335011101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5022539.7067787703</v>
      </c>
      <c r="AO57">
        <v>5195728.8026490696</v>
      </c>
      <c r="AP57">
        <v>2057897.5624509</v>
      </c>
      <c r="AQ57">
        <v>0</v>
      </c>
      <c r="AR57">
        <v>7253626.3650999703</v>
      </c>
      <c r="AS57">
        <v>0</v>
      </c>
      <c r="AT57">
        <v>0.28107327534927301</v>
      </c>
      <c r="AU57">
        <v>0</v>
      </c>
      <c r="AV57">
        <v>0</v>
      </c>
      <c r="AW57">
        <v>0</v>
      </c>
      <c r="AX57">
        <v>0</v>
      </c>
      <c r="AY57" s="5">
        <f>-SUM(Y58:Y$64)</f>
        <v>-19562233.533581115</v>
      </c>
      <c r="AZ57" s="5">
        <f>-SUM(Z58:Z$64)</f>
        <v>5244782.0550153684</v>
      </c>
      <c r="BA57" s="5">
        <f>-SUM(AA58:AA$64)</f>
        <v>-1413823.6348072202</v>
      </c>
      <c r="BB57" s="5">
        <f>-SUM(AB58:AB$64)</f>
        <v>-2287979.8202401097</v>
      </c>
      <c r="BC57" s="5">
        <f>-SUM(AC58:AC$64)</f>
        <v>-3367335.3012743476</v>
      </c>
      <c r="BD57" s="5">
        <f>-SUM(AD58:AD$64)</f>
        <v>-355878.91482052067</v>
      </c>
      <c r="BE57" s="5">
        <f>-SUM(AE58:AE$64)</f>
        <v>-487792.23691474355</v>
      </c>
      <c r="BF57" s="5">
        <f>-SUM(AF58:AF$64)</f>
        <v>927991.83468765067</v>
      </c>
      <c r="BG57" s="5">
        <f>-SUM(AG58:AG$64)</f>
        <v>491305.79279223771</v>
      </c>
      <c r="BH57" s="5">
        <f>-SUM(AH58:AH$64)</f>
        <v>0</v>
      </c>
      <c r="BI57" s="5">
        <f>-SUM(AI58:AI$64)</f>
        <v>0</v>
      </c>
      <c r="BJ57" s="5">
        <f>-SUM(AJ58:AJ$64)</f>
        <v>0</v>
      </c>
      <c r="BK57" s="5">
        <f>-SUM(AK58:AK$64)</f>
        <v>0</v>
      </c>
      <c r="BL57" s="5">
        <f>-SUM(AL58:AL$64)</f>
        <v>-75063.045446071497</v>
      </c>
      <c r="BM57" s="5">
        <f>-SUM(AM58:AM$64)</f>
        <v>0</v>
      </c>
      <c r="BN57" s="5">
        <f>-SUM(AP58:AP$64)</f>
        <v>7297449.2878766675</v>
      </c>
      <c r="BO57" s="5">
        <f>-SUM(AQ58:AQ$64)</f>
        <v>-8993727.0819999874</v>
      </c>
      <c r="BP57" s="7">
        <f t="shared" si="51"/>
        <v>80040788.456581026</v>
      </c>
      <c r="BQ57" s="7">
        <f t="shared" si="52"/>
        <v>55233772.867984533</v>
      </c>
      <c r="BR57" s="7">
        <f t="shared" si="36"/>
        <v>61892378.557807125</v>
      </c>
      <c r="BS57" s="7">
        <f t="shared" si="37"/>
        <v>62766534.743240014</v>
      </c>
      <c r="BT57" s="7">
        <f t="shared" si="38"/>
        <v>63845890.224274248</v>
      </c>
      <c r="BU57" s="7">
        <f t="shared" si="39"/>
        <v>60834433.837820426</v>
      </c>
      <c r="BV57" s="7">
        <f t="shared" si="40"/>
        <v>60966347.15991465</v>
      </c>
      <c r="BW57" s="7">
        <f t="shared" si="41"/>
        <v>59550563.088312253</v>
      </c>
      <c r="BX57" s="7">
        <f t="shared" si="42"/>
        <v>59987249.130207665</v>
      </c>
      <c r="BY57" s="7">
        <f t="shared" si="43"/>
        <v>60478554.922999904</v>
      </c>
      <c r="BZ57" s="7">
        <f t="shared" si="44"/>
        <v>60478554.922999904</v>
      </c>
      <c r="CA57" s="7">
        <f t="shared" si="45"/>
        <v>60478554.922999904</v>
      </c>
      <c r="CB57" s="7">
        <f t="shared" si="46"/>
        <v>60478554.922999904</v>
      </c>
      <c r="CC57" s="7">
        <f t="shared" si="47"/>
        <v>60553617.968445972</v>
      </c>
      <c r="CD57" s="7">
        <f t="shared" si="48"/>
        <v>60478554.922999904</v>
      </c>
      <c r="CE57" s="7">
        <f t="shared" si="49"/>
        <v>53181105.635123238</v>
      </c>
      <c r="CF57" s="7">
        <f t="shared" si="50"/>
        <v>69472282.004999891</v>
      </c>
    </row>
    <row r="58" spans="1:84" x14ac:dyDescent="0.25">
      <c r="A58">
        <v>2</v>
      </c>
      <c r="B58">
        <v>1</v>
      </c>
      <c r="C58">
        <v>2006</v>
      </c>
      <c r="D58">
        <v>199</v>
      </c>
      <c r="E58">
        <v>60478554.922999904</v>
      </c>
      <c r="F58">
        <v>67460493.815999895</v>
      </c>
      <c r="G58">
        <v>6308829.8929999899</v>
      </c>
      <c r="H58">
        <v>60296064.658154398</v>
      </c>
      <c r="I58">
        <v>4855776.8302597897</v>
      </c>
      <c r="J58">
        <v>3306257.0054992801</v>
      </c>
      <c r="K58">
        <v>3.9444063454098299</v>
      </c>
      <c r="L58">
        <v>3040201.43162876</v>
      </c>
      <c r="M58">
        <v>3.2806751602776698</v>
      </c>
      <c r="N58">
        <v>31824.821046241999</v>
      </c>
      <c r="O58">
        <v>1.04713650726542</v>
      </c>
      <c r="P58">
        <v>7.67697186240009</v>
      </c>
      <c r="Q58">
        <v>0.335589306953613</v>
      </c>
      <c r="R58">
        <v>3.6928654867638699</v>
      </c>
      <c r="S58">
        <v>0</v>
      </c>
      <c r="T58">
        <v>0</v>
      </c>
      <c r="U58">
        <v>0</v>
      </c>
      <c r="V58">
        <v>0</v>
      </c>
      <c r="W58">
        <v>0.266263719768144</v>
      </c>
      <c r="X58">
        <v>0</v>
      </c>
      <c r="Y58">
        <v>2543932.6457863101</v>
      </c>
      <c r="Z58">
        <v>497683.356482098</v>
      </c>
      <c r="AA58">
        <v>740697.08663361997</v>
      </c>
      <c r="AB58">
        <v>715291.79972386197</v>
      </c>
      <c r="AC58">
        <v>826831.01773244794</v>
      </c>
      <c r="AD58">
        <v>232649.68230905701</v>
      </c>
      <c r="AE58">
        <v>48087.2619190486</v>
      </c>
      <c r="AF58">
        <v>-288147.77603296598</v>
      </c>
      <c r="AG58">
        <v>-35743.757556967503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5281281.3169965101</v>
      </c>
      <c r="AO58">
        <v>5417249.1794747496</v>
      </c>
      <c r="AP58">
        <v>891580.71352523402</v>
      </c>
      <c r="AQ58">
        <v>673108.99999999895</v>
      </c>
      <c r="AR58">
        <v>6981938.8929999899</v>
      </c>
      <c r="AS58">
        <v>0</v>
      </c>
      <c r="AT58">
        <v>0.266263719768144</v>
      </c>
      <c r="AU58">
        <v>0</v>
      </c>
      <c r="AV58">
        <v>0</v>
      </c>
      <c r="AW58">
        <v>0</v>
      </c>
      <c r="AX58">
        <v>0</v>
      </c>
      <c r="AY58" s="5">
        <f>-SUM(Y59:Y$64)</f>
        <v>-17018300.887794808</v>
      </c>
      <c r="AZ58" s="5">
        <f>-SUM(Z59:Z$64)</f>
        <v>5742465.4114974672</v>
      </c>
      <c r="BA58" s="5">
        <f>-SUM(AA59:AA$64)</f>
        <v>-673126.54817360023</v>
      </c>
      <c r="BB58" s="5">
        <f>-SUM(AB59:AB$64)</f>
        <v>-1572688.0205162482</v>
      </c>
      <c r="BC58" s="5">
        <f>-SUM(AC59:AC$64)</f>
        <v>-2540504.2835418996</v>
      </c>
      <c r="BD58" s="5">
        <f>-SUM(AD59:AD$64)</f>
        <v>-123229.2325114636</v>
      </c>
      <c r="BE58" s="5">
        <f>-SUM(AE59:AE$64)</f>
        <v>-439704.97499569494</v>
      </c>
      <c r="BF58" s="5">
        <f>-SUM(AF59:AF$64)</f>
        <v>639844.05865468469</v>
      </c>
      <c r="BG58" s="5">
        <f>-SUM(AG59:AG$64)</f>
        <v>455562.03523527016</v>
      </c>
      <c r="BH58" s="5">
        <f>-SUM(AH59:AH$64)</f>
        <v>0</v>
      </c>
      <c r="BI58" s="5">
        <f>-SUM(AI59:AI$64)</f>
        <v>0</v>
      </c>
      <c r="BJ58" s="5">
        <f>-SUM(AJ59:AJ$64)</f>
        <v>0</v>
      </c>
      <c r="BK58" s="5">
        <f>-SUM(AK59:AK$64)</f>
        <v>0</v>
      </c>
      <c r="BL58" s="5">
        <f>-SUM(AL59:AL$64)</f>
        <v>-75063.045446071497</v>
      </c>
      <c r="BM58" s="5">
        <f>-SUM(AM59:AM$64)</f>
        <v>0</v>
      </c>
      <c r="BN58" s="5">
        <f>-SUM(AP59:AP$64)</f>
        <v>8189030.0014019012</v>
      </c>
      <c r="BO58" s="5">
        <f>-SUM(AQ59:AQ$64)</f>
        <v>-8320618.0819999892</v>
      </c>
      <c r="BP58" s="7">
        <f t="shared" si="51"/>
        <v>84478794.703794703</v>
      </c>
      <c r="BQ58" s="7">
        <f t="shared" si="52"/>
        <v>61718028.404502429</v>
      </c>
      <c r="BR58" s="7">
        <f t="shared" si="36"/>
        <v>68133620.364173502</v>
      </c>
      <c r="BS58" s="7">
        <f t="shared" si="37"/>
        <v>69033181.836516142</v>
      </c>
      <c r="BT58" s="7">
        <f t="shared" si="38"/>
        <v>70000998.099541798</v>
      </c>
      <c r="BU58" s="7">
        <f t="shared" si="39"/>
        <v>67583723.048511356</v>
      </c>
      <c r="BV58" s="7">
        <f t="shared" si="40"/>
        <v>67900198.790995583</v>
      </c>
      <c r="BW58" s="7">
        <f t="shared" si="41"/>
        <v>66820649.757345207</v>
      </c>
      <c r="BX58" s="7">
        <f t="shared" si="42"/>
        <v>67004931.780764624</v>
      </c>
      <c r="BY58" s="7">
        <f t="shared" si="43"/>
        <v>67460493.815999895</v>
      </c>
      <c r="BZ58" s="7">
        <f t="shared" si="44"/>
        <v>67460493.815999895</v>
      </c>
      <c r="CA58" s="7">
        <f t="shared" si="45"/>
        <v>67460493.815999895</v>
      </c>
      <c r="CB58" s="7">
        <f t="shared" si="46"/>
        <v>67460493.815999895</v>
      </c>
      <c r="CC58" s="7">
        <f t="shared" si="47"/>
        <v>67535556.861445963</v>
      </c>
      <c r="CD58" s="7">
        <f t="shared" si="48"/>
        <v>67460493.815999895</v>
      </c>
      <c r="CE58" s="7">
        <f t="shared" si="49"/>
        <v>59271463.814597994</v>
      </c>
      <c r="CF58" s="7">
        <f t="shared" si="50"/>
        <v>75781111.897999883</v>
      </c>
    </row>
    <row r="59" spans="1:84" x14ac:dyDescent="0.25">
      <c r="A59">
        <v>2</v>
      </c>
      <c r="B59">
        <v>1</v>
      </c>
      <c r="C59">
        <v>2007</v>
      </c>
      <c r="D59">
        <v>220</v>
      </c>
      <c r="E59">
        <v>67460493.815999895</v>
      </c>
      <c r="F59">
        <v>72892598.371399999</v>
      </c>
      <c r="G59">
        <v>3949848.06640012</v>
      </c>
      <c r="H59">
        <v>64494845.8452821</v>
      </c>
      <c r="I59">
        <v>1666522.4557355801</v>
      </c>
      <c r="J59">
        <v>3718071.9022188201</v>
      </c>
      <c r="K59">
        <v>4.5103153798582598</v>
      </c>
      <c r="L59">
        <v>3058793.98052064</v>
      </c>
      <c r="M59">
        <v>3.48385238597512</v>
      </c>
      <c r="N59">
        <v>32301.7094402695</v>
      </c>
      <c r="O59">
        <v>1.03676831704154</v>
      </c>
      <c r="P59">
        <v>7.3836932962616499</v>
      </c>
      <c r="Q59">
        <v>0.32938544903122802</v>
      </c>
      <c r="R59">
        <v>4.0120290291413099</v>
      </c>
      <c r="S59">
        <v>0</v>
      </c>
      <c r="T59">
        <v>0</v>
      </c>
      <c r="U59">
        <v>0</v>
      </c>
      <c r="V59">
        <v>0</v>
      </c>
      <c r="W59">
        <v>0.277296295088241</v>
      </c>
      <c r="X59">
        <v>0</v>
      </c>
      <c r="Y59">
        <v>3446223.1404581601</v>
      </c>
      <c r="Z59">
        <v>-1433825.6136396299</v>
      </c>
      <c r="AA59">
        <v>229240.941824537</v>
      </c>
      <c r="AB59">
        <v>544992.27817782003</v>
      </c>
      <c r="AC59">
        <v>-344994.48911218898</v>
      </c>
      <c r="AD59">
        <v>14330.571847008099</v>
      </c>
      <c r="AE59">
        <v>-125972.94853368901</v>
      </c>
      <c r="AF59">
        <v>-127334.632539354</v>
      </c>
      <c r="AG59">
        <v>-202155.50560957799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2000503.7428730801</v>
      </c>
      <c r="AO59">
        <v>2010718.5725497799</v>
      </c>
      <c r="AP59">
        <v>1939129.4938503299</v>
      </c>
      <c r="AQ59">
        <v>1482256.4890000001</v>
      </c>
      <c r="AR59">
        <v>5432104.5554001201</v>
      </c>
      <c r="AS59">
        <v>0</v>
      </c>
      <c r="AT59">
        <v>0.277296295088241</v>
      </c>
      <c r="AU59">
        <v>0</v>
      </c>
      <c r="AV59">
        <v>0</v>
      </c>
      <c r="AW59">
        <v>0</v>
      </c>
      <c r="AX59">
        <v>0</v>
      </c>
      <c r="AY59" s="5">
        <f>-SUM(Y60:Y$64)</f>
        <v>-13572077.747336647</v>
      </c>
      <c r="AZ59" s="5">
        <f>-SUM(Z60:Z$64)</f>
        <v>4308639.7978578368</v>
      </c>
      <c r="BA59" s="5">
        <f>-SUM(AA60:AA$64)</f>
        <v>-443885.60634906322</v>
      </c>
      <c r="BB59" s="5">
        <f>-SUM(AB60:AB$64)</f>
        <v>-1027695.7423384285</v>
      </c>
      <c r="BC59" s="5">
        <f>-SUM(AC60:AC$64)</f>
        <v>-2885498.7726540887</v>
      </c>
      <c r="BD59" s="5">
        <f>-SUM(AD60:AD$64)</f>
        <v>-108898.6606644555</v>
      </c>
      <c r="BE59" s="5">
        <f>-SUM(AE60:AE$64)</f>
        <v>-565677.92352938396</v>
      </c>
      <c r="BF59" s="5">
        <f>-SUM(AF60:AF$64)</f>
        <v>512509.42611533072</v>
      </c>
      <c r="BG59" s="5">
        <f>-SUM(AG60:AG$64)</f>
        <v>253406.5296256922</v>
      </c>
      <c r="BH59" s="5">
        <f>-SUM(AH60:AH$64)</f>
        <v>0</v>
      </c>
      <c r="BI59" s="5">
        <f>-SUM(AI60:AI$64)</f>
        <v>0</v>
      </c>
      <c r="BJ59" s="5">
        <f>-SUM(AJ60:AJ$64)</f>
        <v>0</v>
      </c>
      <c r="BK59" s="5">
        <f>-SUM(AK60:AK$64)</f>
        <v>0</v>
      </c>
      <c r="BL59" s="5">
        <f>-SUM(AL60:AL$64)</f>
        <v>-75063.045446071497</v>
      </c>
      <c r="BM59" s="5">
        <f>-SUM(AM60:AM$64)</f>
        <v>0</v>
      </c>
      <c r="BN59" s="5">
        <f>-SUM(AP60:AP$64)</f>
        <v>10128159.495252231</v>
      </c>
      <c r="BO59" s="5">
        <f>-SUM(AQ60:AQ$64)</f>
        <v>-6838361.5929999892</v>
      </c>
      <c r="BP59" s="7">
        <f t="shared" si="51"/>
        <v>86464676.11873664</v>
      </c>
      <c r="BQ59" s="7">
        <f t="shared" si="52"/>
        <v>68583958.573542163</v>
      </c>
      <c r="BR59" s="7">
        <f t="shared" si="36"/>
        <v>73336483.977749065</v>
      </c>
      <c r="BS59" s="7">
        <f t="shared" si="37"/>
        <v>73920294.113738433</v>
      </c>
      <c r="BT59" s="7">
        <f t="shared" si="38"/>
        <v>75778097.144054085</v>
      </c>
      <c r="BU59" s="7">
        <f t="shared" si="39"/>
        <v>73001497.032064453</v>
      </c>
      <c r="BV59" s="7">
        <f t="shared" si="40"/>
        <v>73458276.294929385</v>
      </c>
      <c r="BW59" s="7">
        <f t="shared" si="41"/>
        <v>72380088.945284665</v>
      </c>
      <c r="BX59" s="7">
        <f t="shared" si="42"/>
        <v>72639191.8417743</v>
      </c>
      <c r="BY59" s="7">
        <f t="shared" si="43"/>
        <v>72892598.371399999</v>
      </c>
      <c r="BZ59" s="7">
        <f t="shared" si="44"/>
        <v>72892598.371399999</v>
      </c>
      <c r="CA59" s="7">
        <f t="shared" si="45"/>
        <v>72892598.371399999</v>
      </c>
      <c r="CB59" s="7">
        <f t="shared" si="46"/>
        <v>72892598.371399999</v>
      </c>
      <c r="CC59" s="7">
        <f t="shared" si="47"/>
        <v>72967661.416846067</v>
      </c>
      <c r="CD59" s="7">
        <f t="shared" si="48"/>
        <v>72892598.371399999</v>
      </c>
      <c r="CE59" s="7">
        <f t="shared" si="49"/>
        <v>62764438.876147769</v>
      </c>
      <c r="CF59" s="7">
        <f t="shared" si="50"/>
        <v>79730959.964399993</v>
      </c>
    </row>
    <row r="60" spans="1:84" x14ac:dyDescent="0.25">
      <c r="A60">
        <v>2</v>
      </c>
      <c r="B60">
        <v>1</v>
      </c>
      <c r="C60">
        <v>2008</v>
      </c>
      <c r="D60">
        <v>244</v>
      </c>
      <c r="E60">
        <v>72892598.371399999</v>
      </c>
      <c r="F60">
        <v>86115341.449200004</v>
      </c>
      <c r="G60">
        <v>8736104.4847999308</v>
      </c>
      <c r="H60">
        <v>76281173.647308007</v>
      </c>
      <c r="I60">
        <v>7997746.6328348499</v>
      </c>
      <c r="J60">
        <v>4293563.0378180398</v>
      </c>
      <c r="K60">
        <v>4.74136388293915</v>
      </c>
      <c r="L60">
        <v>3150801.3020653198</v>
      </c>
      <c r="M60">
        <v>3.86813677287702</v>
      </c>
      <c r="N60">
        <v>31928.971066952501</v>
      </c>
      <c r="O60">
        <v>1.0319714487870999</v>
      </c>
      <c r="P60">
        <v>7.62465500118567</v>
      </c>
      <c r="Q60">
        <v>0.31196972451912403</v>
      </c>
      <c r="R60">
        <v>3.9482787840634899</v>
      </c>
      <c r="S60">
        <v>0</v>
      </c>
      <c r="T60">
        <v>0</v>
      </c>
      <c r="U60">
        <v>0</v>
      </c>
      <c r="V60">
        <v>0</v>
      </c>
      <c r="W60">
        <v>0.32588304616288999</v>
      </c>
      <c r="X60">
        <v>0</v>
      </c>
      <c r="Y60">
        <v>6454983.0188553501</v>
      </c>
      <c r="Z60">
        <v>-652778.409805606</v>
      </c>
      <c r="AA60">
        <v>48444.989478303003</v>
      </c>
      <c r="AB60">
        <v>1041774.0244057199</v>
      </c>
      <c r="AC60">
        <v>242733.479339254</v>
      </c>
      <c r="AD60">
        <v>52116.358067983099</v>
      </c>
      <c r="AE60">
        <v>83232.108898685503</v>
      </c>
      <c r="AF60">
        <v>-118118.978478961</v>
      </c>
      <c r="AG60">
        <v>10291.077381237399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7162677.6681419704</v>
      </c>
      <c r="AO60">
        <v>7108579.9529913003</v>
      </c>
      <c r="AP60">
        <v>1627524.5318086201</v>
      </c>
      <c r="AQ60">
        <v>4486638.5929999901</v>
      </c>
      <c r="AR60">
        <v>13222743.0777999</v>
      </c>
      <c r="AS60">
        <v>0</v>
      </c>
      <c r="AT60">
        <v>0.32588304616288999</v>
      </c>
      <c r="AU60">
        <v>0</v>
      </c>
      <c r="AV60">
        <v>0</v>
      </c>
      <c r="AW60">
        <v>0</v>
      </c>
      <c r="AX60">
        <v>0</v>
      </c>
      <c r="AY60" s="5">
        <f>-SUM(Y61:Y$64)</f>
        <v>-7117094.7284812955</v>
      </c>
      <c r="AZ60" s="5">
        <f>-SUM(Z61:Z$64)</f>
        <v>3655861.3880522312</v>
      </c>
      <c r="BA60" s="5">
        <f>-SUM(AA61:AA$64)</f>
        <v>-395440.61687076022</v>
      </c>
      <c r="BB60" s="5">
        <f>-SUM(AB61:AB$64)</f>
        <v>14078.282067291642</v>
      </c>
      <c r="BC60" s="5">
        <f>-SUM(AC61:AC$64)</f>
        <v>-2642765.2933148346</v>
      </c>
      <c r="BD60" s="5">
        <f>-SUM(AD61:AD$64)</f>
        <v>-56782.3025964724</v>
      </c>
      <c r="BE60" s="5">
        <f>-SUM(AE61:AE$64)</f>
        <v>-482445.81463069841</v>
      </c>
      <c r="BF60" s="5">
        <f>-SUM(AF61:AF$64)</f>
        <v>394390.44763636967</v>
      </c>
      <c r="BG60" s="5">
        <f>-SUM(AG61:AG$64)</f>
        <v>263697.60700692958</v>
      </c>
      <c r="BH60" s="5">
        <f>-SUM(AH61:AH$64)</f>
        <v>0</v>
      </c>
      <c r="BI60" s="5">
        <f>-SUM(AI61:AI$64)</f>
        <v>0</v>
      </c>
      <c r="BJ60" s="5">
        <f>-SUM(AJ61:AJ$64)</f>
        <v>0</v>
      </c>
      <c r="BK60" s="5">
        <f>-SUM(AK61:AK$64)</f>
        <v>0</v>
      </c>
      <c r="BL60" s="5">
        <f>-SUM(AL61:AL$64)</f>
        <v>-75063.045446071497</v>
      </c>
      <c r="BM60" s="5">
        <f>-SUM(AM61:AM$64)</f>
        <v>0</v>
      </c>
      <c r="BN60" s="5">
        <f>-SUM(AP61:AP$64)</f>
        <v>11755684.02706085</v>
      </c>
      <c r="BO60" s="5">
        <f>-SUM(AQ61:AQ$64)</f>
        <v>-2351722.9999999991</v>
      </c>
      <c r="BP60" s="7">
        <f t="shared" si="51"/>
        <v>93232436.177681297</v>
      </c>
      <c r="BQ60" s="7">
        <f t="shared" si="52"/>
        <v>82459480.061147779</v>
      </c>
      <c r="BR60" s="7">
        <f t="shared" si="36"/>
        <v>86510782.066070765</v>
      </c>
      <c r="BS60" s="7">
        <f t="shared" si="37"/>
        <v>86101263.167132705</v>
      </c>
      <c r="BT60" s="7">
        <f t="shared" si="38"/>
        <v>88758106.742514834</v>
      </c>
      <c r="BU60" s="7">
        <f t="shared" si="39"/>
        <v>86172123.751796484</v>
      </c>
      <c r="BV60" s="7">
        <f t="shared" si="40"/>
        <v>86597787.263830706</v>
      </c>
      <c r="BW60" s="7">
        <f t="shared" si="41"/>
        <v>85720951.001563638</v>
      </c>
      <c r="BX60" s="7">
        <f t="shared" si="42"/>
        <v>85851643.842193082</v>
      </c>
      <c r="BY60" s="7">
        <f t="shared" si="43"/>
        <v>86115341.449200004</v>
      </c>
      <c r="BZ60" s="7">
        <f t="shared" si="44"/>
        <v>86115341.449200004</v>
      </c>
      <c r="CA60" s="7">
        <f t="shared" si="45"/>
        <v>86115341.449200004</v>
      </c>
      <c r="CB60" s="7">
        <f t="shared" si="46"/>
        <v>86115341.449200004</v>
      </c>
      <c r="CC60" s="7">
        <f t="shared" si="47"/>
        <v>86190404.494646072</v>
      </c>
      <c r="CD60" s="7">
        <f t="shared" si="48"/>
        <v>86115341.449200004</v>
      </c>
      <c r="CE60" s="7">
        <f t="shared" si="49"/>
        <v>74359657.422139153</v>
      </c>
      <c r="CF60" s="7">
        <f t="shared" si="50"/>
        <v>88467064.449200004</v>
      </c>
    </row>
    <row r="61" spans="1:84" x14ac:dyDescent="0.25">
      <c r="A61">
        <v>2</v>
      </c>
      <c r="B61">
        <v>1</v>
      </c>
      <c r="C61">
        <v>2009</v>
      </c>
      <c r="D61">
        <v>244</v>
      </c>
      <c r="E61">
        <v>86115341.449200004</v>
      </c>
      <c r="F61">
        <v>76169010.006999999</v>
      </c>
      <c r="G61">
        <v>-9946331.4421999902</v>
      </c>
      <c r="H61">
        <v>71830756.122637004</v>
      </c>
      <c r="I61">
        <v>-4450417.5246709697</v>
      </c>
      <c r="J61">
        <v>3857198.2094952101</v>
      </c>
      <c r="K61">
        <v>5.7786370626602697</v>
      </c>
      <c r="L61">
        <v>2935827.1870810902</v>
      </c>
      <c r="M61">
        <v>2.80912535803825</v>
      </c>
      <c r="N61">
        <v>30650.910530095101</v>
      </c>
      <c r="O61">
        <v>1.0357760075738001</v>
      </c>
      <c r="P61">
        <v>7.9012671271394801</v>
      </c>
      <c r="Q61">
        <v>0.30736833914474698</v>
      </c>
      <c r="R61">
        <v>4.0521357228566304</v>
      </c>
      <c r="S61">
        <v>0</v>
      </c>
      <c r="T61">
        <v>0</v>
      </c>
      <c r="U61">
        <v>0</v>
      </c>
      <c r="V61">
        <v>0</v>
      </c>
      <c r="W61">
        <v>0.26311626498474999</v>
      </c>
      <c r="X61">
        <v>0</v>
      </c>
      <c r="Y61">
        <v>431154.78679385799</v>
      </c>
      <c r="Z61">
        <v>-3311618.4757038699</v>
      </c>
      <c r="AA61">
        <v>-256638.372521796</v>
      </c>
      <c r="AB61">
        <v>-3533805.8072657702</v>
      </c>
      <c r="AC61">
        <v>1134466.2634606599</v>
      </c>
      <c r="AD61">
        <v>46192.828051790297</v>
      </c>
      <c r="AE61">
        <v>211412.70187530699</v>
      </c>
      <c r="AF61">
        <v>-165716.55504782501</v>
      </c>
      <c r="AG61">
        <v>-54937.041441549598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-5499489.6717991997</v>
      </c>
      <c r="AO61">
        <v>-5382756.1881454103</v>
      </c>
      <c r="AP61">
        <v>-4563575.2540545696</v>
      </c>
      <c r="AQ61">
        <v>0</v>
      </c>
      <c r="AR61">
        <v>-9946331.4421999902</v>
      </c>
      <c r="AS61">
        <v>0</v>
      </c>
      <c r="AT61">
        <v>0.26311626498474999</v>
      </c>
      <c r="AU61">
        <v>0</v>
      </c>
      <c r="AV61">
        <v>0</v>
      </c>
      <c r="AW61">
        <v>0</v>
      </c>
      <c r="AX61">
        <v>0</v>
      </c>
      <c r="AY61" s="5">
        <f>-SUM(Y62:Y$64)</f>
        <v>-6685939.9416874377</v>
      </c>
      <c r="AZ61" s="5">
        <f>-SUM(Z62:Z$64)</f>
        <v>344242.91234836105</v>
      </c>
      <c r="BA61" s="5">
        <f>-SUM(AA62:AA$64)</f>
        <v>-652078.98939255625</v>
      </c>
      <c r="BB61" s="5">
        <f>-SUM(AB62:AB$64)</f>
        <v>-3519727.5251984787</v>
      </c>
      <c r="BC61" s="5">
        <f>-SUM(AC62:AC$64)</f>
        <v>-1508299.0298541749</v>
      </c>
      <c r="BD61" s="5">
        <f>-SUM(AD62:AD$64)</f>
        <v>-10589.4745446821</v>
      </c>
      <c r="BE61" s="5">
        <f>-SUM(AE62:AE$64)</f>
        <v>-271033.11275539146</v>
      </c>
      <c r="BF61" s="5">
        <f>-SUM(AF62:AF$64)</f>
        <v>228673.89258854472</v>
      </c>
      <c r="BG61" s="5">
        <f>-SUM(AG62:AG$64)</f>
        <v>208760.56556538001</v>
      </c>
      <c r="BH61" s="5">
        <f>-SUM(AH62:AH$64)</f>
        <v>0</v>
      </c>
      <c r="BI61" s="5">
        <f>-SUM(AI62:AI$64)</f>
        <v>0</v>
      </c>
      <c r="BJ61" s="5">
        <f>-SUM(AJ62:AJ$64)</f>
        <v>0</v>
      </c>
      <c r="BK61" s="5">
        <f>-SUM(AK62:AK$64)</f>
        <v>0</v>
      </c>
      <c r="BL61" s="5">
        <f>-SUM(AL62:AL$64)</f>
        <v>-75063.045446071497</v>
      </c>
      <c r="BM61" s="5">
        <f>-SUM(AM62:AM$64)</f>
        <v>0</v>
      </c>
      <c r="BN61" s="5">
        <f>-SUM(AP62:AP$64)</f>
        <v>7192108.7730062818</v>
      </c>
      <c r="BO61" s="5">
        <f>-SUM(AQ62:AQ$64)</f>
        <v>-2351722.9999999991</v>
      </c>
      <c r="BP61" s="7">
        <f t="shared" si="51"/>
        <v>82854949.948687434</v>
      </c>
      <c r="BQ61" s="7">
        <f t="shared" si="52"/>
        <v>75824767.094651639</v>
      </c>
      <c r="BR61" s="7">
        <f t="shared" si="36"/>
        <v>76821088.996392548</v>
      </c>
      <c r="BS61" s="7">
        <f t="shared" si="37"/>
        <v>79688737.532198474</v>
      </c>
      <c r="BT61" s="7">
        <f t="shared" si="38"/>
        <v>77677309.036854178</v>
      </c>
      <c r="BU61" s="7">
        <f t="shared" si="39"/>
        <v>76179599.481544688</v>
      </c>
      <c r="BV61" s="7">
        <f t="shared" si="40"/>
        <v>76440043.119755387</v>
      </c>
      <c r="BW61" s="7">
        <f t="shared" si="41"/>
        <v>75940336.114411458</v>
      </c>
      <c r="BX61" s="7">
        <f t="shared" si="42"/>
        <v>75960249.441434622</v>
      </c>
      <c r="BY61" s="7">
        <f t="shared" si="43"/>
        <v>76169010.006999999</v>
      </c>
      <c r="BZ61" s="7">
        <f t="shared" si="44"/>
        <v>76169010.006999999</v>
      </c>
      <c r="CA61" s="7">
        <f t="shared" si="45"/>
        <v>76169010.006999999</v>
      </c>
      <c r="CB61" s="7">
        <f t="shared" si="46"/>
        <v>76169010.006999999</v>
      </c>
      <c r="CC61" s="7">
        <f t="shared" si="47"/>
        <v>76244073.052446067</v>
      </c>
      <c r="CD61" s="7">
        <f t="shared" si="48"/>
        <v>76169010.006999999</v>
      </c>
      <c r="CE61" s="7">
        <f t="shared" si="49"/>
        <v>68976901.233993724</v>
      </c>
      <c r="CF61" s="7">
        <f t="shared" si="50"/>
        <v>78520733.006999999</v>
      </c>
    </row>
    <row r="62" spans="1:84" x14ac:dyDescent="0.25">
      <c r="A62">
        <v>2</v>
      </c>
      <c r="B62">
        <v>1</v>
      </c>
      <c r="C62">
        <v>2010</v>
      </c>
      <c r="D62">
        <v>291</v>
      </c>
      <c r="E62">
        <v>76169010.006999999</v>
      </c>
      <c r="F62">
        <v>72829066.898399904</v>
      </c>
      <c r="G62">
        <v>-4040356.10860004</v>
      </c>
      <c r="H62">
        <v>73843291.273140401</v>
      </c>
      <c r="I62">
        <v>1111961.6160973201</v>
      </c>
      <c r="J62">
        <v>3659130.8539117398</v>
      </c>
      <c r="K62">
        <v>5.8249020209912103</v>
      </c>
      <c r="L62">
        <v>2900140.2604378099</v>
      </c>
      <c r="M62">
        <v>3.28578771391782</v>
      </c>
      <c r="N62">
        <v>29942.505389605401</v>
      </c>
      <c r="O62">
        <v>1.0587347212253</v>
      </c>
      <c r="P62">
        <v>7.8326789697953396</v>
      </c>
      <c r="Q62">
        <v>0.31341222876646901</v>
      </c>
      <c r="R62">
        <v>4.0408954394367704</v>
      </c>
      <c r="S62">
        <v>0</v>
      </c>
      <c r="T62">
        <v>0</v>
      </c>
      <c r="U62">
        <v>0</v>
      </c>
      <c r="V62">
        <v>0</v>
      </c>
      <c r="W62">
        <v>0.23810363293855599</v>
      </c>
      <c r="X62">
        <v>0</v>
      </c>
      <c r="Y62">
        <v>-568376.20636927197</v>
      </c>
      <c r="Z62">
        <v>-331277.56460268702</v>
      </c>
      <c r="AA62">
        <v>72261.844323347206</v>
      </c>
      <c r="AB62">
        <v>1520312.98796256</v>
      </c>
      <c r="AC62">
        <v>655775.67848917295</v>
      </c>
      <c r="AD62">
        <v>37819.596793450699</v>
      </c>
      <c r="AE62">
        <v>27462.416143804399</v>
      </c>
      <c r="AF62">
        <v>-74279.559841077702</v>
      </c>
      <c r="AG62">
        <v>50114.254524395103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1389813.44742369</v>
      </c>
      <c r="AO62">
        <v>1437272.3060481199</v>
      </c>
      <c r="AP62">
        <v>-5477628.4146481603</v>
      </c>
      <c r="AQ62">
        <v>700412.99999999895</v>
      </c>
      <c r="AR62">
        <v>-3339943.10860004</v>
      </c>
      <c r="AS62">
        <v>0</v>
      </c>
      <c r="AT62">
        <v>0.23810363293855599</v>
      </c>
      <c r="AU62">
        <v>0</v>
      </c>
      <c r="AV62">
        <v>0</v>
      </c>
      <c r="AW62">
        <v>0</v>
      </c>
      <c r="AX62">
        <v>0</v>
      </c>
      <c r="AY62" s="5">
        <f>-SUM(Y63:Y$64)</f>
        <v>-7254316.1480567101</v>
      </c>
      <c r="AZ62" s="5">
        <f>-SUM(Z63:Z$64)</f>
        <v>12965.347745674022</v>
      </c>
      <c r="BA62" s="5">
        <f>-SUM(AA63:AA$64)</f>
        <v>-579817.14506920893</v>
      </c>
      <c r="BB62" s="5">
        <f>-SUM(AB63:AB$64)</f>
        <v>-1999414.5372359185</v>
      </c>
      <c r="BC62" s="5">
        <f>-SUM(AC63:AC$64)</f>
        <v>-852523.35136500199</v>
      </c>
      <c r="BD62" s="5">
        <f>-SUM(AD63:AD$64)</f>
        <v>27230.122248768599</v>
      </c>
      <c r="BE62" s="5">
        <f>-SUM(AE63:AE$64)</f>
        <v>-243570.69661158702</v>
      </c>
      <c r="BF62" s="5">
        <f>-SUM(AF63:AF$64)</f>
        <v>154394.33274746701</v>
      </c>
      <c r="BG62" s="5">
        <f>-SUM(AG63:AG$64)</f>
        <v>258874.82008977511</v>
      </c>
      <c r="BH62" s="5">
        <f>-SUM(AH63:AH$64)</f>
        <v>0</v>
      </c>
      <c r="BI62" s="5">
        <f>-SUM(AI63:AI$64)</f>
        <v>0</v>
      </c>
      <c r="BJ62" s="5">
        <f>-SUM(AJ63:AJ$64)</f>
        <v>0</v>
      </c>
      <c r="BK62" s="5">
        <f>-SUM(AK63:AK$64)</f>
        <v>0</v>
      </c>
      <c r="BL62" s="5">
        <f>-SUM(AL63:AL$64)</f>
        <v>-75063.045446071497</v>
      </c>
      <c r="BM62" s="5">
        <f>-SUM(AM63:AM$64)</f>
        <v>0</v>
      </c>
      <c r="BN62" s="5">
        <f>-SUM(AP63:AP$64)</f>
        <v>1714480.358358121</v>
      </c>
      <c r="BO62" s="5">
        <f>-SUM(AQ63:AQ$64)</f>
        <v>-1651310</v>
      </c>
      <c r="BP62" s="7">
        <f t="shared" si="51"/>
        <v>80083383.04645662</v>
      </c>
      <c r="BQ62" s="7">
        <f t="shared" si="52"/>
        <v>72816101.550654233</v>
      </c>
      <c r="BR62" s="7">
        <f t="shared" si="36"/>
        <v>73408884.043469116</v>
      </c>
      <c r="BS62" s="7">
        <f t="shared" si="37"/>
        <v>74828481.43563582</v>
      </c>
      <c r="BT62" s="7">
        <f t="shared" si="38"/>
        <v>73681590.249764904</v>
      </c>
      <c r="BU62" s="7">
        <f t="shared" si="39"/>
        <v>72801836.776151136</v>
      </c>
      <c r="BV62" s="7">
        <f t="shared" si="40"/>
        <v>73072637.595011488</v>
      </c>
      <c r="BW62" s="7">
        <f t="shared" si="41"/>
        <v>72674672.56565243</v>
      </c>
      <c r="BX62" s="7">
        <f t="shared" si="42"/>
        <v>72570192.078310132</v>
      </c>
      <c r="BY62" s="7">
        <f t="shared" si="43"/>
        <v>72829066.898399904</v>
      </c>
      <c r="BZ62" s="7">
        <f t="shared" si="44"/>
        <v>72829066.898399904</v>
      </c>
      <c r="CA62" s="7">
        <f t="shared" si="45"/>
        <v>72829066.898399904</v>
      </c>
      <c r="CB62" s="7">
        <f t="shared" si="46"/>
        <v>72829066.898399904</v>
      </c>
      <c r="CC62" s="7">
        <f t="shared" si="47"/>
        <v>72904129.943845972</v>
      </c>
      <c r="CD62" s="7">
        <f t="shared" si="48"/>
        <v>72829066.898399904</v>
      </c>
      <c r="CE62" s="7">
        <f t="shared" si="49"/>
        <v>71114586.540041789</v>
      </c>
      <c r="CF62" s="7">
        <f t="shared" si="50"/>
        <v>74480376.898399904</v>
      </c>
    </row>
    <row r="63" spans="1:84" x14ac:dyDescent="0.25">
      <c r="A63">
        <v>2</v>
      </c>
      <c r="B63">
        <v>1</v>
      </c>
      <c r="C63">
        <v>2011</v>
      </c>
      <c r="D63">
        <v>291</v>
      </c>
      <c r="E63">
        <v>72829066.898399904</v>
      </c>
      <c r="F63">
        <v>76879438.598599896</v>
      </c>
      <c r="G63">
        <v>4050371.7002000101</v>
      </c>
      <c r="H63">
        <v>79792999.853475302</v>
      </c>
      <c r="I63">
        <v>5949708.5803350098</v>
      </c>
      <c r="J63">
        <v>3777688.8268319601</v>
      </c>
      <c r="K63">
        <v>6.2847121319750698</v>
      </c>
      <c r="L63">
        <v>2830441.8059040201</v>
      </c>
      <c r="M63">
        <v>3.9976367882630002</v>
      </c>
      <c r="N63">
        <v>29258.041519244602</v>
      </c>
      <c r="O63">
        <v>1.0533875119560501</v>
      </c>
      <c r="P63">
        <v>8.3185876728228898</v>
      </c>
      <c r="Q63">
        <v>0.308612394346717</v>
      </c>
      <c r="R63">
        <v>4.0797024086942804</v>
      </c>
      <c r="S63">
        <v>0</v>
      </c>
      <c r="T63">
        <v>0</v>
      </c>
      <c r="U63">
        <v>0</v>
      </c>
      <c r="V63">
        <v>0</v>
      </c>
      <c r="W63">
        <v>0.216620556487544</v>
      </c>
      <c r="X63">
        <v>0</v>
      </c>
      <c r="Y63">
        <v>3366433.2812939598</v>
      </c>
      <c r="Z63">
        <v>-303723.350374314</v>
      </c>
      <c r="AA63">
        <v>224419.42509122199</v>
      </c>
      <c r="AB63">
        <v>1964099.4445988699</v>
      </c>
      <c r="AC63">
        <v>503181.85366508499</v>
      </c>
      <c r="AD63">
        <v>-12755.782365156399</v>
      </c>
      <c r="AE63">
        <v>234572.09012399899</v>
      </c>
      <c r="AF63">
        <v>-127775.066303564</v>
      </c>
      <c r="AG63">
        <v>-58330.495154508098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5790121.4005755996</v>
      </c>
      <c r="AO63">
        <v>5861330.4439790295</v>
      </c>
      <c r="AP63">
        <v>-1810958.7437790099</v>
      </c>
      <c r="AQ63">
        <v>0</v>
      </c>
      <c r="AR63">
        <v>4050371.7002000101</v>
      </c>
      <c r="AS63">
        <v>0</v>
      </c>
      <c r="AT63">
        <v>0.216620556487544</v>
      </c>
      <c r="AU63">
        <v>0</v>
      </c>
      <c r="AV63">
        <v>0</v>
      </c>
      <c r="AW63">
        <v>0</v>
      </c>
      <c r="AX63">
        <v>0</v>
      </c>
      <c r="AY63" s="5">
        <f>-SUM(Y$64:Y64)</f>
        <v>-3887882.8667627499</v>
      </c>
      <c r="AZ63" s="5">
        <f>-SUM(Z$64:Z64)</f>
        <v>-290758.00262863998</v>
      </c>
      <c r="BA63" s="5">
        <f>-SUM(AA$64:AA64)</f>
        <v>-355397.719977987</v>
      </c>
      <c r="BB63" s="5">
        <f>-SUM(AB$64:AB64)</f>
        <v>-35315.092637048598</v>
      </c>
      <c r="BC63" s="5">
        <f>-SUM(AC$64:AC64)</f>
        <v>-349341.497699917</v>
      </c>
      <c r="BD63" s="5">
        <f>-SUM(AD$64:AD64)</f>
        <v>14474.3398836122</v>
      </c>
      <c r="BE63" s="5">
        <f>-SUM(AE$64:AE64)</f>
        <v>-8998.6064875880402</v>
      </c>
      <c r="BF63" s="5">
        <f>-SUM(AF$64:AF64)</f>
        <v>26619.266443903001</v>
      </c>
      <c r="BG63" s="5">
        <f>-SUM(AG$64:AG64)</f>
        <v>200544.32493526701</v>
      </c>
      <c r="BH63" s="5">
        <f>-SUM(AH$64:AH64)</f>
        <v>0</v>
      </c>
      <c r="BI63" s="5">
        <f>-SUM(AI$64:AI64)</f>
        <v>0</v>
      </c>
      <c r="BJ63" s="5">
        <f>-SUM(AJ$64:AJ64)</f>
        <v>0</v>
      </c>
      <c r="BK63" s="5">
        <f>-SUM(AK$64:AK64)</f>
        <v>0</v>
      </c>
      <c r="BL63" s="5">
        <f>-SUM(AL$64:AL64)</f>
        <v>-75063.045446071497</v>
      </c>
      <c r="BM63" s="5">
        <f>-SUM(AM$64:AM64)</f>
        <v>0</v>
      </c>
      <c r="BN63" s="5">
        <f>-SUM(AP$64:AP64)</f>
        <v>-96478.385420888895</v>
      </c>
      <c r="BO63" s="5">
        <f>-SUM(AQ$64:AQ64)</f>
        <v>-1651310</v>
      </c>
      <c r="BP63" s="7">
        <f t="shared" si="51"/>
        <v>80767321.465362638</v>
      </c>
      <c r="BQ63" s="7">
        <f t="shared" si="52"/>
        <v>77170196.601228535</v>
      </c>
      <c r="BR63" s="7">
        <f t="shared" si="36"/>
        <v>77234836.318577886</v>
      </c>
      <c r="BS63" s="7">
        <f t="shared" si="37"/>
        <v>76914753.691236943</v>
      </c>
      <c r="BT63" s="7">
        <f t="shared" si="38"/>
        <v>77228780.096299812</v>
      </c>
      <c r="BU63" s="7">
        <f t="shared" si="39"/>
        <v>76864964.258716285</v>
      </c>
      <c r="BV63" s="7">
        <f t="shared" si="40"/>
        <v>76888437.205087483</v>
      </c>
      <c r="BW63" s="7">
        <f t="shared" si="41"/>
        <v>76852819.332155988</v>
      </c>
      <c r="BX63" s="7">
        <f t="shared" si="42"/>
        <v>76678894.273664623</v>
      </c>
      <c r="BY63" s="7">
        <f t="shared" si="43"/>
        <v>76879438.598599896</v>
      </c>
      <c r="BZ63" s="7">
        <f t="shared" si="44"/>
        <v>76879438.598599896</v>
      </c>
      <c r="CA63" s="7">
        <f t="shared" si="45"/>
        <v>76879438.598599896</v>
      </c>
      <c r="CB63" s="7">
        <f t="shared" si="46"/>
        <v>76879438.598599896</v>
      </c>
      <c r="CC63" s="7">
        <f t="shared" si="47"/>
        <v>76954501.644045964</v>
      </c>
      <c r="CD63" s="7">
        <f t="shared" si="48"/>
        <v>76879438.598599896</v>
      </c>
      <c r="CE63" s="7">
        <f t="shared" si="49"/>
        <v>76975916.984020784</v>
      </c>
      <c r="CF63" s="7">
        <f t="shared" si="50"/>
        <v>78530748.598599896</v>
      </c>
    </row>
    <row r="64" spans="1:84" x14ac:dyDescent="0.25">
      <c r="A64">
        <v>2</v>
      </c>
      <c r="B64">
        <v>1</v>
      </c>
      <c r="C64">
        <v>2012</v>
      </c>
      <c r="D64">
        <v>313</v>
      </c>
      <c r="E64">
        <v>76879438.598599896</v>
      </c>
      <c r="F64">
        <v>83351590.231399998</v>
      </c>
      <c r="G64">
        <v>4820841.6328000501</v>
      </c>
      <c r="H64">
        <v>86444604.604062796</v>
      </c>
      <c r="I64">
        <v>4891281.6747453697</v>
      </c>
      <c r="J64">
        <v>4217213.3624224104</v>
      </c>
      <c r="K64">
        <v>6.33791411468858</v>
      </c>
      <c r="L64">
        <v>2805645.4920648802</v>
      </c>
      <c r="M64">
        <v>4.0041408615723304</v>
      </c>
      <c r="N64">
        <v>28841.241371451099</v>
      </c>
      <c r="O64">
        <v>1.0385061715499999</v>
      </c>
      <c r="P64">
        <v>8.3968163556696798</v>
      </c>
      <c r="Q64">
        <v>0.30857585181042602</v>
      </c>
      <c r="R64">
        <v>4.3168517212359498</v>
      </c>
      <c r="S64">
        <v>0</v>
      </c>
      <c r="T64">
        <v>0</v>
      </c>
      <c r="U64">
        <v>0</v>
      </c>
      <c r="V64">
        <v>0</v>
      </c>
      <c r="W64">
        <v>0.27086849592810602</v>
      </c>
      <c r="X64">
        <v>0</v>
      </c>
      <c r="Y64">
        <v>3887882.8667627499</v>
      </c>
      <c r="Z64">
        <v>290758.00262863998</v>
      </c>
      <c r="AA64">
        <v>355397.719977987</v>
      </c>
      <c r="AB64">
        <v>35315.092637048598</v>
      </c>
      <c r="AC64">
        <v>349341.497699917</v>
      </c>
      <c r="AD64">
        <v>-14474.3398836122</v>
      </c>
      <c r="AE64">
        <v>8998.6064875880402</v>
      </c>
      <c r="AF64">
        <v>-26619.266443903001</v>
      </c>
      <c r="AG64">
        <v>-200544.32493526701</v>
      </c>
      <c r="AH64">
        <v>0</v>
      </c>
      <c r="AI64">
        <v>0</v>
      </c>
      <c r="AJ64">
        <v>0</v>
      </c>
      <c r="AK64">
        <v>0</v>
      </c>
      <c r="AL64">
        <v>75063.045446071497</v>
      </c>
      <c r="AM64">
        <v>0</v>
      </c>
      <c r="AN64">
        <v>4761118.9003772195</v>
      </c>
      <c r="AO64">
        <v>4724363.2473791596</v>
      </c>
      <c r="AP64">
        <v>96478.385420888895</v>
      </c>
      <c r="AQ64">
        <v>1651310</v>
      </c>
      <c r="AR64">
        <v>6472151.6328000501</v>
      </c>
      <c r="AS64">
        <v>0</v>
      </c>
      <c r="AT64">
        <v>0.27086849592810602</v>
      </c>
      <c r="AU64">
        <v>0</v>
      </c>
      <c r="AV64">
        <v>0</v>
      </c>
      <c r="AW64">
        <v>75063.045446071497</v>
      </c>
      <c r="AX6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6">
        <f t="shared" si="51"/>
        <v>83351590.231399998</v>
      </c>
      <c r="BQ64" s="6">
        <f t="shared" si="52"/>
        <v>83351590.231399998</v>
      </c>
      <c r="BR64" s="6">
        <f t="shared" si="36"/>
        <v>83351590.231399998</v>
      </c>
      <c r="BS64" s="6">
        <f t="shared" si="37"/>
        <v>83351590.231399998</v>
      </c>
      <c r="BT64" s="6">
        <f t="shared" si="38"/>
        <v>83351590.231399998</v>
      </c>
      <c r="BU64" s="6">
        <f t="shared" si="39"/>
        <v>83351590.231399998</v>
      </c>
      <c r="BV64" s="6">
        <f t="shared" si="40"/>
        <v>83351590.231399998</v>
      </c>
      <c r="BW64" s="6">
        <f t="shared" si="41"/>
        <v>83351590.231399998</v>
      </c>
      <c r="BX64" s="6">
        <f t="shared" si="42"/>
        <v>83351590.231399998</v>
      </c>
      <c r="BY64" s="6">
        <f t="shared" si="43"/>
        <v>83351590.231399998</v>
      </c>
      <c r="BZ64" s="6">
        <f t="shared" si="44"/>
        <v>83351590.231399998</v>
      </c>
      <c r="CA64" s="6">
        <f t="shared" si="45"/>
        <v>83351590.231399998</v>
      </c>
      <c r="CB64" s="6">
        <f t="shared" si="46"/>
        <v>83351590.231399998</v>
      </c>
      <c r="CC64" s="6">
        <f t="shared" si="47"/>
        <v>83351590.231399998</v>
      </c>
      <c r="CD64" s="6">
        <f t="shared" si="48"/>
        <v>83351590.231399998</v>
      </c>
      <c r="CE64" s="6">
        <f t="shared" si="49"/>
        <v>83351590.231399998</v>
      </c>
      <c r="CF64" s="6">
        <f t="shared" si="50"/>
        <v>83351590.231399998</v>
      </c>
    </row>
    <row r="65" spans="1:84" x14ac:dyDescent="0.25">
      <c r="A65">
        <v>2</v>
      </c>
      <c r="B65">
        <v>1</v>
      </c>
      <c r="C65">
        <v>2013</v>
      </c>
      <c r="D65">
        <v>313</v>
      </c>
      <c r="E65">
        <v>83351590.231399998</v>
      </c>
      <c r="F65">
        <v>87337629.020399898</v>
      </c>
      <c r="G65">
        <v>3986038.7889999398</v>
      </c>
      <c r="H65">
        <v>92074994.497170106</v>
      </c>
      <c r="I65">
        <v>5630389.8931072904</v>
      </c>
      <c r="J65">
        <v>5199753.3384708604</v>
      </c>
      <c r="K65">
        <v>6.8512615934552796</v>
      </c>
      <c r="L65">
        <v>2812337.9604165899</v>
      </c>
      <c r="M65">
        <v>3.84977045255232</v>
      </c>
      <c r="N65">
        <v>29485.394739307299</v>
      </c>
      <c r="O65">
        <v>1.13087604465428</v>
      </c>
      <c r="P65">
        <v>8.12165025760223</v>
      </c>
      <c r="Q65">
        <v>0.313352137578495</v>
      </c>
      <c r="R65">
        <v>4.3529653826222603</v>
      </c>
      <c r="S65">
        <v>0</v>
      </c>
      <c r="T65">
        <v>0</v>
      </c>
      <c r="U65">
        <v>0</v>
      </c>
      <c r="V65">
        <v>0</v>
      </c>
      <c r="W65">
        <v>0.49513639156044198</v>
      </c>
      <c r="X65">
        <v>0</v>
      </c>
      <c r="Y65">
        <v>6593265.1735025998</v>
      </c>
      <c r="Z65">
        <v>-1235471.0129511999</v>
      </c>
      <c r="AA65">
        <v>540430.46646579797</v>
      </c>
      <c r="AB65">
        <v>-429390.39827082399</v>
      </c>
      <c r="AC65">
        <v>-582015.33359029097</v>
      </c>
      <c r="AD65">
        <v>192987.759741649</v>
      </c>
      <c r="AE65">
        <v>-94646.098214098602</v>
      </c>
      <c r="AF65">
        <v>76883.5023886196</v>
      </c>
      <c r="AG65">
        <v>-10481.976292904201</v>
      </c>
      <c r="AH65">
        <v>0</v>
      </c>
      <c r="AI65">
        <v>0</v>
      </c>
      <c r="AJ65">
        <v>0</v>
      </c>
      <c r="AK65">
        <v>0</v>
      </c>
      <c r="AL65">
        <v>341843.50613618398</v>
      </c>
      <c r="AM65">
        <v>0</v>
      </c>
      <c r="AN65">
        <v>5393405.5889155297</v>
      </c>
      <c r="AO65">
        <v>5319788.7839246197</v>
      </c>
      <c r="AP65">
        <v>-1333749.9949246801</v>
      </c>
      <c r="AQ65">
        <v>0</v>
      </c>
      <c r="AR65">
        <v>3986038.7889999398</v>
      </c>
      <c r="AS65">
        <v>0</v>
      </c>
      <c r="AT65">
        <v>0.49513639156044198</v>
      </c>
      <c r="AU65">
        <v>0</v>
      </c>
      <c r="AV65">
        <v>0</v>
      </c>
      <c r="AW65">
        <v>341843.50613618398</v>
      </c>
      <c r="AX65">
        <v>0</v>
      </c>
      <c r="AY65" s="5">
        <f>SUM(Y$65:Y65)</f>
        <v>6593265.1735025998</v>
      </c>
      <c r="AZ65" s="5">
        <f>SUM(Z$65:Z65)</f>
        <v>-1235471.0129511999</v>
      </c>
      <c r="BA65" s="5">
        <f>SUM(AA$65:AA65)</f>
        <v>540430.46646579797</v>
      </c>
      <c r="BB65" s="5">
        <f>SUM(AB$65:AB65)</f>
        <v>-429390.39827082399</v>
      </c>
      <c r="BC65" s="5">
        <f>SUM(AC$65:AC65)</f>
        <v>-582015.33359029097</v>
      </c>
      <c r="BD65" s="5">
        <f>SUM(AD$65:AD65)</f>
        <v>192987.759741649</v>
      </c>
      <c r="BE65" s="5">
        <f>SUM(AE$65:AE65)</f>
        <v>-94646.098214098602</v>
      </c>
      <c r="BF65" s="5">
        <f>SUM(AF$65:AF65)</f>
        <v>76883.5023886196</v>
      </c>
      <c r="BG65" s="5">
        <f>SUM(AG$65:AG65)</f>
        <v>-10481.976292904201</v>
      </c>
      <c r="BH65" s="5">
        <f>SUM(AH$65:AH65)</f>
        <v>0</v>
      </c>
      <c r="BI65" s="5">
        <f>SUM(AI$65:AI65)</f>
        <v>0</v>
      </c>
      <c r="BJ65" s="5">
        <f>SUM(AJ$65:AJ65)</f>
        <v>0</v>
      </c>
      <c r="BK65" s="5">
        <f>SUM(AK$65:AK65)</f>
        <v>0</v>
      </c>
      <c r="BL65" s="5">
        <f>SUM(AL$65:AL65)</f>
        <v>341843.50613618398</v>
      </c>
      <c r="BM65" s="5">
        <f>SUM(AM$65:AM65)</f>
        <v>0</v>
      </c>
      <c r="BN65" s="5">
        <f>SUM(AP$65:AP65)</f>
        <v>-1333749.9949246801</v>
      </c>
      <c r="BO65" s="5">
        <f>SUM(AQ$65:AQ65)</f>
        <v>0</v>
      </c>
      <c r="BP65" s="7">
        <f t="shared" si="51"/>
        <v>80744363.846897304</v>
      </c>
      <c r="BQ65" s="7">
        <f t="shared" si="52"/>
        <v>88573100.033351094</v>
      </c>
      <c r="BR65" s="7">
        <f t="shared" si="36"/>
        <v>86797198.553934097</v>
      </c>
      <c r="BS65" s="7">
        <f t="shared" si="37"/>
        <v>87767019.418670729</v>
      </c>
      <c r="BT65" s="7">
        <f t="shared" si="38"/>
        <v>87919644.353990182</v>
      </c>
      <c r="BU65" s="7">
        <f t="shared" si="39"/>
        <v>87144641.260658249</v>
      </c>
      <c r="BV65" s="7">
        <f t="shared" si="40"/>
        <v>87432275.118614003</v>
      </c>
      <c r="BW65" s="7">
        <f t="shared" si="41"/>
        <v>87260745.518011272</v>
      </c>
      <c r="BX65" s="7">
        <f t="shared" si="42"/>
        <v>87348110.996692806</v>
      </c>
      <c r="BY65" s="7">
        <f t="shared" si="43"/>
        <v>87337629.020399898</v>
      </c>
      <c r="BZ65" s="7">
        <f t="shared" si="44"/>
        <v>87337629.020399898</v>
      </c>
      <c r="CA65" s="7">
        <f t="shared" si="45"/>
        <v>87337629.020399898</v>
      </c>
      <c r="CB65" s="7">
        <f t="shared" si="46"/>
        <v>87337629.020399898</v>
      </c>
      <c r="CC65" s="7">
        <f t="shared" si="47"/>
        <v>86995785.514263719</v>
      </c>
      <c r="CD65" s="7">
        <f t="shared" si="48"/>
        <v>87337629.020399898</v>
      </c>
      <c r="CE65" s="7">
        <f t="shared" si="49"/>
        <v>88671379.015324578</v>
      </c>
      <c r="CF65" s="7">
        <f t="shared" si="50"/>
        <v>87337629.020399898</v>
      </c>
    </row>
    <row r="66" spans="1:84" x14ac:dyDescent="0.25">
      <c r="A66">
        <v>2</v>
      </c>
      <c r="B66">
        <v>1</v>
      </c>
      <c r="C66">
        <v>2014</v>
      </c>
      <c r="D66">
        <v>337</v>
      </c>
      <c r="E66">
        <v>87337629.020399898</v>
      </c>
      <c r="F66">
        <v>86656810.080799907</v>
      </c>
      <c r="G66">
        <v>-1297229.9396000199</v>
      </c>
      <c r="H66">
        <v>93764500.601624995</v>
      </c>
      <c r="I66">
        <v>885753.74492880295</v>
      </c>
      <c r="J66">
        <v>5491127.2189236097</v>
      </c>
      <c r="K66">
        <v>6.9811539028804601</v>
      </c>
      <c r="L66">
        <v>2793322.9257591902</v>
      </c>
      <c r="M66">
        <v>3.637342935735</v>
      </c>
      <c r="N66">
        <v>29553.877044503599</v>
      </c>
      <c r="O66">
        <v>1.1287741528159501</v>
      </c>
      <c r="P66">
        <v>7.9677528873792003</v>
      </c>
      <c r="Q66">
        <v>0.31771121103452798</v>
      </c>
      <c r="R66">
        <v>4.4368134903452496</v>
      </c>
      <c r="S66">
        <v>0</v>
      </c>
      <c r="T66">
        <v>0.232346447683622</v>
      </c>
      <c r="U66">
        <v>0</v>
      </c>
      <c r="V66">
        <v>0</v>
      </c>
      <c r="W66">
        <v>0.51749366408198605</v>
      </c>
      <c r="X66">
        <v>0</v>
      </c>
      <c r="Y66">
        <v>1478982.2356421</v>
      </c>
      <c r="Z66">
        <v>28055.483746423601</v>
      </c>
      <c r="AA66">
        <v>441355.20236091898</v>
      </c>
      <c r="AB66">
        <v>-639412.91073140805</v>
      </c>
      <c r="AC66">
        <v>-83127.603431155701</v>
      </c>
      <c r="AD66">
        <v>1012.70483764312</v>
      </c>
      <c r="AE66">
        <v>-7920.3084635114401</v>
      </c>
      <c r="AF66">
        <v>-25156.260042358699</v>
      </c>
      <c r="AG66">
        <v>-46884.824403129103</v>
      </c>
      <c r="AH66">
        <v>0</v>
      </c>
      <c r="AI66">
        <v>-101109.929849256</v>
      </c>
      <c r="AJ66">
        <v>0</v>
      </c>
      <c r="AK66">
        <v>0</v>
      </c>
      <c r="AL66">
        <v>5157.1107033991302</v>
      </c>
      <c r="AM66">
        <v>0</v>
      </c>
      <c r="AN66">
        <v>1050950.90036967</v>
      </c>
      <c r="AO66">
        <v>1028838.45929434</v>
      </c>
      <c r="AP66">
        <v>-2326068.3988943598</v>
      </c>
      <c r="AQ66">
        <v>616410.99999999895</v>
      </c>
      <c r="AR66">
        <v>-680818.939600021</v>
      </c>
      <c r="AS66">
        <v>0.232346447683622</v>
      </c>
      <c r="AT66">
        <v>0.51749366408198605</v>
      </c>
      <c r="AU66">
        <v>0</v>
      </c>
      <c r="AV66">
        <v>-101109.929849256</v>
      </c>
      <c r="AW66">
        <v>5157.1107033991302</v>
      </c>
      <c r="AX66">
        <v>0</v>
      </c>
      <c r="AY66" s="5">
        <f>SUM(Y$65:Y66)</f>
        <v>8072247.4091446996</v>
      </c>
      <c r="AZ66" s="5">
        <f>SUM(Z$65:Z66)</f>
        <v>-1207415.5292047763</v>
      </c>
      <c r="BA66" s="5">
        <f>SUM(AA$65:AA66)</f>
        <v>981785.66882671695</v>
      </c>
      <c r="BB66" s="5">
        <f>SUM(AB$65:AB66)</f>
        <v>-1068803.309002232</v>
      </c>
      <c r="BC66" s="5">
        <f>SUM(AC$65:AC66)</f>
        <v>-665142.93702144665</v>
      </c>
      <c r="BD66" s="5">
        <f>SUM(AD$65:AD66)</f>
        <v>194000.46457929214</v>
      </c>
      <c r="BE66" s="5">
        <f>SUM(AE$65:AE66)</f>
        <v>-102566.40667761004</v>
      </c>
      <c r="BF66" s="5">
        <f>SUM(AF$65:AF66)</f>
        <v>51727.2423462609</v>
      </c>
      <c r="BG66" s="5">
        <f>SUM(AG$65:AG66)</f>
        <v>-57366.8006960333</v>
      </c>
      <c r="BH66" s="5">
        <f>SUM(AH$65:AH66)</f>
        <v>0</v>
      </c>
      <c r="BI66" s="5">
        <f>SUM(AI$65:AI66)</f>
        <v>-101109.929849256</v>
      </c>
      <c r="BJ66" s="5">
        <f>SUM(AJ$65:AJ66)</f>
        <v>0</v>
      </c>
      <c r="BK66" s="5">
        <f>SUM(AK$65:AK66)</f>
        <v>0</v>
      </c>
      <c r="BL66" s="5">
        <f>SUM(AL$65:AL66)</f>
        <v>347000.61683958309</v>
      </c>
      <c r="BM66" s="5">
        <f>SUM(AM$65:AM66)</f>
        <v>0</v>
      </c>
      <c r="BN66" s="5">
        <f>SUM(AP$65:AP66)</f>
        <v>-3659818.3938190397</v>
      </c>
      <c r="BO66" s="5">
        <f>SUM(AQ$65:AQ66)</f>
        <v>616410.99999999895</v>
      </c>
      <c r="BP66" s="7">
        <f t="shared" si="51"/>
        <v>78584562.671655208</v>
      </c>
      <c r="BQ66" s="7">
        <f t="shared" si="52"/>
        <v>87864225.610004678</v>
      </c>
      <c r="BR66" s="7">
        <f t="shared" si="36"/>
        <v>85675024.411973193</v>
      </c>
      <c r="BS66" s="7">
        <f t="shared" si="37"/>
        <v>87725613.389802143</v>
      </c>
      <c r="BT66" s="7">
        <f t="shared" si="38"/>
        <v>87321953.017821357</v>
      </c>
      <c r="BU66" s="7">
        <f t="shared" si="39"/>
        <v>86462809.616220608</v>
      </c>
      <c r="BV66" s="7">
        <f t="shared" si="40"/>
        <v>86759376.487477511</v>
      </c>
      <c r="BW66" s="7">
        <f t="shared" si="41"/>
        <v>86605082.83845365</v>
      </c>
      <c r="BX66" s="7">
        <f t="shared" si="42"/>
        <v>86714176.881495938</v>
      </c>
      <c r="BY66" s="7">
        <f t="shared" si="43"/>
        <v>86656810.080799907</v>
      </c>
      <c r="BZ66" s="7">
        <f t="shared" si="44"/>
        <v>86757920.01064916</v>
      </c>
      <c r="CA66" s="7">
        <f t="shared" si="45"/>
        <v>86656810.080799907</v>
      </c>
      <c r="CB66" s="7">
        <f t="shared" si="46"/>
        <v>86656810.080799907</v>
      </c>
      <c r="CC66" s="7">
        <f t="shared" si="47"/>
        <v>86309809.46396032</v>
      </c>
      <c r="CD66" s="7">
        <f t="shared" si="48"/>
        <v>86656810.080799907</v>
      </c>
      <c r="CE66" s="7">
        <f t="shared" si="49"/>
        <v>90316628.474618942</v>
      </c>
      <c r="CF66" s="7">
        <f t="shared" si="50"/>
        <v>86040399.080799907</v>
      </c>
    </row>
    <row r="67" spans="1:84" x14ac:dyDescent="0.25">
      <c r="A67">
        <v>2</v>
      </c>
      <c r="B67">
        <v>1</v>
      </c>
      <c r="C67">
        <v>2015</v>
      </c>
      <c r="D67">
        <v>360</v>
      </c>
      <c r="E67">
        <v>86656810.080799907</v>
      </c>
      <c r="F67">
        <v>86880456.186599895</v>
      </c>
      <c r="G67">
        <v>-759409.04839999601</v>
      </c>
      <c r="H67">
        <v>89853601.773710996</v>
      </c>
      <c r="I67">
        <v>-4799479.0225899396</v>
      </c>
      <c r="J67">
        <v>5758234.5756876301</v>
      </c>
      <c r="K67">
        <v>7.41049533341483</v>
      </c>
      <c r="L67">
        <v>2832504.4672665298</v>
      </c>
      <c r="M67">
        <v>2.6683517970494401</v>
      </c>
      <c r="N67">
        <v>31134.711068742199</v>
      </c>
      <c r="O67">
        <v>1.2205508193880099</v>
      </c>
      <c r="P67">
        <v>7.5861430277224304</v>
      </c>
      <c r="Q67">
        <v>0.31693436594443303</v>
      </c>
      <c r="R67">
        <v>4.6685315098151197</v>
      </c>
      <c r="S67">
        <v>0</v>
      </c>
      <c r="T67">
        <v>1.14396414990775</v>
      </c>
      <c r="U67">
        <v>0</v>
      </c>
      <c r="V67">
        <v>0</v>
      </c>
      <c r="W67">
        <v>0.642816525880197</v>
      </c>
      <c r="X67">
        <v>0</v>
      </c>
      <c r="Y67">
        <v>894561.46223366505</v>
      </c>
      <c r="Z67">
        <v>-700788.21496437199</v>
      </c>
      <c r="AA67">
        <v>498174.96607051999</v>
      </c>
      <c r="AB67">
        <v>-3414457.7485189</v>
      </c>
      <c r="AC67">
        <v>-1494346.5586258899</v>
      </c>
      <c r="AD67">
        <v>126437.976407975</v>
      </c>
      <c r="AE67">
        <v>-144970.09801101999</v>
      </c>
      <c r="AF67">
        <v>-28316.851270745501</v>
      </c>
      <c r="AG67">
        <v>-137255.46569096099</v>
      </c>
      <c r="AH67">
        <v>0</v>
      </c>
      <c r="AI67">
        <v>-394627.42809218401</v>
      </c>
      <c r="AJ67">
        <v>0</v>
      </c>
      <c r="AK67">
        <v>0</v>
      </c>
      <c r="AL67">
        <v>157343.563397133</v>
      </c>
      <c r="AM67">
        <v>0</v>
      </c>
      <c r="AN67">
        <v>-4638244.3970647799</v>
      </c>
      <c r="AO67">
        <v>-4615609.9530591499</v>
      </c>
      <c r="AP67">
        <v>3856200.9046591502</v>
      </c>
      <c r="AQ67">
        <v>983055.15419999999</v>
      </c>
      <c r="AR67">
        <v>223646.10580000299</v>
      </c>
      <c r="AS67">
        <v>1.14396414990775</v>
      </c>
      <c r="AT67">
        <v>0.642816525880197</v>
      </c>
      <c r="AU67">
        <v>0</v>
      </c>
      <c r="AV67">
        <v>-394627.42809218401</v>
      </c>
      <c r="AW67">
        <v>157343.563397133</v>
      </c>
      <c r="AX67">
        <v>0</v>
      </c>
      <c r="AY67" s="5">
        <f>SUM(Y$65:Y67)</f>
        <v>8966808.871378364</v>
      </c>
      <c r="AZ67" s="5">
        <f>SUM(Z$65:Z67)</f>
        <v>-1908203.7441691482</v>
      </c>
      <c r="BA67" s="5">
        <f>SUM(AA$65:AA67)</f>
        <v>1479960.6348972369</v>
      </c>
      <c r="BB67" s="5">
        <f>SUM(AB$65:AB67)</f>
        <v>-4483261.0575211318</v>
      </c>
      <c r="BC67" s="5">
        <f>SUM(AC$65:AC67)</f>
        <v>-2159489.4956473364</v>
      </c>
      <c r="BD67" s="5">
        <f>SUM(AD$65:AD67)</f>
        <v>320438.44098726712</v>
      </c>
      <c r="BE67" s="5">
        <f>SUM(AE$65:AE67)</f>
        <v>-247536.50468863003</v>
      </c>
      <c r="BF67" s="5">
        <f>SUM(AF$65:AF67)</f>
        <v>23410.391075515399</v>
      </c>
      <c r="BG67" s="5">
        <f>SUM(AG$65:AG67)</f>
        <v>-194622.26638699428</v>
      </c>
      <c r="BH67" s="5">
        <f>SUM(AH$65:AH67)</f>
        <v>0</v>
      </c>
      <c r="BI67" s="5">
        <f>SUM(AI$65:AI67)</f>
        <v>-495737.35794144002</v>
      </c>
      <c r="BJ67" s="5">
        <f>SUM(AJ$65:AJ67)</f>
        <v>0</v>
      </c>
      <c r="BK67" s="5">
        <f>SUM(AK$65:AK67)</f>
        <v>0</v>
      </c>
      <c r="BL67" s="5">
        <f>SUM(AL$65:AL67)</f>
        <v>504344.18023671606</v>
      </c>
      <c r="BM67" s="5">
        <f>SUM(AM$65:AM67)</f>
        <v>0</v>
      </c>
      <c r="BN67" s="5">
        <f>SUM(AP$65:AP67)</f>
        <v>196382.51084011048</v>
      </c>
      <c r="BO67" s="5">
        <f>SUM(AQ$65:AQ67)</f>
        <v>1599466.1541999988</v>
      </c>
      <c r="BP67" s="7">
        <f t="shared" si="51"/>
        <v>77913647.315221533</v>
      </c>
      <c r="BQ67" s="7">
        <f t="shared" si="52"/>
        <v>88788659.930769041</v>
      </c>
      <c r="BR67" s="7">
        <f t="shared" si="36"/>
        <v>85400495.551702663</v>
      </c>
      <c r="BS67" s="7">
        <f t="shared" si="37"/>
        <v>91363717.24412103</v>
      </c>
      <c r="BT67" s="7">
        <f t="shared" si="38"/>
        <v>89039945.682247236</v>
      </c>
      <c r="BU67" s="7">
        <f t="shared" si="39"/>
        <v>86560017.745612621</v>
      </c>
      <c r="BV67" s="7">
        <f t="shared" si="40"/>
        <v>87127992.691288531</v>
      </c>
      <c r="BW67" s="7">
        <f t="shared" si="41"/>
        <v>86857045.795524374</v>
      </c>
      <c r="BX67" s="7">
        <f t="shared" si="42"/>
        <v>87075078.452986896</v>
      </c>
      <c r="BY67" s="7">
        <f t="shared" si="43"/>
        <v>86880456.186599895</v>
      </c>
      <c r="BZ67" s="7">
        <f t="shared" si="44"/>
        <v>87376193.544541329</v>
      </c>
      <c r="CA67" s="7">
        <f t="shared" si="45"/>
        <v>86880456.186599895</v>
      </c>
      <c r="CB67" s="7">
        <f t="shared" si="46"/>
        <v>86880456.186599895</v>
      </c>
      <c r="CC67" s="7">
        <f t="shared" si="47"/>
        <v>86376112.006363183</v>
      </c>
      <c r="CD67" s="7">
        <f t="shared" si="48"/>
        <v>86880456.186599895</v>
      </c>
      <c r="CE67" s="7">
        <f t="shared" si="49"/>
        <v>86684073.675759792</v>
      </c>
      <c r="CF67" s="7">
        <f t="shared" si="50"/>
        <v>85280990.032399893</v>
      </c>
    </row>
    <row r="68" spans="1:84" x14ac:dyDescent="0.25">
      <c r="A68">
        <v>2</v>
      </c>
      <c r="B68">
        <v>1</v>
      </c>
      <c r="C68">
        <v>2016</v>
      </c>
      <c r="D68">
        <v>406</v>
      </c>
      <c r="E68">
        <v>86880456.186599895</v>
      </c>
      <c r="F68">
        <v>86699955.039000005</v>
      </c>
      <c r="G68">
        <v>-1362648.14759994</v>
      </c>
      <c r="H68">
        <v>91055267.646081999</v>
      </c>
      <c r="I68">
        <v>129506.96784687</v>
      </c>
      <c r="J68">
        <v>5732922.6766145602</v>
      </c>
      <c r="K68">
        <v>6.92656946918963</v>
      </c>
      <c r="L68">
        <v>2816091.1883668299</v>
      </c>
      <c r="M68">
        <v>2.3674320402935498</v>
      </c>
      <c r="N68">
        <v>31620.580931119999</v>
      </c>
      <c r="O68">
        <v>1.2934977000507599</v>
      </c>
      <c r="P68">
        <v>7.3670223133549797</v>
      </c>
      <c r="Q68">
        <v>0.31631363411992702</v>
      </c>
      <c r="R68">
        <v>5.29800213228269</v>
      </c>
      <c r="S68">
        <v>0</v>
      </c>
      <c r="T68">
        <v>2.1492202454756399</v>
      </c>
      <c r="U68">
        <v>0</v>
      </c>
      <c r="V68">
        <v>0</v>
      </c>
      <c r="W68">
        <v>0.72158891285459503</v>
      </c>
      <c r="X68">
        <v>0</v>
      </c>
      <c r="Y68">
        <v>1763094.5438868101</v>
      </c>
      <c r="Z68">
        <v>922776.81212728505</v>
      </c>
      <c r="AA68">
        <v>419378.64401361899</v>
      </c>
      <c r="AB68">
        <v>-1266176.3478734901</v>
      </c>
      <c r="AC68">
        <v>-555762.92922663002</v>
      </c>
      <c r="AD68">
        <v>84562.703289082507</v>
      </c>
      <c r="AE68">
        <v>-189795.72433828199</v>
      </c>
      <c r="AF68">
        <v>-28135.5818622117</v>
      </c>
      <c r="AG68">
        <v>-494865.91399464197</v>
      </c>
      <c r="AH68">
        <v>0</v>
      </c>
      <c r="AI68">
        <v>-432890.91043322702</v>
      </c>
      <c r="AJ68">
        <v>0</v>
      </c>
      <c r="AK68">
        <v>0</v>
      </c>
      <c r="AL68">
        <v>132475.060712201</v>
      </c>
      <c r="AM68">
        <v>0</v>
      </c>
      <c r="AN68">
        <v>354660.35630051902</v>
      </c>
      <c r="AO68">
        <v>334046.83526096301</v>
      </c>
      <c r="AP68">
        <v>-1696694.9828609</v>
      </c>
      <c r="AQ68">
        <v>1182146.99999999</v>
      </c>
      <c r="AR68">
        <v>-180501.14759994199</v>
      </c>
      <c r="AS68">
        <v>2.1492202454756399</v>
      </c>
      <c r="AT68">
        <v>0.72158891285459503</v>
      </c>
      <c r="AU68">
        <v>0</v>
      </c>
      <c r="AV68">
        <v>-432890.91043322702</v>
      </c>
      <c r="AW68">
        <v>132475.060712201</v>
      </c>
      <c r="AX68">
        <v>0</v>
      </c>
      <c r="AY68" s="5">
        <f>SUM(Y$65:Y68)</f>
        <v>10729903.415265175</v>
      </c>
      <c r="AZ68" s="5">
        <f>SUM(Z$65:Z68)</f>
        <v>-985426.9320418631</v>
      </c>
      <c r="BA68" s="5">
        <f>SUM(AA$65:AA68)</f>
        <v>1899339.278910856</v>
      </c>
      <c r="BB68" s="5">
        <f>SUM(AB$65:AB68)</f>
        <v>-5749437.4053946221</v>
      </c>
      <c r="BC68" s="5">
        <f>SUM(AC$65:AC68)</f>
        <v>-2715252.4248739663</v>
      </c>
      <c r="BD68" s="5">
        <f>SUM(AD$65:AD68)</f>
        <v>405001.14427634963</v>
      </c>
      <c r="BE68" s="5">
        <f>SUM(AE$65:AE68)</f>
        <v>-437332.22902691201</v>
      </c>
      <c r="BF68" s="5">
        <f>SUM(AF$65:AF68)</f>
        <v>-4725.1907866963011</v>
      </c>
      <c r="BG68" s="5">
        <f>SUM(AG$65:AG68)</f>
        <v>-689488.18038163625</v>
      </c>
      <c r="BH68" s="5">
        <f>SUM(AH$65:AH68)</f>
        <v>0</v>
      </c>
      <c r="BI68" s="5">
        <f>SUM(AI$65:AI68)</f>
        <v>-928628.26837466704</v>
      </c>
      <c r="BJ68" s="5">
        <f>SUM(AJ$65:AJ68)</f>
        <v>0</v>
      </c>
      <c r="BK68" s="5">
        <f>SUM(AK$65:AK68)</f>
        <v>0</v>
      </c>
      <c r="BL68" s="5">
        <f>SUM(AL$65:AL68)</f>
        <v>636819.24094891711</v>
      </c>
      <c r="BM68" s="5">
        <f>SUM(AM$65:AM68)</f>
        <v>0</v>
      </c>
      <c r="BN68" s="5">
        <f>SUM(AP$65:AP68)</f>
        <v>-1500312.4720207895</v>
      </c>
      <c r="BO68" s="5">
        <f>SUM(AQ$65:AQ68)</f>
        <v>2781613.1541999886</v>
      </c>
      <c r="BP68" s="7">
        <f t="shared" si="51"/>
        <v>75970051.623734832</v>
      </c>
      <c r="BQ68" s="7">
        <f t="shared" si="52"/>
        <v>87685381.971041873</v>
      </c>
      <c r="BR68" s="7">
        <f t="shared" si="36"/>
        <v>84800615.760089144</v>
      </c>
      <c r="BS68" s="7">
        <f t="shared" si="37"/>
        <v>92449392.444394633</v>
      </c>
      <c r="BT68" s="7">
        <f t="shared" si="38"/>
        <v>89415207.463873968</v>
      </c>
      <c r="BU68" s="7">
        <f t="shared" si="39"/>
        <v>86294953.894723654</v>
      </c>
      <c r="BV68" s="7">
        <f t="shared" si="40"/>
        <v>87137287.268026918</v>
      </c>
      <c r="BW68" s="7">
        <f t="shared" si="41"/>
        <v>86704680.229786694</v>
      </c>
      <c r="BX68" s="7">
        <f t="shared" si="42"/>
        <v>87389443.219381645</v>
      </c>
      <c r="BY68" s="7">
        <f t="shared" si="43"/>
        <v>86699955.039000005</v>
      </c>
      <c r="BZ68" s="7">
        <f t="shared" si="44"/>
        <v>87628583.307374671</v>
      </c>
      <c r="CA68" s="7">
        <f t="shared" si="45"/>
        <v>86699955.039000005</v>
      </c>
      <c r="CB68" s="7">
        <f t="shared" si="46"/>
        <v>86699955.039000005</v>
      </c>
      <c r="CC68" s="7">
        <f t="shared" si="47"/>
        <v>86063135.798051089</v>
      </c>
      <c r="CD68" s="7">
        <f t="shared" si="48"/>
        <v>86699955.039000005</v>
      </c>
      <c r="CE68" s="7">
        <f t="shared" si="49"/>
        <v>88200267.511020795</v>
      </c>
      <c r="CF68" s="7">
        <f t="shared" si="50"/>
        <v>83918341.884800017</v>
      </c>
    </row>
    <row r="69" spans="1:84" x14ac:dyDescent="0.25">
      <c r="A69">
        <v>2</v>
      </c>
      <c r="B69">
        <v>1</v>
      </c>
      <c r="C69">
        <v>2017</v>
      </c>
      <c r="D69">
        <v>406</v>
      </c>
      <c r="E69">
        <v>86699955.039000005</v>
      </c>
      <c r="F69">
        <v>84712149.085199997</v>
      </c>
      <c r="G69">
        <v>-1987805.95380002</v>
      </c>
      <c r="H69">
        <v>92463488.488018304</v>
      </c>
      <c r="I69">
        <v>1408220.84193628</v>
      </c>
      <c r="J69">
        <v>5621834.4931693897</v>
      </c>
      <c r="K69">
        <v>7.1599322641715899</v>
      </c>
      <c r="L69">
        <v>2808097.8139290102</v>
      </c>
      <c r="M69">
        <v>2.5801774916328002</v>
      </c>
      <c r="N69">
        <v>31433.295991265899</v>
      </c>
      <c r="O69">
        <v>1.3540503008296501</v>
      </c>
      <c r="P69">
        <v>7.1176312857942303</v>
      </c>
      <c r="Q69">
        <v>0.31423639883399102</v>
      </c>
      <c r="R69">
        <v>5.6210012516783996</v>
      </c>
      <c r="S69">
        <v>0</v>
      </c>
      <c r="T69">
        <v>3.13685130012193</v>
      </c>
      <c r="U69">
        <v>0</v>
      </c>
      <c r="V69">
        <v>0</v>
      </c>
      <c r="W69">
        <v>0.81781460417949703</v>
      </c>
      <c r="X69">
        <v>0</v>
      </c>
      <c r="Y69">
        <v>765285.45513303694</v>
      </c>
      <c r="Z69">
        <v>-103860.582405801</v>
      </c>
      <c r="AA69">
        <v>444114.94274474401</v>
      </c>
      <c r="AB69">
        <v>929967.58182556799</v>
      </c>
      <c r="AC69">
        <v>109676.35156479799</v>
      </c>
      <c r="AD69">
        <v>184669.64050243399</v>
      </c>
      <c r="AE69">
        <v>-155516.212915841</v>
      </c>
      <c r="AF69">
        <v>-46275.784318942497</v>
      </c>
      <c r="AG69">
        <v>-239234.531792808</v>
      </c>
      <c r="AH69">
        <v>0</v>
      </c>
      <c r="AI69">
        <v>-431991.54468921002</v>
      </c>
      <c r="AJ69">
        <v>0</v>
      </c>
      <c r="AK69">
        <v>0</v>
      </c>
      <c r="AL69">
        <v>156000.54666731201</v>
      </c>
      <c r="AM69">
        <v>0</v>
      </c>
      <c r="AN69">
        <v>1612835.8623152899</v>
      </c>
      <c r="AO69">
        <v>1662840.51395295</v>
      </c>
      <c r="AP69">
        <v>-3650646.4677529698</v>
      </c>
      <c r="AQ69">
        <v>0</v>
      </c>
      <c r="AR69">
        <v>-1987805.95380002</v>
      </c>
      <c r="AS69">
        <v>3.13685130012193</v>
      </c>
      <c r="AT69">
        <v>0.81781460417949703</v>
      </c>
      <c r="AU69">
        <v>0</v>
      </c>
      <c r="AV69">
        <v>-431991.54468921002</v>
      </c>
      <c r="AW69">
        <v>156000.54666731201</v>
      </c>
      <c r="AX69">
        <v>0</v>
      </c>
      <c r="AY69" s="5">
        <f>SUM(Y$65:Y69)</f>
        <v>11495188.870398212</v>
      </c>
      <c r="AZ69" s="5">
        <f>SUM(Z$65:Z69)</f>
        <v>-1089287.5144476641</v>
      </c>
      <c r="BA69" s="5">
        <f>SUM(AA$65:AA69)</f>
        <v>2343454.2216555998</v>
      </c>
      <c r="BB69" s="5">
        <f>SUM(AB$65:AB69)</f>
        <v>-4819469.8235690538</v>
      </c>
      <c r="BC69" s="5">
        <f>SUM(AC$65:AC69)</f>
        <v>-2605576.0733091682</v>
      </c>
      <c r="BD69" s="5">
        <f>SUM(AD$65:AD69)</f>
        <v>589670.78477878356</v>
      </c>
      <c r="BE69" s="5">
        <f>SUM(AE$65:AE69)</f>
        <v>-592848.44194275304</v>
      </c>
      <c r="BF69" s="5">
        <f>SUM(AF$65:AF69)</f>
        <v>-51000.975105638798</v>
      </c>
      <c r="BG69" s="5">
        <f>SUM(AG$65:AG69)</f>
        <v>-928722.71217444423</v>
      </c>
      <c r="BH69" s="5">
        <f>SUM(AH$65:AH69)</f>
        <v>0</v>
      </c>
      <c r="BI69" s="5">
        <f>SUM(AI$65:AI69)</f>
        <v>-1360619.8130638772</v>
      </c>
      <c r="BJ69" s="5">
        <f>SUM(AJ$65:AJ69)</f>
        <v>0</v>
      </c>
      <c r="BK69" s="5">
        <f>SUM(AK$65:AK69)</f>
        <v>0</v>
      </c>
      <c r="BL69" s="5">
        <f>SUM(AL$65:AL69)</f>
        <v>792819.78761622915</v>
      </c>
      <c r="BM69" s="5">
        <f>SUM(AM$65:AM69)</f>
        <v>0</v>
      </c>
      <c r="BN69" s="5">
        <f>SUM(AP$65:AP69)</f>
        <v>-5150958.9397737589</v>
      </c>
      <c r="BO69" s="5">
        <f>SUM(AQ$65:AQ69)</f>
        <v>2781613.1541999886</v>
      </c>
      <c r="BP69" s="7">
        <f t="shared" si="51"/>
        <v>73216960.214801788</v>
      </c>
      <c r="BQ69" s="7">
        <f t="shared" si="52"/>
        <v>85801436.599647656</v>
      </c>
      <c r="BR69" s="7">
        <f t="shared" si="36"/>
        <v>82368694.863544405</v>
      </c>
      <c r="BS69" s="7">
        <f t="shared" si="37"/>
        <v>89531618.908769056</v>
      </c>
      <c r="BT69" s="7">
        <f t="shared" si="38"/>
        <v>87317725.158509165</v>
      </c>
      <c r="BU69" s="7">
        <f t="shared" si="39"/>
        <v>84122478.300421208</v>
      </c>
      <c r="BV69" s="7">
        <f t="shared" si="40"/>
        <v>85304997.527142748</v>
      </c>
      <c r="BW69" s="7">
        <f t="shared" si="41"/>
        <v>84763150.06030564</v>
      </c>
      <c r="BX69" s="7">
        <f t="shared" si="42"/>
        <v>85640871.797374442</v>
      </c>
      <c r="BY69" s="7">
        <f t="shared" si="43"/>
        <v>84712149.085199997</v>
      </c>
      <c r="BZ69" s="7">
        <f t="shared" si="44"/>
        <v>86072768.898263872</v>
      </c>
      <c r="CA69" s="7">
        <f t="shared" si="45"/>
        <v>84712149.085199997</v>
      </c>
      <c r="CB69" s="7">
        <f t="shared" si="46"/>
        <v>84712149.085199997</v>
      </c>
      <c r="CC69" s="7">
        <f t="shared" si="47"/>
        <v>83919329.297583774</v>
      </c>
      <c r="CD69" s="7">
        <f t="shared" si="48"/>
        <v>84712149.085199997</v>
      </c>
      <c r="CE69" s="7">
        <f t="shared" si="49"/>
        <v>89863108.02497375</v>
      </c>
      <c r="CF69" s="7">
        <f t="shared" si="50"/>
        <v>81930535.931000009</v>
      </c>
    </row>
    <row r="70" spans="1:84" x14ac:dyDescent="0.25">
      <c r="A70">
        <v>2</v>
      </c>
      <c r="B70">
        <v>1</v>
      </c>
      <c r="C70">
        <v>2018</v>
      </c>
      <c r="D70">
        <v>406</v>
      </c>
      <c r="E70">
        <v>84712149.085199997</v>
      </c>
      <c r="F70">
        <v>83454995.483399898</v>
      </c>
      <c r="G70">
        <v>-1257153.6018000101</v>
      </c>
      <c r="H70">
        <v>92062920.859812707</v>
      </c>
      <c r="I70">
        <v>-400567.62820563401</v>
      </c>
      <c r="J70">
        <v>5625721.34560032</v>
      </c>
      <c r="K70">
        <v>7.0216777554447596</v>
      </c>
      <c r="L70">
        <v>2850048.2426552698</v>
      </c>
      <c r="M70">
        <v>2.8718900628028501</v>
      </c>
      <c r="N70">
        <v>31614.786907671201</v>
      </c>
      <c r="O70">
        <v>1.40932324745852</v>
      </c>
      <c r="P70">
        <v>6.8286095096193602</v>
      </c>
      <c r="Q70">
        <v>0.31385168065208602</v>
      </c>
      <c r="R70">
        <v>6.0205235100441898</v>
      </c>
      <c r="S70">
        <v>0</v>
      </c>
      <c r="T70">
        <v>4.1427309573865099</v>
      </c>
      <c r="U70">
        <v>0</v>
      </c>
      <c r="V70">
        <v>0</v>
      </c>
      <c r="W70">
        <v>0.84631597544637704</v>
      </c>
      <c r="X70">
        <v>0.565507946502676</v>
      </c>
      <c r="Y70">
        <v>2198987.5761110601</v>
      </c>
      <c r="Z70">
        <v>538497.38523147698</v>
      </c>
      <c r="AA70">
        <v>387875.391521652</v>
      </c>
      <c r="AB70">
        <v>1141490.9141925899</v>
      </c>
      <c r="AC70">
        <v>-161556.143067914</v>
      </c>
      <c r="AD70">
        <v>153629.19700327399</v>
      </c>
      <c r="AE70">
        <v>-159008.17753730601</v>
      </c>
      <c r="AF70">
        <v>-40220.386678588999</v>
      </c>
      <c r="AG70">
        <v>-297822.69245564402</v>
      </c>
      <c r="AH70">
        <v>0</v>
      </c>
      <c r="AI70">
        <v>-422087.09474874299</v>
      </c>
      <c r="AJ70">
        <v>0</v>
      </c>
      <c r="AK70">
        <v>0</v>
      </c>
      <c r="AL70">
        <v>37752.2403438451</v>
      </c>
      <c r="AM70">
        <v>-3947930.1968671898</v>
      </c>
      <c r="AN70">
        <v>-570391.98695147899</v>
      </c>
      <c r="AO70">
        <v>-568350.16099428001</v>
      </c>
      <c r="AP70">
        <v>-688803.44080573902</v>
      </c>
      <c r="AQ70">
        <v>0</v>
      </c>
      <c r="AR70">
        <v>-1257153.6018000101</v>
      </c>
      <c r="AS70">
        <v>4.1427309573865099</v>
      </c>
      <c r="AT70">
        <v>0.84631597544637704</v>
      </c>
      <c r="AU70">
        <v>0.565507946502676</v>
      </c>
      <c r="AV70">
        <v>-422087.09474874299</v>
      </c>
      <c r="AW70">
        <v>37752.2403438451</v>
      </c>
      <c r="AX70">
        <v>-3947930.1968671898</v>
      </c>
      <c r="AY70" s="5">
        <f>SUM(Y$65:Y70)</f>
        <v>13694176.446509272</v>
      </c>
      <c r="AZ70" s="5">
        <f>SUM(Z$65:Z70)</f>
        <v>-550790.12921618717</v>
      </c>
      <c r="BA70" s="5">
        <f>SUM(AA$65:AA70)</f>
        <v>2731329.613177252</v>
      </c>
      <c r="BB70" s="5">
        <f>SUM(AB$65:AB70)</f>
        <v>-3677978.9093764639</v>
      </c>
      <c r="BC70" s="5">
        <f>SUM(AC$65:AC70)</f>
        <v>-2767132.2163770823</v>
      </c>
      <c r="BD70" s="5">
        <f>SUM(AD$65:AD70)</f>
        <v>743299.98178205756</v>
      </c>
      <c r="BE70" s="5">
        <f>SUM(AE$65:AE70)</f>
        <v>-751856.61948005902</v>
      </c>
      <c r="BF70" s="5">
        <f>SUM(AF$65:AF70)</f>
        <v>-91221.361784227804</v>
      </c>
      <c r="BG70" s="5">
        <f>SUM(AG$65:AG70)</f>
        <v>-1226545.4046300882</v>
      </c>
      <c r="BH70" s="5">
        <f>SUM(AH$65:AH70)</f>
        <v>0</v>
      </c>
      <c r="BI70" s="5">
        <f>SUM(AI$65:AI70)</f>
        <v>-1782706.90781262</v>
      </c>
      <c r="BJ70" s="5">
        <f>SUM(AJ$65:AJ70)</f>
        <v>0</v>
      </c>
      <c r="BK70" s="5">
        <f>SUM(AK$65:AK70)</f>
        <v>0</v>
      </c>
      <c r="BL70" s="5">
        <f>SUM(AL$65:AL70)</f>
        <v>830572.02796007425</v>
      </c>
      <c r="BM70" s="5">
        <f>SUM(AM$65:AM70)</f>
        <v>-3947930.1968671898</v>
      </c>
      <c r="BN70" s="5">
        <f>SUM(AP$65:AP70)</f>
        <v>-5839762.3805794977</v>
      </c>
      <c r="BO70" s="5">
        <f>SUM(AQ$65:AQ70)</f>
        <v>2781613.1541999886</v>
      </c>
      <c r="BP70" s="7">
        <f t="shared" si="51"/>
        <v>69760819.036890626</v>
      </c>
      <c r="BQ70" s="7">
        <f t="shared" si="52"/>
        <v>84005785.612616092</v>
      </c>
      <c r="BR70" s="7">
        <f t="shared" ref="BR70:BR86" si="53">$F70-BA70</f>
        <v>80723665.870222643</v>
      </c>
      <c r="BS70" s="7">
        <f t="shared" ref="BS70:BS86" si="54">$F70-BB70</f>
        <v>87132974.392776355</v>
      </c>
      <c r="BT70" s="7">
        <f t="shared" ref="BT70:BT86" si="55">$F70-BC70</f>
        <v>86222127.699776977</v>
      </c>
      <c r="BU70" s="7">
        <f t="shared" ref="BU70:BU86" si="56">$F70-BD70</f>
        <v>82711695.501617834</v>
      </c>
      <c r="BV70" s="7">
        <f t="shared" ref="BV70:BV86" si="57">$F70-BE70</f>
        <v>84206852.102879956</v>
      </c>
      <c r="BW70" s="7">
        <f t="shared" ref="BW70:BW86" si="58">$F70-BF70</f>
        <v>83546216.845184132</v>
      </c>
      <c r="BX70" s="7">
        <f t="shared" ref="BX70:BX86" si="59">$F70-BG70</f>
        <v>84681540.888029993</v>
      </c>
      <c r="BY70" s="7">
        <f t="shared" ref="BY70:BY86" si="60">$F70-BH70</f>
        <v>83454995.483399898</v>
      </c>
      <c r="BZ70" s="7">
        <f t="shared" ref="BZ70:BZ86" si="61">$F70-BI70</f>
        <v>85237702.391212523</v>
      </c>
      <c r="CA70" s="7">
        <f t="shared" ref="CA70:CA86" si="62">$F70-BJ70</f>
        <v>83454995.483399898</v>
      </c>
      <c r="CB70" s="7">
        <f t="shared" ref="CB70:CB86" si="63">$F70-BK70</f>
        <v>83454995.483399898</v>
      </c>
      <c r="CC70" s="7">
        <f t="shared" ref="CC70:CC86" si="64">$F70-BL70</f>
        <v>82624423.455439821</v>
      </c>
      <c r="CD70" s="7">
        <f t="shared" ref="CD70:CD86" si="65">$F70-BM70</f>
        <v>87402925.680267081</v>
      </c>
      <c r="CE70" s="7">
        <f t="shared" ref="CE70:CE86" si="66">$F70-BN70</f>
        <v>89294757.863979399</v>
      </c>
      <c r="CF70" s="7">
        <f t="shared" ref="CF70:CF86" si="67">$F70-BO70</f>
        <v>80673382.32919991</v>
      </c>
    </row>
    <row r="71" spans="1:84" x14ac:dyDescent="0.25">
      <c r="A71">
        <v>3</v>
      </c>
      <c r="B71">
        <v>0</v>
      </c>
      <c r="C71">
        <v>2002</v>
      </c>
      <c r="D71">
        <v>2500</v>
      </c>
      <c r="E71">
        <v>0</v>
      </c>
      <c r="F71">
        <v>131868854.2626</v>
      </c>
      <c r="G71">
        <v>0</v>
      </c>
      <c r="H71">
        <v>121289156.68871</v>
      </c>
      <c r="I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131868854.2626</v>
      </c>
      <c r="AR71">
        <v>131868854.2626</v>
      </c>
      <c r="AV71">
        <v>0</v>
      </c>
      <c r="AW71">
        <v>0</v>
      </c>
      <c r="AX71">
        <v>0</v>
      </c>
      <c r="AY71" s="5">
        <f>-SUM(Y72:Y$81)</f>
        <v>-29852822.848269347</v>
      </c>
      <c r="AZ71" s="5">
        <f>-SUM(Z72:Z$81)</f>
        <v>5547329.6855568709</v>
      </c>
      <c r="BA71" s="5">
        <f>-SUM(AA72:AA$81)</f>
        <v>-16549867.487874072</v>
      </c>
      <c r="BB71" s="5">
        <f>-SUM(AB72:AB$81)</f>
        <v>-18340185.181403231</v>
      </c>
      <c r="BC71" s="5">
        <f>-SUM(AC72:AC$81)</f>
        <v>-15366446.741440196</v>
      </c>
      <c r="BD71" s="5">
        <f>-SUM(AD72:AD$81)</f>
        <v>-1303531.1955422126</v>
      </c>
      <c r="BE71" s="5">
        <f>-SUM(AE72:AE$81)</f>
        <v>-1458485.6875139687</v>
      </c>
      <c r="BF71" s="5">
        <f>-SUM(AF72:AF$81)</f>
        <v>3631223.3306492064</v>
      </c>
      <c r="BG71" s="5">
        <f>-SUM(AG72:AG$81)</f>
        <v>1237746.609345475</v>
      </c>
      <c r="BH71" s="5">
        <f>-SUM(AH72:AH$81)</f>
        <v>0</v>
      </c>
      <c r="BI71" s="5">
        <f>-SUM(AI72:AI$81)</f>
        <v>0</v>
      </c>
      <c r="BJ71" s="5">
        <f>-SUM(AJ72:AJ$81)</f>
        <v>-55321.173014488202</v>
      </c>
      <c r="BK71" s="5">
        <f>-SUM(AK72:AK$81)</f>
        <v>0</v>
      </c>
      <c r="BL71" s="5">
        <f>-SUM(AL72:AL$81)</f>
        <v>0</v>
      </c>
      <c r="BM71" s="5">
        <f>-SUM(AM72:AM$81)</f>
        <v>0</v>
      </c>
      <c r="BN71" s="5">
        <f>-SUM(AP72:AP$81)</f>
        <v>5959728.5589086963</v>
      </c>
      <c r="BO71" s="5">
        <f>-SUM(AQ72:AQ$81)</f>
        <v>-97524346.744099662</v>
      </c>
      <c r="BP71" s="7">
        <f>$F71-AY71</f>
        <v>161721677.11086935</v>
      </c>
      <c r="BQ71" s="7">
        <f>$F71-AZ71</f>
        <v>126321524.57704313</v>
      </c>
      <c r="BR71" s="7">
        <f t="shared" si="53"/>
        <v>148418721.75047407</v>
      </c>
      <c r="BS71" s="7">
        <f t="shared" si="54"/>
        <v>150209039.44400322</v>
      </c>
      <c r="BT71" s="7">
        <f t="shared" si="55"/>
        <v>147235301.00404021</v>
      </c>
      <c r="BU71" s="7">
        <f t="shared" si="56"/>
        <v>133172385.45814222</v>
      </c>
      <c r="BV71" s="7">
        <f t="shared" si="57"/>
        <v>133327339.95011397</v>
      </c>
      <c r="BW71" s="7">
        <f t="shared" si="58"/>
        <v>128237630.93195079</v>
      </c>
      <c r="BX71" s="7">
        <f t="shared" si="59"/>
        <v>130631107.65325452</v>
      </c>
      <c r="BY71" s="7">
        <f t="shared" si="60"/>
        <v>131868854.2626</v>
      </c>
      <c r="BZ71" s="7">
        <f t="shared" si="61"/>
        <v>131868854.2626</v>
      </c>
      <c r="CA71" s="7">
        <f t="shared" si="62"/>
        <v>131924175.4356145</v>
      </c>
      <c r="CB71" s="7">
        <f t="shared" si="63"/>
        <v>131868854.2626</v>
      </c>
      <c r="CC71" s="7">
        <f t="shared" si="64"/>
        <v>131868854.2626</v>
      </c>
      <c r="CD71" s="7">
        <f t="shared" si="65"/>
        <v>131868854.2626</v>
      </c>
      <c r="CE71" s="7">
        <f t="shared" si="66"/>
        <v>125909125.7036913</v>
      </c>
      <c r="CF71" s="7">
        <f t="shared" si="67"/>
        <v>229393201.00669968</v>
      </c>
    </row>
    <row r="72" spans="1:84" x14ac:dyDescent="0.25">
      <c r="A72">
        <v>3</v>
      </c>
      <c r="B72">
        <v>0</v>
      </c>
      <c r="C72">
        <v>2003</v>
      </c>
      <c r="D72">
        <v>2985</v>
      </c>
      <c r="E72">
        <v>131868854.2626</v>
      </c>
      <c r="F72">
        <v>155958259.04890001</v>
      </c>
      <c r="G72">
        <v>6177531.8459000001</v>
      </c>
      <c r="H72">
        <v>150020222.727135</v>
      </c>
      <c r="I72">
        <v>11589298.893657999</v>
      </c>
      <c r="J72">
        <v>2174676.4527956699</v>
      </c>
      <c r="K72">
        <v>3.01931774311835</v>
      </c>
      <c r="L72">
        <v>610564.34880461695</v>
      </c>
      <c r="M72">
        <v>2.1890859276368899</v>
      </c>
      <c r="N72">
        <v>32897.984209361399</v>
      </c>
      <c r="O72">
        <v>0.95545870504150898</v>
      </c>
      <c r="P72">
        <v>6.548514019463</v>
      </c>
      <c r="Q72">
        <v>0.20028885199163601</v>
      </c>
      <c r="R72">
        <v>3.3701601969846902</v>
      </c>
      <c r="S72">
        <v>0</v>
      </c>
      <c r="T72">
        <v>0</v>
      </c>
      <c r="U72">
        <v>2.2092305262609999E-2</v>
      </c>
      <c r="V72">
        <v>0</v>
      </c>
      <c r="W72">
        <v>0</v>
      </c>
      <c r="X72">
        <v>0</v>
      </c>
      <c r="Y72">
        <v>11324813.6611566</v>
      </c>
      <c r="Z72">
        <v>1782786.8644413301</v>
      </c>
      <c r="AA72">
        <v>1911344.5072923901</v>
      </c>
      <c r="AB72">
        <v>1875981.7832353399</v>
      </c>
      <c r="AC72">
        <v>1305071.7005697701</v>
      </c>
      <c r="AD72">
        <v>38575.657217510103</v>
      </c>
      <c r="AE72">
        <v>107808.972839571</v>
      </c>
      <c r="AF72">
        <v>-588940.73554863397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17757442.411203898</v>
      </c>
      <c r="AO72">
        <v>19320522.3912623</v>
      </c>
      <c r="AP72">
        <v>-13142990.545362299</v>
      </c>
      <c r="AQ72">
        <v>17911872.9403999</v>
      </c>
      <c r="AR72">
        <v>24089404.7863</v>
      </c>
      <c r="AS72">
        <v>0</v>
      </c>
      <c r="AT72">
        <v>2.2092305262609999E-2</v>
      </c>
      <c r="AU72">
        <v>0</v>
      </c>
      <c r="AV72">
        <v>0</v>
      </c>
      <c r="AW72">
        <v>0</v>
      </c>
      <c r="AX72">
        <v>0</v>
      </c>
      <c r="AY72" s="5">
        <f>-SUM(Y73:Y$81)</f>
        <v>-18528009.187112749</v>
      </c>
      <c r="AZ72" s="5">
        <f>-SUM(Z73:Z$81)</f>
        <v>7330116.5499982014</v>
      </c>
      <c r="BA72" s="5">
        <f>-SUM(AA73:AA$81)</f>
        <v>-14638522.980581682</v>
      </c>
      <c r="BB72" s="5">
        <f>-SUM(AB73:AB$81)</f>
        <v>-16464203.398167893</v>
      </c>
      <c r="BC72" s="5">
        <f>-SUM(AC73:AC$81)</f>
        <v>-14061375.040870424</v>
      </c>
      <c r="BD72" s="5">
        <f>-SUM(AD73:AD$81)</f>
        <v>-1264955.5383247023</v>
      </c>
      <c r="BE72" s="5">
        <f>-SUM(AE73:AE$81)</f>
        <v>-1350676.7146743976</v>
      </c>
      <c r="BF72" s="5">
        <f>-SUM(AF73:AF$81)</f>
        <v>3042282.5951005723</v>
      </c>
      <c r="BG72" s="5">
        <f>-SUM(AG73:AG$81)</f>
        <v>1237746.609345475</v>
      </c>
      <c r="BH72" s="5">
        <f>-SUM(AH73:AH$81)</f>
        <v>0</v>
      </c>
      <c r="BI72" s="5">
        <f>-SUM(AI73:AI$81)</f>
        <v>0</v>
      </c>
      <c r="BJ72" s="5">
        <f>-SUM(AJ73:AJ$81)</f>
        <v>-55321.173014488202</v>
      </c>
      <c r="BK72" s="5">
        <f>-SUM(AK73:AK$81)</f>
        <v>0</v>
      </c>
      <c r="BL72" s="5">
        <f>-SUM(AL73:AL$81)</f>
        <v>0</v>
      </c>
      <c r="BM72" s="5">
        <f>-SUM(AM73:AM$81)</f>
        <v>0</v>
      </c>
      <c r="BN72" s="5">
        <f>-SUM(AP73:AP$81)</f>
        <v>-7183261.9864536002</v>
      </c>
      <c r="BO72" s="5">
        <f>-SUM(AQ73:AQ$81)</f>
        <v>-79612473.803699762</v>
      </c>
      <c r="BP72" s="7">
        <f t="shared" ref="BP72:BP87" si="68">$F72-AY72</f>
        <v>174486268.23601276</v>
      </c>
      <c r="BQ72" s="7">
        <f t="shared" ref="BQ72:BQ87" si="69">$F72-AZ72</f>
        <v>148628142.49890181</v>
      </c>
      <c r="BR72" s="7">
        <f t="shared" si="53"/>
        <v>170596782.02948168</v>
      </c>
      <c r="BS72" s="7">
        <f t="shared" si="54"/>
        <v>172422462.44706792</v>
      </c>
      <c r="BT72" s="7">
        <f t="shared" si="55"/>
        <v>170019634.08977044</v>
      </c>
      <c r="BU72" s="7">
        <f t="shared" si="56"/>
        <v>157223214.58722472</v>
      </c>
      <c r="BV72" s="7">
        <f t="shared" si="57"/>
        <v>157308935.76357439</v>
      </c>
      <c r="BW72" s="7">
        <f t="shared" si="58"/>
        <v>152915976.45379943</v>
      </c>
      <c r="BX72" s="7">
        <f t="shared" si="59"/>
        <v>154720512.43955454</v>
      </c>
      <c r="BY72" s="7">
        <f t="shared" si="60"/>
        <v>155958259.04890001</v>
      </c>
      <c r="BZ72" s="7">
        <f t="shared" si="61"/>
        <v>155958259.04890001</v>
      </c>
      <c r="CA72" s="7">
        <f t="shared" si="62"/>
        <v>156013580.2219145</v>
      </c>
      <c r="CB72" s="7">
        <f t="shared" si="63"/>
        <v>155958259.04890001</v>
      </c>
      <c r="CC72" s="7">
        <f t="shared" si="64"/>
        <v>155958259.04890001</v>
      </c>
      <c r="CD72" s="7">
        <f t="shared" si="65"/>
        <v>155958259.04890001</v>
      </c>
      <c r="CE72" s="7">
        <f t="shared" si="66"/>
        <v>163141521.0353536</v>
      </c>
      <c r="CF72" s="7">
        <f t="shared" si="67"/>
        <v>235570732.85259977</v>
      </c>
    </row>
    <row r="73" spans="1:84" x14ac:dyDescent="0.25">
      <c r="A73">
        <v>3</v>
      </c>
      <c r="B73">
        <v>0</v>
      </c>
      <c r="C73">
        <v>2004</v>
      </c>
      <c r="D73">
        <v>3509</v>
      </c>
      <c r="E73">
        <v>155958259.04890001</v>
      </c>
      <c r="F73">
        <v>183377253.29609901</v>
      </c>
      <c r="G73">
        <v>-9974690.8005000092</v>
      </c>
      <c r="H73">
        <v>184752123.17754999</v>
      </c>
      <c r="I73">
        <v>736624.026270114</v>
      </c>
      <c r="J73">
        <v>2029653.82904582</v>
      </c>
      <c r="K73">
        <v>3.20459947552057</v>
      </c>
      <c r="L73">
        <v>597404.10507905402</v>
      </c>
      <c r="M73">
        <v>2.5064149533464199</v>
      </c>
      <c r="N73">
        <v>31337.1710735491</v>
      </c>
      <c r="O73">
        <v>0.95336835090296301</v>
      </c>
      <c r="P73">
        <v>6.4502921951353702</v>
      </c>
      <c r="Q73">
        <v>0.193233921265413</v>
      </c>
      <c r="R73">
        <v>3.33337009753172</v>
      </c>
      <c r="S73">
        <v>0</v>
      </c>
      <c r="T73">
        <v>0</v>
      </c>
      <c r="U73">
        <v>2.2280221715673901E-2</v>
      </c>
      <c r="V73">
        <v>0</v>
      </c>
      <c r="W73">
        <v>0</v>
      </c>
      <c r="X73">
        <v>0</v>
      </c>
      <c r="Y73">
        <v>-3873136.2291188799</v>
      </c>
      <c r="Z73">
        <v>-3242642.9222746799</v>
      </c>
      <c r="AA73">
        <v>2611902.3002010402</v>
      </c>
      <c r="AB73">
        <v>2571175.9170424799</v>
      </c>
      <c r="AC73">
        <v>2062025.25766804</v>
      </c>
      <c r="AD73">
        <v>28057.769674929499</v>
      </c>
      <c r="AE73">
        <v>107504.207404731</v>
      </c>
      <c r="AF73">
        <v>-616293.975070499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-351407.67447283003</v>
      </c>
      <c r="AO73">
        <v>511986.44074544299</v>
      </c>
      <c r="AP73">
        <v>-10486677.2412454</v>
      </c>
      <c r="AQ73">
        <v>37393685.047699898</v>
      </c>
      <c r="AR73">
        <v>27418994.2471999</v>
      </c>
      <c r="AS73">
        <v>0</v>
      </c>
      <c r="AT73">
        <v>2.2280221715673901E-2</v>
      </c>
      <c r="AU73">
        <v>0</v>
      </c>
      <c r="AV73">
        <v>0</v>
      </c>
      <c r="AW73">
        <v>0</v>
      </c>
      <c r="AX73">
        <v>0</v>
      </c>
      <c r="AY73" s="5">
        <f>-SUM(Y74:Y$81)</f>
        <v>-22401145.416231629</v>
      </c>
      <c r="AZ73" s="5">
        <f>-SUM(Z74:Z$81)</f>
        <v>4087473.6277235216</v>
      </c>
      <c r="BA73" s="5">
        <f>-SUM(AA74:AA$81)</f>
        <v>-12026620.680380641</v>
      </c>
      <c r="BB73" s="5">
        <f>-SUM(AB74:AB$81)</f>
        <v>-13893027.481125414</v>
      </c>
      <c r="BC73" s="5">
        <f>-SUM(AC74:AC$81)</f>
        <v>-11999349.783202384</v>
      </c>
      <c r="BD73" s="5">
        <f>-SUM(AD74:AD$81)</f>
        <v>-1236897.768649773</v>
      </c>
      <c r="BE73" s="5">
        <f>-SUM(AE74:AE$81)</f>
        <v>-1243172.5072696668</v>
      </c>
      <c r="BF73" s="5">
        <f>-SUM(AF74:AF$81)</f>
        <v>2425988.6200300739</v>
      </c>
      <c r="BG73" s="5">
        <f>-SUM(AG74:AG$81)</f>
        <v>1237746.609345475</v>
      </c>
      <c r="BH73" s="5">
        <f>-SUM(AH74:AH$81)</f>
        <v>0</v>
      </c>
      <c r="BI73" s="5">
        <f>-SUM(AI74:AI$81)</f>
        <v>0</v>
      </c>
      <c r="BJ73" s="5">
        <f>-SUM(AJ74:AJ$81)</f>
        <v>-55321.173014488202</v>
      </c>
      <c r="BK73" s="5">
        <f>-SUM(AK74:AK$81)</f>
        <v>0</v>
      </c>
      <c r="BL73" s="5">
        <f>-SUM(AL74:AL$81)</f>
        <v>0</v>
      </c>
      <c r="BM73" s="5">
        <f>-SUM(AM74:AM$81)</f>
        <v>0</v>
      </c>
      <c r="BN73" s="5">
        <f>-SUM(AP74:AP$81)</f>
        <v>-17669939.227699</v>
      </c>
      <c r="BO73" s="5">
        <f>-SUM(AQ74:AQ$81)</f>
        <v>-42218788.755999878</v>
      </c>
      <c r="BP73" s="7">
        <f t="shared" si="68"/>
        <v>205778398.71233064</v>
      </c>
      <c r="BQ73" s="7">
        <f t="shared" si="69"/>
        <v>179289779.66837549</v>
      </c>
      <c r="BR73" s="7">
        <f t="shared" si="53"/>
        <v>195403873.97647965</v>
      </c>
      <c r="BS73" s="7">
        <f t="shared" si="54"/>
        <v>197270280.77722442</v>
      </c>
      <c r="BT73" s="7">
        <f t="shared" si="55"/>
        <v>195376603.07930139</v>
      </c>
      <c r="BU73" s="7">
        <f t="shared" si="56"/>
        <v>184614151.06474879</v>
      </c>
      <c r="BV73" s="7">
        <f t="shared" si="57"/>
        <v>184620425.80336869</v>
      </c>
      <c r="BW73" s="7">
        <f t="shared" si="58"/>
        <v>180951264.67606893</v>
      </c>
      <c r="BX73" s="7">
        <f t="shared" si="59"/>
        <v>182139506.68675354</v>
      </c>
      <c r="BY73" s="7">
        <f t="shared" si="60"/>
        <v>183377253.29609901</v>
      </c>
      <c r="BZ73" s="7">
        <f t="shared" si="61"/>
        <v>183377253.29609901</v>
      </c>
      <c r="CA73" s="7">
        <f t="shared" si="62"/>
        <v>183432574.4691135</v>
      </c>
      <c r="CB73" s="7">
        <f t="shared" si="63"/>
        <v>183377253.29609901</v>
      </c>
      <c r="CC73" s="7">
        <f t="shared" si="64"/>
        <v>183377253.29609901</v>
      </c>
      <c r="CD73" s="7">
        <f t="shared" si="65"/>
        <v>183377253.29609901</v>
      </c>
      <c r="CE73" s="7">
        <f t="shared" si="66"/>
        <v>201047192.52379802</v>
      </c>
      <c r="CF73" s="7">
        <f t="shared" si="67"/>
        <v>225596042.05209887</v>
      </c>
    </row>
    <row r="74" spans="1:84" x14ac:dyDescent="0.25">
      <c r="A74">
        <v>3</v>
      </c>
      <c r="B74">
        <v>0</v>
      </c>
      <c r="C74">
        <v>2005</v>
      </c>
      <c r="D74">
        <v>3771</v>
      </c>
      <c r="E74">
        <v>183377253.29609901</v>
      </c>
      <c r="F74">
        <v>203845440.47749999</v>
      </c>
      <c r="G74">
        <v>12138039.202400001</v>
      </c>
      <c r="H74">
        <v>209806621.26617301</v>
      </c>
      <c r="I74">
        <v>16482252.837592</v>
      </c>
      <c r="J74">
        <v>2103942.14933583</v>
      </c>
      <c r="K74">
        <v>2.7623276236298402</v>
      </c>
      <c r="L74">
        <v>616793.601856792</v>
      </c>
      <c r="M74">
        <v>2.9775369845743298</v>
      </c>
      <c r="N74">
        <v>29419.1275071448</v>
      </c>
      <c r="O74">
        <v>0.97400806492407799</v>
      </c>
      <c r="P74">
        <v>6.8976864241900699</v>
      </c>
      <c r="Q74">
        <v>0.187004577083769</v>
      </c>
      <c r="R74">
        <v>3.1785770154120101</v>
      </c>
      <c r="S74">
        <v>0</v>
      </c>
      <c r="T74">
        <v>0</v>
      </c>
      <c r="U74">
        <v>1.8455172842704801E-2</v>
      </c>
      <c r="V74">
        <v>0</v>
      </c>
      <c r="W74">
        <v>0</v>
      </c>
      <c r="X74">
        <v>0</v>
      </c>
      <c r="Y74">
        <v>3445700.3961584601</v>
      </c>
      <c r="Z74">
        <v>1207248.32711484</v>
      </c>
      <c r="AA74">
        <v>3279116.9748606398</v>
      </c>
      <c r="AB74">
        <v>3983960.7587572802</v>
      </c>
      <c r="AC74">
        <v>2481541.2251505698</v>
      </c>
      <c r="AD74">
        <v>50526.894965270498</v>
      </c>
      <c r="AE74">
        <v>219017.39858178</v>
      </c>
      <c r="AF74">
        <v>-644851.02757119201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14022260.948017601</v>
      </c>
      <c r="AO74">
        <v>15228136.705455801</v>
      </c>
      <c r="AP74">
        <v>-3090097.5030558398</v>
      </c>
      <c r="AQ74">
        <v>8330147.97899999</v>
      </c>
      <c r="AR74">
        <v>20468187.181400001</v>
      </c>
      <c r="AS74">
        <v>0</v>
      </c>
      <c r="AT74">
        <v>1.8455172842704801E-2</v>
      </c>
      <c r="AU74">
        <v>0</v>
      </c>
      <c r="AV74">
        <v>0</v>
      </c>
      <c r="AW74">
        <v>0</v>
      </c>
      <c r="AX74">
        <v>0</v>
      </c>
      <c r="AY74" s="5">
        <f>-SUM(Y75:Y$81)</f>
        <v>-18955445.020073168</v>
      </c>
      <c r="AZ74" s="5">
        <f>-SUM(Z75:Z$81)</f>
        <v>5294721.9548383616</v>
      </c>
      <c r="BA74" s="5">
        <f>-SUM(AA75:AA$81)</f>
        <v>-8747503.7055199984</v>
      </c>
      <c r="BB74" s="5">
        <f>-SUM(AB75:AB$81)</f>
        <v>-9909066.7223681342</v>
      </c>
      <c r="BC74" s="5">
        <f>-SUM(AC75:AC$81)</f>
        <v>-9517808.5580518134</v>
      </c>
      <c r="BD74" s="5">
        <f>-SUM(AD75:AD$81)</f>
        <v>-1186370.8736845024</v>
      </c>
      <c r="BE74" s="5">
        <f>-SUM(AE75:AE$81)</f>
        <v>-1024155.1086878865</v>
      </c>
      <c r="BF74" s="5">
        <f>-SUM(AF75:AF$81)</f>
        <v>1781137.5924588819</v>
      </c>
      <c r="BG74" s="5">
        <f>-SUM(AG75:AG$81)</f>
        <v>1237746.609345475</v>
      </c>
      <c r="BH74" s="5">
        <f>-SUM(AH75:AH$81)</f>
        <v>0</v>
      </c>
      <c r="BI74" s="5">
        <f>-SUM(AI75:AI$81)</f>
        <v>0</v>
      </c>
      <c r="BJ74" s="5">
        <f>-SUM(AJ75:AJ$81)</f>
        <v>-55321.173014488202</v>
      </c>
      <c r="BK74" s="5">
        <f>-SUM(AK75:AK$81)</f>
        <v>0</v>
      </c>
      <c r="BL74" s="5">
        <f>-SUM(AL75:AL$81)</f>
        <v>0</v>
      </c>
      <c r="BM74" s="5">
        <f>-SUM(AM75:AM$81)</f>
        <v>0</v>
      </c>
      <c r="BN74" s="5">
        <f>-SUM(AP75:AP$81)</f>
        <v>-20760036.730754841</v>
      </c>
      <c r="BO74" s="5">
        <f>-SUM(AQ75:AQ$81)</f>
        <v>-33888640.776999876</v>
      </c>
      <c r="BP74" s="7">
        <f t="shared" si="68"/>
        <v>222800885.49757317</v>
      </c>
      <c r="BQ74" s="7">
        <f t="shared" si="69"/>
        <v>198550718.52266163</v>
      </c>
      <c r="BR74" s="7">
        <f t="shared" si="53"/>
        <v>212592944.18302</v>
      </c>
      <c r="BS74" s="7">
        <f t="shared" si="54"/>
        <v>213754507.19986811</v>
      </c>
      <c r="BT74" s="7">
        <f t="shared" si="55"/>
        <v>213363249.03555182</v>
      </c>
      <c r="BU74" s="7">
        <f t="shared" si="56"/>
        <v>205031811.35118449</v>
      </c>
      <c r="BV74" s="7">
        <f t="shared" si="57"/>
        <v>204869595.58618787</v>
      </c>
      <c r="BW74" s="7">
        <f t="shared" si="58"/>
        <v>202064302.88504112</v>
      </c>
      <c r="BX74" s="7">
        <f t="shared" si="59"/>
        <v>202607693.86815453</v>
      </c>
      <c r="BY74" s="7">
        <f t="shared" si="60"/>
        <v>203845440.47749999</v>
      </c>
      <c r="BZ74" s="7">
        <f t="shared" si="61"/>
        <v>203845440.47749999</v>
      </c>
      <c r="CA74" s="7">
        <f t="shared" si="62"/>
        <v>203900761.65051448</v>
      </c>
      <c r="CB74" s="7">
        <f t="shared" si="63"/>
        <v>203845440.47749999</v>
      </c>
      <c r="CC74" s="7">
        <f t="shared" si="64"/>
        <v>203845440.47749999</v>
      </c>
      <c r="CD74" s="7">
        <f t="shared" si="65"/>
        <v>203845440.47749999</v>
      </c>
      <c r="CE74" s="7">
        <f t="shared" si="66"/>
        <v>224605477.20825484</v>
      </c>
      <c r="CF74" s="7">
        <f t="shared" si="67"/>
        <v>237734081.25449985</v>
      </c>
    </row>
    <row r="75" spans="1:84" x14ac:dyDescent="0.25">
      <c r="A75">
        <v>3</v>
      </c>
      <c r="B75">
        <v>0</v>
      </c>
      <c r="C75">
        <v>2006</v>
      </c>
      <c r="D75">
        <v>4293</v>
      </c>
      <c r="E75">
        <v>203845440.47749999</v>
      </c>
      <c r="F75">
        <v>237844128.64590001</v>
      </c>
      <c r="G75">
        <v>17388339.521699999</v>
      </c>
      <c r="H75">
        <v>246484503.21456999</v>
      </c>
      <c r="I75">
        <v>18142703.614687901</v>
      </c>
      <c r="J75">
        <v>2060262.4789815799</v>
      </c>
      <c r="K75">
        <v>2.74871468288603</v>
      </c>
      <c r="L75">
        <v>635125.17372613796</v>
      </c>
      <c r="M75">
        <v>3.2590225520352698</v>
      </c>
      <c r="N75">
        <v>27910.414674258798</v>
      </c>
      <c r="O75">
        <v>0.95061551736302496</v>
      </c>
      <c r="P75">
        <v>7.0438574177524798</v>
      </c>
      <c r="Q75">
        <v>0.167148786034922</v>
      </c>
      <c r="R75">
        <v>3.5347218173339501</v>
      </c>
      <c r="S75">
        <v>0</v>
      </c>
      <c r="T75">
        <v>0</v>
      </c>
      <c r="U75">
        <v>1.73970756407055E-2</v>
      </c>
      <c r="V75">
        <v>0</v>
      </c>
      <c r="W75">
        <v>0</v>
      </c>
      <c r="X75">
        <v>0</v>
      </c>
      <c r="Y75">
        <v>6368557.94033801</v>
      </c>
      <c r="Z75">
        <v>-396735.86894801899</v>
      </c>
      <c r="AA75">
        <v>3965294.2085427302</v>
      </c>
      <c r="AB75">
        <v>2413244.2822123198</v>
      </c>
      <c r="AC75">
        <v>4048295.27185131</v>
      </c>
      <c r="AD75">
        <v>14643.032379841199</v>
      </c>
      <c r="AE75">
        <v>229351.93525157499</v>
      </c>
      <c r="AF75">
        <v>-727172.86194548802</v>
      </c>
      <c r="AG75">
        <v>-585001.59132577199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15330476.3483565</v>
      </c>
      <c r="AO75">
        <v>16567413.2420485</v>
      </c>
      <c r="AP75">
        <v>820926.27965148201</v>
      </c>
      <c r="AQ75">
        <v>16610348.6466999</v>
      </c>
      <c r="AR75">
        <v>33998688.168399997</v>
      </c>
      <c r="AS75">
        <v>0</v>
      </c>
      <c r="AT75">
        <v>1.73970756407055E-2</v>
      </c>
      <c r="AU75">
        <v>0</v>
      </c>
      <c r="AV75">
        <v>0</v>
      </c>
      <c r="AW75">
        <v>0</v>
      </c>
      <c r="AX75">
        <v>0</v>
      </c>
      <c r="AY75" s="5">
        <f>-SUM(Y76:Y$81)</f>
        <v>-12586887.079735156</v>
      </c>
      <c r="AZ75" s="5">
        <f>-SUM(Z76:Z$81)</f>
        <v>4897986.0858903425</v>
      </c>
      <c r="BA75" s="5">
        <f>-SUM(AA76:AA$81)</f>
        <v>-4782209.4969772696</v>
      </c>
      <c r="BB75" s="5">
        <f>-SUM(AB76:AB$81)</f>
        <v>-7495822.4401558144</v>
      </c>
      <c r="BC75" s="5">
        <f>-SUM(AC76:AC$81)</f>
        <v>-5469513.2862005038</v>
      </c>
      <c r="BD75" s="5">
        <f>-SUM(AD76:AD$81)</f>
        <v>-1171727.8413046612</v>
      </c>
      <c r="BE75" s="5">
        <f>-SUM(AE76:AE$81)</f>
        <v>-794803.17343631154</v>
      </c>
      <c r="BF75" s="5">
        <f>-SUM(AF76:AF$81)</f>
        <v>1053964.7305133934</v>
      </c>
      <c r="BG75" s="5">
        <f>-SUM(AG76:AG$81)</f>
        <v>652745.01801970298</v>
      </c>
      <c r="BH75" s="5">
        <f>-SUM(AH76:AH$81)</f>
        <v>0</v>
      </c>
      <c r="BI75" s="5">
        <f>-SUM(AI76:AI$81)</f>
        <v>0</v>
      </c>
      <c r="BJ75" s="5">
        <f>-SUM(AJ76:AJ$81)</f>
        <v>-55321.173014488202</v>
      </c>
      <c r="BK75" s="5">
        <f>-SUM(AK76:AK$81)</f>
        <v>0</v>
      </c>
      <c r="BL75" s="5">
        <f>-SUM(AL76:AL$81)</f>
        <v>0</v>
      </c>
      <c r="BM75" s="5">
        <f>-SUM(AM76:AM$81)</f>
        <v>0</v>
      </c>
      <c r="BN75" s="5">
        <f>-SUM(AP76:AP$81)</f>
        <v>-19939110.451103359</v>
      </c>
      <c r="BO75" s="5">
        <f>-SUM(AQ76:AQ$81)</f>
        <v>-17278292.130299978</v>
      </c>
      <c r="BP75" s="7">
        <f t="shared" si="68"/>
        <v>250431015.72563517</v>
      </c>
      <c r="BQ75" s="7">
        <f t="shared" si="69"/>
        <v>232946142.56000966</v>
      </c>
      <c r="BR75" s="7">
        <f t="shared" si="53"/>
        <v>242626338.14287728</v>
      </c>
      <c r="BS75" s="7">
        <f t="shared" si="54"/>
        <v>245339951.08605582</v>
      </c>
      <c r="BT75" s="7">
        <f t="shared" si="55"/>
        <v>243313641.9321005</v>
      </c>
      <c r="BU75" s="7">
        <f t="shared" si="56"/>
        <v>239015856.48720467</v>
      </c>
      <c r="BV75" s="7">
        <f t="shared" si="57"/>
        <v>238638931.81933632</v>
      </c>
      <c r="BW75" s="7">
        <f t="shared" si="58"/>
        <v>236790163.91538662</v>
      </c>
      <c r="BX75" s="7">
        <f t="shared" si="59"/>
        <v>237191383.62788031</v>
      </c>
      <c r="BY75" s="7">
        <f t="shared" si="60"/>
        <v>237844128.64590001</v>
      </c>
      <c r="BZ75" s="7">
        <f t="shared" si="61"/>
        <v>237844128.64590001</v>
      </c>
      <c r="CA75" s="7">
        <f t="shared" si="62"/>
        <v>237899449.8189145</v>
      </c>
      <c r="CB75" s="7">
        <f t="shared" si="63"/>
        <v>237844128.64590001</v>
      </c>
      <c r="CC75" s="7">
        <f t="shared" si="64"/>
        <v>237844128.64590001</v>
      </c>
      <c r="CD75" s="7">
        <f t="shared" si="65"/>
        <v>237844128.64590001</v>
      </c>
      <c r="CE75" s="7">
        <f t="shared" si="66"/>
        <v>257783239.09700337</v>
      </c>
      <c r="CF75" s="7">
        <f t="shared" si="67"/>
        <v>255122420.7762</v>
      </c>
    </row>
    <row r="76" spans="1:84" x14ac:dyDescent="0.25">
      <c r="A76">
        <v>3</v>
      </c>
      <c r="B76">
        <v>0</v>
      </c>
      <c r="C76">
        <v>2007</v>
      </c>
      <c r="D76">
        <v>4554</v>
      </c>
      <c r="E76">
        <v>237844128.64590001</v>
      </c>
      <c r="F76">
        <v>259236389.59209999</v>
      </c>
      <c r="G76">
        <v>10866052.3458999</v>
      </c>
      <c r="H76">
        <v>267430580.740881</v>
      </c>
      <c r="I76">
        <v>9368663.5710158907</v>
      </c>
      <c r="J76">
        <v>2030638.1927095</v>
      </c>
      <c r="K76">
        <v>2.6651359573687601</v>
      </c>
      <c r="L76">
        <v>612258.43535092601</v>
      </c>
      <c r="M76">
        <v>3.4374164418642699</v>
      </c>
      <c r="N76">
        <v>28253.753865621198</v>
      </c>
      <c r="O76">
        <v>0.98023944701427401</v>
      </c>
      <c r="P76">
        <v>6.9922194936248401</v>
      </c>
      <c r="Q76">
        <v>0.16084485919126401</v>
      </c>
      <c r="R76">
        <v>3.6576054063712702</v>
      </c>
      <c r="S76">
        <v>0</v>
      </c>
      <c r="T76">
        <v>0</v>
      </c>
      <c r="U76">
        <v>1.6387578289993598E-2</v>
      </c>
      <c r="V76">
        <v>0</v>
      </c>
      <c r="W76">
        <v>0</v>
      </c>
      <c r="X76">
        <v>0</v>
      </c>
      <c r="Y76">
        <v>6653780.1661427803</v>
      </c>
      <c r="Z76">
        <v>-343940.70462443097</v>
      </c>
      <c r="AA76">
        <v>1435843.0362333299</v>
      </c>
      <c r="AB76">
        <v>1681503.5987692501</v>
      </c>
      <c r="AC76">
        <v>-823397.32386931102</v>
      </c>
      <c r="AD76">
        <v>250473.965919401</v>
      </c>
      <c r="AE76">
        <v>83889.963385306706</v>
      </c>
      <c r="AF76">
        <v>-222013.12791324101</v>
      </c>
      <c r="AG76">
        <v>-128435.46341636901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8587704.1106267292</v>
      </c>
      <c r="AO76">
        <v>8680143.8276828397</v>
      </c>
      <c r="AP76">
        <v>2185908.5182171199</v>
      </c>
      <c r="AQ76">
        <v>10526208.600299999</v>
      </c>
      <c r="AR76">
        <v>21392260.946199901</v>
      </c>
      <c r="AS76">
        <v>0</v>
      </c>
      <c r="AT76">
        <v>1.6387578289993598E-2</v>
      </c>
      <c r="AU76">
        <v>0</v>
      </c>
      <c r="AV76">
        <v>0</v>
      </c>
      <c r="AW76">
        <v>0</v>
      </c>
      <c r="AX76">
        <v>0</v>
      </c>
      <c r="AY76" s="5">
        <f>-SUM(Y77:Y$81)</f>
        <v>-5933106.9135923777</v>
      </c>
      <c r="AZ76" s="5">
        <f>-SUM(Z77:Z$81)</f>
        <v>4554045.3812659122</v>
      </c>
      <c r="BA76" s="5">
        <f>-SUM(AA77:AA$81)</f>
        <v>-3346366.46074394</v>
      </c>
      <c r="BB76" s="5">
        <f>-SUM(AB77:AB$81)</f>
        <v>-5814318.8413865641</v>
      </c>
      <c r="BC76" s="5">
        <f>-SUM(AC77:AC$81)</f>
        <v>-6292910.6100698151</v>
      </c>
      <c r="BD76" s="5">
        <f>-SUM(AD77:AD$81)</f>
        <v>-921253.87538526021</v>
      </c>
      <c r="BE76" s="5">
        <f>-SUM(AE77:AE$81)</f>
        <v>-710913.21005100477</v>
      </c>
      <c r="BF76" s="5">
        <f>-SUM(AF77:AF$81)</f>
        <v>831951.60260015249</v>
      </c>
      <c r="BG76" s="5">
        <f>-SUM(AG77:AG$81)</f>
        <v>524309.55460333393</v>
      </c>
      <c r="BH76" s="5">
        <f>-SUM(AH77:AH$81)</f>
        <v>0</v>
      </c>
      <c r="BI76" s="5">
        <f>-SUM(AI77:AI$81)</f>
        <v>0</v>
      </c>
      <c r="BJ76" s="5">
        <f>-SUM(AJ77:AJ$81)</f>
        <v>-55321.173014488202</v>
      </c>
      <c r="BK76" s="5">
        <f>-SUM(AK77:AK$81)</f>
        <v>0</v>
      </c>
      <c r="BL76" s="5">
        <f>-SUM(AL77:AL$81)</f>
        <v>0</v>
      </c>
      <c r="BM76" s="5">
        <f>-SUM(AM77:AM$81)</f>
        <v>0</v>
      </c>
      <c r="BN76" s="5">
        <f>-SUM(AP77:AP$81)</f>
        <v>-17753201.932886239</v>
      </c>
      <c r="BO76" s="5">
        <f>-SUM(AQ77:AQ$81)</f>
        <v>-6752083.5299999788</v>
      </c>
      <c r="BP76" s="7">
        <f t="shared" si="68"/>
        <v>265169496.50569236</v>
      </c>
      <c r="BQ76" s="7">
        <f t="shared" si="69"/>
        <v>254682344.21083409</v>
      </c>
      <c r="BR76" s="7">
        <f t="shared" si="53"/>
        <v>262582756.05284393</v>
      </c>
      <c r="BS76" s="7">
        <f t="shared" si="54"/>
        <v>265050708.43348655</v>
      </c>
      <c r="BT76" s="7">
        <f t="shared" si="55"/>
        <v>265529300.20216981</v>
      </c>
      <c r="BU76" s="7">
        <f t="shared" si="56"/>
        <v>260157643.46748525</v>
      </c>
      <c r="BV76" s="7">
        <f t="shared" si="57"/>
        <v>259947302.80215099</v>
      </c>
      <c r="BW76" s="7">
        <f t="shared" si="58"/>
        <v>258404437.98949984</v>
      </c>
      <c r="BX76" s="7">
        <f t="shared" si="59"/>
        <v>258712080.03749666</v>
      </c>
      <c r="BY76" s="7">
        <f t="shared" si="60"/>
        <v>259236389.59209999</v>
      </c>
      <c r="BZ76" s="7">
        <f t="shared" si="61"/>
        <v>259236389.59209999</v>
      </c>
      <c r="CA76" s="7">
        <f t="shared" si="62"/>
        <v>259291710.76511449</v>
      </c>
      <c r="CB76" s="7">
        <f t="shared" si="63"/>
        <v>259236389.59209999</v>
      </c>
      <c r="CC76" s="7">
        <f t="shared" si="64"/>
        <v>259236389.59209999</v>
      </c>
      <c r="CD76" s="7">
        <f t="shared" si="65"/>
        <v>259236389.59209999</v>
      </c>
      <c r="CE76" s="7">
        <f t="shared" si="66"/>
        <v>276989591.52498621</v>
      </c>
      <c r="CF76" s="7">
        <f t="shared" si="67"/>
        <v>265988473.12209997</v>
      </c>
    </row>
    <row r="77" spans="1:84" x14ac:dyDescent="0.25">
      <c r="A77">
        <v>3</v>
      </c>
      <c r="B77">
        <v>0</v>
      </c>
      <c r="C77">
        <v>2008</v>
      </c>
      <c r="D77">
        <v>4554</v>
      </c>
      <c r="E77">
        <v>259236389.59209999</v>
      </c>
      <c r="F77">
        <v>277583870.45609897</v>
      </c>
      <c r="G77">
        <v>18347480.864</v>
      </c>
      <c r="H77">
        <v>275195555.80358398</v>
      </c>
      <c r="I77">
        <v>7764975.0627024202</v>
      </c>
      <c r="J77">
        <v>2037821.34253298</v>
      </c>
      <c r="K77">
        <v>2.5969192285374798</v>
      </c>
      <c r="L77">
        <v>610630.75610365102</v>
      </c>
      <c r="M77">
        <v>3.8590093041554598</v>
      </c>
      <c r="N77">
        <v>28310.783515516301</v>
      </c>
      <c r="O77">
        <v>1.0299694053852699</v>
      </c>
      <c r="P77">
        <v>7.0776442016340404</v>
      </c>
      <c r="Q77">
        <v>0.15615708367269801</v>
      </c>
      <c r="R77">
        <v>3.7226920023474102</v>
      </c>
      <c r="S77">
        <v>0</v>
      </c>
      <c r="T77">
        <v>0</v>
      </c>
      <c r="U77">
        <v>1.62241372926764E-2</v>
      </c>
      <c r="V77">
        <v>0</v>
      </c>
      <c r="W77">
        <v>0</v>
      </c>
      <c r="X77">
        <v>0</v>
      </c>
      <c r="Y77">
        <v>1989829.9877346801</v>
      </c>
      <c r="Z77">
        <v>702873.07963160798</v>
      </c>
      <c r="AA77">
        <v>554006.45626558503</v>
      </c>
      <c r="AB77">
        <v>4033919.7773413402</v>
      </c>
      <c r="AC77">
        <v>-423199.51262223098</v>
      </c>
      <c r="AD77">
        <v>439971.83997339499</v>
      </c>
      <c r="AE77">
        <v>23162.3177687067</v>
      </c>
      <c r="AF77">
        <v>-123287.41785363801</v>
      </c>
      <c r="AG77">
        <v>-106736.123362734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7090540.4048767202</v>
      </c>
      <c r="AO77">
        <v>7221649.9095718302</v>
      </c>
      <c r="AP77">
        <v>11125830.954428099</v>
      </c>
      <c r="AQ77">
        <v>0</v>
      </c>
      <c r="AR77">
        <v>18347480.864</v>
      </c>
      <c r="AS77">
        <v>0</v>
      </c>
      <c r="AT77">
        <v>1.62241372926764E-2</v>
      </c>
      <c r="AU77">
        <v>0</v>
      </c>
      <c r="AV77">
        <v>0</v>
      </c>
      <c r="AW77">
        <v>0</v>
      </c>
      <c r="AX77">
        <v>0</v>
      </c>
      <c r="AY77" s="5">
        <f>-SUM(Y78:Y$81)</f>
        <v>-3943276.9258576962</v>
      </c>
      <c r="AZ77" s="5">
        <f>-SUM(Z78:Z$81)</f>
        <v>5256918.4608975193</v>
      </c>
      <c r="BA77" s="5">
        <f>-SUM(AA78:AA$81)</f>
        <v>-2792360.0044783549</v>
      </c>
      <c r="BB77" s="5">
        <f>-SUM(AB78:AB$81)</f>
        <v>-1780399.0640452241</v>
      </c>
      <c r="BC77" s="5">
        <f>-SUM(AC78:AC$81)</f>
        <v>-6716110.1226920458</v>
      </c>
      <c r="BD77" s="5">
        <f>-SUM(AD78:AD$81)</f>
        <v>-481282.03541186522</v>
      </c>
      <c r="BE77" s="5">
        <f>-SUM(AE78:AE$81)</f>
        <v>-687750.89228229807</v>
      </c>
      <c r="BF77" s="5">
        <f>-SUM(AF78:AF$81)</f>
        <v>708664.18474651442</v>
      </c>
      <c r="BG77" s="5">
        <f>-SUM(AG78:AG$81)</f>
        <v>417573.43124060001</v>
      </c>
      <c r="BH77" s="5">
        <f>-SUM(AH78:AH$81)</f>
        <v>0</v>
      </c>
      <c r="BI77" s="5">
        <f>-SUM(AI78:AI$81)</f>
        <v>0</v>
      </c>
      <c r="BJ77" s="5">
        <f>-SUM(AJ78:AJ$81)</f>
        <v>-55321.173014488202</v>
      </c>
      <c r="BK77" s="5">
        <f>-SUM(AK78:AK$81)</f>
        <v>0</v>
      </c>
      <c r="BL77" s="5">
        <f>-SUM(AL78:AL$81)</f>
        <v>0</v>
      </c>
      <c r="BM77" s="5">
        <f>-SUM(AM78:AM$81)</f>
        <v>0</v>
      </c>
      <c r="BN77" s="5">
        <f>-SUM(AP78:AP$81)</f>
        <v>-6627370.97845814</v>
      </c>
      <c r="BO77" s="5">
        <f>-SUM(AQ78:AQ$81)</f>
        <v>-6752083.5299999788</v>
      </c>
      <c r="BP77" s="7">
        <f t="shared" si="68"/>
        <v>281527147.3819567</v>
      </c>
      <c r="BQ77" s="7">
        <f t="shared" si="69"/>
        <v>272326951.99520147</v>
      </c>
      <c r="BR77" s="7">
        <f t="shared" si="53"/>
        <v>280376230.46057731</v>
      </c>
      <c r="BS77" s="7">
        <f t="shared" si="54"/>
        <v>279364269.52014422</v>
      </c>
      <c r="BT77" s="7">
        <f t="shared" si="55"/>
        <v>284299980.57879102</v>
      </c>
      <c r="BU77" s="7">
        <f t="shared" si="56"/>
        <v>278065152.49151087</v>
      </c>
      <c r="BV77" s="7">
        <f t="shared" si="57"/>
        <v>278271621.34838128</v>
      </c>
      <c r="BW77" s="7">
        <f t="shared" si="58"/>
        <v>276875206.27135247</v>
      </c>
      <c r="BX77" s="7">
        <f t="shared" si="59"/>
        <v>277166297.02485836</v>
      </c>
      <c r="BY77" s="7">
        <f t="shared" si="60"/>
        <v>277583870.45609897</v>
      </c>
      <c r="BZ77" s="7">
        <f t="shared" si="61"/>
        <v>277583870.45609897</v>
      </c>
      <c r="CA77" s="7">
        <f t="shared" si="62"/>
        <v>277639191.62911344</v>
      </c>
      <c r="CB77" s="7">
        <f t="shared" si="63"/>
        <v>277583870.45609897</v>
      </c>
      <c r="CC77" s="7">
        <f t="shared" si="64"/>
        <v>277583870.45609897</v>
      </c>
      <c r="CD77" s="7">
        <f t="shared" si="65"/>
        <v>277583870.45609897</v>
      </c>
      <c r="CE77" s="7">
        <f t="shared" si="66"/>
        <v>284211241.43455714</v>
      </c>
      <c r="CF77" s="7">
        <f t="shared" si="67"/>
        <v>284335953.98609895</v>
      </c>
    </row>
    <row r="78" spans="1:84" x14ac:dyDescent="0.25">
      <c r="A78">
        <v>3</v>
      </c>
      <c r="B78">
        <v>0</v>
      </c>
      <c r="C78">
        <v>2009</v>
      </c>
      <c r="D78">
        <v>4651</v>
      </c>
      <c r="E78">
        <v>277583870.45609897</v>
      </c>
      <c r="F78">
        <v>274774015.08329999</v>
      </c>
      <c r="G78">
        <v>-5842005.3728000196</v>
      </c>
      <c r="H78">
        <v>272358045.61880499</v>
      </c>
      <c r="I78">
        <v>-5469394.6133213798</v>
      </c>
      <c r="J78">
        <v>2078026.4003778801</v>
      </c>
      <c r="K78">
        <v>2.7185524462926498</v>
      </c>
      <c r="L78">
        <v>605965.73793073802</v>
      </c>
      <c r="M78">
        <v>2.7954636252645102</v>
      </c>
      <c r="N78">
        <v>26949.466229882699</v>
      </c>
      <c r="O78">
        <v>1.02272326271918</v>
      </c>
      <c r="P78">
        <v>7.2050961013869896</v>
      </c>
      <c r="Q78">
        <v>0.153588741901755</v>
      </c>
      <c r="R78">
        <v>3.7247189708272499</v>
      </c>
      <c r="S78">
        <v>0</v>
      </c>
      <c r="T78">
        <v>0</v>
      </c>
      <c r="U78">
        <v>1.6969681380478299E-2</v>
      </c>
      <c r="V78">
        <v>0</v>
      </c>
      <c r="W78">
        <v>0</v>
      </c>
      <c r="X78">
        <v>0</v>
      </c>
      <c r="Y78">
        <v>5659647.1653747596</v>
      </c>
      <c r="Z78">
        <v>-3191130.9723023698</v>
      </c>
      <c r="AA78">
        <v>-532847.145881281</v>
      </c>
      <c r="AB78">
        <v>-11465574.5859627</v>
      </c>
      <c r="AC78">
        <v>4800356.2229716899</v>
      </c>
      <c r="AD78">
        <v>13534.7608996382</v>
      </c>
      <c r="AE78">
        <v>259721.07041704</v>
      </c>
      <c r="AF78">
        <v>-187617.339081285</v>
      </c>
      <c r="AG78">
        <v>49447.067483649902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-4594463.75608085</v>
      </c>
      <c r="AO78">
        <v>-4779108.3244417496</v>
      </c>
      <c r="AP78">
        <v>-1062897.04835827</v>
      </c>
      <c r="AQ78">
        <v>3032149.9999999902</v>
      </c>
      <c r="AR78">
        <v>-2809855.37280002</v>
      </c>
      <c r="AS78">
        <v>0</v>
      </c>
      <c r="AT78">
        <v>1.6969681380478299E-2</v>
      </c>
      <c r="AU78">
        <v>0</v>
      </c>
      <c r="AV78">
        <v>0</v>
      </c>
      <c r="AW78">
        <v>0</v>
      </c>
      <c r="AX78">
        <v>0</v>
      </c>
      <c r="AY78" s="5">
        <f>-SUM(Y79:Y$81)</f>
        <v>1716370.2395170629</v>
      </c>
      <c r="AZ78" s="5">
        <f>-SUM(Z79:Z$81)</f>
        <v>2065787.4885951499</v>
      </c>
      <c r="BA78" s="5">
        <f>-SUM(AA79:AA$81)</f>
        <v>-3325207.1503596357</v>
      </c>
      <c r="BB78" s="5">
        <f>-SUM(AB79:AB$81)</f>
        <v>-13245973.650007924</v>
      </c>
      <c r="BC78" s="5">
        <f>-SUM(AC79:AC$81)</f>
        <v>-1915753.8997203554</v>
      </c>
      <c r="BD78" s="5">
        <f>-SUM(AD79:AD$81)</f>
        <v>-467747.27451222704</v>
      </c>
      <c r="BE78" s="5">
        <f>-SUM(AE79:AE$81)</f>
        <v>-428029.82186525798</v>
      </c>
      <c r="BF78" s="5">
        <f>-SUM(AF79:AF$81)</f>
        <v>521046.84566522948</v>
      </c>
      <c r="BG78" s="5">
        <f>-SUM(AG79:AG$81)</f>
        <v>467020.49872424989</v>
      </c>
      <c r="BH78" s="5">
        <f>-SUM(AH79:AH$81)</f>
        <v>0</v>
      </c>
      <c r="BI78" s="5">
        <f>-SUM(AI79:AI$81)</f>
        <v>0</v>
      </c>
      <c r="BJ78" s="5">
        <f>-SUM(AJ79:AJ$81)</f>
        <v>-55321.173014488202</v>
      </c>
      <c r="BK78" s="5">
        <f>-SUM(AK79:AK$81)</f>
        <v>0</v>
      </c>
      <c r="BL78" s="5">
        <f>-SUM(AL79:AL$81)</f>
        <v>0</v>
      </c>
      <c r="BM78" s="5">
        <f>-SUM(AM79:AM$81)</f>
        <v>0</v>
      </c>
      <c r="BN78" s="5">
        <f>-SUM(AP79:AP$81)</f>
        <v>-7690268.02681641</v>
      </c>
      <c r="BO78" s="5">
        <f>-SUM(AQ79:AQ$81)</f>
        <v>-3719933.5299999891</v>
      </c>
      <c r="BP78" s="7">
        <f t="shared" si="68"/>
        <v>273057644.8437829</v>
      </c>
      <c r="BQ78" s="7">
        <f t="shared" si="69"/>
        <v>272708227.59470487</v>
      </c>
      <c r="BR78" s="7">
        <f t="shared" si="53"/>
        <v>278099222.23365963</v>
      </c>
      <c r="BS78" s="7">
        <f t="shared" si="54"/>
        <v>288019988.7333079</v>
      </c>
      <c r="BT78" s="7">
        <f t="shared" si="55"/>
        <v>276689768.98302037</v>
      </c>
      <c r="BU78" s="7">
        <f t="shared" si="56"/>
        <v>275241762.35781223</v>
      </c>
      <c r="BV78" s="7">
        <f t="shared" si="57"/>
        <v>275202044.90516526</v>
      </c>
      <c r="BW78" s="7">
        <f t="shared" si="58"/>
        <v>274252968.23763478</v>
      </c>
      <c r="BX78" s="7">
        <f t="shared" si="59"/>
        <v>274306994.58457577</v>
      </c>
      <c r="BY78" s="7">
        <f t="shared" si="60"/>
        <v>274774015.08329999</v>
      </c>
      <c r="BZ78" s="7">
        <f t="shared" si="61"/>
        <v>274774015.08329999</v>
      </c>
      <c r="CA78" s="7">
        <f t="shared" si="62"/>
        <v>274829336.25631446</v>
      </c>
      <c r="CB78" s="7">
        <f t="shared" si="63"/>
        <v>274774015.08329999</v>
      </c>
      <c r="CC78" s="7">
        <f t="shared" si="64"/>
        <v>274774015.08329999</v>
      </c>
      <c r="CD78" s="7">
        <f t="shared" si="65"/>
        <v>274774015.08329999</v>
      </c>
      <c r="CE78" s="7">
        <f t="shared" si="66"/>
        <v>282464283.11011642</v>
      </c>
      <c r="CF78" s="7">
        <f t="shared" si="67"/>
        <v>278493948.61329997</v>
      </c>
    </row>
    <row r="79" spans="1:84" x14ac:dyDescent="0.25">
      <c r="A79">
        <v>3</v>
      </c>
      <c r="B79">
        <v>0</v>
      </c>
      <c r="C79">
        <v>2010</v>
      </c>
      <c r="D79">
        <v>4651</v>
      </c>
      <c r="E79">
        <v>274774015.08329999</v>
      </c>
      <c r="F79">
        <v>278629975.00760001</v>
      </c>
      <c r="G79">
        <v>4678060.4779000096</v>
      </c>
      <c r="H79">
        <v>279323438.77723199</v>
      </c>
      <c r="I79">
        <v>7891839.204713</v>
      </c>
      <c r="J79">
        <v>2055097.8534877601</v>
      </c>
      <c r="K79">
        <v>2.6862971618019702</v>
      </c>
      <c r="L79">
        <v>606666.16850062599</v>
      </c>
      <c r="M79">
        <v>3.2430262392288198</v>
      </c>
      <c r="N79">
        <v>26723.397794714001</v>
      </c>
      <c r="O79">
        <v>1.0404001131596501</v>
      </c>
      <c r="P79">
        <v>7.3695150038213999</v>
      </c>
      <c r="Q79">
        <v>0.15161621945426701</v>
      </c>
      <c r="R79">
        <v>3.9015870407932698</v>
      </c>
      <c r="S79">
        <v>0</v>
      </c>
      <c r="T79">
        <v>0</v>
      </c>
      <c r="U79">
        <v>3.2418235288003999E-2</v>
      </c>
      <c r="V79">
        <v>0</v>
      </c>
      <c r="W79">
        <v>0</v>
      </c>
      <c r="X79">
        <v>0</v>
      </c>
      <c r="Y79">
        <v>861276.80551209697</v>
      </c>
      <c r="Z79">
        <v>715159.80054018996</v>
      </c>
      <c r="AA79">
        <v>1382255.76197901</v>
      </c>
      <c r="AB79">
        <v>5373683.0011118297</v>
      </c>
      <c r="AC79">
        <v>39333.1613218536</v>
      </c>
      <c r="AD79">
        <v>158156.93623688101</v>
      </c>
      <c r="AE79">
        <v>402101.91367277701</v>
      </c>
      <c r="AF79">
        <v>-321646.15419769299</v>
      </c>
      <c r="AG79">
        <v>-408026.295914891</v>
      </c>
      <c r="AH79">
        <v>0</v>
      </c>
      <c r="AI79">
        <v>0</v>
      </c>
      <c r="AJ79">
        <v>33543.415207714999</v>
      </c>
      <c r="AK79">
        <v>0</v>
      </c>
      <c r="AL79">
        <v>0</v>
      </c>
      <c r="AM79">
        <v>0</v>
      </c>
      <c r="AN79">
        <v>8235838.34546977</v>
      </c>
      <c r="AO79">
        <v>8213011.0165564604</v>
      </c>
      <c r="AP79">
        <v>-3534950.5386564499</v>
      </c>
      <c r="AQ79">
        <v>0</v>
      </c>
      <c r="AR79">
        <v>4678060.4779000096</v>
      </c>
      <c r="AS79">
        <v>0</v>
      </c>
      <c r="AT79">
        <v>3.2418235288003999E-2</v>
      </c>
      <c r="AU79">
        <v>0</v>
      </c>
      <c r="AV79">
        <v>0</v>
      </c>
      <c r="AW79">
        <v>33543.415207714999</v>
      </c>
      <c r="AX79">
        <v>0</v>
      </c>
      <c r="AY79" s="5">
        <f>-SUM(Y80:Y$81)</f>
        <v>2577647.0450291596</v>
      </c>
      <c r="AZ79" s="5">
        <f>-SUM(Z80:Z$81)</f>
        <v>2780947.2891353397</v>
      </c>
      <c r="BA79" s="5">
        <f>-SUM(AA80:AA$81)</f>
        <v>-1942951.388380626</v>
      </c>
      <c r="BB79" s="5">
        <f>-SUM(AB80:AB$81)</f>
        <v>-7872290.6488960944</v>
      </c>
      <c r="BC79" s="5">
        <f>-SUM(AC80:AC$81)</f>
        <v>-1876420.7383985019</v>
      </c>
      <c r="BD79" s="5">
        <f>-SUM(AD80:AD$81)</f>
        <v>-309590.33827534597</v>
      </c>
      <c r="BE79" s="5">
        <f>-SUM(AE80:AE$81)</f>
        <v>-25927.908192481031</v>
      </c>
      <c r="BF79" s="5">
        <f>-SUM(AF80:AF$81)</f>
        <v>199400.6914675365</v>
      </c>
      <c r="BG79" s="5">
        <f>-SUM(AG80:AG$81)</f>
        <v>58994.202809358903</v>
      </c>
      <c r="BH79" s="5">
        <f>-SUM(AH80:AH$81)</f>
        <v>0</v>
      </c>
      <c r="BI79" s="5">
        <f>-SUM(AI80:AI$81)</f>
        <v>0</v>
      </c>
      <c r="BJ79" s="5">
        <f>-SUM(AJ80:AJ$81)</f>
        <v>-21777.757806773199</v>
      </c>
      <c r="BK79" s="5">
        <f>-SUM(AK80:AK$81)</f>
        <v>0</v>
      </c>
      <c r="BL79" s="5">
        <f>-SUM(AL80:AL$81)</f>
        <v>0</v>
      </c>
      <c r="BM79" s="5">
        <f>-SUM(AM80:AM$81)</f>
        <v>0</v>
      </c>
      <c r="BN79" s="5">
        <f>-SUM(AP80:AP$81)</f>
        <v>-11225218.56547286</v>
      </c>
      <c r="BO79" s="5">
        <f>-SUM(AQ80:AQ$81)</f>
        <v>-3719933.5299999891</v>
      </c>
      <c r="BP79" s="7">
        <f t="shared" si="68"/>
        <v>276052327.96257085</v>
      </c>
      <c r="BQ79" s="7">
        <f t="shared" si="69"/>
        <v>275849027.71846467</v>
      </c>
      <c r="BR79" s="7">
        <f t="shared" si="53"/>
        <v>280572926.39598066</v>
      </c>
      <c r="BS79" s="7">
        <f t="shared" si="54"/>
        <v>286502265.65649611</v>
      </c>
      <c r="BT79" s="7">
        <f t="shared" si="55"/>
        <v>280506395.7459985</v>
      </c>
      <c r="BU79" s="7">
        <f t="shared" si="56"/>
        <v>278939565.34587538</v>
      </c>
      <c r="BV79" s="7">
        <f t="shared" si="57"/>
        <v>278655902.91579247</v>
      </c>
      <c r="BW79" s="7">
        <f t="shared" si="58"/>
        <v>278430574.31613249</v>
      </c>
      <c r="BX79" s="7">
        <f t="shared" si="59"/>
        <v>278570980.80479068</v>
      </c>
      <c r="BY79" s="7">
        <f t="shared" si="60"/>
        <v>278629975.00760001</v>
      </c>
      <c r="BZ79" s="7">
        <f t="shared" si="61"/>
        <v>278629975.00760001</v>
      </c>
      <c r="CA79" s="7">
        <f t="shared" si="62"/>
        <v>278651752.76540679</v>
      </c>
      <c r="CB79" s="7">
        <f t="shared" si="63"/>
        <v>278629975.00760001</v>
      </c>
      <c r="CC79" s="7">
        <f t="shared" si="64"/>
        <v>278629975.00760001</v>
      </c>
      <c r="CD79" s="7">
        <f t="shared" si="65"/>
        <v>278629975.00760001</v>
      </c>
      <c r="CE79" s="7">
        <f t="shared" si="66"/>
        <v>289855193.57307285</v>
      </c>
      <c r="CF79" s="7">
        <f t="shared" si="67"/>
        <v>282349908.53759998</v>
      </c>
    </row>
    <row r="80" spans="1:84" x14ac:dyDescent="0.25">
      <c r="A80">
        <v>3</v>
      </c>
      <c r="B80">
        <v>0</v>
      </c>
      <c r="C80">
        <v>2011</v>
      </c>
      <c r="D80">
        <v>4682</v>
      </c>
      <c r="E80">
        <v>278629975.00760001</v>
      </c>
      <c r="F80">
        <v>297115860.68660003</v>
      </c>
      <c r="G80">
        <v>16854344.679000001</v>
      </c>
      <c r="H80">
        <v>291547571.06327599</v>
      </c>
      <c r="I80">
        <v>10512833.6902146</v>
      </c>
      <c r="J80">
        <v>2038774.3403365801</v>
      </c>
      <c r="K80">
        <v>2.5971965536906101</v>
      </c>
      <c r="L80">
        <v>605138.01417636697</v>
      </c>
      <c r="M80">
        <v>3.9965014446963698</v>
      </c>
      <c r="N80">
        <v>26662.795365030699</v>
      </c>
      <c r="O80">
        <v>1.0206422086390401</v>
      </c>
      <c r="P80">
        <v>7.5014980322064098</v>
      </c>
      <c r="Q80">
        <v>0.15082581473281401</v>
      </c>
      <c r="R80">
        <v>3.9315548330498502</v>
      </c>
      <c r="S80">
        <v>0</v>
      </c>
      <c r="T80">
        <v>0</v>
      </c>
      <c r="U80">
        <v>3.1164172909835499E-2</v>
      </c>
      <c r="V80">
        <v>0</v>
      </c>
      <c r="W80">
        <v>0</v>
      </c>
      <c r="X80">
        <v>0</v>
      </c>
      <c r="Y80">
        <v>-18925.298890759801</v>
      </c>
      <c r="Z80">
        <v>1243088.91684528</v>
      </c>
      <c r="AA80">
        <v>821260.58252916601</v>
      </c>
      <c r="AB80">
        <v>7771683.9129335601</v>
      </c>
      <c r="AC80">
        <v>514988.77990267199</v>
      </c>
      <c r="AD80">
        <v>-166001.90607190601</v>
      </c>
      <c r="AE80">
        <v>289805.35338236502</v>
      </c>
      <c r="AF80">
        <v>-109150.15717540401</v>
      </c>
      <c r="AG80">
        <v>-45461.684876029802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10301288.4985789</v>
      </c>
      <c r="AO80">
        <v>10361730.691862701</v>
      </c>
      <c r="AP80">
        <v>6492613.9871372497</v>
      </c>
      <c r="AQ80">
        <v>642432.99999999895</v>
      </c>
      <c r="AR80">
        <v>17496777.679000001</v>
      </c>
      <c r="AS80">
        <v>0</v>
      </c>
      <c r="AT80">
        <v>3.1164172909835499E-2</v>
      </c>
      <c r="AU80">
        <v>0</v>
      </c>
      <c r="AV80">
        <v>0</v>
      </c>
      <c r="AW80">
        <v>0</v>
      </c>
      <c r="AX80">
        <v>0</v>
      </c>
      <c r="AY80" s="5">
        <f>-SUM(Y$81:Y81)</f>
        <v>2558721.7461383999</v>
      </c>
      <c r="AZ80" s="5">
        <f>-SUM(Z$81:Z81)</f>
        <v>4024036.2059806199</v>
      </c>
      <c r="BA80" s="5">
        <f>-SUM(AA$81:AA81)</f>
        <v>-1121690.80585146</v>
      </c>
      <c r="BB80" s="5">
        <f>-SUM(AB$81:AB81)</f>
        <v>-100606.735962534</v>
      </c>
      <c r="BC80" s="5">
        <f>-SUM(AC$81:AC81)</f>
        <v>-1361431.95849583</v>
      </c>
      <c r="BD80" s="5">
        <f>-SUM(AD$81:AD81)</f>
        <v>-475592.24434725201</v>
      </c>
      <c r="BE80" s="5">
        <f>-SUM(AE$81:AE81)</f>
        <v>263877.44518988399</v>
      </c>
      <c r="BF80" s="5">
        <f>-SUM(AF$81:AF81)</f>
        <v>90250.534292132506</v>
      </c>
      <c r="BG80" s="5">
        <f>-SUM(AG$81:AG81)</f>
        <v>13532.5179333291</v>
      </c>
      <c r="BH80" s="5">
        <f>-SUM(AH$81:AH81)</f>
        <v>0</v>
      </c>
      <c r="BI80" s="5">
        <f>-SUM(AI$81:AI81)</f>
        <v>0</v>
      </c>
      <c r="BJ80" s="5">
        <f>-SUM(AJ$81:AJ81)</f>
        <v>-21777.757806773199</v>
      </c>
      <c r="BK80" s="5">
        <f>-SUM(AK$81:AK81)</f>
        <v>0</v>
      </c>
      <c r="BL80" s="5">
        <f>-SUM(AL$81:AL81)</f>
        <v>0</v>
      </c>
      <c r="BM80" s="5">
        <f>-SUM(AM$81:AM81)</f>
        <v>0</v>
      </c>
      <c r="BN80" s="5">
        <f>-SUM(AP$81:AP81)</f>
        <v>-4732604.5783356102</v>
      </c>
      <c r="BO80" s="5">
        <f>-SUM(AQ$81:AQ81)</f>
        <v>-3077500.52999999</v>
      </c>
      <c r="BP80" s="7">
        <f t="shared" si="68"/>
        <v>294557138.94046164</v>
      </c>
      <c r="BQ80" s="7">
        <f t="shared" si="69"/>
        <v>293091824.48061943</v>
      </c>
      <c r="BR80" s="7">
        <f t="shared" si="53"/>
        <v>298237551.49245149</v>
      </c>
      <c r="BS80" s="7">
        <f t="shared" si="54"/>
        <v>297216467.42256254</v>
      </c>
      <c r="BT80" s="7">
        <f t="shared" si="55"/>
        <v>298477292.64509588</v>
      </c>
      <c r="BU80" s="7">
        <f t="shared" si="56"/>
        <v>297591452.9309473</v>
      </c>
      <c r="BV80" s="7">
        <f t="shared" si="57"/>
        <v>296851983.24141014</v>
      </c>
      <c r="BW80" s="7">
        <f t="shared" si="58"/>
        <v>297025610.15230787</v>
      </c>
      <c r="BX80" s="7">
        <f t="shared" si="59"/>
        <v>297102328.16866672</v>
      </c>
      <c r="BY80" s="7">
        <f t="shared" si="60"/>
        <v>297115860.68660003</v>
      </c>
      <c r="BZ80" s="7">
        <f t="shared" si="61"/>
        <v>297115860.68660003</v>
      </c>
      <c r="CA80" s="7">
        <f t="shared" si="62"/>
        <v>297137638.44440681</v>
      </c>
      <c r="CB80" s="7">
        <f t="shared" si="63"/>
        <v>297115860.68660003</v>
      </c>
      <c r="CC80" s="7">
        <f t="shared" si="64"/>
        <v>297115860.68660003</v>
      </c>
      <c r="CD80" s="7">
        <f t="shared" si="65"/>
        <v>297115860.68660003</v>
      </c>
      <c r="CE80" s="7">
        <f t="shared" si="66"/>
        <v>301848465.26493561</v>
      </c>
      <c r="CF80" s="7">
        <f t="shared" si="67"/>
        <v>300193361.2166</v>
      </c>
    </row>
    <row r="81" spans="1:84" x14ac:dyDescent="0.25">
      <c r="A81">
        <v>3</v>
      </c>
      <c r="B81">
        <v>0</v>
      </c>
      <c r="C81">
        <v>2012</v>
      </c>
      <c r="D81">
        <v>4781</v>
      </c>
      <c r="E81">
        <v>297115860.68660003</v>
      </c>
      <c r="F81">
        <v>301331489.638699</v>
      </c>
      <c r="G81">
        <v>1138128.42209989</v>
      </c>
      <c r="H81">
        <v>291058555.65700799</v>
      </c>
      <c r="I81">
        <v>-3508049.4877947201</v>
      </c>
      <c r="J81">
        <v>2028692.5542788999</v>
      </c>
      <c r="K81">
        <v>2.7892334324222601</v>
      </c>
      <c r="L81">
        <v>615679.76400921994</v>
      </c>
      <c r="M81">
        <v>4.0099435083306396</v>
      </c>
      <c r="N81">
        <v>26326.121989236301</v>
      </c>
      <c r="O81">
        <v>1.0914913611710999</v>
      </c>
      <c r="P81">
        <v>7.3926186358612798</v>
      </c>
      <c r="Q81">
        <v>0.15023293862336901</v>
      </c>
      <c r="R81">
        <v>3.9404661264417702</v>
      </c>
      <c r="S81">
        <v>0</v>
      </c>
      <c r="T81">
        <v>0</v>
      </c>
      <c r="U81">
        <v>3.9726011387356097E-2</v>
      </c>
      <c r="V81">
        <v>0</v>
      </c>
      <c r="W81">
        <v>0</v>
      </c>
      <c r="X81">
        <v>0</v>
      </c>
      <c r="Y81">
        <v>-2558721.7461383999</v>
      </c>
      <c r="Z81">
        <v>-4024036.2059806199</v>
      </c>
      <c r="AA81">
        <v>1121690.80585146</v>
      </c>
      <c r="AB81">
        <v>100606.735962534</v>
      </c>
      <c r="AC81">
        <v>1361431.95849583</v>
      </c>
      <c r="AD81">
        <v>475592.24434725201</v>
      </c>
      <c r="AE81">
        <v>-263877.44518988399</v>
      </c>
      <c r="AF81">
        <v>-90250.534292132506</v>
      </c>
      <c r="AG81">
        <v>-13532.5179333291</v>
      </c>
      <c r="AH81">
        <v>0</v>
      </c>
      <c r="AI81">
        <v>0</v>
      </c>
      <c r="AJ81">
        <v>21777.757806773199</v>
      </c>
      <c r="AK81">
        <v>0</v>
      </c>
      <c r="AL81">
        <v>0</v>
      </c>
      <c r="AM81">
        <v>0</v>
      </c>
      <c r="AN81">
        <v>-3869318.9470705101</v>
      </c>
      <c r="AO81">
        <v>-3594476.1562357098</v>
      </c>
      <c r="AP81">
        <v>4732604.5783356102</v>
      </c>
      <c r="AQ81">
        <v>3077500.52999999</v>
      </c>
      <c r="AR81">
        <v>4215628.9520998904</v>
      </c>
      <c r="AS81">
        <v>0</v>
      </c>
      <c r="AT81">
        <v>3.9726011387356097E-2</v>
      </c>
      <c r="AU81">
        <v>0</v>
      </c>
      <c r="AV81">
        <v>0</v>
      </c>
      <c r="AW81">
        <v>21777.757806773199</v>
      </c>
      <c r="AX81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6">
        <f t="shared" si="68"/>
        <v>301331489.638699</v>
      </c>
      <c r="BQ81" s="6">
        <f t="shared" si="69"/>
        <v>301331489.638699</v>
      </c>
      <c r="BR81" s="6">
        <f t="shared" si="53"/>
        <v>301331489.638699</v>
      </c>
      <c r="BS81" s="6">
        <f t="shared" si="54"/>
        <v>301331489.638699</v>
      </c>
      <c r="BT81" s="6">
        <f t="shared" si="55"/>
        <v>301331489.638699</v>
      </c>
      <c r="BU81" s="6">
        <f t="shared" si="56"/>
        <v>301331489.638699</v>
      </c>
      <c r="BV81" s="6">
        <f t="shared" si="57"/>
        <v>301331489.638699</v>
      </c>
      <c r="BW81" s="6">
        <f t="shared" si="58"/>
        <v>301331489.638699</v>
      </c>
      <c r="BX81" s="6">
        <f t="shared" si="59"/>
        <v>301331489.638699</v>
      </c>
      <c r="BY81" s="6">
        <f t="shared" si="60"/>
        <v>301331489.638699</v>
      </c>
      <c r="BZ81" s="6">
        <f t="shared" si="61"/>
        <v>301331489.638699</v>
      </c>
      <c r="CA81" s="6">
        <f t="shared" si="62"/>
        <v>301331489.638699</v>
      </c>
      <c r="CB81" s="6">
        <f t="shared" si="63"/>
        <v>301331489.638699</v>
      </c>
      <c r="CC81" s="6">
        <f t="shared" si="64"/>
        <v>301331489.638699</v>
      </c>
      <c r="CD81" s="6">
        <f t="shared" si="65"/>
        <v>301331489.638699</v>
      </c>
      <c r="CE81" s="6">
        <f t="shared" si="66"/>
        <v>301331489.638699</v>
      </c>
      <c r="CF81" s="6">
        <f t="shared" si="67"/>
        <v>301331489.638699</v>
      </c>
    </row>
    <row r="82" spans="1:84" x14ac:dyDescent="0.25">
      <c r="A82">
        <v>3</v>
      </c>
      <c r="B82">
        <v>0</v>
      </c>
      <c r="C82">
        <v>2013</v>
      </c>
      <c r="D82">
        <v>4815</v>
      </c>
      <c r="E82">
        <v>301331489.638699</v>
      </c>
      <c r="F82">
        <v>298829110.74150002</v>
      </c>
      <c r="G82">
        <v>-2512436.6511999001</v>
      </c>
      <c r="H82">
        <v>288178482.58996201</v>
      </c>
      <c r="I82">
        <v>-2954318.1545013301</v>
      </c>
      <c r="J82">
        <v>2005800.7473064</v>
      </c>
      <c r="K82">
        <v>3.00290468846298</v>
      </c>
      <c r="L82">
        <v>620313.460778084</v>
      </c>
      <c r="M82">
        <v>3.8431710160004098</v>
      </c>
      <c r="N82">
        <v>26200.2863868735</v>
      </c>
      <c r="O82">
        <v>1.1674518851264</v>
      </c>
      <c r="P82">
        <v>7.4872328567012296</v>
      </c>
      <c r="Q82">
        <v>0.14705632708535099</v>
      </c>
      <c r="R82">
        <v>3.8651805526674599</v>
      </c>
      <c r="S82">
        <v>0</v>
      </c>
      <c r="T82">
        <v>0</v>
      </c>
      <c r="U82">
        <v>4.0444146792001201E-2</v>
      </c>
      <c r="V82">
        <v>0</v>
      </c>
      <c r="W82">
        <v>0</v>
      </c>
      <c r="X82">
        <v>0</v>
      </c>
      <c r="Y82">
        <v>50533.0154548297</v>
      </c>
      <c r="Z82">
        <v>-4363948.2188931601</v>
      </c>
      <c r="AA82">
        <v>1879929.6188973901</v>
      </c>
      <c r="AB82">
        <v>-1568085.9292632099</v>
      </c>
      <c r="AC82">
        <v>-27576.521158081599</v>
      </c>
      <c r="AD82">
        <v>605554.06405517401</v>
      </c>
      <c r="AE82">
        <v>299206.31186956301</v>
      </c>
      <c r="AF82">
        <v>-121385.77926564901</v>
      </c>
      <c r="AG82">
        <v>249719.90810545601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-2996053.5301977</v>
      </c>
      <c r="AO82">
        <v>-3033640.3437985899</v>
      </c>
      <c r="AP82">
        <v>521203.69259869598</v>
      </c>
      <c r="AQ82">
        <v>1039329.7539999899</v>
      </c>
      <c r="AR82">
        <v>-1473106.8971998999</v>
      </c>
      <c r="AS82">
        <v>0</v>
      </c>
      <c r="AT82">
        <v>4.0444146792001201E-2</v>
      </c>
      <c r="AU82">
        <v>0</v>
      </c>
      <c r="AV82">
        <v>0</v>
      </c>
      <c r="AW82">
        <v>0</v>
      </c>
      <c r="AX82">
        <v>0</v>
      </c>
      <c r="AY82" s="5">
        <f>SUM(Y$82:Y82)</f>
        <v>50533.0154548297</v>
      </c>
      <c r="AZ82" s="5">
        <f>SUM(Z$82:Z82)</f>
        <v>-4363948.2188931601</v>
      </c>
      <c r="BA82" s="5">
        <f>SUM(AA$82:AA82)</f>
        <v>1879929.6188973901</v>
      </c>
      <c r="BB82" s="5">
        <f>SUM(AB$82:AB82)</f>
        <v>-1568085.9292632099</v>
      </c>
      <c r="BC82" s="5">
        <f>SUM(AC$82:AC82)</f>
        <v>-27576.521158081599</v>
      </c>
      <c r="BD82" s="5">
        <f>SUM(AD$82:AD82)</f>
        <v>605554.06405517401</v>
      </c>
      <c r="BE82" s="5">
        <f>SUM(AE$82:AE82)</f>
        <v>299206.31186956301</v>
      </c>
      <c r="BF82" s="5">
        <f>SUM(AF$82:AF82)</f>
        <v>-121385.77926564901</v>
      </c>
      <c r="BG82" s="5">
        <f>SUM(AG$82:AG82)</f>
        <v>249719.90810545601</v>
      </c>
      <c r="BH82" s="5">
        <f>SUM(AH$82:AH82)</f>
        <v>0</v>
      </c>
      <c r="BI82" s="5">
        <f>SUM(AI$82:AI82)</f>
        <v>0</v>
      </c>
      <c r="BJ82" s="5">
        <f>SUM(AJ$82:AJ82)</f>
        <v>0</v>
      </c>
      <c r="BK82" s="5">
        <f>SUM(AK$82:AK82)</f>
        <v>0</v>
      </c>
      <c r="BL82" s="5">
        <f>SUM(AL$82:AL82)</f>
        <v>0</v>
      </c>
      <c r="BM82" s="5">
        <f>SUM(AM$82:AM82)</f>
        <v>0</v>
      </c>
      <c r="BN82" s="5">
        <f>SUM(AP$82:AP82)</f>
        <v>521203.69259869598</v>
      </c>
      <c r="BO82" s="5">
        <f>SUM(AQ$82:AQ82)</f>
        <v>1039329.7539999899</v>
      </c>
      <c r="BP82" s="7">
        <f t="shared" si="68"/>
        <v>298778577.72604519</v>
      </c>
      <c r="BQ82" s="7">
        <f t="shared" si="69"/>
        <v>303193058.96039319</v>
      </c>
      <c r="BR82" s="7">
        <f t="shared" si="53"/>
        <v>296949181.12260264</v>
      </c>
      <c r="BS82" s="7">
        <f t="shared" si="54"/>
        <v>300397196.67076325</v>
      </c>
      <c r="BT82" s="7">
        <f t="shared" si="55"/>
        <v>298856687.26265812</v>
      </c>
      <c r="BU82" s="7">
        <f t="shared" si="56"/>
        <v>298223556.67744488</v>
      </c>
      <c r="BV82" s="7">
        <f t="shared" si="57"/>
        <v>298529904.42963046</v>
      </c>
      <c r="BW82" s="7">
        <f t="shared" si="58"/>
        <v>298950496.52076566</v>
      </c>
      <c r="BX82" s="7">
        <f t="shared" si="59"/>
        <v>298579390.83339459</v>
      </c>
      <c r="BY82" s="7">
        <f t="shared" si="60"/>
        <v>298829110.74150002</v>
      </c>
      <c r="BZ82" s="7">
        <f t="shared" si="61"/>
        <v>298829110.74150002</v>
      </c>
      <c r="CA82" s="7">
        <f t="shared" si="62"/>
        <v>298829110.74150002</v>
      </c>
      <c r="CB82" s="7">
        <f t="shared" si="63"/>
        <v>298829110.74150002</v>
      </c>
      <c r="CC82" s="7">
        <f t="shared" si="64"/>
        <v>298829110.74150002</v>
      </c>
      <c r="CD82" s="7">
        <f t="shared" si="65"/>
        <v>298829110.74150002</v>
      </c>
      <c r="CE82" s="7">
        <f t="shared" si="66"/>
        <v>298307907.04890132</v>
      </c>
      <c r="CF82" s="7">
        <f t="shared" si="67"/>
        <v>297789780.98750001</v>
      </c>
    </row>
    <row r="83" spans="1:84" x14ac:dyDescent="0.25">
      <c r="A83">
        <v>3</v>
      </c>
      <c r="B83">
        <v>0</v>
      </c>
      <c r="C83">
        <v>2014</v>
      </c>
      <c r="D83">
        <v>4815</v>
      </c>
      <c r="E83">
        <v>298829110.74150002</v>
      </c>
      <c r="F83">
        <v>299270807.57059997</v>
      </c>
      <c r="G83">
        <v>-600513.17090006103</v>
      </c>
      <c r="H83">
        <v>291489612.866606</v>
      </c>
      <c r="I83">
        <v>2264385.0432777298</v>
      </c>
      <c r="J83">
        <v>2001500.2708739799</v>
      </c>
      <c r="K83">
        <v>2.97992020859613</v>
      </c>
      <c r="L83">
        <v>613010.182802069</v>
      </c>
      <c r="M83">
        <v>3.6418357463703699</v>
      </c>
      <c r="N83">
        <v>26630.0832768615</v>
      </c>
      <c r="O83">
        <v>1.15672931458515</v>
      </c>
      <c r="P83">
        <v>7.3868647888882704</v>
      </c>
      <c r="Q83">
        <v>0.14608292605447501</v>
      </c>
      <c r="R83">
        <v>3.9888666466944098</v>
      </c>
      <c r="S83">
        <v>0</v>
      </c>
      <c r="T83">
        <v>0</v>
      </c>
      <c r="U83">
        <v>6.1502140652884001E-2</v>
      </c>
      <c r="V83">
        <v>0</v>
      </c>
      <c r="W83">
        <v>0</v>
      </c>
      <c r="X83">
        <v>0</v>
      </c>
      <c r="Y83">
        <v>4771913.6254310897</v>
      </c>
      <c r="Z83">
        <v>393729.23599354102</v>
      </c>
      <c r="AA83">
        <v>1246704.8183011301</v>
      </c>
      <c r="AB83">
        <v>-2291484.2129689502</v>
      </c>
      <c r="AC83">
        <v>-1359697.7755962899</v>
      </c>
      <c r="AD83">
        <v>-79524.268461893895</v>
      </c>
      <c r="AE83">
        <v>-174823.55998662801</v>
      </c>
      <c r="AF83">
        <v>-102712.47364607699</v>
      </c>
      <c r="AG83">
        <v>-237692.299316366</v>
      </c>
      <c r="AH83">
        <v>0</v>
      </c>
      <c r="AI83">
        <v>0</v>
      </c>
      <c r="AJ83">
        <v>50272.620978283499</v>
      </c>
      <c r="AK83">
        <v>0</v>
      </c>
      <c r="AL83">
        <v>0</v>
      </c>
      <c r="AM83">
        <v>0</v>
      </c>
      <c r="AN83">
        <v>2216685.71072783</v>
      </c>
      <c r="AO83">
        <v>2408604.5873413002</v>
      </c>
      <c r="AP83">
        <v>-3009117.7582413601</v>
      </c>
      <c r="AQ83">
        <v>0</v>
      </c>
      <c r="AR83">
        <v>-600513.17090006103</v>
      </c>
      <c r="AS83">
        <v>0</v>
      </c>
      <c r="AT83">
        <v>6.1502140652884001E-2</v>
      </c>
      <c r="AU83">
        <v>0</v>
      </c>
      <c r="AV83">
        <v>0</v>
      </c>
      <c r="AW83">
        <v>50272.620978283499</v>
      </c>
      <c r="AX83">
        <v>0</v>
      </c>
      <c r="AY83" s="5">
        <f>SUM(Y$82:Y83)</f>
        <v>4822446.6408859193</v>
      </c>
      <c r="AZ83" s="5">
        <f>SUM(Z$82:Z83)</f>
        <v>-3970218.9828996193</v>
      </c>
      <c r="BA83" s="5">
        <f>SUM(AA$82:AA83)</f>
        <v>3126634.4371985202</v>
      </c>
      <c r="BB83" s="5">
        <f>SUM(AB$82:AB83)</f>
        <v>-3859570.1422321601</v>
      </c>
      <c r="BC83" s="5">
        <f>SUM(AC$82:AC83)</f>
        <v>-1387274.2967543716</v>
      </c>
      <c r="BD83" s="5">
        <f>SUM(AD$82:AD83)</f>
        <v>526029.79559328011</v>
      </c>
      <c r="BE83" s="5">
        <f>SUM(AE$82:AE83)</f>
        <v>124382.751882935</v>
      </c>
      <c r="BF83" s="5">
        <f>SUM(AF$82:AF83)</f>
        <v>-224098.25291172601</v>
      </c>
      <c r="BG83" s="5">
        <f>SUM(AG$82:AG83)</f>
        <v>12027.608789090009</v>
      </c>
      <c r="BH83" s="5">
        <f>SUM(AH$82:AH83)</f>
        <v>0</v>
      </c>
      <c r="BI83" s="5">
        <f>SUM(AI$82:AI83)</f>
        <v>0</v>
      </c>
      <c r="BJ83" s="5">
        <f>SUM(AJ$82:AJ83)</f>
        <v>50272.620978283499</v>
      </c>
      <c r="BK83" s="5">
        <f>SUM(AK$82:AK83)</f>
        <v>0</v>
      </c>
      <c r="BL83" s="5">
        <f>SUM(AL$82:AL83)</f>
        <v>0</v>
      </c>
      <c r="BM83" s="5">
        <f>SUM(AM$82:AM83)</f>
        <v>0</v>
      </c>
      <c r="BN83" s="5">
        <f>SUM(AP$82:AP83)</f>
        <v>-2487914.0656426642</v>
      </c>
      <c r="BO83" s="5">
        <f>SUM(AQ$82:AQ83)</f>
        <v>1039329.7539999899</v>
      </c>
      <c r="BP83" s="7">
        <f t="shared" si="68"/>
        <v>294448360.92971408</v>
      </c>
      <c r="BQ83" s="7">
        <f t="shared" si="69"/>
        <v>303241026.55349958</v>
      </c>
      <c r="BR83" s="7">
        <f t="shared" si="53"/>
        <v>296144173.13340145</v>
      </c>
      <c r="BS83" s="7">
        <f t="shared" si="54"/>
        <v>303130377.71283215</v>
      </c>
      <c r="BT83" s="7">
        <f t="shared" si="55"/>
        <v>300658081.86735433</v>
      </c>
      <c r="BU83" s="7">
        <f t="shared" si="56"/>
        <v>298744777.77500671</v>
      </c>
      <c r="BV83" s="7">
        <f t="shared" si="57"/>
        <v>299146424.81871706</v>
      </c>
      <c r="BW83" s="7">
        <f t="shared" si="58"/>
        <v>299494905.82351172</v>
      </c>
      <c r="BX83" s="7">
        <f t="shared" si="59"/>
        <v>299258779.96181089</v>
      </c>
      <c r="BY83" s="7">
        <f t="shared" si="60"/>
        <v>299270807.57059997</v>
      </c>
      <c r="BZ83" s="7">
        <f t="shared" si="61"/>
        <v>299270807.57059997</v>
      </c>
      <c r="CA83" s="7">
        <f t="shared" si="62"/>
        <v>299220534.94962168</v>
      </c>
      <c r="CB83" s="7">
        <f t="shared" si="63"/>
        <v>299270807.57059997</v>
      </c>
      <c r="CC83" s="7">
        <f t="shared" si="64"/>
        <v>299270807.57059997</v>
      </c>
      <c r="CD83" s="7">
        <f t="shared" si="65"/>
        <v>299270807.57059997</v>
      </c>
      <c r="CE83" s="7">
        <f t="shared" si="66"/>
        <v>301758721.63624263</v>
      </c>
      <c r="CF83" s="7">
        <f t="shared" si="67"/>
        <v>298231477.81659997</v>
      </c>
    </row>
    <row r="84" spans="1:84" x14ac:dyDescent="0.25">
      <c r="A84">
        <v>3</v>
      </c>
      <c r="B84">
        <v>0</v>
      </c>
      <c r="C84">
        <v>2015</v>
      </c>
      <c r="D84">
        <v>4847</v>
      </c>
      <c r="E84">
        <v>299270807.57059997</v>
      </c>
      <c r="F84">
        <v>288673104.84859997</v>
      </c>
      <c r="G84">
        <v>-11045340.7219999</v>
      </c>
      <c r="H84">
        <v>276817992.71609497</v>
      </c>
      <c r="I84">
        <v>-15124507.6065071</v>
      </c>
      <c r="J84">
        <v>2008919.70086118</v>
      </c>
      <c r="K84">
        <v>2.9938135581901002</v>
      </c>
      <c r="L84">
        <v>609618.712762087</v>
      </c>
      <c r="M84">
        <v>2.6484397071331598</v>
      </c>
      <c r="N84">
        <v>27447.604984461999</v>
      </c>
      <c r="O84">
        <v>1.17055335380107</v>
      </c>
      <c r="P84">
        <v>7.13050006506014</v>
      </c>
      <c r="Q84">
        <v>0.144456246247995</v>
      </c>
      <c r="R84">
        <v>4.0386809853076899</v>
      </c>
      <c r="S84">
        <v>0.52060438734187298</v>
      </c>
      <c r="T84">
        <v>0</v>
      </c>
      <c r="U84">
        <v>0.115713580265695</v>
      </c>
      <c r="V84">
        <v>0</v>
      </c>
      <c r="W84">
        <v>0</v>
      </c>
      <c r="X84">
        <v>0</v>
      </c>
      <c r="Y84">
        <v>3782167.75727286</v>
      </c>
      <c r="Z84">
        <v>-1198614.4055381999</v>
      </c>
      <c r="AA84">
        <v>1197316.7181253601</v>
      </c>
      <c r="AB84">
        <v>-12094403.6346479</v>
      </c>
      <c r="AC84">
        <v>-3067177.0762024201</v>
      </c>
      <c r="AD84">
        <v>160179.35529496</v>
      </c>
      <c r="AE84">
        <v>-490512.20740597101</v>
      </c>
      <c r="AF84">
        <v>-85505.839910661394</v>
      </c>
      <c r="AG84">
        <v>-80750.106760555194</v>
      </c>
      <c r="AH84">
        <v>-3760952.09078873</v>
      </c>
      <c r="AI84">
        <v>0</v>
      </c>
      <c r="AJ84">
        <v>128178.916314121</v>
      </c>
      <c r="AK84">
        <v>0</v>
      </c>
      <c r="AL84">
        <v>0</v>
      </c>
      <c r="AM84">
        <v>0</v>
      </c>
      <c r="AN84">
        <v>-15510072.614247199</v>
      </c>
      <c r="AO84">
        <v>-15405080.3653559</v>
      </c>
      <c r="AP84">
        <v>4359739.64335596</v>
      </c>
      <c r="AQ84">
        <v>447637.99999999901</v>
      </c>
      <c r="AR84">
        <v>-10597702.7219999</v>
      </c>
      <c r="AS84">
        <v>0.52060438734187298</v>
      </c>
      <c r="AT84">
        <v>0.115713580265695</v>
      </c>
      <c r="AU84">
        <v>0</v>
      </c>
      <c r="AV84">
        <v>-3760952.09078873</v>
      </c>
      <c r="AW84">
        <v>128178.916314121</v>
      </c>
      <c r="AX84">
        <v>0</v>
      </c>
      <c r="AY84" s="5">
        <f>SUM(Y$82:Y84)</f>
        <v>8604614.3981587794</v>
      </c>
      <c r="AZ84" s="5">
        <f>SUM(Z$82:Z84)</f>
        <v>-5168833.3884378187</v>
      </c>
      <c r="BA84" s="5">
        <f>SUM(AA$82:AA84)</f>
        <v>4323951.1553238798</v>
      </c>
      <c r="BB84" s="5">
        <f>SUM(AB$82:AB84)</f>
        <v>-15953973.776880059</v>
      </c>
      <c r="BC84" s="5">
        <f>SUM(AC$82:AC84)</f>
        <v>-4454451.3729567919</v>
      </c>
      <c r="BD84" s="5">
        <f>SUM(AD$82:AD84)</f>
        <v>686209.15088824008</v>
      </c>
      <c r="BE84" s="5">
        <f>SUM(AE$82:AE84)</f>
        <v>-366129.45552303601</v>
      </c>
      <c r="BF84" s="5">
        <f>SUM(AF$82:AF84)</f>
        <v>-309604.09282238741</v>
      </c>
      <c r="BG84" s="5">
        <f>SUM(AG$82:AG84)</f>
        <v>-68722.497971465185</v>
      </c>
      <c r="BH84" s="5">
        <f>SUM(AH$82:AH84)</f>
        <v>-3760952.09078873</v>
      </c>
      <c r="BI84" s="5">
        <f>SUM(AI$82:AI84)</f>
        <v>0</v>
      </c>
      <c r="BJ84" s="5">
        <f>SUM(AJ$82:AJ84)</f>
        <v>178451.53729240451</v>
      </c>
      <c r="BK84" s="5">
        <f>SUM(AK$82:AK84)</f>
        <v>0</v>
      </c>
      <c r="BL84" s="5">
        <f>SUM(AL$82:AL84)</f>
        <v>0</v>
      </c>
      <c r="BM84" s="5">
        <f>SUM(AM$82:AM84)</f>
        <v>0</v>
      </c>
      <c r="BN84" s="5">
        <f>SUM(AP$82:AP84)</f>
        <v>1871825.5777132958</v>
      </c>
      <c r="BO84" s="5">
        <f>SUM(AQ$82:AQ84)</f>
        <v>1486967.753999989</v>
      </c>
      <c r="BP84" s="7">
        <f t="shared" si="68"/>
        <v>280068490.45044118</v>
      </c>
      <c r="BQ84" s="7">
        <f t="shared" si="69"/>
        <v>293841938.23703778</v>
      </c>
      <c r="BR84" s="7">
        <f t="shared" si="53"/>
        <v>284349153.69327611</v>
      </c>
      <c r="BS84" s="7">
        <f t="shared" si="54"/>
        <v>304627078.62548006</v>
      </c>
      <c r="BT84" s="7">
        <f t="shared" si="55"/>
        <v>293127556.22155678</v>
      </c>
      <c r="BU84" s="7">
        <f t="shared" si="56"/>
        <v>287986895.69771171</v>
      </c>
      <c r="BV84" s="7">
        <f t="shared" si="57"/>
        <v>289039234.30412298</v>
      </c>
      <c r="BW84" s="7">
        <f t="shared" si="58"/>
        <v>288982708.94142234</v>
      </c>
      <c r="BX84" s="7">
        <f t="shared" si="59"/>
        <v>288741827.34657145</v>
      </c>
      <c r="BY84" s="7">
        <f t="shared" si="60"/>
        <v>292434056.93938869</v>
      </c>
      <c r="BZ84" s="7">
        <f t="shared" si="61"/>
        <v>288673104.84859997</v>
      </c>
      <c r="CA84" s="7">
        <f t="shared" si="62"/>
        <v>288494653.31130755</v>
      </c>
      <c r="CB84" s="7">
        <f t="shared" si="63"/>
        <v>288673104.84859997</v>
      </c>
      <c r="CC84" s="7">
        <f t="shared" si="64"/>
        <v>288673104.84859997</v>
      </c>
      <c r="CD84" s="7">
        <f t="shared" si="65"/>
        <v>288673104.84859997</v>
      </c>
      <c r="CE84" s="7">
        <f t="shared" si="66"/>
        <v>286801279.27088666</v>
      </c>
      <c r="CF84" s="7">
        <f t="shared" si="67"/>
        <v>287186137.09459996</v>
      </c>
    </row>
    <row r="85" spans="1:84" x14ac:dyDescent="0.25">
      <c r="A85">
        <v>3</v>
      </c>
      <c r="B85">
        <v>0</v>
      </c>
      <c r="C85">
        <v>2016</v>
      </c>
      <c r="D85">
        <v>4879</v>
      </c>
      <c r="E85">
        <v>288673104.84859997</v>
      </c>
      <c r="F85">
        <v>275683616.11149901</v>
      </c>
      <c r="G85">
        <v>-12722764.5529</v>
      </c>
      <c r="H85">
        <v>267537159.02473199</v>
      </c>
      <c r="I85">
        <v>-8989742.42746998</v>
      </c>
      <c r="J85">
        <v>2049131.0994198199</v>
      </c>
      <c r="K85">
        <v>3.07234621299787</v>
      </c>
      <c r="L85">
        <v>620853.17503846099</v>
      </c>
      <c r="M85">
        <v>2.3548735286973499</v>
      </c>
      <c r="N85">
        <v>27832.5416328557</v>
      </c>
      <c r="O85">
        <v>1.23786024447915</v>
      </c>
      <c r="P85">
        <v>7.0741226635976799</v>
      </c>
      <c r="Q85">
        <v>0.14372205804160401</v>
      </c>
      <c r="R85">
        <v>4.5535099249193296</v>
      </c>
      <c r="S85">
        <v>1.2756508138655001</v>
      </c>
      <c r="T85">
        <v>0</v>
      </c>
      <c r="U85">
        <v>0.20177842024649001</v>
      </c>
      <c r="V85">
        <v>0</v>
      </c>
      <c r="W85">
        <v>0</v>
      </c>
      <c r="X85">
        <v>0</v>
      </c>
      <c r="Y85">
        <v>2948308.01602933</v>
      </c>
      <c r="Z85">
        <v>-1788281.23539731</v>
      </c>
      <c r="AA85">
        <v>1084334.24519879</v>
      </c>
      <c r="AB85">
        <v>-4010561.75062013</v>
      </c>
      <c r="AC85">
        <v>-1285236.42466217</v>
      </c>
      <c r="AD85">
        <v>615745.75792008301</v>
      </c>
      <c r="AE85">
        <v>-61540.948739025502</v>
      </c>
      <c r="AF85">
        <v>-33315.686120422797</v>
      </c>
      <c r="AG85">
        <v>-1266253.12748473</v>
      </c>
      <c r="AH85">
        <v>-5250176.1876807604</v>
      </c>
      <c r="AI85">
        <v>0</v>
      </c>
      <c r="AJ85">
        <v>190285.63391346199</v>
      </c>
      <c r="AK85">
        <v>0</v>
      </c>
      <c r="AL85">
        <v>0</v>
      </c>
      <c r="AM85">
        <v>0</v>
      </c>
      <c r="AN85">
        <v>-8856691.7076428793</v>
      </c>
      <c r="AO85">
        <v>-8738276.4474403597</v>
      </c>
      <c r="AP85">
        <v>-3984488.1054596398</v>
      </c>
      <c r="AQ85">
        <v>145754.65739999901</v>
      </c>
      <c r="AR85">
        <v>-12577009.895500001</v>
      </c>
      <c r="AS85">
        <v>1.2756508138655001</v>
      </c>
      <c r="AT85">
        <v>0.20177842024649001</v>
      </c>
      <c r="AU85">
        <v>0</v>
      </c>
      <c r="AV85">
        <v>-5250176.1876807604</v>
      </c>
      <c r="AW85">
        <v>190285.63391346199</v>
      </c>
      <c r="AX85">
        <v>0</v>
      </c>
      <c r="AY85" s="5">
        <f>SUM(Y$82:Y85)</f>
        <v>11552922.414188109</v>
      </c>
      <c r="AZ85" s="5">
        <f>SUM(Z$82:Z85)</f>
        <v>-6957114.6238351287</v>
      </c>
      <c r="BA85" s="5">
        <f>SUM(AA$82:AA85)</f>
        <v>5408285.4005226698</v>
      </c>
      <c r="BB85" s="5">
        <f>SUM(AB$82:AB85)</f>
        <v>-19964535.52750019</v>
      </c>
      <c r="BC85" s="5">
        <f>SUM(AC$82:AC85)</f>
        <v>-5739687.7976189619</v>
      </c>
      <c r="BD85" s="5">
        <f>SUM(AD$82:AD85)</f>
        <v>1301954.9088083231</v>
      </c>
      <c r="BE85" s="5">
        <f>SUM(AE$82:AE85)</f>
        <v>-427670.40426206152</v>
      </c>
      <c r="BF85" s="5">
        <f>SUM(AF$82:AF85)</f>
        <v>-342919.7789428102</v>
      </c>
      <c r="BG85" s="5">
        <f>SUM(AG$82:AG85)</f>
        <v>-1334975.6254561951</v>
      </c>
      <c r="BH85" s="5">
        <f>SUM(AH$82:AH85)</f>
        <v>-9011128.2784694899</v>
      </c>
      <c r="BI85" s="5">
        <f>SUM(AI$82:AI85)</f>
        <v>0</v>
      </c>
      <c r="BJ85" s="5">
        <f>SUM(AJ$82:AJ85)</f>
        <v>368737.1712058665</v>
      </c>
      <c r="BK85" s="5">
        <f>SUM(AK$82:AK85)</f>
        <v>0</v>
      </c>
      <c r="BL85" s="5">
        <f>SUM(AL$82:AL85)</f>
        <v>0</v>
      </c>
      <c r="BM85" s="5">
        <f>SUM(AM$82:AM85)</f>
        <v>0</v>
      </c>
      <c r="BN85" s="5">
        <f>SUM(AP$82:AP85)</f>
        <v>-2112662.527746344</v>
      </c>
      <c r="BO85" s="5">
        <f>SUM(AQ$82:AQ85)</f>
        <v>1632722.411399988</v>
      </c>
      <c r="BP85" s="7">
        <f t="shared" si="68"/>
        <v>264130693.69731089</v>
      </c>
      <c r="BQ85" s="7">
        <f t="shared" si="69"/>
        <v>282640730.73533416</v>
      </c>
      <c r="BR85" s="7">
        <f t="shared" si="53"/>
        <v>270275330.71097636</v>
      </c>
      <c r="BS85" s="7">
        <f t="shared" si="54"/>
        <v>295648151.63899922</v>
      </c>
      <c r="BT85" s="7">
        <f t="shared" si="55"/>
        <v>281423303.909118</v>
      </c>
      <c r="BU85" s="7">
        <f t="shared" si="56"/>
        <v>274381661.20269066</v>
      </c>
      <c r="BV85" s="7">
        <f t="shared" si="57"/>
        <v>276111286.51576108</v>
      </c>
      <c r="BW85" s="7">
        <f t="shared" si="58"/>
        <v>276026535.89044183</v>
      </c>
      <c r="BX85" s="7">
        <f t="shared" si="59"/>
        <v>277018591.73695523</v>
      </c>
      <c r="BY85" s="7">
        <f t="shared" si="60"/>
        <v>284694744.38996851</v>
      </c>
      <c r="BZ85" s="7">
        <f t="shared" si="61"/>
        <v>275683616.11149901</v>
      </c>
      <c r="CA85" s="7">
        <f t="shared" si="62"/>
        <v>275314878.94029313</v>
      </c>
      <c r="CB85" s="7">
        <f t="shared" si="63"/>
        <v>275683616.11149901</v>
      </c>
      <c r="CC85" s="7">
        <f t="shared" si="64"/>
        <v>275683616.11149901</v>
      </c>
      <c r="CD85" s="7">
        <f t="shared" si="65"/>
        <v>275683616.11149901</v>
      </c>
      <c r="CE85" s="7">
        <f t="shared" si="66"/>
        <v>277796278.63924533</v>
      </c>
      <c r="CF85" s="7">
        <f t="shared" si="67"/>
        <v>274050893.70009905</v>
      </c>
    </row>
    <row r="86" spans="1:84" x14ac:dyDescent="0.25">
      <c r="A86">
        <v>3</v>
      </c>
      <c r="B86">
        <v>0</v>
      </c>
      <c r="C86">
        <v>2017</v>
      </c>
      <c r="D86">
        <v>4879</v>
      </c>
      <c r="E86">
        <v>275683616.11149901</v>
      </c>
      <c r="F86">
        <v>267438985.852999</v>
      </c>
      <c r="G86">
        <v>-8608560.9304999802</v>
      </c>
      <c r="H86">
        <v>266100842.92973101</v>
      </c>
      <c r="I86">
        <v>-1879716.6101011001</v>
      </c>
      <c r="J86">
        <v>2059764.5994617499</v>
      </c>
      <c r="K86">
        <v>3.0903677858509302</v>
      </c>
      <c r="L86">
        <v>624294.920937952</v>
      </c>
      <c r="M86">
        <v>2.5715765913113202</v>
      </c>
      <c r="N86">
        <v>28212.680026350601</v>
      </c>
      <c r="O86">
        <v>1.24221171381465</v>
      </c>
      <c r="P86">
        <v>6.9355114013638799</v>
      </c>
      <c r="Q86">
        <v>0.14333715690128601</v>
      </c>
      <c r="R86">
        <v>4.8565736625900602</v>
      </c>
      <c r="S86">
        <v>2.1778138224575199</v>
      </c>
      <c r="T86">
        <v>0</v>
      </c>
      <c r="U86">
        <v>0.37689401993869698</v>
      </c>
      <c r="V86">
        <v>0</v>
      </c>
      <c r="W86">
        <v>0</v>
      </c>
      <c r="X86">
        <v>0</v>
      </c>
      <c r="Y86">
        <v>2008881.0295511901</v>
      </c>
      <c r="Z86">
        <v>-196136.407413696</v>
      </c>
      <c r="AA86">
        <v>1012187.8842060301</v>
      </c>
      <c r="AB86">
        <v>2916014.0729372702</v>
      </c>
      <c r="AC86">
        <v>-1105960.54107453</v>
      </c>
      <c r="AD86">
        <v>24279.7525475726</v>
      </c>
      <c r="AE86">
        <v>-214147.50814547599</v>
      </c>
      <c r="AF86">
        <v>-85714.059704470594</v>
      </c>
      <c r="AG86">
        <v>-634961.697300161</v>
      </c>
      <c r="AH86">
        <v>-5985732.96530593</v>
      </c>
      <c r="AI86">
        <v>0</v>
      </c>
      <c r="AJ86">
        <v>370456.50706986903</v>
      </c>
      <c r="AK86">
        <v>0</v>
      </c>
      <c r="AL86">
        <v>0</v>
      </c>
      <c r="AM86">
        <v>0</v>
      </c>
      <c r="AN86">
        <v>-1890833.9326323101</v>
      </c>
      <c r="AO86">
        <v>-2013915.3911019501</v>
      </c>
      <c r="AP86">
        <v>-6594645.5393980201</v>
      </c>
      <c r="AQ86">
        <v>0</v>
      </c>
      <c r="AR86">
        <v>-8608560.9304999802</v>
      </c>
      <c r="AS86">
        <v>2.1778138224575199</v>
      </c>
      <c r="AT86">
        <v>0.37689401993869698</v>
      </c>
      <c r="AU86">
        <v>0</v>
      </c>
      <c r="AV86">
        <v>-5985732.96530593</v>
      </c>
      <c r="AW86">
        <v>370456.50706986903</v>
      </c>
      <c r="AX86">
        <v>0</v>
      </c>
      <c r="AY86" s="5">
        <f>SUM(Y$82:Y86)</f>
        <v>13561803.443739299</v>
      </c>
      <c r="AZ86" s="5">
        <f>SUM(Z$82:Z86)</f>
        <v>-7153251.0312488247</v>
      </c>
      <c r="BA86" s="5">
        <f>SUM(AA$82:AA86)</f>
        <v>6420473.2847287003</v>
      </c>
      <c r="BB86" s="5">
        <f>SUM(AB$82:AB86)</f>
        <v>-17048521.454562921</v>
      </c>
      <c r="BC86" s="5">
        <f>SUM(AC$82:AC86)</f>
        <v>-6845648.3386934921</v>
      </c>
      <c r="BD86" s="5">
        <f>SUM(AD$82:AD86)</f>
        <v>1326234.6613558957</v>
      </c>
      <c r="BE86" s="5">
        <f>SUM(AE$82:AE86)</f>
        <v>-641817.91240753746</v>
      </c>
      <c r="BF86" s="5">
        <f>SUM(AF$82:AF86)</f>
        <v>-428633.83864728082</v>
      </c>
      <c r="BG86" s="5">
        <f>SUM(AG$82:AG86)</f>
        <v>-1969937.3227563561</v>
      </c>
      <c r="BH86" s="5">
        <f>SUM(AH$82:AH86)</f>
        <v>-14996861.24377542</v>
      </c>
      <c r="BI86" s="5">
        <f>SUM(AI$82:AI86)</f>
        <v>0</v>
      </c>
      <c r="BJ86" s="5">
        <f>SUM(AJ$82:AJ86)</f>
        <v>739193.67827573558</v>
      </c>
      <c r="BK86" s="5">
        <f>SUM(AK$82:AK86)</f>
        <v>0</v>
      </c>
      <c r="BL86" s="5">
        <f>SUM(AL$82:AL86)</f>
        <v>0</v>
      </c>
      <c r="BM86" s="5">
        <f>SUM(AM$82:AM86)</f>
        <v>0</v>
      </c>
      <c r="BN86" s="5">
        <f>SUM(AP$82:AP86)</f>
        <v>-8707308.0671443641</v>
      </c>
      <c r="BO86" s="5">
        <f>SUM(AQ$82:AQ86)</f>
        <v>1632722.411399988</v>
      </c>
      <c r="BP86" s="7">
        <f t="shared" si="68"/>
        <v>253877182.40925971</v>
      </c>
      <c r="BQ86" s="7">
        <f t="shared" si="69"/>
        <v>274592236.88424784</v>
      </c>
      <c r="BR86" s="7">
        <f t="shared" si="53"/>
        <v>261018512.5682703</v>
      </c>
      <c r="BS86" s="7">
        <f t="shared" si="54"/>
        <v>284487507.30756193</v>
      </c>
      <c r="BT86" s="7">
        <f t="shared" si="55"/>
        <v>274284634.19169247</v>
      </c>
      <c r="BU86" s="7">
        <f t="shared" si="56"/>
        <v>266112751.19164312</v>
      </c>
      <c r="BV86" s="7">
        <f t="shared" si="57"/>
        <v>268080803.76540655</v>
      </c>
      <c r="BW86" s="7">
        <f t="shared" si="58"/>
        <v>267867619.69164628</v>
      </c>
      <c r="BX86" s="7">
        <f t="shared" si="59"/>
        <v>269408923.17575538</v>
      </c>
      <c r="BY86" s="7">
        <f t="shared" si="60"/>
        <v>282435847.0967744</v>
      </c>
      <c r="BZ86" s="7">
        <f t="shared" si="61"/>
        <v>267438985.852999</v>
      </c>
      <c r="CA86" s="7">
        <f t="shared" si="62"/>
        <v>266699792.17472327</v>
      </c>
      <c r="CB86" s="7">
        <f t="shared" si="63"/>
        <v>267438985.852999</v>
      </c>
      <c r="CC86" s="7">
        <f t="shared" si="64"/>
        <v>267438985.852999</v>
      </c>
      <c r="CD86" s="7">
        <f t="shared" si="65"/>
        <v>267438985.852999</v>
      </c>
      <c r="CE86" s="7">
        <f t="shared" si="66"/>
        <v>276146293.92014337</v>
      </c>
      <c r="CF86" s="7">
        <f t="shared" si="67"/>
        <v>265806263.44159901</v>
      </c>
    </row>
    <row r="87" spans="1:84" x14ac:dyDescent="0.25">
      <c r="A87">
        <v>3</v>
      </c>
      <c r="B87">
        <v>0</v>
      </c>
      <c r="C87">
        <v>2018</v>
      </c>
      <c r="D87">
        <v>4879</v>
      </c>
      <c r="E87">
        <v>267438985.852999</v>
      </c>
      <c r="F87">
        <v>262581465.02949899</v>
      </c>
      <c r="G87">
        <v>-4075915.3840000201</v>
      </c>
      <c r="H87">
        <v>262951926.78027901</v>
      </c>
      <c r="I87">
        <v>-2377098.10453944</v>
      </c>
      <c r="J87">
        <v>2071579.80954872</v>
      </c>
      <c r="K87">
        <v>3.0916223120934001</v>
      </c>
      <c r="L87">
        <v>629413.44116778695</v>
      </c>
      <c r="M87">
        <v>2.8249623930836898</v>
      </c>
      <c r="N87">
        <v>28566.143607021499</v>
      </c>
      <c r="O87">
        <v>1.2610736758224801</v>
      </c>
      <c r="P87">
        <v>6.81797719282162</v>
      </c>
      <c r="Q87">
        <v>0.14250596887957701</v>
      </c>
      <c r="R87">
        <v>5.1971694976222897</v>
      </c>
      <c r="S87">
        <v>3.16191576329788</v>
      </c>
      <c r="T87">
        <v>0</v>
      </c>
      <c r="U87">
        <v>0.53645482601761996</v>
      </c>
      <c r="V87">
        <v>8.1004755205763807E-2</v>
      </c>
      <c r="W87">
        <v>0</v>
      </c>
      <c r="X87">
        <v>0</v>
      </c>
      <c r="Y87">
        <v>1486621.9098203999</v>
      </c>
      <c r="Z87">
        <v>342563.60578764102</v>
      </c>
      <c r="AA87">
        <v>1026049.29580965</v>
      </c>
      <c r="AB87">
        <v>3210778.4547156701</v>
      </c>
      <c r="AC87">
        <v>-1280353.31572052</v>
      </c>
      <c r="AD87">
        <v>166937.981582862</v>
      </c>
      <c r="AE87">
        <v>-165716.58475155599</v>
      </c>
      <c r="AF87">
        <v>-68026.677883386801</v>
      </c>
      <c r="AG87">
        <v>-780991.29265273805</v>
      </c>
      <c r="AH87">
        <v>-6358295.2750580497</v>
      </c>
      <c r="AI87">
        <v>0</v>
      </c>
      <c r="AJ87">
        <v>347716.08667329099</v>
      </c>
      <c r="AK87">
        <v>-450057.19067655702</v>
      </c>
      <c r="AL87">
        <v>0</v>
      </c>
      <c r="AM87">
        <v>0</v>
      </c>
      <c r="AN87">
        <v>-2522773.0023532901</v>
      </c>
      <c r="AO87">
        <v>-2574186.9563964899</v>
      </c>
      <c r="AP87">
        <v>-1501728.42760352</v>
      </c>
      <c r="AQ87">
        <v>0</v>
      </c>
      <c r="AR87">
        <v>-4075915.3840000201</v>
      </c>
      <c r="AS87">
        <v>3.16191576329788</v>
      </c>
      <c r="AT87">
        <v>0.53645482601761996</v>
      </c>
      <c r="AU87">
        <v>8.1004755205763807E-2</v>
      </c>
      <c r="AV87">
        <v>-6358295.2750580497</v>
      </c>
      <c r="AW87">
        <v>347716.08667329099</v>
      </c>
      <c r="AX87">
        <v>-450057.19067655702</v>
      </c>
      <c r="AY87" s="5">
        <f>SUM(Y$82:Y87)</f>
        <v>15048425.353559699</v>
      </c>
      <c r="AZ87" s="5">
        <f>SUM(Z$82:Z87)</f>
        <v>-6810687.4254611833</v>
      </c>
      <c r="BA87" s="5">
        <f>SUM(AA$82:AA87)</f>
        <v>7446522.5805383502</v>
      </c>
      <c r="BB87" s="5">
        <f>SUM(AB$82:AB87)</f>
        <v>-13837742.999847252</v>
      </c>
      <c r="BC87" s="5">
        <f>SUM(AC$82:AC87)</f>
        <v>-8126001.6544140121</v>
      </c>
      <c r="BD87" s="5">
        <f>SUM(AD$82:AD87)</f>
        <v>1493172.6429387578</v>
      </c>
      <c r="BE87" s="5">
        <f>SUM(AE$82:AE87)</f>
        <v>-807534.49715909339</v>
      </c>
      <c r="BF87" s="5">
        <f>SUM(AF$82:AF87)</f>
        <v>-496660.51653066761</v>
      </c>
      <c r="BG87" s="5">
        <f>SUM(AG$82:AG87)</f>
        <v>-2750928.6154090939</v>
      </c>
      <c r="BH87" s="5">
        <f>SUM(AH$82:AH87)</f>
        <v>-21355156.51883347</v>
      </c>
      <c r="BI87" s="5">
        <f>SUM(AI$82:AI87)</f>
        <v>0</v>
      </c>
      <c r="BJ87" s="5">
        <f>SUM(AJ$82:AJ87)</f>
        <v>1086909.7649490265</v>
      </c>
      <c r="BK87" s="5">
        <f>SUM(AK$82:AK87)</f>
        <v>-450057.19067655702</v>
      </c>
      <c r="BL87" s="5">
        <f>SUM(AL$82:AL87)</f>
        <v>0</v>
      </c>
      <c r="BM87" s="5">
        <f>SUM(AM$82:AM87)</f>
        <v>0</v>
      </c>
      <c r="BN87" s="5">
        <f>SUM(AP$82:AP87)</f>
        <v>-10209036.494747885</v>
      </c>
      <c r="BO87" s="5">
        <f>SUM(AQ$82:AQ87)</f>
        <v>1632722.411399988</v>
      </c>
      <c r="BP87" s="7">
        <f t="shared" si="68"/>
        <v>247533039.67593929</v>
      </c>
      <c r="BQ87" s="7">
        <f t="shared" si="69"/>
        <v>269392152.45496017</v>
      </c>
      <c r="BR87" s="7">
        <f t="shared" ref="BR87:BR103" si="70">$F87-BA87</f>
        <v>255134942.44896063</v>
      </c>
      <c r="BS87" s="7">
        <f t="shared" ref="BS87:BS103" si="71">$F87-BB87</f>
        <v>276419208.02934623</v>
      </c>
      <c r="BT87" s="7">
        <f t="shared" ref="BT87:BT103" si="72">$F87-BC87</f>
        <v>270707466.68391299</v>
      </c>
      <c r="BU87" s="7">
        <f t="shared" ref="BU87:BU103" si="73">$F87-BD87</f>
        <v>261088292.38656023</v>
      </c>
      <c r="BV87" s="7">
        <f t="shared" ref="BV87:BV103" si="74">$F87-BE87</f>
        <v>263388999.52665809</v>
      </c>
      <c r="BW87" s="7">
        <f t="shared" ref="BW87:BW103" si="75">$F87-BF87</f>
        <v>263078125.54602966</v>
      </c>
      <c r="BX87" s="7">
        <f t="shared" ref="BX87:BX103" si="76">$F87-BG87</f>
        <v>265332393.6449081</v>
      </c>
      <c r="BY87" s="7">
        <f t="shared" ref="BY87:BY103" si="77">$F87-BH87</f>
        <v>283936621.54833245</v>
      </c>
      <c r="BZ87" s="7">
        <f t="shared" ref="BZ87:BZ103" si="78">$F87-BI87</f>
        <v>262581465.02949899</v>
      </c>
      <c r="CA87" s="7">
        <f t="shared" ref="CA87:CA103" si="79">$F87-BJ87</f>
        <v>261494555.26454997</v>
      </c>
      <c r="CB87" s="7">
        <f t="shared" ref="CB87:CB103" si="80">$F87-BK87</f>
        <v>263031522.22017556</v>
      </c>
      <c r="CC87" s="7">
        <f t="shared" ref="CC87:CC103" si="81">$F87-BL87</f>
        <v>262581465.02949899</v>
      </c>
      <c r="CD87" s="7">
        <f t="shared" ref="CD87:CD103" si="82">$F87-BM87</f>
        <v>262581465.02949899</v>
      </c>
      <c r="CE87" s="7">
        <f t="shared" ref="CE87:CE103" si="83">$F87-BN87</f>
        <v>272790501.52424687</v>
      </c>
      <c r="CF87" s="7">
        <f t="shared" ref="CF87:CF103" si="84">$F87-BO87</f>
        <v>260948742.618099</v>
      </c>
    </row>
    <row r="88" spans="1:84" x14ac:dyDescent="0.25">
      <c r="A88">
        <v>3</v>
      </c>
      <c r="B88">
        <v>1</v>
      </c>
      <c r="C88">
        <v>2002</v>
      </c>
      <c r="D88">
        <v>33</v>
      </c>
      <c r="E88">
        <v>0</v>
      </c>
      <c r="F88">
        <v>75923.000999999902</v>
      </c>
      <c r="G88">
        <v>0</v>
      </c>
      <c r="H88">
        <v>50808.667250686398</v>
      </c>
      <c r="I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75923.000999999902</v>
      </c>
      <c r="AR88">
        <v>75923.000999999902</v>
      </c>
      <c r="AV88">
        <v>0</v>
      </c>
      <c r="AW88">
        <v>0</v>
      </c>
      <c r="AX88">
        <v>0</v>
      </c>
      <c r="AY88" s="5">
        <f>-SUM(Y89:Y$98)</f>
        <v>-94049.014143612061</v>
      </c>
      <c r="AZ88" s="5">
        <f>-SUM(Z89:Z$98)</f>
        <v>14065.724777261292</v>
      </c>
      <c r="BA88" s="5">
        <f>-SUM(AA89:AA$98)</f>
        <v>-9539.4003760964079</v>
      </c>
      <c r="BB88" s="5">
        <f>-SUM(AB89:AB$98)</f>
        <v>-12071.266819253797</v>
      </c>
      <c r="BC88" s="5">
        <f>-SUM(AC89:AC$98)</f>
        <v>-7912.5673078560094</v>
      </c>
      <c r="BD88" s="5">
        <f>-SUM(AD89:AD$98)</f>
        <v>-505.15132099852508</v>
      </c>
      <c r="BE88" s="5">
        <f>-SUM(AE89:AE$98)</f>
        <v>-1657.624085563561</v>
      </c>
      <c r="BF88" s="5">
        <f>-SUM(AF89:AF$98)</f>
        <v>532.13615182977264</v>
      </c>
      <c r="BG88" s="5">
        <f>-SUM(AG89:AG$98)</f>
        <v>834.45904130480415</v>
      </c>
      <c r="BH88" s="5">
        <f>-SUM(AH89:AH$98)</f>
        <v>0</v>
      </c>
      <c r="BI88" s="5">
        <f>-SUM(AI89:AI$98)</f>
        <v>0</v>
      </c>
      <c r="BJ88" s="5">
        <f>-SUM(AJ89:AJ$98)</f>
        <v>0</v>
      </c>
      <c r="BK88" s="5">
        <f>-SUM(AK89:AK$98)</f>
        <v>0</v>
      </c>
      <c r="BL88" s="5">
        <f>-SUM(AL89:AL$98)</f>
        <v>0</v>
      </c>
      <c r="BM88" s="5">
        <f>-SUM(AM89:AM$98)</f>
        <v>0</v>
      </c>
      <c r="BN88" s="5">
        <f>-SUM(AP89:AP$98)</f>
        <v>156172.33196452475</v>
      </c>
      <c r="BO88" s="5">
        <f>-SUM(AQ89:AQ$98)</f>
        <v>-159461.99999999901</v>
      </c>
      <c r="BP88" s="7">
        <f>$F88-AY88</f>
        <v>169972.01514361196</v>
      </c>
      <c r="BQ88" s="7">
        <f>$F88-AZ88</f>
        <v>61857.276222738612</v>
      </c>
      <c r="BR88" s="7">
        <f t="shared" si="70"/>
        <v>85462.401376096313</v>
      </c>
      <c r="BS88" s="7">
        <f t="shared" si="71"/>
        <v>87994.267819253699</v>
      </c>
      <c r="BT88" s="7">
        <f t="shared" si="72"/>
        <v>83835.568307855909</v>
      </c>
      <c r="BU88" s="7">
        <f t="shared" si="73"/>
        <v>76428.15232099843</v>
      </c>
      <c r="BV88" s="7">
        <f t="shared" si="74"/>
        <v>77580.625085563457</v>
      </c>
      <c r="BW88" s="7">
        <f t="shared" si="75"/>
        <v>75390.864848170124</v>
      </c>
      <c r="BX88" s="7">
        <f t="shared" si="76"/>
        <v>75088.541958695103</v>
      </c>
      <c r="BY88" s="7">
        <f t="shared" si="77"/>
        <v>75923.000999999902</v>
      </c>
      <c r="BZ88" s="7">
        <f t="shared" si="78"/>
        <v>75923.000999999902</v>
      </c>
      <c r="CA88" s="7">
        <f t="shared" si="79"/>
        <v>75923.000999999902</v>
      </c>
      <c r="CB88" s="7">
        <f t="shared" si="80"/>
        <v>75923.000999999902</v>
      </c>
      <c r="CC88" s="7">
        <f t="shared" si="81"/>
        <v>75923.000999999902</v>
      </c>
      <c r="CD88" s="7">
        <f t="shared" si="82"/>
        <v>75923.000999999902</v>
      </c>
      <c r="CE88" s="7">
        <f t="shared" si="83"/>
        <v>-80249.330964524852</v>
      </c>
      <c r="CF88" s="7">
        <f t="shared" si="84"/>
        <v>235385.00099999891</v>
      </c>
    </row>
    <row r="89" spans="1:84" x14ac:dyDescent="0.25">
      <c r="A89">
        <v>3</v>
      </c>
      <c r="B89">
        <v>1</v>
      </c>
      <c r="C89">
        <v>2003</v>
      </c>
      <c r="D89">
        <v>33</v>
      </c>
      <c r="E89">
        <v>75923.000999999902</v>
      </c>
      <c r="F89">
        <v>62647.991999999897</v>
      </c>
      <c r="G89">
        <v>-13275.009</v>
      </c>
      <c r="H89">
        <v>43113.9226977445</v>
      </c>
      <c r="I89">
        <v>-7694.7445529418701</v>
      </c>
      <c r="J89">
        <v>1306.2059999999899</v>
      </c>
      <c r="K89">
        <v>8.0047729999999895</v>
      </c>
      <c r="L89">
        <v>189409.41999999899</v>
      </c>
      <c r="M89">
        <v>2.2467999999999901</v>
      </c>
      <c r="N89">
        <v>27582.809379999999</v>
      </c>
      <c r="O89">
        <v>8.5660484057823005E-2</v>
      </c>
      <c r="P89">
        <v>7.87</v>
      </c>
      <c r="Q89">
        <v>8.2147667874913094E-2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-10842.9717946212</v>
      </c>
      <c r="Z89">
        <v>-4609.1070088400002</v>
      </c>
      <c r="AA89">
        <v>1291.7244759130199</v>
      </c>
      <c r="AB89">
        <v>1144.07673921165</v>
      </c>
      <c r="AC89">
        <v>1100.8151794947401</v>
      </c>
      <c r="AD89">
        <v>188.082465410162</v>
      </c>
      <c r="AE89">
        <v>388.48372397140002</v>
      </c>
      <c r="AF89">
        <v>-97.648792731298698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-11436.5450121915</v>
      </c>
      <c r="AO89">
        <v>-11498.1976501235</v>
      </c>
      <c r="AP89">
        <v>-1776.8113498765099</v>
      </c>
      <c r="AQ89">
        <v>0</v>
      </c>
      <c r="AR89">
        <v>-13275.009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 s="5">
        <f>-SUM(Y90:Y$98)</f>
        <v>-104891.98593823327</v>
      </c>
      <c r="AZ89" s="5">
        <f>-SUM(Z90:Z$98)</f>
        <v>9456.6177684212907</v>
      </c>
      <c r="BA89" s="5">
        <f>-SUM(AA90:AA$98)</f>
        <v>-8247.6759001833889</v>
      </c>
      <c r="BB89" s="5">
        <f>-SUM(AB90:AB$98)</f>
        <v>-10927.190080042146</v>
      </c>
      <c r="BC89" s="5">
        <f>-SUM(AC90:AC$98)</f>
        <v>-6811.7521283612678</v>
      </c>
      <c r="BD89" s="5">
        <f>-SUM(AD90:AD$98)</f>
        <v>-317.06885558836302</v>
      </c>
      <c r="BE89" s="5">
        <f>-SUM(AE90:AE$98)</f>
        <v>-1269.1403615921608</v>
      </c>
      <c r="BF89" s="5">
        <f>-SUM(AF90:AF$98)</f>
        <v>434.48735909847392</v>
      </c>
      <c r="BG89" s="5">
        <f>-SUM(AG90:AG$98)</f>
        <v>834.45904130480415</v>
      </c>
      <c r="BH89" s="5">
        <f>-SUM(AH90:AH$98)</f>
        <v>0</v>
      </c>
      <c r="BI89" s="5">
        <f>-SUM(AI90:AI$98)</f>
        <v>0</v>
      </c>
      <c r="BJ89" s="5">
        <f>-SUM(AJ90:AJ$98)</f>
        <v>0</v>
      </c>
      <c r="BK89" s="5">
        <f>-SUM(AK90:AK$98)</f>
        <v>0</v>
      </c>
      <c r="BL89" s="5">
        <f>-SUM(AL90:AL$98)</f>
        <v>0</v>
      </c>
      <c r="BM89" s="5">
        <f>-SUM(AM90:AM$98)</f>
        <v>0</v>
      </c>
      <c r="BN89" s="5">
        <f>-SUM(AP90:AP$98)</f>
        <v>154395.52061464824</v>
      </c>
      <c r="BO89" s="5">
        <f>-SUM(AQ90:AQ$98)</f>
        <v>-159461.99999999901</v>
      </c>
      <c r="BP89" s="7">
        <f t="shared" ref="BP89:BP104" si="85">$F89-AY89</f>
        <v>167539.97793823318</v>
      </c>
      <c r="BQ89" s="7">
        <f t="shared" ref="BQ89:BQ104" si="86">$F89-AZ89</f>
        <v>53191.374231578608</v>
      </c>
      <c r="BR89" s="7">
        <f t="shared" si="70"/>
        <v>70895.667900183282</v>
      </c>
      <c r="BS89" s="7">
        <f t="shared" si="71"/>
        <v>73575.182080042039</v>
      </c>
      <c r="BT89" s="7">
        <f t="shared" si="72"/>
        <v>69459.74412836117</v>
      </c>
      <c r="BU89" s="7">
        <f t="shared" si="73"/>
        <v>62965.060855588257</v>
      </c>
      <c r="BV89" s="7">
        <f t="shared" si="74"/>
        <v>63917.132361592056</v>
      </c>
      <c r="BW89" s="7">
        <f t="shared" si="75"/>
        <v>62213.504640901425</v>
      </c>
      <c r="BX89" s="7">
        <f t="shared" si="76"/>
        <v>61813.53295869509</v>
      </c>
      <c r="BY89" s="7">
        <f t="shared" si="77"/>
        <v>62647.991999999897</v>
      </c>
      <c r="BZ89" s="7">
        <f t="shared" si="78"/>
        <v>62647.991999999897</v>
      </c>
      <c r="CA89" s="7">
        <f t="shared" si="79"/>
        <v>62647.991999999897</v>
      </c>
      <c r="CB89" s="7">
        <f t="shared" si="80"/>
        <v>62647.991999999897</v>
      </c>
      <c r="CC89" s="7">
        <f t="shared" si="81"/>
        <v>62647.991999999897</v>
      </c>
      <c r="CD89" s="7">
        <f t="shared" si="82"/>
        <v>62647.991999999897</v>
      </c>
      <c r="CE89" s="7">
        <f t="shared" si="83"/>
        <v>-91747.528614648341</v>
      </c>
      <c r="CF89" s="7">
        <f t="shared" si="84"/>
        <v>222109.99199999892</v>
      </c>
    </row>
    <row r="90" spans="1:84" x14ac:dyDescent="0.25">
      <c r="A90">
        <v>3</v>
      </c>
      <c r="B90">
        <v>1</v>
      </c>
      <c r="C90">
        <v>2004</v>
      </c>
      <c r="D90">
        <v>33</v>
      </c>
      <c r="E90">
        <v>62647.991999999897</v>
      </c>
      <c r="F90">
        <v>69137.145000000004</v>
      </c>
      <c r="G90">
        <v>6489.1530000000903</v>
      </c>
      <c r="H90">
        <v>45424.813558364403</v>
      </c>
      <c r="I90">
        <v>2310.8908606199002</v>
      </c>
      <c r="J90">
        <v>1232.2529999999899</v>
      </c>
      <c r="K90">
        <v>7.0122920000000004</v>
      </c>
      <c r="L90">
        <v>195857.079999999</v>
      </c>
      <c r="M90">
        <v>2.5669</v>
      </c>
      <c r="N90">
        <v>26178.7225</v>
      </c>
      <c r="O90">
        <v>0.16241673098394099</v>
      </c>
      <c r="P90">
        <v>8.6300000000000008</v>
      </c>
      <c r="Q90">
        <v>7.8964129693599894E-2</v>
      </c>
      <c r="R90">
        <v>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-2175.9587909747902</v>
      </c>
      <c r="Z90">
        <v>2000.32816504371</v>
      </c>
      <c r="AA90">
        <v>1013.171117877</v>
      </c>
      <c r="AB90">
        <v>1011.9687552995</v>
      </c>
      <c r="AC90">
        <v>1111.1033006256901</v>
      </c>
      <c r="AD90">
        <v>139.69802114369199</v>
      </c>
      <c r="AE90">
        <v>343.19422952053998</v>
      </c>
      <c r="AF90">
        <v>-75.542461658317393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3367.9623368770399</v>
      </c>
      <c r="AO90">
        <v>3357.9099996058098</v>
      </c>
      <c r="AP90">
        <v>3131.24300039427</v>
      </c>
      <c r="AQ90">
        <v>0</v>
      </c>
      <c r="AR90">
        <v>6489.1530000000903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s="5">
        <f>-SUM(Y91:Y$98)</f>
        <v>-107067.94472920807</v>
      </c>
      <c r="AZ90" s="5">
        <f>-SUM(Z91:Z$98)</f>
        <v>11456.945933465</v>
      </c>
      <c r="BA90" s="5">
        <f>-SUM(AA91:AA$98)</f>
        <v>-7234.5047823063887</v>
      </c>
      <c r="BB90" s="5">
        <f>-SUM(AB91:AB$98)</f>
        <v>-9915.2213247426444</v>
      </c>
      <c r="BC90" s="5">
        <f>-SUM(AC91:AC$98)</f>
        <v>-5700.6488277355775</v>
      </c>
      <c r="BD90" s="5">
        <f>-SUM(AD91:AD$98)</f>
        <v>-177.370834444671</v>
      </c>
      <c r="BE90" s="5">
        <f>-SUM(AE91:AE$98)</f>
        <v>-925.94613207162104</v>
      </c>
      <c r="BF90" s="5">
        <f>-SUM(AF91:AF$98)</f>
        <v>358.94489744015652</v>
      </c>
      <c r="BG90" s="5">
        <f>-SUM(AG91:AG$98)</f>
        <v>834.45904130480415</v>
      </c>
      <c r="BH90" s="5">
        <f>-SUM(AH91:AH$98)</f>
        <v>0</v>
      </c>
      <c r="BI90" s="5">
        <f>-SUM(AI91:AI$98)</f>
        <v>0</v>
      </c>
      <c r="BJ90" s="5">
        <f>-SUM(AJ91:AJ$98)</f>
        <v>0</v>
      </c>
      <c r="BK90" s="5">
        <f>-SUM(AK91:AK$98)</f>
        <v>0</v>
      </c>
      <c r="BL90" s="5">
        <f>-SUM(AL91:AL$98)</f>
        <v>0</v>
      </c>
      <c r="BM90" s="5">
        <f>-SUM(AM91:AM$98)</f>
        <v>0</v>
      </c>
      <c r="BN90" s="5">
        <f>-SUM(AP91:AP$98)</f>
        <v>157526.76361504255</v>
      </c>
      <c r="BO90" s="5">
        <f>-SUM(AQ91:AQ$98)</f>
        <v>-159461.99999999901</v>
      </c>
      <c r="BP90" s="7">
        <f t="shared" si="85"/>
        <v>176205.08972920809</v>
      </c>
      <c r="BQ90" s="7">
        <f t="shared" si="86"/>
        <v>57680.199066535002</v>
      </c>
      <c r="BR90" s="7">
        <f t="shared" si="70"/>
        <v>76371.649782306398</v>
      </c>
      <c r="BS90" s="7">
        <f t="shared" si="71"/>
        <v>79052.366324742645</v>
      </c>
      <c r="BT90" s="7">
        <f t="shared" si="72"/>
        <v>74837.793827735586</v>
      </c>
      <c r="BU90" s="7">
        <f t="shared" si="73"/>
        <v>69314.515834444668</v>
      </c>
      <c r="BV90" s="7">
        <f t="shared" si="74"/>
        <v>70063.091132071626</v>
      </c>
      <c r="BW90" s="7">
        <f t="shared" si="75"/>
        <v>68778.200102559844</v>
      </c>
      <c r="BX90" s="7">
        <f t="shared" si="76"/>
        <v>68302.685958695205</v>
      </c>
      <c r="BY90" s="7">
        <f t="shared" si="77"/>
        <v>69137.145000000004</v>
      </c>
      <c r="BZ90" s="7">
        <f t="shared" si="78"/>
        <v>69137.145000000004</v>
      </c>
      <c r="CA90" s="7">
        <f t="shared" si="79"/>
        <v>69137.145000000004</v>
      </c>
      <c r="CB90" s="7">
        <f t="shared" si="80"/>
        <v>69137.145000000004</v>
      </c>
      <c r="CC90" s="7">
        <f t="shared" si="81"/>
        <v>69137.145000000004</v>
      </c>
      <c r="CD90" s="7">
        <f t="shared" si="82"/>
        <v>69137.145000000004</v>
      </c>
      <c r="CE90" s="7">
        <f t="shared" si="83"/>
        <v>-88389.618615042549</v>
      </c>
      <c r="CF90" s="7">
        <f t="shared" si="84"/>
        <v>228599.14499999903</v>
      </c>
    </row>
    <row r="91" spans="1:84" x14ac:dyDescent="0.25">
      <c r="A91">
        <v>3</v>
      </c>
      <c r="B91">
        <v>1</v>
      </c>
      <c r="C91">
        <v>2005</v>
      </c>
      <c r="D91">
        <v>67</v>
      </c>
      <c r="E91">
        <v>69137.145000000004</v>
      </c>
      <c r="F91">
        <v>244388.55599999899</v>
      </c>
      <c r="G91">
        <v>15789.4109999998</v>
      </c>
      <c r="H91">
        <v>140159.56734360199</v>
      </c>
      <c r="I91">
        <v>10660.1662482581</v>
      </c>
      <c r="J91">
        <v>1530.7380000000001</v>
      </c>
      <c r="K91">
        <v>6.4418729999999904</v>
      </c>
      <c r="L91">
        <v>201970</v>
      </c>
      <c r="M91">
        <v>3.0314999999999901</v>
      </c>
      <c r="N91">
        <v>24916.3499999999</v>
      </c>
      <c r="O91">
        <v>0.23603405222973001</v>
      </c>
      <c r="P91">
        <v>9.4600000000000009</v>
      </c>
      <c r="Q91">
        <v>7.6401632089117197E-2</v>
      </c>
      <c r="R91">
        <v>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9721.8709866913796</v>
      </c>
      <c r="Z91">
        <v>1388.0376273061299</v>
      </c>
      <c r="AA91">
        <v>1025.9078678037599</v>
      </c>
      <c r="AB91">
        <v>1457.8164106059201</v>
      </c>
      <c r="AC91">
        <v>1159.3826273529801</v>
      </c>
      <c r="AD91">
        <v>147.856707999972</v>
      </c>
      <c r="AE91">
        <v>413.73106686712902</v>
      </c>
      <c r="AF91">
        <v>-67.1119604177822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15247.491334209501</v>
      </c>
      <c r="AO91">
        <v>16224.9088525805</v>
      </c>
      <c r="AP91">
        <v>-435.49785258069397</v>
      </c>
      <c r="AQ91">
        <v>159461.99999999901</v>
      </c>
      <c r="AR91">
        <v>175251.410999999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5">
        <f>-SUM(Y92:Y$98)</f>
        <v>-97346.073742516688</v>
      </c>
      <c r="AZ91" s="5">
        <f>-SUM(Z92:Z$98)</f>
        <v>12844.98356077113</v>
      </c>
      <c r="BA91" s="5">
        <f>-SUM(AA92:AA$98)</f>
        <v>-6208.5969145026293</v>
      </c>
      <c r="BB91" s="5">
        <f>-SUM(AB92:AB$98)</f>
        <v>-8457.404914136725</v>
      </c>
      <c r="BC91" s="5">
        <f>-SUM(AC92:AC$98)</f>
        <v>-4541.2662003825963</v>
      </c>
      <c r="BD91" s="5">
        <f>-SUM(AD92:AD$98)</f>
        <v>-29.514126444699173</v>
      </c>
      <c r="BE91" s="5">
        <f>-SUM(AE92:AE$98)</f>
        <v>-512.21506520449191</v>
      </c>
      <c r="BF91" s="5">
        <f>-SUM(AF92:AF$98)</f>
        <v>291.83293702237438</v>
      </c>
      <c r="BG91" s="5">
        <f>-SUM(AG92:AG$98)</f>
        <v>834.45904130480415</v>
      </c>
      <c r="BH91" s="5">
        <f>-SUM(AH92:AH$98)</f>
        <v>0</v>
      </c>
      <c r="BI91" s="5">
        <f>-SUM(AI92:AI$98)</f>
        <v>0</v>
      </c>
      <c r="BJ91" s="5">
        <f>-SUM(AJ92:AJ$98)</f>
        <v>0</v>
      </c>
      <c r="BK91" s="5">
        <f>-SUM(AK92:AK$98)</f>
        <v>0</v>
      </c>
      <c r="BL91" s="5">
        <f>-SUM(AL92:AL$98)</f>
        <v>0</v>
      </c>
      <c r="BM91" s="5">
        <f>-SUM(AM92:AM$98)</f>
        <v>0</v>
      </c>
      <c r="BN91" s="5">
        <f>-SUM(AP92:AP$98)</f>
        <v>157091.26576246182</v>
      </c>
      <c r="BO91" s="5">
        <f>-SUM(AQ92:AQ$98)</f>
        <v>0</v>
      </c>
      <c r="BP91" s="7">
        <f t="shared" si="85"/>
        <v>341734.62974251568</v>
      </c>
      <c r="BQ91" s="7">
        <f t="shared" si="86"/>
        <v>231543.57243922786</v>
      </c>
      <c r="BR91" s="7">
        <f t="shared" si="70"/>
        <v>250597.15291450161</v>
      </c>
      <c r="BS91" s="7">
        <f t="shared" si="71"/>
        <v>252845.96091413571</v>
      </c>
      <c r="BT91" s="7">
        <f t="shared" si="72"/>
        <v>248929.82220038158</v>
      </c>
      <c r="BU91" s="7">
        <f t="shared" si="73"/>
        <v>244418.07012644369</v>
      </c>
      <c r="BV91" s="7">
        <f t="shared" si="74"/>
        <v>244900.77106520347</v>
      </c>
      <c r="BW91" s="7">
        <f t="shared" si="75"/>
        <v>244096.72306297661</v>
      </c>
      <c r="BX91" s="7">
        <f t="shared" si="76"/>
        <v>243554.09695869419</v>
      </c>
      <c r="BY91" s="7">
        <f t="shared" si="77"/>
        <v>244388.55599999899</v>
      </c>
      <c r="BZ91" s="7">
        <f t="shared" si="78"/>
        <v>244388.55599999899</v>
      </c>
      <c r="CA91" s="7">
        <f t="shared" si="79"/>
        <v>244388.55599999899</v>
      </c>
      <c r="CB91" s="7">
        <f t="shared" si="80"/>
        <v>244388.55599999899</v>
      </c>
      <c r="CC91" s="7">
        <f t="shared" si="81"/>
        <v>244388.55599999899</v>
      </c>
      <c r="CD91" s="7">
        <f t="shared" si="82"/>
        <v>244388.55599999899</v>
      </c>
      <c r="CE91" s="7">
        <f t="shared" si="83"/>
        <v>87297.290237537178</v>
      </c>
      <c r="CF91" s="7">
        <f t="shared" si="84"/>
        <v>244388.55599999899</v>
      </c>
    </row>
    <row r="92" spans="1:84" x14ac:dyDescent="0.25">
      <c r="A92">
        <v>3</v>
      </c>
      <c r="B92">
        <v>1</v>
      </c>
      <c r="C92">
        <v>2006</v>
      </c>
      <c r="D92">
        <v>67</v>
      </c>
      <c r="E92">
        <v>244388.55599999899</v>
      </c>
      <c r="F92">
        <v>209573.41</v>
      </c>
      <c r="G92">
        <v>-34815.145999999797</v>
      </c>
      <c r="H92">
        <v>141810.02192115501</v>
      </c>
      <c r="I92">
        <v>1650.45457755235</v>
      </c>
      <c r="J92">
        <v>18729.733840934201</v>
      </c>
      <c r="K92">
        <v>3.8800134168884699</v>
      </c>
      <c r="L92">
        <v>710474.65173481498</v>
      </c>
      <c r="M92">
        <v>3.2195012543877</v>
      </c>
      <c r="N92">
        <v>27308.608090900099</v>
      </c>
      <c r="O92">
        <v>0.66468552358380995</v>
      </c>
      <c r="P92">
        <v>7.2685288509172201</v>
      </c>
      <c r="Q92">
        <v>5.7042228674729599E-2</v>
      </c>
      <c r="R92">
        <v>3.3177431008676201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-5782.8778096156302</v>
      </c>
      <c r="Z92">
        <v>-3037.69717988101</v>
      </c>
      <c r="AA92">
        <v>4554.9887412693597</v>
      </c>
      <c r="AB92">
        <v>2969.77637554684</v>
      </c>
      <c r="AC92">
        <v>3907.2342994764499</v>
      </c>
      <c r="AD92">
        <v>-703.96997219358298</v>
      </c>
      <c r="AE92">
        <v>-270.22283183674199</v>
      </c>
      <c r="AF92">
        <v>-280.41923520928998</v>
      </c>
      <c r="AG92">
        <v>-2236.9583518730701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-880.14596431666098</v>
      </c>
      <c r="AO92">
        <v>-916.09740172946795</v>
      </c>
      <c r="AP92">
        <v>-33899.048598270303</v>
      </c>
      <c r="AQ92">
        <v>0</v>
      </c>
      <c r="AR92">
        <v>-34815.145999999797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s="5">
        <f>-SUM(Y93:Y$98)</f>
        <v>-103128.95155213232</v>
      </c>
      <c r="AZ92" s="5">
        <f>-SUM(Z93:Z$98)</f>
        <v>9807.2863808901202</v>
      </c>
      <c r="BA92" s="5">
        <f>-SUM(AA93:AA$98)</f>
        <v>-1653.60817323327</v>
      </c>
      <c r="BB92" s="5">
        <f>-SUM(AB93:AB$98)</f>
        <v>-5487.6285385898855</v>
      </c>
      <c r="BC92" s="5">
        <f>-SUM(AC93:AC$98)</f>
        <v>-634.03190090614805</v>
      </c>
      <c r="BD92" s="5">
        <f>-SUM(AD93:AD$98)</f>
        <v>-733.48409863828215</v>
      </c>
      <c r="BE92" s="5">
        <f>-SUM(AE93:AE$98)</f>
        <v>-782.4378970412339</v>
      </c>
      <c r="BF92" s="5">
        <f>-SUM(AF93:AF$98)</f>
        <v>11.413701813084323</v>
      </c>
      <c r="BG92" s="5">
        <f>-SUM(AG93:AG$98)</f>
        <v>-1402.4993105682661</v>
      </c>
      <c r="BH92" s="5">
        <f>-SUM(AH93:AH$98)</f>
        <v>0</v>
      </c>
      <c r="BI92" s="5">
        <f>-SUM(AI93:AI$98)</f>
        <v>0</v>
      </c>
      <c r="BJ92" s="5">
        <f>-SUM(AJ93:AJ$98)</f>
        <v>0</v>
      </c>
      <c r="BK92" s="5">
        <f>-SUM(AK93:AK$98)</f>
        <v>0</v>
      </c>
      <c r="BL92" s="5">
        <f>-SUM(AL93:AL$98)</f>
        <v>0</v>
      </c>
      <c r="BM92" s="5">
        <f>-SUM(AM93:AM$98)</f>
        <v>0</v>
      </c>
      <c r="BN92" s="5">
        <f>-SUM(AP93:AP$98)</f>
        <v>123192.21716419156</v>
      </c>
      <c r="BO92" s="5">
        <f>-SUM(AQ93:AQ$98)</f>
        <v>0</v>
      </c>
      <c r="BP92" s="7">
        <f t="shared" si="85"/>
        <v>312702.36155213229</v>
      </c>
      <c r="BQ92" s="7">
        <f t="shared" si="86"/>
        <v>199766.12361910989</v>
      </c>
      <c r="BR92" s="7">
        <f t="shared" si="70"/>
        <v>211227.01817323329</v>
      </c>
      <c r="BS92" s="7">
        <f t="shared" si="71"/>
        <v>215061.0385385899</v>
      </c>
      <c r="BT92" s="7">
        <f t="shared" si="72"/>
        <v>210207.44190090615</v>
      </c>
      <c r="BU92" s="7">
        <f t="shared" si="73"/>
        <v>210306.89409863829</v>
      </c>
      <c r="BV92" s="7">
        <f t="shared" si="74"/>
        <v>210355.84789704124</v>
      </c>
      <c r="BW92" s="7">
        <f t="shared" si="75"/>
        <v>209561.99629818692</v>
      </c>
      <c r="BX92" s="7">
        <f t="shared" si="76"/>
        <v>210975.90931056827</v>
      </c>
      <c r="BY92" s="7">
        <f t="shared" si="77"/>
        <v>209573.41</v>
      </c>
      <c r="BZ92" s="7">
        <f t="shared" si="78"/>
        <v>209573.41</v>
      </c>
      <c r="CA92" s="7">
        <f t="shared" si="79"/>
        <v>209573.41</v>
      </c>
      <c r="CB92" s="7">
        <f t="shared" si="80"/>
        <v>209573.41</v>
      </c>
      <c r="CC92" s="7">
        <f t="shared" si="81"/>
        <v>209573.41</v>
      </c>
      <c r="CD92" s="7">
        <f t="shared" si="82"/>
        <v>209573.41</v>
      </c>
      <c r="CE92" s="7">
        <f t="shared" si="83"/>
        <v>86381.192835808441</v>
      </c>
      <c r="CF92" s="7">
        <f t="shared" si="84"/>
        <v>209573.41</v>
      </c>
    </row>
    <row r="93" spans="1:84" x14ac:dyDescent="0.25">
      <c r="A93">
        <v>3</v>
      </c>
      <c r="B93">
        <v>1</v>
      </c>
      <c r="C93">
        <v>2007</v>
      </c>
      <c r="D93">
        <v>67</v>
      </c>
      <c r="E93">
        <v>209573.41</v>
      </c>
      <c r="F93">
        <v>225576.92199999999</v>
      </c>
      <c r="G93">
        <v>16003.512000000001</v>
      </c>
      <c r="H93">
        <v>209394.89025505699</v>
      </c>
      <c r="I93">
        <v>67584.868333902894</v>
      </c>
      <c r="J93">
        <v>24231.615171145899</v>
      </c>
      <c r="K93">
        <v>4.7972953485177303</v>
      </c>
      <c r="L93">
        <v>640840.57328380598</v>
      </c>
      <c r="M93">
        <v>3.3679088222403699</v>
      </c>
      <c r="N93">
        <v>26410.074287322001</v>
      </c>
      <c r="O93">
        <v>0.72082055477352402</v>
      </c>
      <c r="P93">
        <v>8.1724311996450307</v>
      </c>
      <c r="Q93">
        <v>5.9402761919299198E-2</v>
      </c>
      <c r="R93">
        <v>2.7566081069158499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97791.721755886494</v>
      </c>
      <c r="Z93">
        <v>-4568.4039247873498</v>
      </c>
      <c r="AA93">
        <v>861.39688829000704</v>
      </c>
      <c r="AB93">
        <v>1062.66197739423</v>
      </c>
      <c r="AC93">
        <v>598.22921630756798</v>
      </c>
      <c r="AD93">
        <v>711.216351747104</v>
      </c>
      <c r="AE93">
        <v>635.42314613449798</v>
      </c>
      <c r="AF93">
        <v>-14.2160598979917</v>
      </c>
      <c r="AG93">
        <v>814.00163244704595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97892.030983521603</v>
      </c>
      <c r="AO93">
        <v>98136.155474044295</v>
      </c>
      <c r="AP93">
        <v>-82132.643474044206</v>
      </c>
      <c r="AQ93">
        <v>0</v>
      </c>
      <c r="AR93">
        <v>16003.512000000001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 s="5">
        <f>-SUM(Y94:Y$98)</f>
        <v>-5337.2297962458106</v>
      </c>
      <c r="AZ93" s="5">
        <f>-SUM(Z94:Z$98)</f>
        <v>5238.8824561027695</v>
      </c>
      <c r="BA93" s="5">
        <f>-SUM(AA94:AA$98)</f>
        <v>-792.21128494326297</v>
      </c>
      <c r="BB93" s="5">
        <f>-SUM(AB94:AB$98)</f>
        <v>-4424.9665611956561</v>
      </c>
      <c r="BC93" s="5">
        <f>-SUM(AC94:AC$98)</f>
        <v>-35.802684598579958</v>
      </c>
      <c r="BD93" s="5">
        <f>-SUM(AD94:AD$98)</f>
        <v>-22.267746891178035</v>
      </c>
      <c r="BE93" s="5">
        <f>-SUM(AE94:AE$98)</f>
        <v>-147.01475090673603</v>
      </c>
      <c r="BF93" s="5">
        <f>-SUM(AF94:AF$98)</f>
        <v>-2.8023580849073824</v>
      </c>
      <c r="BG93" s="5">
        <f>-SUM(AG94:AG$98)</f>
        <v>-588.49767812122013</v>
      </c>
      <c r="BH93" s="5">
        <f>-SUM(AH94:AH$98)</f>
        <v>0</v>
      </c>
      <c r="BI93" s="5">
        <f>-SUM(AI94:AI$98)</f>
        <v>0</v>
      </c>
      <c r="BJ93" s="5">
        <f>-SUM(AJ94:AJ$98)</f>
        <v>0</v>
      </c>
      <c r="BK93" s="5">
        <f>-SUM(AK94:AK$98)</f>
        <v>0</v>
      </c>
      <c r="BL93" s="5">
        <f>-SUM(AL94:AL$98)</f>
        <v>0</v>
      </c>
      <c r="BM93" s="5">
        <f>-SUM(AM94:AM$98)</f>
        <v>0</v>
      </c>
      <c r="BN93" s="5">
        <f>-SUM(AP94:AP$98)</f>
        <v>41059.57369014735</v>
      </c>
      <c r="BO93" s="5">
        <f>-SUM(AQ94:AQ$98)</f>
        <v>0</v>
      </c>
      <c r="BP93" s="7">
        <f t="shared" si="85"/>
        <v>230914.1517962458</v>
      </c>
      <c r="BQ93" s="7">
        <f t="shared" si="86"/>
        <v>220338.03954389723</v>
      </c>
      <c r="BR93" s="7">
        <f t="shared" si="70"/>
        <v>226369.13328494327</v>
      </c>
      <c r="BS93" s="7">
        <f t="shared" si="71"/>
        <v>230001.88856119564</v>
      </c>
      <c r="BT93" s="7">
        <f t="shared" si="72"/>
        <v>225612.72468459856</v>
      </c>
      <c r="BU93" s="7">
        <f t="shared" si="73"/>
        <v>225599.18974689118</v>
      </c>
      <c r="BV93" s="7">
        <f t="shared" si="74"/>
        <v>225723.93675090672</v>
      </c>
      <c r="BW93" s="7">
        <f t="shared" si="75"/>
        <v>225579.7243580849</v>
      </c>
      <c r="BX93" s="7">
        <f t="shared" si="76"/>
        <v>226165.41967812122</v>
      </c>
      <c r="BY93" s="7">
        <f t="shared" si="77"/>
        <v>225576.92199999999</v>
      </c>
      <c r="BZ93" s="7">
        <f t="shared" si="78"/>
        <v>225576.92199999999</v>
      </c>
      <c r="CA93" s="7">
        <f t="shared" si="79"/>
        <v>225576.92199999999</v>
      </c>
      <c r="CB93" s="7">
        <f t="shared" si="80"/>
        <v>225576.92199999999</v>
      </c>
      <c r="CC93" s="7">
        <f t="shared" si="81"/>
        <v>225576.92199999999</v>
      </c>
      <c r="CD93" s="7">
        <f t="shared" si="82"/>
        <v>225576.92199999999</v>
      </c>
      <c r="CE93" s="7">
        <f t="shared" si="83"/>
        <v>184517.34830985265</v>
      </c>
      <c r="CF93" s="7">
        <f t="shared" si="84"/>
        <v>225576.92199999999</v>
      </c>
    </row>
    <row r="94" spans="1:84" x14ac:dyDescent="0.25">
      <c r="A94">
        <v>3</v>
      </c>
      <c r="B94">
        <v>1</v>
      </c>
      <c r="C94">
        <v>2008</v>
      </c>
      <c r="D94">
        <v>67</v>
      </c>
      <c r="E94">
        <v>225576.92199999999</v>
      </c>
      <c r="F94">
        <v>202789.07699999999</v>
      </c>
      <c r="G94">
        <v>-22787.845000000099</v>
      </c>
      <c r="H94">
        <v>189668.07176599099</v>
      </c>
      <c r="I94">
        <v>-19726.818489066602</v>
      </c>
      <c r="J94">
        <v>24145.268757914</v>
      </c>
      <c r="K94">
        <v>4.5497286935354904</v>
      </c>
      <c r="L94">
        <v>679728.75861137302</v>
      </c>
      <c r="M94">
        <v>3.80886061819302</v>
      </c>
      <c r="N94">
        <v>26746.570056765398</v>
      </c>
      <c r="O94">
        <v>0.674377756092575</v>
      </c>
      <c r="P94">
        <v>8.4094767951483895</v>
      </c>
      <c r="Q94">
        <v>5.8219766214535701E-2</v>
      </c>
      <c r="R94">
        <v>3.16359106451501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-18688.448829291399</v>
      </c>
      <c r="Z94">
        <v>-1816.8963033309899</v>
      </c>
      <c r="AA94">
        <v>458.29096632704602</v>
      </c>
      <c r="AB94">
        <v>3794.25179919012</v>
      </c>
      <c r="AC94">
        <v>-386.60594277280399</v>
      </c>
      <c r="AD94">
        <v>-471.53092466836898</v>
      </c>
      <c r="AE94">
        <v>814.39239290419005</v>
      </c>
      <c r="AF94">
        <v>1.0227704753531901</v>
      </c>
      <c r="AG94">
        <v>-689.55654359326297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-16985.0806147601</v>
      </c>
      <c r="AO94">
        <v>-17269.963895576799</v>
      </c>
      <c r="AP94">
        <v>-5517.8811044232698</v>
      </c>
      <c r="AQ94">
        <v>0</v>
      </c>
      <c r="AR94">
        <v>-22787.845000000099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 s="5">
        <f>-SUM(Y95:Y$98)</f>
        <v>-24025.67862553721</v>
      </c>
      <c r="AZ94" s="5">
        <f>-SUM(Z95:Z$98)</f>
        <v>3421.9861527717803</v>
      </c>
      <c r="BA94" s="5">
        <f>-SUM(AA95:AA$98)</f>
        <v>-333.92031861621695</v>
      </c>
      <c r="BB94" s="5">
        <f>-SUM(AB95:AB$98)</f>
        <v>-630.71476200553616</v>
      </c>
      <c r="BC94" s="5">
        <f>-SUM(AC95:AC$98)</f>
        <v>-422.40862737138389</v>
      </c>
      <c r="BD94" s="5">
        <f>-SUM(AD95:AD$98)</f>
        <v>-493.79867155954707</v>
      </c>
      <c r="BE94" s="5">
        <f>-SUM(AE95:AE$98)</f>
        <v>667.37764199745413</v>
      </c>
      <c r="BF94" s="5">
        <f>-SUM(AF95:AF$98)</f>
        <v>-1.7795876095541914</v>
      </c>
      <c r="BG94" s="5">
        <f>-SUM(AG95:AG$98)</f>
        <v>-1278.054221714483</v>
      </c>
      <c r="BH94" s="5">
        <f>-SUM(AH95:AH$98)</f>
        <v>0</v>
      </c>
      <c r="BI94" s="5">
        <f>-SUM(AI95:AI$98)</f>
        <v>0</v>
      </c>
      <c r="BJ94" s="5">
        <f>-SUM(AJ95:AJ$98)</f>
        <v>0</v>
      </c>
      <c r="BK94" s="5">
        <f>-SUM(AK95:AK$98)</f>
        <v>0</v>
      </c>
      <c r="BL94" s="5">
        <f>-SUM(AL95:AL$98)</f>
        <v>0</v>
      </c>
      <c r="BM94" s="5">
        <f>-SUM(AM95:AM$98)</f>
        <v>0</v>
      </c>
      <c r="BN94" s="5">
        <f>-SUM(AP95:AP$98)</f>
        <v>35541.692585724079</v>
      </c>
      <c r="BO94" s="5">
        <f>-SUM(AQ95:AQ$98)</f>
        <v>0</v>
      </c>
      <c r="BP94" s="7">
        <f t="shared" si="85"/>
        <v>226814.75562553719</v>
      </c>
      <c r="BQ94" s="7">
        <f t="shared" si="86"/>
        <v>199367.09084722822</v>
      </c>
      <c r="BR94" s="7">
        <f t="shared" si="70"/>
        <v>203122.9973186162</v>
      </c>
      <c r="BS94" s="7">
        <f t="shared" si="71"/>
        <v>203419.79176200554</v>
      </c>
      <c r="BT94" s="7">
        <f t="shared" si="72"/>
        <v>203211.48562737138</v>
      </c>
      <c r="BU94" s="7">
        <f t="shared" si="73"/>
        <v>203282.87567155954</v>
      </c>
      <c r="BV94" s="7">
        <f t="shared" si="74"/>
        <v>202121.69935800254</v>
      </c>
      <c r="BW94" s="7">
        <f t="shared" si="75"/>
        <v>202790.85658760954</v>
      </c>
      <c r="BX94" s="7">
        <f t="shared" si="76"/>
        <v>204067.13122171449</v>
      </c>
      <c r="BY94" s="7">
        <f t="shared" si="77"/>
        <v>202789.07699999999</v>
      </c>
      <c r="BZ94" s="7">
        <f t="shared" si="78"/>
        <v>202789.07699999999</v>
      </c>
      <c r="CA94" s="7">
        <f t="shared" si="79"/>
        <v>202789.07699999999</v>
      </c>
      <c r="CB94" s="7">
        <f t="shared" si="80"/>
        <v>202789.07699999999</v>
      </c>
      <c r="CC94" s="7">
        <f t="shared" si="81"/>
        <v>202789.07699999999</v>
      </c>
      <c r="CD94" s="7">
        <f t="shared" si="82"/>
        <v>202789.07699999999</v>
      </c>
      <c r="CE94" s="7">
        <f t="shared" si="83"/>
        <v>167247.3844142759</v>
      </c>
      <c r="CF94" s="7">
        <f t="shared" si="84"/>
        <v>202789.07699999999</v>
      </c>
    </row>
    <row r="95" spans="1:84" x14ac:dyDescent="0.25">
      <c r="A95">
        <v>3</v>
      </c>
      <c r="B95">
        <v>1</v>
      </c>
      <c r="C95">
        <v>2009</v>
      </c>
      <c r="D95">
        <v>67</v>
      </c>
      <c r="E95">
        <v>202789.07699999999</v>
      </c>
      <c r="F95">
        <v>204546.96599999999</v>
      </c>
      <c r="G95">
        <v>1757.8890000000799</v>
      </c>
      <c r="H95">
        <v>176910.45233062899</v>
      </c>
      <c r="I95">
        <v>-12757.619435362099</v>
      </c>
      <c r="J95">
        <v>22456.829056345101</v>
      </c>
      <c r="K95">
        <v>4.98823861917539</v>
      </c>
      <c r="L95">
        <v>650018.79679497599</v>
      </c>
      <c r="M95">
        <v>2.73917624872221</v>
      </c>
      <c r="N95">
        <v>26467.122245253999</v>
      </c>
      <c r="O95">
        <v>0.71654303327617497</v>
      </c>
      <c r="P95">
        <v>8.5906566210171107</v>
      </c>
      <c r="Q95">
        <v>5.90663034696765E-2</v>
      </c>
      <c r="R95">
        <v>2.9441185952042099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-3287.0201673368902</v>
      </c>
      <c r="Z95">
        <v>-2346.4812171128101</v>
      </c>
      <c r="AA95">
        <v>-517.18370075068196</v>
      </c>
      <c r="AB95">
        <v>-8561.3896964932501</v>
      </c>
      <c r="AC95">
        <v>332.63124764802097</v>
      </c>
      <c r="AD95">
        <v>339.52837708258198</v>
      </c>
      <c r="AE95">
        <v>22.612237165638</v>
      </c>
      <c r="AF95">
        <v>-14.181174072755701</v>
      </c>
      <c r="AG95">
        <v>415.95142841999501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-13615.5326654501</v>
      </c>
      <c r="AO95">
        <v>-13384.706784796999</v>
      </c>
      <c r="AP95">
        <v>15142.595784797</v>
      </c>
      <c r="AQ95">
        <v>0</v>
      </c>
      <c r="AR95">
        <v>1757.8890000000799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5">
        <f>-SUM(Y96:Y$98)</f>
        <v>-27312.6987928741</v>
      </c>
      <c r="AZ95" s="5">
        <f>-SUM(Z96:Z$98)</f>
        <v>1075.5049356589698</v>
      </c>
      <c r="BA95" s="5">
        <f>-SUM(AA96:AA$98)</f>
        <v>-851.10401936689891</v>
      </c>
      <c r="BB95" s="5">
        <f>-SUM(AB96:AB$98)</f>
        <v>-9192.1044584987849</v>
      </c>
      <c r="BC95" s="5">
        <f>-SUM(AC96:AC$98)</f>
        <v>-89.777379723362969</v>
      </c>
      <c r="BD95" s="5">
        <f>-SUM(AD96:AD$98)</f>
        <v>-154.27029447696509</v>
      </c>
      <c r="BE95" s="5">
        <f>-SUM(AE96:AE$98)</f>
        <v>689.98987916309204</v>
      </c>
      <c r="BF95" s="5">
        <f>-SUM(AF96:AF$98)</f>
        <v>-15.960761682309894</v>
      </c>
      <c r="BG95" s="5">
        <f>-SUM(AG96:AG$98)</f>
        <v>-862.10279329448792</v>
      </c>
      <c r="BH95" s="5">
        <f>-SUM(AH96:AH$98)</f>
        <v>0</v>
      </c>
      <c r="BI95" s="5">
        <f>-SUM(AI96:AI$98)</f>
        <v>0</v>
      </c>
      <c r="BJ95" s="5">
        <f>-SUM(AJ96:AJ$98)</f>
        <v>0</v>
      </c>
      <c r="BK95" s="5">
        <f>-SUM(AK96:AK$98)</f>
        <v>0</v>
      </c>
      <c r="BL95" s="5">
        <f>-SUM(AL96:AL$98)</f>
        <v>0</v>
      </c>
      <c r="BM95" s="5">
        <f>-SUM(AM96:AM$98)</f>
        <v>0</v>
      </c>
      <c r="BN95" s="5">
        <f>-SUM(AP96:AP$98)</f>
        <v>50684.288370521077</v>
      </c>
      <c r="BO95" s="5">
        <f>-SUM(AQ96:AQ$98)</f>
        <v>0</v>
      </c>
      <c r="BP95" s="7">
        <f t="shared" si="85"/>
        <v>231859.66479287407</v>
      </c>
      <c r="BQ95" s="7">
        <f t="shared" si="86"/>
        <v>203471.46106434101</v>
      </c>
      <c r="BR95" s="7">
        <f t="shared" si="70"/>
        <v>205398.07001936689</v>
      </c>
      <c r="BS95" s="7">
        <f t="shared" si="71"/>
        <v>213739.07045849878</v>
      </c>
      <c r="BT95" s="7">
        <f t="shared" si="72"/>
        <v>204636.74337972334</v>
      </c>
      <c r="BU95" s="7">
        <f t="shared" si="73"/>
        <v>204701.23629447696</v>
      </c>
      <c r="BV95" s="7">
        <f t="shared" si="74"/>
        <v>203856.97612083689</v>
      </c>
      <c r="BW95" s="7">
        <f t="shared" si="75"/>
        <v>204562.92676168229</v>
      </c>
      <c r="BX95" s="7">
        <f t="shared" si="76"/>
        <v>205409.06879329449</v>
      </c>
      <c r="BY95" s="7">
        <f t="shared" si="77"/>
        <v>204546.96599999999</v>
      </c>
      <c r="BZ95" s="7">
        <f t="shared" si="78"/>
        <v>204546.96599999999</v>
      </c>
      <c r="CA95" s="7">
        <f t="shared" si="79"/>
        <v>204546.96599999999</v>
      </c>
      <c r="CB95" s="7">
        <f t="shared" si="80"/>
        <v>204546.96599999999</v>
      </c>
      <c r="CC95" s="7">
        <f t="shared" si="81"/>
        <v>204546.96599999999</v>
      </c>
      <c r="CD95" s="7">
        <f t="shared" si="82"/>
        <v>204546.96599999999</v>
      </c>
      <c r="CE95" s="7">
        <f t="shared" si="83"/>
        <v>153862.67762947892</v>
      </c>
      <c r="CF95" s="7">
        <f t="shared" si="84"/>
        <v>204546.96599999999</v>
      </c>
    </row>
    <row r="96" spans="1:84" x14ac:dyDescent="0.25">
      <c r="A96">
        <v>3</v>
      </c>
      <c r="B96">
        <v>1</v>
      </c>
      <c r="C96">
        <v>2010</v>
      </c>
      <c r="D96">
        <v>67</v>
      </c>
      <c r="E96">
        <v>204546.96599999999</v>
      </c>
      <c r="F96">
        <v>182488.78499999901</v>
      </c>
      <c r="G96">
        <v>-22058.181000000099</v>
      </c>
      <c r="H96">
        <v>192385.697811739</v>
      </c>
      <c r="I96">
        <v>15475.2454811106</v>
      </c>
      <c r="J96">
        <v>32303.557593604601</v>
      </c>
      <c r="K96">
        <v>5.2195443133120296</v>
      </c>
      <c r="L96">
        <v>685664.354399228</v>
      </c>
      <c r="M96">
        <v>3.1810028566935502</v>
      </c>
      <c r="N96">
        <v>27228.317026975099</v>
      </c>
      <c r="O96">
        <v>0.63345491534278298</v>
      </c>
      <c r="P96">
        <v>7.6367995246627096</v>
      </c>
      <c r="Q96">
        <v>5.7682059152064299E-2</v>
      </c>
      <c r="R96">
        <v>2.5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25559.619256402999</v>
      </c>
      <c r="Z96">
        <v>-3912.9636908441698</v>
      </c>
      <c r="AA96">
        <v>496.50016002912702</v>
      </c>
      <c r="AB96">
        <v>3989.6559671162299</v>
      </c>
      <c r="AC96">
        <v>-1667.92860406094</v>
      </c>
      <c r="AD96">
        <v>-635.20541764227698</v>
      </c>
      <c r="AE96">
        <v>-1195.8681759567</v>
      </c>
      <c r="AF96">
        <v>-32.446937228515203</v>
      </c>
      <c r="AG96">
        <v>839.05690281313696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23440.419460628898</v>
      </c>
      <c r="AO96">
        <v>23434.1081597265</v>
      </c>
      <c r="AP96">
        <v>-45492.289159726599</v>
      </c>
      <c r="AQ96">
        <v>0</v>
      </c>
      <c r="AR96">
        <v>-22058.181000000099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5">
        <f>-SUM(Y97:Y$98)</f>
        <v>-1753.0795364711012</v>
      </c>
      <c r="AZ96" s="5">
        <f>-SUM(Z97:Z$98)</f>
        <v>-2837.4587551852001</v>
      </c>
      <c r="BA96" s="5">
        <f>-SUM(AA97:AA$98)</f>
        <v>-354.60385933777189</v>
      </c>
      <c r="BB96" s="5">
        <f>-SUM(AB97:AB$98)</f>
        <v>-5202.4484913825563</v>
      </c>
      <c r="BC96" s="5">
        <f>-SUM(AC97:AC$98)</f>
        <v>-1757.705983784303</v>
      </c>
      <c r="BD96" s="5">
        <f>-SUM(AD97:AD$98)</f>
        <v>-789.47571211924208</v>
      </c>
      <c r="BE96" s="5">
        <f>-SUM(AE97:AE$98)</f>
        <v>-505.878296793608</v>
      </c>
      <c r="BF96" s="5">
        <f>-SUM(AF97:AF$98)</f>
        <v>-48.407698910825097</v>
      </c>
      <c r="BG96" s="5">
        <f>-SUM(AG97:AG$98)</f>
        <v>-23.045890481351023</v>
      </c>
      <c r="BH96" s="5">
        <f>-SUM(AH97:AH$98)</f>
        <v>0</v>
      </c>
      <c r="BI96" s="5">
        <f>-SUM(AI97:AI$98)</f>
        <v>0</v>
      </c>
      <c r="BJ96" s="5">
        <f>-SUM(AJ97:AJ$98)</f>
        <v>0</v>
      </c>
      <c r="BK96" s="5">
        <f>-SUM(AK97:AK$98)</f>
        <v>0</v>
      </c>
      <c r="BL96" s="5">
        <f>-SUM(AL97:AL$98)</f>
        <v>0</v>
      </c>
      <c r="BM96" s="5">
        <f>-SUM(AM97:AM$98)</f>
        <v>0</v>
      </c>
      <c r="BN96" s="5">
        <f>-SUM(AP97:AP$98)</f>
        <v>5191.9992107944799</v>
      </c>
      <c r="BO96" s="5">
        <f>-SUM(AQ97:AQ$98)</f>
        <v>0</v>
      </c>
      <c r="BP96" s="7">
        <f t="shared" si="85"/>
        <v>184241.86453647012</v>
      </c>
      <c r="BQ96" s="7">
        <f t="shared" si="86"/>
        <v>185326.2437551842</v>
      </c>
      <c r="BR96" s="7">
        <f t="shared" si="70"/>
        <v>182843.38885933679</v>
      </c>
      <c r="BS96" s="7">
        <f t="shared" si="71"/>
        <v>187691.23349138157</v>
      </c>
      <c r="BT96" s="7">
        <f t="shared" si="72"/>
        <v>184246.49098378333</v>
      </c>
      <c r="BU96" s="7">
        <f t="shared" si="73"/>
        <v>183278.26071211827</v>
      </c>
      <c r="BV96" s="7">
        <f t="shared" si="74"/>
        <v>182994.66329679263</v>
      </c>
      <c r="BW96" s="7">
        <f t="shared" si="75"/>
        <v>182537.19269890984</v>
      </c>
      <c r="BX96" s="7">
        <f t="shared" si="76"/>
        <v>182511.83089048037</v>
      </c>
      <c r="BY96" s="7">
        <f t="shared" si="77"/>
        <v>182488.78499999901</v>
      </c>
      <c r="BZ96" s="7">
        <f t="shared" si="78"/>
        <v>182488.78499999901</v>
      </c>
      <c r="CA96" s="7">
        <f t="shared" si="79"/>
        <v>182488.78499999901</v>
      </c>
      <c r="CB96" s="7">
        <f t="shared" si="80"/>
        <v>182488.78499999901</v>
      </c>
      <c r="CC96" s="7">
        <f t="shared" si="81"/>
        <v>182488.78499999901</v>
      </c>
      <c r="CD96" s="7">
        <f t="shared" si="82"/>
        <v>182488.78499999901</v>
      </c>
      <c r="CE96" s="7">
        <f t="shared" si="83"/>
        <v>177296.78578920453</v>
      </c>
      <c r="CF96" s="7">
        <f t="shared" si="84"/>
        <v>182488.78499999901</v>
      </c>
    </row>
    <row r="97" spans="1:84" x14ac:dyDescent="0.25">
      <c r="A97">
        <v>3</v>
      </c>
      <c r="B97">
        <v>1</v>
      </c>
      <c r="C97">
        <v>2011</v>
      </c>
      <c r="D97">
        <v>67</v>
      </c>
      <c r="E97">
        <v>182488.78499999901</v>
      </c>
      <c r="F97">
        <v>179219.86</v>
      </c>
      <c r="G97">
        <v>-3268.9249999998701</v>
      </c>
      <c r="H97">
        <v>188216.68655160099</v>
      </c>
      <c r="I97">
        <v>-4169.0112601383098</v>
      </c>
      <c r="J97">
        <v>25979.549015035602</v>
      </c>
      <c r="K97">
        <v>4.5595030499676996</v>
      </c>
      <c r="L97">
        <v>690454.16535125696</v>
      </c>
      <c r="M97">
        <v>3.92759162430721</v>
      </c>
      <c r="N97">
        <v>26160.652640715402</v>
      </c>
      <c r="O97">
        <v>0.59182737916903105</v>
      </c>
      <c r="P97">
        <v>7.7623350245879497</v>
      </c>
      <c r="Q97">
        <v>5.7467014895732998E-2</v>
      </c>
      <c r="R97">
        <v>2.6586770304816199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-16424.001065707998</v>
      </c>
      <c r="Z97">
        <v>4081.0584176909801</v>
      </c>
      <c r="AA97">
        <v>448.117307422843</v>
      </c>
      <c r="AB97">
        <v>5180.3566346664602</v>
      </c>
      <c r="AC97">
        <v>2561.8628668056799</v>
      </c>
      <c r="AD97">
        <v>-219.45304111957799</v>
      </c>
      <c r="AE97">
        <v>164.42495817359099</v>
      </c>
      <c r="AF97">
        <v>-15.251857585951001</v>
      </c>
      <c r="AG97">
        <v>-251.896529213674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-4474.7823088677196</v>
      </c>
      <c r="AO97">
        <v>-5032.0710351061598</v>
      </c>
      <c r="AP97">
        <v>1763.1460351062899</v>
      </c>
      <c r="AQ97">
        <v>0</v>
      </c>
      <c r="AR97">
        <v>-3268.9249999998701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 s="5">
        <f>-SUM(Y$98:Y98)</f>
        <v>-18177.0806021791</v>
      </c>
      <c r="AZ97" s="5">
        <f>-SUM(Z$98:Z98)</f>
        <v>1243.5996625057801</v>
      </c>
      <c r="BA97" s="5">
        <f>-SUM(AA$98:AA98)</f>
        <v>93.513448085071104</v>
      </c>
      <c r="BB97" s="5">
        <f>-SUM(AB$98:AB98)</f>
        <v>-22.091856716095698</v>
      </c>
      <c r="BC97" s="5">
        <f>-SUM(AC$98:AC98)</f>
        <v>804.15688302137698</v>
      </c>
      <c r="BD97" s="5">
        <f>-SUM(AD$98:AD98)</f>
        <v>-1008.92875323882</v>
      </c>
      <c r="BE97" s="5">
        <f>-SUM(AE$98:AE98)</f>
        <v>-341.45333862001701</v>
      </c>
      <c r="BF97" s="5">
        <f>-SUM(AF$98:AF98)</f>
        <v>-63.659556496776098</v>
      </c>
      <c r="BG97" s="5">
        <f>-SUM(AG$98:AG98)</f>
        <v>-274.94241969502502</v>
      </c>
      <c r="BH97" s="5">
        <f>-SUM(AH$98:AH98)</f>
        <v>0</v>
      </c>
      <c r="BI97" s="5">
        <f>-SUM(AI$98:AI98)</f>
        <v>0</v>
      </c>
      <c r="BJ97" s="5">
        <f>-SUM(AJ$98:AJ98)</f>
        <v>0</v>
      </c>
      <c r="BK97" s="5">
        <f>-SUM(AK$98:AK98)</f>
        <v>0</v>
      </c>
      <c r="BL97" s="5">
        <f>-SUM(AL$98:AL98)</f>
        <v>0</v>
      </c>
      <c r="BM97" s="5">
        <f>-SUM(AM$98:AM98)</f>
        <v>0</v>
      </c>
      <c r="BN97" s="5">
        <f>-SUM(AP$98:AP98)</f>
        <v>6955.1452459007696</v>
      </c>
      <c r="BO97" s="5">
        <f>-SUM(AQ$98:AQ98)</f>
        <v>0</v>
      </c>
      <c r="BP97" s="7">
        <f t="shared" si="85"/>
        <v>197396.94060217909</v>
      </c>
      <c r="BQ97" s="7">
        <f t="shared" si="86"/>
        <v>177976.2603374942</v>
      </c>
      <c r="BR97" s="7">
        <f t="shared" si="70"/>
        <v>179126.3465519149</v>
      </c>
      <c r="BS97" s="7">
        <f t="shared" si="71"/>
        <v>179241.95185671607</v>
      </c>
      <c r="BT97" s="7">
        <f t="shared" si="72"/>
        <v>178415.70311697861</v>
      </c>
      <c r="BU97" s="7">
        <f t="shared" si="73"/>
        <v>180228.7887532388</v>
      </c>
      <c r="BV97" s="7">
        <f t="shared" si="74"/>
        <v>179561.31333862001</v>
      </c>
      <c r="BW97" s="7">
        <f t="shared" si="75"/>
        <v>179283.51955649676</v>
      </c>
      <c r="BX97" s="7">
        <f t="shared" si="76"/>
        <v>179494.80241969501</v>
      </c>
      <c r="BY97" s="7">
        <f t="shared" si="77"/>
        <v>179219.86</v>
      </c>
      <c r="BZ97" s="7">
        <f t="shared" si="78"/>
        <v>179219.86</v>
      </c>
      <c r="CA97" s="7">
        <f t="shared" si="79"/>
        <v>179219.86</v>
      </c>
      <c r="CB97" s="7">
        <f t="shared" si="80"/>
        <v>179219.86</v>
      </c>
      <c r="CC97" s="7">
        <f t="shared" si="81"/>
        <v>179219.86</v>
      </c>
      <c r="CD97" s="7">
        <f t="shared" si="82"/>
        <v>179219.86</v>
      </c>
      <c r="CE97" s="7">
        <f t="shared" si="83"/>
        <v>172264.71475409923</v>
      </c>
      <c r="CF97" s="7">
        <f t="shared" si="84"/>
        <v>179219.86</v>
      </c>
    </row>
    <row r="98" spans="1:84" x14ac:dyDescent="0.25">
      <c r="A98">
        <v>3</v>
      </c>
      <c r="B98">
        <v>1</v>
      </c>
      <c r="C98">
        <v>2012</v>
      </c>
      <c r="D98">
        <v>67</v>
      </c>
      <c r="E98">
        <v>179219.86</v>
      </c>
      <c r="F98">
        <v>189983.34399999899</v>
      </c>
      <c r="G98">
        <v>10763.4839999998</v>
      </c>
      <c r="H98">
        <v>205268.73210865099</v>
      </c>
      <c r="I98">
        <v>17052.0455570495</v>
      </c>
      <c r="J98">
        <v>31982.974917080799</v>
      </c>
      <c r="K98">
        <v>4.8090897681397502</v>
      </c>
      <c r="L98">
        <v>671608.50507365004</v>
      </c>
      <c r="M98">
        <v>3.93832179256249</v>
      </c>
      <c r="N98">
        <v>26407.895234404201</v>
      </c>
      <c r="O98">
        <v>0.77255722640561697</v>
      </c>
      <c r="P98">
        <v>8.1120689414666405</v>
      </c>
      <c r="Q98">
        <v>5.9295532140676399E-2</v>
      </c>
      <c r="R98">
        <v>2.4801084656577599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18177.0806021791</v>
      </c>
      <c r="Z98">
        <v>-1243.5996625057801</v>
      </c>
      <c r="AA98">
        <v>-93.513448085071104</v>
      </c>
      <c r="AB98">
        <v>22.091856716095698</v>
      </c>
      <c r="AC98">
        <v>-804.15688302137698</v>
      </c>
      <c r="AD98">
        <v>1008.92875323882</v>
      </c>
      <c r="AE98">
        <v>341.45333862001701</v>
      </c>
      <c r="AF98">
        <v>63.659556496776098</v>
      </c>
      <c r="AG98">
        <v>274.94241969502502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17746.8865333336</v>
      </c>
      <c r="AO98">
        <v>17718.6292459006</v>
      </c>
      <c r="AP98">
        <v>-6955.1452459007696</v>
      </c>
      <c r="AQ98">
        <v>0</v>
      </c>
      <c r="AR98">
        <v>10763.4839999998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6">
        <f t="shared" si="85"/>
        <v>189983.34399999899</v>
      </c>
      <c r="BQ98" s="6">
        <f t="shared" si="86"/>
        <v>189983.34399999899</v>
      </c>
      <c r="BR98" s="6">
        <f t="shared" si="70"/>
        <v>189983.34399999899</v>
      </c>
      <c r="BS98" s="6">
        <f t="shared" si="71"/>
        <v>189983.34399999899</v>
      </c>
      <c r="BT98" s="6">
        <f t="shared" si="72"/>
        <v>189983.34399999899</v>
      </c>
      <c r="BU98" s="6">
        <f t="shared" si="73"/>
        <v>189983.34399999899</v>
      </c>
      <c r="BV98" s="6">
        <f t="shared" si="74"/>
        <v>189983.34399999899</v>
      </c>
      <c r="BW98" s="6">
        <f t="shared" si="75"/>
        <v>189983.34399999899</v>
      </c>
      <c r="BX98" s="6">
        <f t="shared" si="76"/>
        <v>189983.34399999899</v>
      </c>
      <c r="BY98" s="6">
        <f t="shared" si="77"/>
        <v>189983.34399999899</v>
      </c>
      <c r="BZ98" s="6">
        <f t="shared" si="78"/>
        <v>189983.34399999899</v>
      </c>
      <c r="CA98" s="6">
        <f t="shared" si="79"/>
        <v>189983.34399999899</v>
      </c>
      <c r="CB98" s="6">
        <f t="shared" si="80"/>
        <v>189983.34399999899</v>
      </c>
      <c r="CC98" s="6">
        <f t="shared" si="81"/>
        <v>189983.34399999899</v>
      </c>
      <c r="CD98" s="6">
        <f t="shared" si="82"/>
        <v>189983.34399999899</v>
      </c>
      <c r="CE98" s="6">
        <f t="shared" si="83"/>
        <v>189983.34399999899</v>
      </c>
      <c r="CF98" s="6">
        <f t="shared" si="84"/>
        <v>189983.34399999899</v>
      </c>
    </row>
    <row r="99" spans="1:84" x14ac:dyDescent="0.25">
      <c r="A99">
        <v>3</v>
      </c>
      <c r="B99">
        <v>1</v>
      </c>
      <c r="C99">
        <v>2013</v>
      </c>
      <c r="D99">
        <v>67</v>
      </c>
      <c r="E99">
        <v>189983.34399999899</v>
      </c>
      <c r="F99">
        <v>158526.005</v>
      </c>
      <c r="G99">
        <v>-31457.338999999902</v>
      </c>
      <c r="H99">
        <v>190016.203674819</v>
      </c>
      <c r="I99">
        <v>-15252.5284338317</v>
      </c>
      <c r="J99">
        <v>29899.357955175801</v>
      </c>
      <c r="K99">
        <v>5.3586555950823103</v>
      </c>
      <c r="L99">
        <v>667565.65100892098</v>
      </c>
      <c r="M99">
        <v>3.77515925210791</v>
      </c>
      <c r="N99">
        <v>25956.377909046099</v>
      </c>
      <c r="O99">
        <v>0.68528189721613297</v>
      </c>
      <c r="P99">
        <v>7.9462181509974803</v>
      </c>
      <c r="Q99">
        <v>6.0234256260045103E-2</v>
      </c>
      <c r="R99">
        <v>2.7551722049907599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-8994.0745051391204</v>
      </c>
      <c r="Z99">
        <v>-3925.5422116777499</v>
      </c>
      <c r="AA99">
        <v>-101.643279231607</v>
      </c>
      <c r="AB99">
        <v>-1102.37265747887</v>
      </c>
      <c r="AC99">
        <v>858.20895288486497</v>
      </c>
      <c r="AD99">
        <v>-455.46584806572201</v>
      </c>
      <c r="AE99">
        <v>-260.46007290482697</v>
      </c>
      <c r="AF99">
        <v>46.781964802352199</v>
      </c>
      <c r="AG99">
        <v>-461.11487172963803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-14395.682528540299</v>
      </c>
      <c r="AO99">
        <v>-14053.126943404901</v>
      </c>
      <c r="AP99">
        <v>-17404.212056594901</v>
      </c>
      <c r="AQ99">
        <v>0</v>
      </c>
      <c r="AR99">
        <v>-31457.338999999902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 s="5">
        <f>SUM(Y$99:Y99)</f>
        <v>-8994.0745051391204</v>
      </c>
      <c r="AZ99" s="5">
        <f>SUM(Z$99:Z99)</f>
        <v>-3925.5422116777499</v>
      </c>
      <c r="BA99" s="5">
        <f>SUM(AA$99:AA99)</f>
        <v>-101.643279231607</v>
      </c>
      <c r="BB99" s="5">
        <f>SUM(AB$99:AB99)</f>
        <v>-1102.37265747887</v>
      </c>
      <c r="BC99" s="5">
        <f>SUM(AC$99:AC99)</f>
        <v>858.20895288486497</v>
      </c>
      <c r="BD99" s="5">
        <f>SUM(AD$99:AD99)</f>
        <v>-455.46584806572201</v>
      </c>
      <c r="BE99" s="5">
        <f>SUM(AE$99:AE99)</f>
        <v>-260.46007290482697</v>
      </c>
      <c r="BF99" s="5">
        <f>SUM(AF$99:AF99)</f>
        <v>46.781964802352199</v>
      </c>
      <c r="BG99" s="5">
        <f>SUM(AG$99:AG99)</f>
        <v>-461.11487172963803</v>
      </c>
      <c r="BH99" s="5">
        <f>SUM(AH$99:AH99)</f>
        <v>0</v>
      </c>
      <c r="BI99" s="5">
        <f>SUM(AI$99:AI99)</f>
        <v>0</v>
      </c>
      <c r="BJ99" s="5">
        <f>SUM(AJ$99:AJ99)</f>
        <v>0</v>
      </c>
      <c r="BK99" s="5">
        <f>SUM(AK$99:AK99)</f>
        <v>0</v>
      </c>
      <c r="BL99" s="5">
        <f>SUM(AL$99:AL99)</f>
        <v>0</v>
      </c>
      <c r="BM99" s="5">
        <f>SUM(AM$99:AM99)</f>
        <v>0</v>
      </c>
      <c r="BN99" s="5">
        <f>SUM(AP$99:AP99)</f>
        <v>-17404.212056594901</v>
      </c>
      <c r="BO99" s="5">
        <f>SUM(AQ$99:AQ99)</f>
        <v>0</v>
      </c>
      <c r="BP99" s="7">
        <f t="shared" si="85"/>
        <v>167520.07950513912</v>
      </c>
      <c r="BQ99" s="7">
        <f t="shared" si="86"/>
        <v>162451.54721167777</v>
      </c>
      <c r="BR99" s="7">
        <f t="shared" si="70"/>
        <v>158627.64827923162</v>
      </c>
      <c r="BS99" s="7">
        <f t="shared" si="71"/>
        <v>159628.37765747888</v>
      </c>
      <c r="BT99" s="7">
        <f t="shared" si="72"/>
        <v>157667.79604711515</v>
      </c>
      <c r="BU99" s="7">
        <f t="shared" si="73"/>
        <v>158981.47084806571</v>
      </c>
      <c r="BV99" s="7">
        <f t="shared" si="74"/>
        <v>158786.46507290483</v>
      </c>
      <c r="BW99" s="7">
        <f t="shared" si="75"/>
        <v>158479.22303519765</v>
      </c>
      <c r="BX99" s="7">
        <f t="shared" si="76"/>
        <v>158987.11987172964</v>
      </c>
      <c r="BY99" s="7">
        <f t="shared" si="77"/>
        <v>158526.005</v>
      </c>
      <c r="BZ99" s="7">
        <f t="shared" si="78"/>
        <v>158526.005</v>
      </c>
      <c r="CA99" s="7">
        <f t="shared" si="79"/>
        <v>158526.005</v>
      </c>
      <c r="CB99" s="7">
        <f t="shared" si="80"/>
        <v>158526.005</v>
      </c>
      <c r="CC99" s="7">
        <f t="shared" si="81"/>
        <v>158526.005</v>
      </c>
      <c r="CD99" s="7">
        <f t="shared" si="82"/>
        <v>158526.005</v>
      </c>
      <c r="CE99" s="7">
        <f t="shared" si="83"/>
        <v>175930.21705659491</v>
      </c>
      <c r="CF99" s="7">
        <f t="shared" si="84"/>
        <v>158526.005</v>
      </c>
    </row>
    <row r="100" spans="1:84" x14ac:dyDescent="0.25">
      <c r="A100">
        <v>3</v>
      </c>
      <c r="B100">
        <v>1</v>
      </c>
      <c r="C100">
        <v>2014</v>
      </c>
      <c r="D100">
        <v>67</v>
      </c>
      <c r="E100">
        <v>158526.005</v>
      </c>
      <c r="F100">
        <v>155398.66699999999</v>
      </c>
      <c r="G100">
        <v>-3127.3379999999802</v>
      </c>
      <c r="H100">
        <v>183541.53495893601</v>
      </c>
      <c r="I100">
        <v>-6474.66871588306</v>
      </c>
      <c r="J100">
        <v>32976.860195802903</v>
      </c>
      <c r="K100">
        <v>5.3039419552987503</v>
      </c>
      <c r="L100">
        <v>696243.35603413999</v>
      </c>
      <c r="M100">
        <v>3.5543846295880601</v>
      </c>
      <c r="N100">
        <v>26002.1062156597</v>
      </c>
      <c r="O100">
        <v>0.73020014357659202</v>
      </c>
      <c r="P100">
        <v>7.5458297132385299</v>
      </c>
      <c r="Q100">
        <v>5.9111583709046102E-2</v>
      </c>
      <c r="R100">
        <v>2.80052607457054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-2871.60597779608</v>
      </c>
      <c r="Z100">
        <v>-608.27991232290594</v>
      </c>
      <c r="AA100">
        <v>-300.65021538436997</v>
      </c>
      <c r="AB100">
        <v>-1224.09411262245</v>
      </c>
      <c r="AC100">
        <v>112.114671902409</v>
      </c>
      <c r="AD100">
        <v>124.973247565481</v>
      </c>
      <c r="AE100">
        <v>-256.71671247392601</v>
      </c>
      <c r="AF100">
        <v>0.15682314237731201</v>
      </c>
      <c r="AG100">
        <v>-56.391314712383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-5080.49350270185</v>
      </c>
      <c r="AO100">
        <v>-5018.2076180576196</v>
      </c>
      <c r="AP100">
        <v>1890.8696180576301</v>
      </c>
      <c r="AQ100">
        <v>0</v>
      </c>
      <c r="AR100">
        <v>-3127.3379999999802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 s="5">
        <f>SUM(Y$99:Y100)</f>
        <v>-11865.6804829352</v>
      </c>
      <c r="AZ100" s="5">
        <f>SUM(Z$99:Z100)</f>
        <v>-4533.822124000656</v>
      </c>
      <c r="BA100" s="5">
        <f>SUM(AA$99:AA100)</f>
        <v>-402.29349461597695</v>
      </c>
      <c r="BB100" s="5">
        <f>SUM(AB$99:AB100)</f>
        <v>-2326.46677010132</v>
      </c>
      <c r="BC100" s="5">
        <f>SUM(AC$99:AC100)</f>
        <v>970.32362478727396</v>
      </c>
      <c r="BD100" s="5">
        <f>SUM(AD$99:AD100)</f>
        <v>-330.492600500241</v>
      </c>
      <c r="BE100" s="5">
        <f>SUM(AE$99:AE100)</f>
        <v>-517.17678537875304</v>
      </c>
      <c r="BF100" s="5">
        <f>SUM(AF$99:AF100)</f>
        <v>46.938787944729512</v>
      </c>
      <c r="BG100" s="5">
        <f>SUM(AG$99:AG100)</f>
        <v>-517.50618644202098</v>
      </c>
      <c r="BH100" s="5">
        <f>SUM(AH$99:AH100)</f>
        <v>0</v>
      </c>
      <c r="BI100" s="5">
        <f>SUM(AI$99:AI100)</f>
        <v>0</v>
      </c>
      <c r="BJ100" s="5">
        <f>SUM(AJ$99:AJ100)</f>
        <v>0</v>
      </c>
      <c r="BK100" s="5">
        <f>SUM(AK$99:AK100)</f>
        <v>0</v>
      </c>
      <c r="BL100" s="5">
        <f>SUM(AL$99:AL100)</f>
        <v>0</v>
      </c>
      <c r="BM100" s="5">
        <f>SUM(AM$99:AM100)</f>
        <v>0</v>
      </c>
      <c r="BN100" s="5">
        <f>SUM(AP$99:AP100)</f>
        <v>-15513.342438537271</v>
      </c>
      <c r="BO100" s="5">
        <f>SUM(AQ$99:AQ100)</f>
        <v>0</v>
      </c>
      <c r="BP100" s="7">
        <f t="shared" si="85"/>
        <v>167264.34748293518</v>
      </c>
      <c r="BQ100" s="7">
        <f t="shared" si="86"/>
        <v>159932.48912400065</v>
      </c>
      <c r="BR100" s="7">
        <f t="shared" si="70"/>
        <v>155800.96049461595</v>
      </c>
      <c r="BS100" s="7">
        <f t="shared" si="71"/>
        <v>157725.1337701013</v>
      </c>
      <c r="BT100" s="7">
        <f t="shared" si="72"/>
        <v>154428.34337521272</v>
      </c>
      <c r="BU100" s="7">
        <f t="shared" si="73"/>
        <v>155729.15960050022</v>
      </c>
      <c r="BV100" s="7">
        <f t="shared" si="74"/>
        <v>155915.84378537873</v>
      </c>
      <c r="BW100" s="7">
        <f t="shared" si="75"/>
        <v>155351.72821205526</v>
      </c>
      <c r="BX100" s="7">
        <f t="shared" si="76"/>
        <v>155916.173186442</v>
      </c>
      <c r="BY100" s="7">
        <f t="shared" si="77"/>
        <v>155398.66699999999</v>
      </c>
      <c r="BZ100" s="7">
        <f t="shared" si="78"/>
        <v>155398.66699999999</v>
      </c>
      <c r="CA100" s="7">
        <f t="shared" si="79"/>
        <v>155398.66699999999</v>
      </c>
      <c r="CB100" s="7">
        <f t="shared" si="80"/>
        <v>155398.66699999999</v>
      </c>
      <c r="CC100" s="7">
        <f t="shared" si="81"/>
        <v>155398.66699999999</v>
      </c>
      <c r="CD100" s="7">
        <f t="shared" si="82"/>
        <v>155398.66699999999</v>
      </c>
      <c r="CE100" s="7">
        <f t="shared" si="83"/>
        <v>170912.00943853726</v>
      </c>
      <c r="CF100" s="7">
        <f t="shared" si="84"/>
        <v>155398.66699999999</v>
      </c>
    </row>
    <row r="101" spans="1:84" x14ac:dyDescent="0.25">
      <c r="A101">
        <v>3</v>
      </c>
      <c r="B101">
        <v>1</v>
      </c>
      <c r="C101">
        <v>2015</v>
      </c>
      <c r="D101">
        <v>67</v>
      </c>
      <c r="E101">
        <v>155398.66699999999</v>
      </c>
      <c r="F101">
        <v>144118.970999999</v>
      </c>
      <c r="G101">
        <v>-11279.6960000001</v>
      </c>
      <c r="H101">
        <v>166450.46987269301</v>
      </c>
      <c r="I101">
        <v>-17091.065086242699</v>
      </c>
      <c r="J101">
        <v>35096.887240367003</v>
      </c>
      <c r="K101">
        <v>4.33512875068672</v>
      </c>
      <c r="L101">
        <v>750069.28347575595</v>
      </c>
      <c r="M101">
        <v>2.4993882148358399</v>
      </c>
      <c r="N101">
        <v>26937.713576521899</v>
      </c>
      <c r="O101">
        <v>0.73083024784426998</v>
      </c>
      <c r="P101">
        <v>7.7497799276489303</v>
      </c>
      <c r="Q101">
        <v>5.7422544267202502E-2</v>
      </c>
      <c r="R101">
        <v>2.8158268204449901</v>
      </c>
      <c r="S101">
        <v>0</v>
      </c>
      <c r="T101">
        <v>0.64028863259168101</v>
      </c>
      <c r="U101">
        <v>0</v>
      </c>
      <c r="V101">
        <v>0</v>
      </c>
      <c r="W101">
        <v>0</v>
      </c>
      <c r="X101">
        <v>0</v>
      </c>
      <c r="Y101">
        <v>-9670.5239452777496</v>
      </c>
      <c r="Z101">
        <v>4104.0703231262996</v>
      </c>
      <c r="AA101">
        <v>195.399483060953</v>
      </c>
      <c r="AB101">
        <v>-6724.6589116516698</v>
      </c>
      <c r="AC101">
        <v>-1518.6914036253499</v>
      </c>
      <c r="AD101">
        <v>-98.129476308428494</v>
      </c>
      <c r="AE101">
        <v>470.21406805772</v>
      </c>
      <c r="AF101">
        <v>10.3317455454187</v>
      </c>
      <c r="AG101">
        <v>75.456973392653595</v>
      </c>
      <c r="AH101">
        <v>0</v>
      </c>
      <c r="AI101">
        <v>-495.769100194359</v>
      </c>
      <c r="AJ101">
        <v>0</v>
      </c>
      <c r="AK101">
        <v>0</v>
      </c>
      <c r="AL101">
        <v>0</v>
      </c>
      <c r="AM101">
        <v>0</v>
      </c>
      <c r="AN101">
        <v>-13652.300243874501</v>
      </c>
      <c r="AO101">
        <v>-13995.7247889584</v>
      </c>
      <c r="AP101">
        <v>2716.0287889583101</v>
      </c>
      <c r="AQ101">
        <v>0</v>
      </c>
      <c r="AR101">
        <v>-11279.6960000001</v>
      </c>
      <c r="AS101">
        <v>0.64028863259168101</v>
      </c>
      <c r="AT101">
        <v>0</v>
      </c>
      <c r="AU101">
        <v>0</v>
      </c>
      <c r="AV101">
        <v>-495.769100194359</v>
      </c>
      <c r="AW101">
        <v>0</v>
      </c>
      <c r="AX101">
        <v>0</v>
      </c>
      <c r="AY101" s="5">
        <f>SUM(Y$99:Y101)</f>
        <v>-21536.20442821295</v>
      </c>
      <c r="AZ101" s="5">
        <f>SUM(Z$99:Z101)</f>
        <v>-429.75180087435638</v>
      </c>
      <c r="BA101" s="5">
        <f>SUM(AA$99:AA101)</f>
        <v>-206.89401155502395</v>
      </c>
      <c r="BB101" s="5">
        <f>SUM(AB$99:AB101)</f>
        <v>-9051.1256817529902</v>
      </c>
      <c r="BC101" s="5">
        <f>SUM(AC$99:AC101)</f>
        <v>-548.36777883807599</v>
      </c>
      <c r="BD101" s="5">
        <f>SUM(AD$99:AD101)</f>
        <v>-428.62207680866948</v>
      </c>
      <c r="BE101" s="5">
        <f>SUM(AE$99:AE101)</f>
        <v>-46.96271732103304</v>
      </c>
      <c r="BF101" s="5">
        <f>SUM(AF$99:AF101)</f>
        <v>57.27053349014821</v>
      </c>
      <c r="BG101" s="5">
        <f>SUM(AG$99:AG101)</f>
        <v>-442.04921304936738</v>
      </c>
      <c r="BH101" s="5">
        <f>SUM(AH$99:AH101)</f>
        <v>0</v>
      </c>
      <c r="BI101" s="5">
        <f>SUM(AI$99:AI101)</f>
        <v>-495.769100194359</v>
      </c>
      <c r="BJ101" s="5">
        <f>SUM(AJ$99:AJ101)</f>
        <v>0</v>
      </c>
      <c r="BK101" s="5">
        <f>SUM(AK$99:AK101)</f>
        <v>0</v>
      </c>
      <c r="BL101" s="5">
        <f>SUM(AL$99:AL101)</f>
        <v>0</v>
      </c>
      <c r="BM101" s="5">
        <f>SUM(AM$99:AM101)</f>
        <v>0</v>
      </c>
      <c r="BN101" s="5">
        <f>SUM(AP$99:AP101)</f>
        <v>-12797.31364957896</v>
      </c>
      <c r="BO101" s="5">
        <f>SUM(AQ$99:AQ101)</f>
        <v>0</v>
      </c>
      <c r="BP101" s="7">
        <f t="shared" si="85"/>
        <v>165655.17542821195</v>
      </c>
      <c r="BQ101" s="7">
        <f t="shared" si="86"/>
        <v>144548.72280087337</v>
      </c>
      <c r="BR101" s="7">
        <f t="shared" si="70"/>
        <v>144325.86501155404</v>
      </c>
      <c r="BS101" s="7">
        <f t="shared" si="71"/>
        <v>153170.09668175198</v>
      </c>
      <c r="BT101" s="7">
        <f t="shared" si="72"/>
        <v>144667.33877883709</v>
      </c>
      <c r="BU101" s="7">
        <f t="shared" si="73"/>
        <v>144547.59307680768</v>
      </c>
      <c r="BV101" s="7">
        <f t="shared" si="74"/>
        <v>144165.93371732003</v>
      </c>
      <c r="BW101" s="7">
        <f t="shared" si="75"/>
        <v>144061.70046650886</v>
      </c>
      <c r="BX101" s="7">
        <f t="shared" si="76"/>
        <v>144561.02021304838</v>
      </c>
      <c r="BY101" s="7">
        <f t="shared" si="77"/>
        <v>144118.970999999</v>
      </c>
      <c r="BZ101" s="7">
        <f t="shared" si="78"/>
        <v>144614.74010019336</v>
      </c>
      <c r="CA101" s="7">
        <f t="shared" si="79"/>
        <v>144118.970999999</v>
      </c>
      <c r="CB101" s="7">
        <f t="shared" si="80"/>
        <v>144118.970999999</v>
      </c>
      <c r="CC101" s="7">
        <f t="shared" si="81"/>
        <v>144118.970999999</v>
      </c>
      <c r="CD101" s="7">
        <f t="shared" si="82"/>
        <v>144118.970999999</v>
      </c>
      <c r="CE101" s="7">
        <f t="shared" si="83"/>
        <v>156916.28464957795</v>
      </c>
      <c r="CF101" s="7">
        <f t="shared" si="84"/>
        <v>144118.970999999</v>
      </c>
    </row>
    <row r="102" spans="1:84" x14ac:dyDescent="0.25">
      <c r="A102">
        <v>3</v>
      </c>
      <c r="B102">
        <v>1</v>
      </c>
      <c r="C102">
        <v>2016</v>
      </c>
      <c r="D102">
        <v>67</v>
      </c>
      <c r="E102">
        <v>144118.970999999</v>
      </c>
      <c r="F102">
        <v>116632.020999999</v>
      </c>
      <c r="G102">
        <v>-27486.95</v>
      </c>
      <c r="H102">
        <v>152008.57790230599</v>
      </c>
      <c r="I102">
        <v>-14441.8919703875</v>
      </c>
      <c r="J102">
        <v>35124.118998680096</v>
      </c>
      <c r="K102">
        <v>5.8201653481436102</v>
      </c>
      <c r="L102">
        <v>774147.85332658398</v>
      </c>
      <c r="M102">
        <v>2.2312529844561499</v>
      </c>
      <c r="N102">
        <v>28139.869082861998</v>
      </c>
      <c r="O102">
        <v>0.68983993241291497</v>
      </c>
      <c r="P102">
        <v>7.4589551676024604</v>
      </c>
      <c r="Q102">
        <v>5.6526842460304497E-2</v>
      </c>
      <c r="R102">
        <v>3.1285633076022998</v>
      </c>
      <c r="S102">
        <v>0</v>
      </c>
      <c r="T102">
        <v>1.32140826900575</v>
      </c>
      <c r="U102">
        <v>0</v>
      </c>
      <c r="V102">
        <v>0</v>
      </c>
      <c r="W102">
        <v>0</v>
      </c>
      <c r="X102">
        <v>0</v>
      </c>
      <c r="Y102">
        <v>1167.78103276052</v>
      </c>
      <c r="Z102">
        <v>-9313.9391670972109</v>
      </c>
      <c r="AA102">
        <v>143.38545750667899</v>
      </c>
      <c r="AB102">
        <v>-1899.6839981425101</v>
      </c>
      <c r="AC102">
        <v>-1962.46096314377</v>
      </c>
      <c r="AD102">
        <v>-201.586515720666</v>
      </c>
      <c r="AE102">
        <v>-192.69460334855199</v>
      </c>
      <c r="AF102">
        <v>-11.258671241667599</v>
      </c>
      <c r="AG102">
        <v>-404.77058113464699</v>
      </c>
      <c r="AH102">
        <v>0</v>
      </c>
      <c r="AI102">
        <v>-474.44355497996798</v>
      </c>
      <c r="AJ102">
        <v>0</v>
      </c>
      <c r="AK102">
        <v>0</v>
      </c>
      <c r="AL102">
        <v>0</v>
      </c>
      <c r="AM102">
        <v>0</v>
      </c>
      <c r="AN102">
        <v>-13149.671564541801</v>
      </c>
      <c r="AO102">
        <v>-12917.7739804845</v>
      </c>
      <c r="AP102">
        <v>-14569.1760195154</v>
      </c>
      <c r="AQ102">
        <v>0</v>
      </c>
      <c r="AR102">
        <v>-27486.95</v>
      </c>
      <c r="AS102">
        <v>1.32140826900575</v>
      </c>
      <c r="AT102">
        <v>0</v>
      </c>
      <c r="AU102">
        <v>0</v>
      </c>
      <c r="AV102">
        <v>-474.44355497996798</v>
      </c>
      <c r="AW102">
        <v>0</v>
      </c>
      <c r="AX102">
        <v>0</v>
      </c>
      <c r="AY102" s="5">
        <f>SUM(Y$99:Y102)</f>
        <v>-20368.423395452432</v>
      </c>
      <c r="AZ102" s="5">
        <f>SUM(Z$99:Z102)</f>
        <v>-9743.6909679715682</v>
      </c>
      <c r="BA102" s="5">
        <f>SUM(AA$99:AA102)</f>
        <v>-63.508554048344962</v>
      </c>
      <c r="BB102" s="5">
        <f>SUM(AB$99:AB102)</f>
        <v>-10950.809679895501</v>
      </c>
      <c r="BC102" s="5">
        <f>SUM(AC$99:AC102)</f>
        <v>-2510.8287419818462</v>
      </c>
      <c r="BD102" s="5">
        <f>SUM(AD$99:AD102)</f>
        <v>-630.20859252933542</v>
      </c>
      <c r="BE102" s="5">
        <f>SUM(AE$99:AE102)</f>
        <v>-239.65732066958503</v>
      </c>
      <c r="BF102" s="5">
        <f>SUM(AF$99:AF102)</f>
        <v>46.011862248480611</v>
      </c>
      <c r="BG102" s="5">
        <f>SUM(AG$99:AG102)</f>
        <v>-846.81979418401443</v>
      </c>
      <c r="BH102" s="5">
        <f>SUM(AH$99:AH102)</f>
        <v>0</v>
      </c>
      <c r="BI102" s="5">
        <f>SUM(AI$99:AI102)</f>
        <v>-970.21265517432698</v>
      </c>
      <c r="BJ102" s="5">
        <f>SUM(AJ$99:AJ102)</f>
        <v>0</v>
      </c>
      <c r="BK102" s="5">
        <f>SUM(AK$99:AK102)</f>
        <v>0</v>
      </c>
      <c r="BL102" s="5">
        <f>SUM(AL$99:AL102)</f>
        <v>0</v>
      </c>
      <c r="BM102" s="5">
        <f>SUM(AM$99:AM102)</f>
        <v>0</v>
      </c>
      <c r="BN102" s="5">
        <f>SUM(AP$99:AP102)</f>
        <v>-27366.489669094361</v>
      </c>
      <c r="BO102" s="5">
        <f>SUM(AQ$99:AQ102)</f>
        <v>0</v>
      </c>
      <c r="BP102" s="7">
        <f t="shared" si="85"/>
        <v>137000.44439545143</v>
      </c>
      <c r="BQ102" s="7">
        <f t="shared" si="86"/>
        <v>126375.71196797056</v>
      </c>
      <c r="BR102" s="7">
        <f t="shared" si="70"/>
        <v>116695.52955404735</v>
      </c>
      <c r="BS102" s="7">
        <f t="shared" si="71"/>
        <v>127582.83067989451</v>
      </c>
      <c r="BT102" s="7">
        <f t="shared" si="72"/>
        <v>119142.84974198086</v>
      </c>
      <c r="BU102" s="7">
        <f t="shared" si="73"/>
        <v>117262.22959252834</v>
      </c>
      <c r="BV102" s="7">
        <f t="shared" si="74"/>
        <v>116871.67832066859</v>
      </c>
      <c r="BW102" s="7">
        <f t="shared" si="75"/>
        <v>116586.00913775052</v>
      </c>
      <c r="BX102" s="7">
        <f t="shared" si="76"/>
        <v>117478.84079418302</v>
      </c>
      <c r="BY102" s="7">
        <f t="shared" si="77"/>
        <v>116632.020999999</v>
      </c>
      <c r="BZ102" s="7">
        <f t="shared" si="78"/>
        <v>117602.23365517333</v>
      </c>
      <c r="CA102" s="7">
        <f t="shared" si="79"/>
        <v>116632.020999999</v>
      </c>
      <c r="CB102" s="7">
        <f t="shared" si="80"/>
        <v>116632.020999999</v>
      </c>
      <c r="CC102" s="7">
        <f t="shared" si="81"/>
        <v>116632.020999999</v>
      </c>
      <c r="CD102" s="7">
        <f t="shared" si="82"/>
        <v>116632.020999999</v>
      </c>
      <c r="CE102" s="7">
        <f t="shared" si="83"/>
        <v>143998.51066909338</v>
      </c>
      <c r="CF102" s="7">
        <f t="shared" si="84"/>
        <v>116632.020999999</v>
      </c>
    </row>
    <row r="103" spans="1:84" x14ac:dyDescent="0.25">
      <c r="A103">
        <v>3</v>
      </c>
      <c r="B103">
        <v>1</v>
      </c>
      <c r="C103">
        <v>2017</v>
      </c>
      <c r="D103">
        <v>67</v>
      </c>
      <c r="E103">
        <v>116632.020999999</v>
      </c>
      <c r="F103">
        <v>151797.18299999999</v>
      </c>
      <c r="G103">
        <v>35165.162000000098</v>
      </c>
      <c r="H103">
        <v>180567.79217588599</v>
      </c>
      <c r="I103">
        <v>28559.214273580899</v>
      </c>
      <c r="J103">
        <v>28612.3523136273</v>
      </c>
      <c r="K103">
        <v>3.7182372827862</v>
      </c>
      <c r="L103">
        <v>683456.47824612795</v>
      </c>
      <c r="M103">
        <v>2.5008040471904298</v>
      </c>
      <c r="N103">
        <v>27886.808541116599</v>
      </c>
      <c r="O103">
        <v>0.82458935210541995</v>
      </c>
      <c r="P103">
        <v>7.1335991408397099</v>
      </c>
      <c r="Q103">
        <v>5.9239787750823801E-2</v>
      </c>
      <c r="R103">
        <v>3.9660864643681299</v>
      </c>
      <c r="S103">
        <v>0</v>
      </c>
      <c r="T103">
        <v>2.1072430957875601</v>
      </c>
      <c r="U103">
        <v>0</v>
      </c>
      <c r="V103">
        <v>0</v>
      </c>
      <c r="W103">
        <v>0</v>
      </c>
      <c r="X103">
        <v>0</v>
      </c>
      <c r="Y103">
        <v>1545.4265449592899</v>
      </c>
      <c r="Z103">
        <v>20114.4133128514</v>
      </c>
      <c r="AA103">
        <v>-102.28808572214299</v>
      </c>
      <c r="AB103">
        <v>1404.1320847250399</v>
      </c>
      <c r="AC103">
        <v>-189.98536678687699</v>
      </c>
      <c r="AD103">
        <v>585.744818318081</v>
      </c>
      <c r="AE103">
        <v>-506.77819982795501</v>
      </c>
      <c r="AF103">
        <v>-52.083617469723301</v>
      </c>
      <c r="AG103">
        <v>-933.33861370774105</v>
      </c>
      <c r="AH103">
        <v>0</v>
      </c>
      <c r="AI103">
        <v>-581.13117693486902</v>
      </c>
      <c r="AJ103">
        <v>0</v>
      </c>
      <c r="AK103">
        <v>0</v>
      </c>
      <c r="AL103">
        <v>0</v>
      </c>
      <c r="AM103">
        <v>0</v>
      </c>
      <c r="AN103">
        <v>21284.111700404501</v>
      </c>
      <c r="AO103">
        <v>20866.575234733002</v>
      </c>
      <c r="AP103">
        <v>14298.5867652671</v>
      </c>
      <c r="AQ103">
        <v>0</v>
      </c>
      <c r="AR103">
        <v>35165.162000000098</v>
      </c>
      <c r="AS103">
        <v>2.1072430957875601</v>
      </c>
      <c r="AT103">
        <v>0</v>
      </c>
      <c r="AU103">
        <v>0</v>
      </c>
      <c r="AV103">
        <v>-581.13117693486902</v>
      </c>
      <c r="AW103">
        <v>0</v>
      </c>
      <c r="AX103">
        <v>0</v>
      </c>
      <c r="AY103" s="5">
        <f>SUM(Y$99:Y103)</f>
        <v>-18822.996850493142</v>
      </c>
      <c r="AZ103" s="5">
        <f>SUM(Z$99:Z103)</f>
        <v>10370.722344879832</v>
      </c>
      <c r="BA103" s="5">
        <f>SUM(AA$99:AA103)</f>
        <v>-165.79663977048796</v>
      </c>
      <c r="BB103" s="5">
        <f>SUM(AB$99:AB103)</f>
        <v>-9546.6775951704622</v>
      </c>
      <c r="BC103" s="5">
        <f>SUM(AC$99:AC103)</f>
        <v>-2700.8141087687231</v>
      </c>
      <c r="BD103" s="5">
        <f>SUM(AD$99:AD103)</f>
        <v>-44.463774211254417</v>
      </c>
      <c r="BE103" s="5">
        <f>SUM(AE$99:AE103)</f>
        <v>-746.43552049753998</v>
      </c>
      <c r="BF103" s="5">
        <f>SUM(AF$99:AF103)</f>
        <v>-6.0717552212426895</v>
      </c>
      <c r="BG103" s="5">
        <f>SUM(AG$99:AG103)</f>
        <v>-1780.1584078917554</v>
      </c>
      <c r="BH103" s="5">
        <f>SUM(AH$99:AH103)</f>
        <v>0</v>
      </c>
      <c r="BI103" s="5">
        <f>SUM(AI$99:AI103)</f>
        <v>-1551.343832109196</v>
      </c>
      <c r="BJ103" s="5">
        <f>SUM(AJ$99:AJ103)</f>
        <v>0</v>
      </c>
      <c r="BK103" s="5">
        <f>SUM(AK$99:AK103)</f>
        <v>0</v>
      </c>
      <c r="BL103" s="5">
        <f>SUM(AL$99:AL103)</f>
        <v>0</v>
      </c>
      <c r="BM103" s="5">
        <f>SUM(AM$99:AM103)</f>
        <v>0</v>
      </c>
      <c r="BN103" s="5">
        <f>SUM(AP$99:AP103)</f>
        <v>-13067.90290382726</v>
      </c>
      <c r="BO103" s="5">
        <f>SUM(AQ$99:AQ103)</f>
        <v>0</v>
      </c>
      <c r="BP103" s="7">
        <f t="shared" si="85"/>
        <v>170620.17985049312</v>
      </c>
      <c r="BQ103" s="7">
        <f t="shared" si="86"/>
        <v>141426.46065512014</v>
      </c>
      <c r="BR103" s="7">
        <f t="shared" si="70"/>
        <v>151962.97963977049</v>
      </c>
      <c r="BS103" s="7">
        <f t="shared" si="71"/>
        <v>161343.86059517047</v>
      </c>
      <c r="BT103" s="7">
        <f t="shared" si="72"/>
        <v>154497.9971087687</v>
      </c>
      <c r="BU103" s="7">
        <f t="shared" si="73"/>
        <v>151841.64677421126</v>
      </c>
      <c r="BV103" s="7">
        <f t="shared" si="74"/>
        <v>152543.61852049752</v>
      </c>
      <c r="BW103" s="7">
        <f t="shared" si="75"/>
        <v>151803.25475522122</v>
      </c>
      <c r="BX103" s="7">
        <f t="shared" si="76"/>
        <v>153577.34140789174</v>
      </c>
      <c r="BY103" s="7">
        <f t="shared" si="77"/>
        <v>151797.18299999999</v>
      </c>
      <c r="BZ103" s="7">
        <f t="shared" si="78"/>
        <v>153348.52683210917</v>
      </c>
      <c r="CA103" s="7">
        <f t="shared" si="79"/>
        <v>151797.18299999999</v>
      </c>
      <c r="CB103" s="7">
        <f t="shared" si="80"/>
        <v>151797.18299999999</v>
      </c>
      <c r="CC103" s="7">
        <f t="shared" si="81"/>
        <v>151797.18299999999</v>
      </c>
      <c r="CD103" s="7">
        <f t="shared" si="82"/>
        <v>151797.18299999999</v>
      </c>
      <c r="CE103" s="7">
        <f t="shared" si="83"/>
        <v>164865.08590382725</v>
      </c>
      <c r="CF103" s="7">
        <f t="shared" si="84"/>
        <v>151797.18299999999</v>
      </c>
    </row>
    <row r="104" spans="1:84" x14ac:dyDescent="0.25">
      <c r="A104">
        <v>3</v>
      </c>
      <c r="B104">
        <v>1</v>
      </c>
      <c r="C104">
        <v>2018</v>
      </c>
      <c r="D104">
        <v>67</v>
      </c>
      <c r="E104">
        <v>151797.18299999999</v>
      </c>
      <c r="F104">
        <v>90156.384000000005</v>
      </c>
      <c r="G104">
        <v>-61640.798999999897</v>
      </c>
      <c r="H104">
        <v>180951.01600518799</v>
      </c>
      <c r="I104">
        <v>383.22382930131403</v>
      </c>
      <c r="J104">
        <v>33986.270743274697</v>
      </c>
      <c r="K104">
        <v>3.6501237437271801</v>
      </c>
      <c r="L104">
        <v>750447.930543756</v>
      </c>
      <c r="M104">
        <v>2.7069517776229</v>
      </c>
      <c r="N104">
        <v>28635.989910400702</v>
      </c>
      <c r="O104">
        <v>1.0142443124807401</v>
      </c>
      <c r="P104">
        <v>6.3618803451708299</v>
      </c>
      <c r="Q104">
        <v>5.558193875399E-2</v>
      </c>
      <c r="R104">
        <v>4.7223184151579396</v>
      </c>
      <c r="S104">
        <v>0</v>
      </c>
      <c r="T104">
        <v>3.2532248375122998</v>
      </c>
      <c r="U104">
        <v>0</v>
      </c>
      <c r="V104">
        <v>0</v>
      </c>
      <c r="W104">
        <v>0</v>
      </c>
      <c r="X104">
        <v>0.62661241875615004</v>
      </c>
      <c r="Y104">
        <v>-2093.9512772036801</v>
      </c>
      <c r="Z104">
        <v>11199.000112986099</v>
      </c>
      <c r="AA104">
        <v>-82.0199892235579</v>
      </c>
      <c r="AB104">
        <v>1681.76420536772</v>
      </c>
      <c r="AC104">
        <v>-826.42354823733001</v>
      </c>
      <c r="AD104">
        <v>601.21423438462705</v>
      </c>
      <c r="AE104">
        <v>-601.07292793059196</v>
      </c>
      <c r="AF104">
        <v>-54.459352654624801</v>
      </c>
      <c r="AG104">
        <v>-967.32111689415603</v>
      </c>
      <c r="AH104">
        <v>0</v>
      </c>
      <c r="AI104">
        <v>-756.34525455224502</v>
      </c>
      <c r="AJ104">
        <v>0</v>
      </c>
      <c r="AK104">
        <v>0</v>
      </c>
      <c r="AL104">
        <v>0</v>
      </c>
      <c r="AM104">
        <v>-7838.7671458592604</v>
      </c>
      <c r="AN104">
        <v>261.61794018305898</v>
      </c>
      <c r="AO104">
        <v>-215.88616361240301</v>
      </c>
      <c r="AP104">
        <v>-61424.912836387499</v>
      </c>
      <c r="AQ104">
        <v>0</v>
      </c>
      <c r="AR104">
        <v>-61640.798999999897</v>
      </c>
      <c r="AS104">
        <v>3.2532248375122998</v>
      </c>
      <c r="AT104">
        <v>0</v>
      </c>
      <c r="AU104">
        <v>0.62661241875615004</v>
      </c>
      <c r="AV104">
        <v>-756.34525455224502</v>
      </c>
      <c r="AW104">
        <v>0</v>
      </c>
      <c r="AX104">
        <v>-7838.7671458592604</v>
      </c>
      <c r="AY104" s="5">
        <f>SUM(Y$99:Y104)</f>
        <v>-20916.948127696822</v>
      </c>
      <c r="AZ104" s="5">
        <f>SUM(Z$99:Z104)</f>
        <v>21569.72245786593</v>
      </c>
      <c r="BA104" s="5">
        <f>SUM(AA$99:AA104)</f>
        <v>-247.81662899404586</v>
      </c>
      <c r="BB104" s="5">
        <f>SUM(AB$99:AB104)</f>
        <v>-7864.9133898027421</v>
      </c>
      <c r="BC104" s="5">
        <f>SUM(AC$99:AC104)</f>
        <v>-3527.2376570060533</v>
      </c>
      <c r="BD104" s="5">
        <f>SUM(AD$99:AD104)</f>
        <v>556.75046017337263</v>
      </c>
      <c r="BE104" s="5">
        <f>SUM(AE$99:AE104)</f>
        <v>-1347.5084484281319</v>
      </c>
      <c r="BF104" s="5">
        <f>SUM(AF$99:AF104)</f>
        <v>-60.531107875867491</v>
      </c>
      <c r="BG104" s="5">
        <f>SUM(AG$99:AG104)</f>
        <v>-2747.4795247859115</v>
      </c>
      <c r="BH104" s="5">
        <f>SUM(AH$99:AH104)</f>
        <v>0</v>
      </c>
      <c r="BI104" s="5">
        <f>SUM(AI$99:AI104)</f>
        <v>-2307.6890866614413</v>
      </c>
      <c r="BJ104" s="5">
        <f>SUM(AJ$99:AJ104)</f>
        <v>0</v>
      </c>
      <c r="BK104" s="5">
        <f>SUM(AK$99:AK104)</f>
        <v>0</v>
      </c>
      <c r="BL104" s="5">
        <f>SUM(AL$99:AL104)</f>
        <v>0</v>
      </c>
      <c r="BM104" s="5">
        <f>SUM(AM$99:AM104)</f>
        <v>-7838.7671458592604</v>
      </c>
      <c r="BN104" s="5">
        <f>SUM(AP$99:AP104)</f>
        <v>-74492.815740214763</v>
      </c>
      <c r="BO104" s="5">
        <f>SUM(AQ$99:AQ104)</f>
        <v>0</v>
      </c>
      <c r="BP104" s="7">
        <f t="shared" si="85"/>
        <v>111073.33212769683</v>
      </c>
      <c r="BQ104" s="7">
        <f t="shared" si="86"/>
        <v>68586.661542134068</v>
      </c>
      <c r="BR104" s="7">
        <f t="shared" ref="BR104:BR120" si="87">$F104-BA104</f>
        <v>90404.200628994047</v>
      </c>
      <c r="BS104" s="7">
        <f t="shared" ref="BS104:BS120" si="88">$F104-BB104</f>
        <v>98021.297389802741</v>
      </c>
      <c r="BT104" s="7">
        <f t="shared" ref="BT104:BT120" si="89">$F104-BC104</f>
        <v>93683.621657006064</v>
      </c>
      <c r="BU104" s="7">
        <f t="shared" ref="BU104:BU120" si="90">$F104-BD104</f>
        <v>89599.633539826638</v>
      </c>
      <c r="BV104" s="7">
        <f t="shared" ref="BV104:BV120" si="91">$F104-BE104</f>
        <v>91503.892448428131</v>
      </c>
      <c r="BW104" s="7">
        <f t="shared" ref="BW104:BW120" si="92">$F104-BF104</f>
        <v>90216.915107875873</v>
      </c>
      <c r="BX104" s="7">
        <f t="shared" ref="BX104:BX120" si="93">$F104-BG104</f>
        <v>92903.86352478592</v>
      </c>
      <c r="BY104" s="7">
        <f t="shared" ref="BY104:BY120" si="94">$F104-BH104</f>
        <v>90156.384000000005</v>
      </c>
      <c r="BZ104" s="7">
        <f t="shared" ref="BZ104:BZ120" si="95">$F104-BI104</f>
        <v>92464.073086661447</v>
      </c>
      <c r="CA104" s="7">
        <f t="shared" ref="CA104:CA120" si="96">$F104-BJ104</f>
        <v>90156.384000000005</v>
      </c>
      <c r="CB104" s="7">
        <f t="shared" ref="CB104:CB120" si="97">$F104-BK104</f>
        <v>90156.384000000005</v>
      </c>
      <c r="CC104" s="7">
        <f t="shared" ref="CC104:CC120" si="98">$F104-BL104</f>
        <v>90156.384000000005</v>
      </c>
      <c r="CD104" s="7">
        <f t="shared" ref="CD104:CD120" si="99">$F104-BM104</f>
        <v>97995.151145859272</v>
      </c>
      <c r="CE104" s="7">
        <f t="shared" ref="CE104:CE120" si="100">$F104-BN104</f>
        <v>164649.19974021477</v>
      </c>
      <c r="CF104" s="7">
        <f t="shared" ref="CF104:CF120" si="101">$F104-BO104</f>
        <v>90156.384000000005</v>
      </c>
    </row>
    <row r="105" spans="1:84" x14ac:dyDescent="0.25">
      <c r="A105">
        <v>10</v>
      </c>
      <c r="B105">
        <v>0</v>
      </c>
      <c r="C105">
        <v>2002</v>
      </c>
      <c r="D105">
        <v>100</v>
      </c>
      <c r="E105">
        <v>0</v>
      </c>
      <c r="F105">
        <v>1323822038</v>
      </c>
      <c r="G105">
        <v>0</v>
      </c>
      <c r="H105">
        <v>1224374576.2605</v>
      </c>
      <c r="I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1323822038</v>
      </c>
      <c r="AR105">
        <v>1323822038</v>
      </c>
      <c r="AV105">
        <v>0</v>
      </c>
      <c r="AW105">
        <v>0</v>
      </c>
      <c r="AX105">
        <v>0</v>
      </c>
      <c r="AY105" s="5">
        <f>-SUM(Y106:Y$115)</f>
        <v>28271492.144635163</v>
      </c>
      <c r="AZ105" s="5">
        <f>-SUM(Z106:Z$115)</f>
        <v>55539844.936319858</v>
      </c>
      <c r="BA105" s="5">
        <f>-SUM(AA106:AA$115)</f>
        <v>-51531628.424785443</v>
      </c>
      <c r="BB105" s="5">
        <f>-SUM(AB106:AB$115)</f>
        <v>-119858307.82392725</v>
      </c>
      <c r="BC105" s="5">
        <f>-SUM(AC106:AC$115)</f>
        <v>-97584059.965276316</v>
      </c>
      <c r="BD105" s="5">
        <f>-SUM(AD106:AD$115)</f>
        <v>20311160.254337914</v>
      </c>
      <c r="BE105" s="5">
        <f>-SUM(AE106:AE$115)</f>
        <v>2526173.3981397366</v>
      </c>
      <c r="BF105" s="5">
        <f>-SUM(AF106:AF$115)</f>
        <v>56032339.361397356</v>
      </c>
      <c r="BG105" s="5">
        <f>-SUM(AG106:AG$115)</f>
        <v>6598992.0026362101</v>
      </c>
      <c r="BH105" s="5">
        <f>-SUM(AH106:AH$115)</f>
        <v>28720802.266174901</v>
      </c>
      <c r="BI105" s="5">
        <f>-SUM(AI106:AI$115)</f>
        <v>0</v>
      </c>
      <c r="BJ105" s="5">
        <f>-SUM(AJ106:AJ$115)</f>
        <v>-9915101.2995970491</v>
      </c>
      <c r="BK105" s="5">
        <f>-SUM(AK106:AK$115)</f>
        <v>0</v>
      </c>
      <c r="BL105" s="5">
        <f>-SUM(AL106:AL$115)</f>
        <v>0</v>
      </c>
      <c r="BM105" s="5">
        <f>-SUM(AM106:AM$115)</f>
        <v>0</v>
      </c>
      <c r="BN105" s="5">
        <f>-SUM(AP106:AP$115)</f>
        <v>209459817.53793252</v>
      </c>
      <c r="BO105" s="5">
        <f>-SUM(AQ106:AQ$115)</f>
        <v>0</v>
      </c>
      <c r="BP105" s="7">
        <f>$F105-AY105</f>
        <v>1295550545.8553648</v>
      </c>
      <c r="BQ105" s="7">
        <f>$F105-AZ105</f>
        <v>1268282193.0636802</v>
      </c>
      <c r="BR105" s="7">
        <f t="shared" si="87"/>
        <v>1375353666.4247854</v>
      </c>
      <c r="BS105" s="7">
        <f t="shared" si="88"/>
        <v>1443680345.8239272</v>
      </c>
      <c r="BT105" s="7">
        <f t="shared" si="89"/>
        <v>1421406097.9652762</v>
      </c>
      <c r="BU105" s="7">
        <f t="shared" si="90"/>
        <v>1303510877.745662</v>
      </c>
      <c r="BV105" s="7">
        <f t="shared" si="91"/>
        <v>1321295864.6018603</v>
      </c>
      <c r="BW105" s="7">
        <f t="shared" si="92"/>
        <v>1267789698.6386027</v>
      </c>
      <c r="BX105" s="7">
        <f t="shared" si="93"/>
        <v>1317223045.9973638</v>
      </c>
      <c r="BY105" s="7">
        <f t="shared" si="94"/>
        <v>1295101235.7338252</v>
      </c>
      <c r="BZ105" s="7">
        <f t="shared" si="95"/>
        <v>1323822038</v>
      </c>
      <c r="CA105" s="7">
        <f t="shared" si="96"/>
        <v>1333737139.299597</v>
      </c>
      <c r="CB105" s="7">
        <f t="shared" si="97"/>
        <v>1323822038</v>
      </c>
      <c r="CC105" s="7">
        <f t="shared" si="98"/>
        <v>1323822038</v>
      </c>
      <c r="CD105" s="7">
        <f t="shared" si="99"/>
        <v>1323822038</v>
      </c>
      <c r="CE105" s="7">
        <f t="shared" si="100"/>
        <v>1114362220.4620676</v>
      </c>
      <c r="CF105" s="7">
        <f t="shared" si="101"/>
        <v>1323822038</v>
      </c>
    </row>
    <row r="106" spans="1:84" x14ac:dyDescent="0.25">
      <c r="A106">
        <v>10</v>
      </c>
      <c r="B106">
        <v>0</v>
      </c>
      <c r="C106">
        <v>2003</v>
      </c>
      <c r="D106">
        <v>100</v>
      </c>
      <c r="E106">
        <v>1323822038</v>
      </c>
      <c r="F106">
        <v>1281862733</v>
      </c>
      <c r="G106">
        <v>-41959305.000000402</v>
      </c>
      <c r="H106">
        <v>1177946265.5351801</v>
      </c>
      <c r="I106">
        <v>-46428310.7253232</v>
      </c>
      <c r="J106">
        <v>270698672.69999897</v>
      </c>
      <c r="K106">
        <v>6.9156230000000001</v>
      </c>
      <c r="L106">
        <v>26042245.269999899</v>
      </c>
      <c r="M106">
        <v>2.2467999999999901</v>
      </c>
      <c r="N106">
        <v>41148.635000000002</v>
      </c>
      <c r="O106">
        <v>3.0865949941727502</v>
      </c>
      <c r="P106">
        <v>31.36</v>
      </c>
      <c r="Q106">
        <v>0.77880399100855902</v>
      </c>
      <c r="R106">
        <v>3.5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-50206029.804209098</v>
      </c>
      <c r="Z106">
        <v>-22094004.929138798</v>
      </c>
      <c r="AA106">
        <v>8481640.1201220602</v>
      </c>
      <c r="AB106">
        <v>19948552.8836192</v>
      </c>
      <c r="AC106">
        <v>13826956.039798699</v>
      </c>
      <c r="AD106">
        <v>-5494953.9166127704</v>
      </c>
      <c r="AE106">
        <v>-3326471.51845983</v>
      </c>
      <c r="AF106">
        <v>-10840514.077759299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-49704825.202639803</v>
      </c>
      <c r="AO106">
        <v>-50199360.650737099</v>
      </c>
      <c r="AP106">
        <v>8240055.6507366402</v>
      </c>
      <c r="AQ106">
        <v>0</v>
      </c>
      <c r="AR106">
        <v>-41959305.000000402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 s="5">
        <f>-SUM(Y107:Y$115)</f>
        <v>-21934537.659573928</v>
      </c>
      <c r="AZ106" s="5">
        <f>-SUM(Z107:Z$115)</f>
        <v>33445840.007181045</v>
      </c>
      <c r="BA106" s="5">
        <f>-SUM(AA107:AA$115)</f>
        <v>-43049988.304663382</v>
      </c>
      <c r="BB106" s="5">
        <f>-SUM(AB107:AB$115)</f>
        <v>-99909754.940308049</v>
      </c>
      <c r="BC106" s="5">
        <f>-SUM(AC107:AC$115)</f>
        <v>-83757103.925477609</v>
      </c>
      <c r="BD106" s="5">
        <f>-SUM(AD107:AD$115)</f>
        <v>14816206.337725144</v>
      </c>
      <c r="BE106" s="5">
        <f>-SUM(AE107:AE$115)</f>
        <v>-800298.12032009219</v>
      </c>
      <c r="BF106" s="5">
        <f>-SUM(AF107:AF$115)</f>
        <v>45191825.28363806</v>
      </c>
      <c r="BG106" s="5">
        <f>-SUM(AG107:AG$115)</f>
        <v>6598992.0026362101</v>
      </c>
      <c r="BH106" s="5">
        <f>-SUM(AH107:AH$115)</f>
        <v>28720802.266174901</v>
      </c>
      <c r="BI106" s="5">
        <f>-SUM(AI107:AI$115)</f>
        <v>0</v>
      </c>
      <c r="BJ106" s="5">
        <f>-SUM(AJ107:AJ$115)</f>
        <v>-9915101.2995970491</v>
      </c>
      <c r="BK106" s="5">
        <f>-SUM(AK107:AK$115)</f>
        <v>0</v>
      </c>
      <c r="BL106" s="5">
        <f>-SUM(AL107:AL$115)</f>
        <v>0</v>
      </c>
      <c r="BM106" s="5">
        <f>-SUM(AM107:AM$115)</f>
        <v>0</v>
      </c>
      <c r="BN106" s="5">
        <f>-SUM(AP107:AP$115)</f>
        <v>217699873.18866915</v>
      </c>
      <c r="BO106" s="5">
        <f>-SUM(AQ107:AQ$115)</f>
        <v>0</v>
      </c>
      <c r="BP106" s="7">
        <f t="shared" ref="BP106:BP121" si="102">$F106-AY106</f>
        <v>1303797270.659574</v>
      </c>
      <c r="BQ106" s="7">
        <f t="shared" ref="BQ106:BQ121" si="103">$F106-AZ106</f>
        <v>1248416892.9928191</v>
      </c>
      <c r="BR106" s="7">
        <f t="shared" si="87"/>
        <v>1324912721.3046634</v>
      </c>
      <c r="BS106" s="7">
        <f t="shared" si="88"/>
        <v>1381772487.9403081</v>
      </c>
      <c r="BT106" s="7">
        <f t="shared" si="89"/>
        <v>1365619836.9254775</v>
      </c>
      <c r="BU106" s="7">
        <f t="shared" si="90"/>
        <v>1267046526.6622748</v>
      </c>
      <c r="BV106" s="7">
        <f t="shared" si="91"/>
        <v>1282663031.1203201</v>
      </c>
      <c r="BW106" s="7">
        <f t="shared" si="92"/>
        <v>1236670907.716362</v>
      </c>
      <c r="BX106" s="7">
        <f t="shared" si="93"/>
        <v>1275263740.9973638</v>
      </c>
      <c r="BY106" s="7">
        <f t="shared" si="94"/>
        <v>1253141930.7338252</v>
      </c>
      <c r="BZ106" s="7">
        <f t="shared" si="95"/>
        <v>1281862733</v>
      </c>
      <c r="CA106" s="7">
        <f t="shared" si="96"/>
        <v>1291777834.299597</v>
      </c>
      <c r="CB106" s="7">
        <f t="shared" si="97"/>
        <v>1281862733</v>
      </c>
      <c r="CC106" s="7">
        <f t="shared" si="98"/>
        <v>1281862733</v>
      </c>
      <c r="CD106" s="7">
        <f t="shared" si="99"/>
        <v>1281862733</v>
      </c>
      <c r="CE106" s="7">
        <f t="shared" si="100"/>
        <v>1064162859.8113308</v>
      </c>
      <c r="CF106" s="7">
        <f t="shared" si="101"/>
        <v>1281862733</v>
      </c>
    </row>
    <row r="107" spans="1:84" x14ac:dyDescent="0.25">
      <c r="A107">
        <v>10</v>
      </c>
      <c r="B107">
        <v>0</v>
      </c>
      <c r="C107">
        <v>2004</v>
      </c>
      <c r="D107">
        <v>100</v>
      </c>
      <c r="E107">
        <v>1281862733</v>
      </c>
      <c r="F107">
        <v>1289530121.99999</v>
      </c>
      <c r="G107">
        <v>7667388.9999978496</v>
      </c>
      <c r="H107">
        <v>1241841106.3176401</v>
      </c>
      <c r="I107">
        <v>63894840.782461599</v>
      </c>
      <c r="J107">
        <v>285674876.30000001</v>
      </c>
      <c r="K107">
        <v>7.0407539999999997</v>
      </c>
      <c r="L107">
        <v>26563773.749999899</v>
      </c>
      <c r="M107">
        <v>2.5669</v>
      </c>
      <c r="N107">
        <v>39531.589999999997</v>
      </c>
      <c r="O107">
        <v>2.9462506947296001</v>
      </c>
      <c r="P107">
        <v>31</v>
      </c>
      <c r="Q107">
        <v>0.75769629990336795</v>
      </c>
      <c r="R107">
        <v>3.5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42592166.252868399</v>
      </c>
      <c r="Z107">
        <v>-5399893.3314288901</v>
      </c>
      <c r="AA107">
        <v>12239724.296049301</v>
      </c>
      <c r="AB107">
        <v>20706250.798570398</v>
      </c>
      <c r="AC107">
        <v>17409882.303770699</v>
      </c>
      <c r="AD107">
        <v>-5210001.2808907703</v>
      </c>
      <c r="AE107">
        <v>-3312947.6854995</v>
      </c>
      <c r="AF107">
        <v>-10213678.252285801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68811503.101153895</v>
      </c>
      <c r="AO107">
        <v>69531537.7504033</v>
      </c>
      <c r="AP107">
        <v>-61864148.750405401</v>
      </c>
      <c r="AQ107">
        <v>0</v>
      </c>
      <c r="AR107">
        <v>7667388.9999978496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5">
        <f>-SUM(Y108:Y$115)</f>
        <v>20657628.593294472</v>
      </c>
      <c r="AZ107" s="5">
        <f>-SUM(Z108:Z$115)</f>
        <v>28045946.675752159</v>
      </c>
      <c r="BA107" s="5">
        <f>-SUM(AA108:AA$115)</f>
        <v>-30810264.008614082</v>
      </c>
      <c r="BB107" s="5">
        <f>-SUM(AB108:AB$115)</f>
        <v>-79203504.141737655</v>
      </c>
      <c r="BC107" s="5">
        <f>-SUM(AC108:AC$115)</f>
        <v>-66347221.621706903</v>
      </c>
      <c r="BD107" s="5">
        <f>-SUM(AD108:AD$115)</f>
        <v>9606205.0568343736</v>
      </c>
      <c r="BE107" s="5">
        <f>-SUM(AE108:AE$115)</f>
        <v>-4113245.8058195934</v>
      </c>
      <c r="BF107" s="5">
        <f>-SUM(AF108:AF$115)</f>
        <v>34978147.031352259</v>
      </c>
      <c r="BG107" s="5">
        <f>-SUM(AG108:AG$115)</f>
        <v>6598992.0026362101</v>
      </c>
      <c r="BH107" s="5">
        <f>-SUM(AH108:AH$115)</f>
        <v>28720802.266174901</v>
      </c>
      <c r="BI107" s="5">
        <f>-SUM(AI108:AI$115)</f>
        <v>0</v>
      </c>
      <c r="BJ107" s="5">
        <f>-SUM(AJ108:AJ$115)</f>
        <v>-9915101.2995970491</v>
      </c>
      <c r="BK107" s="5">
        <f>-SUM(AK108:AK$115)</f>
        <v>0</v>
      </c>
      <c r="BL107" s="5">
        <f>-SUM(AL108:AL$115)</f>
        <v>0</v>
      </c>
      <c r="BM107" s="5">
        <f>-SUM(AM108:AM$115)</f>
        <v>0</v>
      </c>
      <c r="BN107" s="5">
        <f>-SUM(AP108:AP$115)</f>
        <v>155835724.43826374</v>
      </c>
      <c r="BO107" s="5">
        <f>-SUM(AQ108:AQ$115)</f>
        <v>0</v>
      </c>
      <c r="BP107" s="7">
        <f t="shared" si="102"/>
        <v>1268872493.4066956</v>
      </c>
      <c r="BQ107" s="7">
        <f t="shared" si="103"/>
        <v>1261484175.3242378</v>
      </c>
      <c r="BR107" s="7">
        <f t="shared" si="87"/>
        <v>1320340386.008604</v>
      </c>
      <c r="BS107" s="7">
        <f t="shared" si="88"/>
        <v>1368733626.1417277</v>
      </c>
      <c r="BT107" s="7">
        <f t="shared" si="89"/>
        <v>1355877343.6216969</v>
      </c>
      <c r="BU107" s="7">
        <f t="shared" si="90"/>
        <v>1279923916.9431555</v>
      </c>
      <c r="BV107" s="7">
        <f t="shared" si="91"/>
        <v>1293643367.8058095</v>
      </c>
      <c r="BW107" s="7">
        <f t="shared" si="92"/>
        <v>1254551974.9686377</v>
      </c>
      <c r="BX107" s="7">
        <f t="shared" si="93"/>
        <v>1282931129.9973538</v>
      </c>
      <c r="BY107" s="7">
        <f t="shared" si="94"/>
        <v>1260809319.7338152</v>
      </c>
      <c r="BZ107" s="7">
        <f t="shared" si="95"/>
        <v>1289530121.99999</v>
      </c>
      <c r="CA107" s="7">
        <f t="shared" si="96"/>
        <v>1299445223.299587</v>
      </c>
      <c r="CB107" s="7">
        <f t="shared" si="97"/>
        <v>1289530121.99999</v>
      </c>
      <c r="CC107" s="7">
        <f t="shared" si="98"/>
        <v>1289530121.99999</v>
      </c>
      <c r="CD107" s="7">
        <f t="shared" si="99"/>
        <v>1289530121.99999</v>
      </c>
      <c r="CE107" s="7">
        <f t="shared" si="100"/>
        <v>1133694397.5617263</v>
      </c>
      <c r="CF107" s="7">
        <f t="shared" si="101"/>
        <v>1289530121.99999</v>
      </c>
    </row>
    <row r="108" spans="1:84" x14ac:dyDescent="0.25">
      <c r="A108">
        <v>10</v>
      </c>
      <c r="B108">
        <v>0</v>
      </c>
      <c r="C108">
        <v>2005</v>
      </c>
      <c r="D108">
        <v>100</v>
      </c>
      <c r="E108">
        <v>1289530121.99999</v>
      </c>
      <c r="F108">
        <v>1349312532</v>
      </c>
      <c r="G108">
        <v>59782410.000001602</v>
      </c>
      <c r="H108">
        <v>1309799022.572</v>
      </c>
      <c r="I108">
        <v>67957916.254360601</v>
      </c>
      <c r="J108">
        <v>292395695.299999</v>
      </c>
      <c r="K108">
        <v>6.750699</v>
      </c>
      <c r="L108">
        <v>27081157.499999899</v>
      </c>
      <c r="M108">
        <v>3.0314999999999901</v>
      </c>
      <c r="N108">
        <v>38116.919999999896</v>
      </c>
      <c r="O108">
        <v>2.8229971403892402</v>
      </c>
      <c r="P108">
        <v>30.68</v>
      </c>
      <c r="Q108">
        <v>0.738640230756752</v>
      </c>
      <c r="R108">
        <v>3.5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18331245.695295099</v>
      </c>
      <c r="Z108">
        <v>12814689.8340331</v>
      </c>
      <c r="AA108">
        <v>11976949.120663701</v>
      </c>
      <c r="AB108">
        <v>27190856.287488598</v>
      </c>
      <c r="AC108">
        <v>15910180.287819199</v>
      </c>
      <c r="AD108">
        <v>-4604050.7531434</v>
      </c>
      <c r="AE108">
        <v>-2962882.5580150001</v>
      </c>
      <c r="AF108">
        <v>-9279687.7478058394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69377300.166335493</v>
      </c>
      <c r="AO108">
        <v>70567627.043854594</v>
      </c>
      <c r="AP108">
        <v>-10785217.043852899</v>
      </c>
      <c r="AQ108">
        <v>0</v>
      </c>
      <c r="AR108">
        <v>59782410.000001602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 s="5">
        <f>-SUM(Y109:Y$115)</f>
        <v>38988874.288589559</v>
      </c>
      <c r="AZ108" s="5">
        <f>-SUM(Z109:Z$115)</f>
        <v>40860636.509785265</v>
      </c>
      <c r="BA108" s="5">
        <f>-SUM(AA109:AA$115)</f>
        <v>-18833314.887950379</v>
      </c>
      <c r="BB108" s="5">
        <f>-SUM(AB109:AB$115)</f>
        <v>-52012647.854249053</v>
      </c>
      <c r="BC108" s="5">
        <f>-SUM(AC109:AC$115)</f>
        <v>-50437041.333887696</v>
      </c>
      <c r="BD108" s="5">
        <f>-SUM(AD109:AD$115)</f>
        <v>5002154.3036909755</v>
      </c>
      <c r="BE108" s="5">
        <f>-SUM(AE109:AE$115)</f>
        <v>-7076128.3638345934</v>
      </c>
      <c r="BF108" s="5">
        <f>-SUM(AF109:AF$115)</f>
        <v>25698459.283546418</v>
      </c>
      <c r="BG108" s="5">
        <f>-SUM(AG109:AG$115)</f>
        <v>6598992.0026362101</v>
      </c>
      <c r="BH108" s="5">
        <f>-SUM(AH109:AH$115)</f>
        <v>28720802.266174901</v>
      </c>
      <c r="BI108" s="5">
        <f>-SUM(AI109:AI$115)</f>
        <v>0</v>
      </c>
      <c r="BJ108" s="5">
        <f>-SUM(AJ109:AJ$115)</f>
        <v>-9915101.2995970491</v>
      </c>
      <c r="BK108" s="5">
        <f>-SUM(AK109:AK$115)</f>
        <v>0</v>
      </c>
      <c r="BL108" s="5">
        <f>-SUM(AL109:AL$115)</f>
        <v>0</v>
      </c>
      <c r="BM108" s="5">
        <f>-SUM(AM109:AM$115)</f>
        <v>0</v>
      </c>
      <c r="BN108" s="5">
        <f>-SUM(AP109:AP$115)</f>
        <v>145050507.39441085</v>
      </c>
      <c r="BO108" s="5">
        <f>-SUM(AQ109:AQ$115)</f>
        <v>0</v>
      </c>
      <c r="BP108" s="7">
        <f t="shared" si="102"/>
        <v>1310323657.7114105</v>
      </c>
      <c r="BQ108" s="7">
        <f t="shared" si="103"/>
        <v>1308451895.4902148</v>
      </c>
      <c r="BR108" s="7">
        <f t="shared" si="87"/>
        <v>1368145846.8879504</v>
      </c>
      <c r="BS108" s="7">
        <f t="shared" si="88"/>
        <v>1401325179.854249</v>
      </c>
      <c r="BT108" s="7">
        <f t="shared" si="89"/>
        <v>1399749573.3338876</v>
      </c>
      <c r="BU108" s="7">
        <f t="shared" si="90"/>
        <v>1344310377.6963091</v>
      </c>
      <c r="BV108" s="7">
        <f t="shared" si="91"/>
        <v>1356388660.3638346</v>
      </c>
      <c r="BW108" s="7">
        <f t="shared" si="92"/>
        <v>1323614072.7164536</v>
      </c>
      <c r="BX108" s="7">
        <f t="shared" si="93"/>
        <v>1342713539.9973638</v>
      </c>
      <c r="BY108" s="7">
        <f t="shared" si="94"/>
        <v>1320591729.7338252</v>
      </c>
      <c r="BZ108" s="7">
        <f t="shared" si="95"/>
        <v>1349312532</v>
      </c>
      <c r="CA108" s="7">
        <f t="shared" si="96"/>
        <v>1359227633.299597</v>
      </c>
      <c r="CB108" s="7">
        <f t="shared" si="97"/>
        <v>1349312532</v>
      </c>
      <c r="CC108" s="7">
        <f t="shared" si="98"/>
        <v>1349312532</v>
      </c>
      <c r="CD108" s="7">
        <f t="shared" si="99"/>
        <v>1349312532</v>
      </c>
      <c r="CE108" s="7">
        <f t="shared" si="100"/>
        <v>1204262024.6055892</v>
      </c>
      <c r="CF108" s="7">
        <f t="shared" si="101"/>
        <v>1349312532</v>
      </c>
    </row>
    <row r="109" spans="1:84" x14ac:dyDescent="0.25">
      <c r="A109">
        <v>10</v>
      </c>
      <c r="B109">
        <v>0</v>
      </c>
      <c r="C109">
        <v>2006</v>
      </c>
      <c r="D109">
        <v>100</v>
      </c>
      <c r="E109">
        <v>1349312532</v>
      </c>
      <c r="F109">
        <v>1305932854.99999</v>
      </c>
      <c r="G109">
        <v>-43379677.0000019</v>
      </c>
      <c r="H109">
        <v>1209125354.49635</v>
      </c>
      <c r="I109">
        <v>-100673668.075652</v>
      </c>
      <c r="J109">
        <v>271397714.49999899</v>
      </c>
      <c r="K109">
        <v>8.6150000000000002</v>
      </c>
      <c r="L109">
        <v>27655014.75</v>
      </c>
      <c r="M109">
        <v>3.3499999999999899</v>
      </c>
      <c r="N109">
        <v>36028.75</v>
      </c>
      <c r="O109">
        <v>2.66095619765533</v>
      </c>
      <c r="P109">
        <v>30.18</v>
      </c>
      <c r="Q109">
        <v>0.71580004948312603</v>
      </c>
      <c r="R109">
        <v>3.7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-59678228.764715299</v>
      </c>
      <c r="Z109">
        <v>-76049661.9144824</v>
      </c>
      <c r="AA109">
        <v>13628564.035231</v>
      </c>
      <c r="AB109">
        <v>17598658.085892599</v>
      </c>
      <c r="AC109">
        <v>25824877.2928297</v>
      </c>
      <c r="AD109">
        <v>-6329978.3758770498</v>
      </c>
      <c r="AE109">
        <v>-4840995.6749013197</v>
      </c>
      <c r="AF109">
        <v>-11629730.1735487</v>
      </c>
      <c r="AG109">
        <v>-2347281.9632228599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-103823777.452794</v>
      </c>
      <c r="AO109">
        <v>-103710752.28789</v>
      </c>
      <c r="AP109">
        <v>60331075.287887998</v>
      </c>
      <c r="AQ109">
        <v>0</v>
      </c>
      <c r="AR109">
        <v>-43379677.0000019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5">
        <f>-SUM(Y110:Y$115)</f>
        <v>-20689354.476125732</v>
      </c>
      <c r="AZ109" s="5">
        <f>-SUM(Z110:Z$115)</f>
        <v>-35189025.404697135</v>
      </c>
      <c r="BA109" s="5">
        <f>-SUM(AA110:AA$115)</f>
        <v>-5204750.8527193796</v>
      </c>
      <c r="BB109" s="5">
        <f>-SUM(AB110:AB$115)</f>
        <v>-34413989.76835645</v>
      </c>
      <c r="BC109" s="5">
        <f>-SUM(AC110:AC$115)</f>
        <v>-24612164.041058</v>
      </c>
      <c r="BD109" s="5">
        <f>-SUM(AD110:AD$115)</f>
        <v>-1327824.0721860742</v>
      </c>
      <c r="BE109" s="5">
        <f>-SUM(AE110:AE$115)</f>
        <v>-11917124.038735911</v>
      </c>
      <c r="BF109" s="5">
        <f>-SUM(AF110:AF$115)</f>
        <v>14068729.109997721</v>
      </c>
      <c r="BG109" s="5">
        <f>-SUM(AG110:AG$115)</f>
        <v>4251710.0394133497</v>
      </c>
      <c r="BH109" s="5">
        <f>-SUM(AH110:AH$115)</f>
        <v>28720802.266174901</v>
      </c>
      <c r="BI109" s="5">
        <f>-SUM(AI110:AI$115)</f>
        <v>0</v>
      </c>
      <c r="BJ109" s="5">
        <f>-SUM(AJ110:AJ$115)</f>
        <v>-9915101.2995970491</v>
      </c>
      <c r="BK109" s="5">
        <f>-SUM(AK110:AK$115)</f>
        <v>0</v>
      </c>
      <c r="BL109" s="5">
        <f>-SUM(AL110:AL$115)</f>
        <v>0</v>
      </c>
      <c r="BM109" s="5">
        <f>-SUM(AM110:AM$115)</f>
        <v>0</v>
      </c>
      <c r="BN109" s="5">
        <f>-SUM(AP110:AP$115)</f>
        <v>205381582.68229884</v>
      </c>
      <c r="BO109" s="5">
        <f>-SUM(AQ110:AQ$115)</f>
        <v>0</v>
      </c>
      <c r="BP109" s="7">
        <f t="shared" si="102"/>
        <v>1326622209.4761157</v>
      </c>
      <c r="BQ109" s="7">
        <f t="shared" si="103"/>
        <v>1341121880.4046872</v>
      </c>
      <c r="BR109" s="7">
        <f t="shared" si="87"/>
        <v>1311137605.8527093</v>
      </c>
      <c r="BS109" s="7">
        <f t="shared" si="88"/>
        <v>1340346844.7683465</v>
      </c>
      <c r="BT109" s="7">
        <f t="shared" si="89"/>
        <v>1330545019.041048</v>
      </c>
      <c r="BU109" s="7">
        <f t="shared" si="90"/>
        <v>1307260679.072176</v>
      </c>
      <c r="BV109" s="7">
        <f t="shared" si="91"/>
        <v>1317849979.0387259</v>
      </c>
      <c r="BW109" s="7">
        <f t="shared" si="92"/>
        <v>1291864125.8899922</v>
      </c>
      <c r="BX109" s="7">
        <f t="shared" si="93"/>
        <v>1301681144.9605765</v>
      </c>
      <c r="BY109" s="7">
        <f t="shared" si="94"/>
        <v>1277212052.7338152</v>
      </c>
      <c r="BZ109" s="7">
        <f t="shared" si="95"/>
        <v>1305932854.99999</v>
      </c>
      <c r="CA109" s="7">
        <f t="shared" si="96"/>
        <v>1315847956.299587</v>
      </c>
      <c r="CB109" s="7">
        <f t="shared" si="97"/>
        <v>1305932854.99999</v>
      </c>
      <c r="CC109" s="7">
        <f t="shared" si="98"/>
        <v>1305932854.99999</v>
      </c>
      <c r="CD109" s="7">
        <f t="shared" si="99"/>
        <v>1305932854.99999</v>
      </c>
      <c r="CE109" s="7">
        <f t="shared" si="100"/>
        <v>1100551272.3176911</v>
      </c>
      <c r="CF109" s="7">
        <f t="shared" si="101"/>
        <v>1305932854.99999</v>
      </c>
    </row>
    <row r="110" spans="1:84" x14ac:dyDescent="0.25">
      <c r="A110">
        <v>10</v>
      </c>
      <c r="B110">
        <v>0</v>
      </c>
      <c r="C110">
        <v>2007</v>
      </c>
      <c r="D110">
        <v>100</v>
      </c>
      <c r="E110">
        <v>1305932854.99999</v>
      </c>
      <c r="F110">
        <v>1255878227</v>
      </c>
      <c r="G110">
        <v>-50054627.999998502</v>
      </c>
      <c r="H110">
        <v>1357920450.26986</v>
      </c>
      <c r="I110">
        <v>148795095.773514</v>
      </c>
      <c r="J110">
        <v>302119347.69999897</v>
      </c>
      <c r="K110">
        <v>6.9758919999999902</v>
      </c>
      <c r="L110">
        <v>27714120</v>
      </c>
      <c r="M110">
        <v>3.4605999999999999</v>
      </c>
      <c r="N110">
        <v>36660.58</v>
      </c>
      <c r="O110">
        <v>2.6754587641106</v>
      </c>
      <c r="P110">
        <v>30.4</v>
      </c>
      <c r="Q110">
        <v>0.71140340863312601</v>
      </c>
      <c r="R110">
        <v>3.6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87836972.435062394</v>
      </c>
      <c r="Z110">
        <v>67373924.066118896</v>
      </c>
      <c r="AA110">
        <v>1336932.9631330599</v>
      </c>
      <c r="AB110">
        <v>5599844.9040260902</v>
      </c>
      <c r="AC110">
        <v>-7617263.5777576203</v>
      </c>
      <c r="AD110">
        <v>549721.47772953997</v>
      </c>
      <c r="AE110">
        <v>2066899.4742221399</v>
      </c>
      <c r="AF110">
        <v>-2174282.3529108702</v>
      </c>
      <c r="AG110">
        <v>1137393.23467327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156110142.62429601</v>
      </c>
      <c r="AO110">
        <v>160708237.16573501</v>
      </c>
      <c r="AP110">
        <v>-210762865.16573301</v>
      </c>
      <c r="AQ110">
        <v>0</v>
      </c>
      <c r="AR110">
        <v>-50054627.999998502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s="5">
        <f>-SUM(Y111:Y$115)</f>
        <v>67147617.958936661</v>
      </c>
      <c r="AZ110" s="5">
        <f>-SUM(Z111:Z$115)</f>
        <v>32184898.661421757</v>
      </c>
      <c r="BA110" s="5">
        <f>-SUM(AA111:AA$115)</f>
        <v>-3867817.8895863197</v>
      </c>
      <c r="BB110" s="5">
        <f>-SUM(AB111:AB$115)</f>
        <v>-28814144.864330359</v>
      </c>
      <c r="BC110" s="5">
        <f>-SUM(AC111:AC$115)</f>
        <v>-32229427.618815619</v>
      </c>
      <c r="BD110" s="5">
        <f>-SUM(AD111:AD$115)</f>
        <v>-778102.5944565339</v>
      </c>
      <c r="BE110" s="5">
        <f>-SUM(AE111:AE$115)</f>
        <v>-9850224.5645137727</v>
      </c>
      <c r="BF110" s="5">
        <f>-SUM(AF111:AF$115)</f>
        <v>11894446.757086849</v>
      </c>
      <c r="BG110" s="5">
        <f>-SUM(AG111:AG$115)</f>
        <v>5389103.2740866197</v>
      </c>
      <c r="BH110" s="5">
        <f>-SUM(AH111:AH$115)</f>
        <v>28720802.266174901</v>
      </c>
      <c r="BI110" s="5">
        <f>-SUM(AI111:AI$115)</f>
        <v>0</v>
      </c>
      <c r="BJ110" s="5">
        <f>-SUM(AJ111:AJ$115)</f>
        <v>-9915101.2995970491</v>
      </c>
      <c r="BK110" s="5">
        <f>-SUM(AK111:AK$115)</f>
        <v>0</v>
      </c>
      <c r="BL110" s="5">
        <f>-SUM(AL111:AL$115)</f>
        <v>0</v>
      </c>
      <c r="BM110" s="5">
        <f>-SUM(AM111:AM$115)</f>
        <v>0</v>
      </c>
      <c r="BN110" s="5">
        <f>-SUM(AP111:AP$115)</f>
        <v>-5381282.4834341966</v>
      </c>
      <c r="BO110" s="5">
        <f>-SUM(AQ111:AQ$115)</f>
        <v>0</v>
      </c>
      <c r="BP110" s="7">
        <f t="shared" si="102"/>
        <v>1188730609.0410633</v>
      </c>
      <c r="BQ110" s="7">
        <f t="shared" si="103"/>
        <v>1223693328.3385782</v>
      </c>
      <c r="BR110" s="7">
        <f t="shared" si="87"/>
        <v>1259746044.8895862</v>
      </c>
      <c r="BS110" s="7">
        <f t="shared" si="88"/>
        <v>1284692371.8643303</v>
      </c>
      <c r="BT110" s="7">
        <f t="shared" si="89"/>
        <v>1288107654.6188157</v>
      </c>
      <c r="BU110" s="7">
        <f t="shared" si="90"/>
        <v>1256656329.5944564</v>
      </c>
      <c r="BV110" s="7">
        <f t="shared" si="91"/>
        <v>1265728451.5645137</v>
      </c>
      <c r="BW110" s="7">
        <f t="shared" si="92"/>
        <v>1243983780.2429132</v>
      </c>
      <c r="BX110" s="7">
        <f t="shared" si="93"/>
        <v>1250489123.7259133</v>
      </c>
      <c r="BY110" s="7">
        <f t="shared" si="94"/>
        <v>1227157424.7338252</v>
      </c>
      <c r="BZ110" s="7">
        <f t="shared" si="95"/>
        <v>1255878227</v>
      </c>
      <c r="CA110" s="7">
        <f t="shared" si="96"/>
        <v>1265793328.299597</v>
      </c>
      <c r="CB110" s="7">
        <f t="shared" si="97"/>
        <v>1255878227</v>
      </c>
      <c r="CC110" s="7">
        <f t="shared" si="98"/>
        <v>1255878227</v>
      </c>
      <c r="CD110" s="7">
        <f t="shared" si="99"/>
        <v>1255878227</v>
      </c>
      <c r="CE110" s="7">
        <f t="shared" si="100"/>
        <v>1261259509.4834342</v>
      </c>
      <c r="CF110" s="7">
        <f t="shared" si="101"/>
        <v>1255878227</v>
      </c>
    </row>
    <row r="111" spans="1:84" x14ac:dyDescent="0.25">
      <c r="A111">
        <v>10</v>
      </c>
      <c r="B111">
        <v>0</v>
      </c>
      <c r="C111">
        <v>2008</v>
      </c>
      <c r="D111">
        <v>100</v>
      </c>
      <c r="E111">
        <v>1255878227</v>
      </c>
      <c r="F111">
        <v>1279870177</v>
      </c>
      <c r="G111">
        <v>23991950.000000902</v>
      </c>
      <c r="H111">
        <v>1400541065.38959</v>
      </c>
      <c r="I111">
        <v>42620615.119730897</v>
      </c>
      <c r="J111">
        <v>307251216</v>
      </c>
      <c r="K111">
        <v>7.026084</v>
      </c>
      <c r="L111">
        <v>27956797.669999901</v>
      </c>
      <c r="M111">
        <v>3.9195000000000002</v>
      </c>
      <c r="N111">
        <v>36716.94</v>
      </c>
      <c r="O111">
        <v>2.9214336891463701</v>
      </c>
      <c r="P111">
        <v>30.42</v>
      </c>
      <c r="Q111">
        <v>0.69981314054055799</v>
      </c>
      <c r="R111">
        <v>3.7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12906389.634685</v>
      </c>
      <c r="Z111">
        <v>-2118672.0437415098</v>
      </c>
      <c r="AA111">
        <v>5258567.5432642996</v>
      </c>
      <c r="AB111">
        <v>21134259.577080801</v>
      </c>
      <c r="AC111">
        <v>-649009.01956311194</v>
      </c>
      <c r="AD111">
        <v>8996527.0349796601</v>
      </c>
      <c r="AE111">
        <v>180568.13792411299</v>
      </c>
      <c r="AF111">
        <v>-5504569.9077045303</v>
      </c>
      <c r="AG111">
        <v>-1092846.6935058499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39111214.263418898</v>
      </c>
      <c r="AO111">
        <v>39417848.475276701</v>
      </c>
      <c r="AP111">
        <v>-15425898.475275701</v>
      </c>
      <c r="AQ111">
        <v>0</v>
      </c>
      <c r="AR111">
        <v>23991950.000000902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5">
        <f>-SUM(Y112:Y$115)</f>
        <v>80054007.593621671</v>
      </c>
      <c r="AZ111" s="5">
        <f>-SUM(Z112:Z$115)</f>
        <v>30066226.617680248</v>
      </c>
      <c r="BA111" s="5">
        <f>-SUM(AA112:AA$115)</f>
        <v>1390749.6536779795</v>
      </c>
      <c r="BB111" s="5">
        <f>-SUM(AB112:AB$115)</f>
        <v>-7679885.2872495595</v>
      </c>
      <c r="BC111" s="5">
        <f>-SUM(AC112:AC$115)</f>
        <v>-32878436.638378732</v>
      </c>
      <c r="BD111" s="5">
        <f>-SUM(AD112:AD$115)</f>
        <v>8218424.4405231262</v>
      </c>
      <c r="BE111" s="5">
        <f>-SUM(AE112:AE$115)</f>
        <v>-9669656.4265896585</v>
      </c>
      <c r="BF111" s="5">
        <f>-SUM(AF112:AF$115)</f>
        <v>6389876.8493823195</v>
      </c>
      <c r="BG111" s="5">
        <f>-SUM(AG112:AG$115)</f>
        <v>4296256.58058077</v>
      </c>
      <c r="BH111" s="5">
        <f>-SUM(AH112:AH$115)</f>
        <v>28720802.266174901</v>
      </c>
      <c r="BI111" s="5">
        <f>-SUM(AI112:AI$115)</f>
        <v>0</v>
      </c>
      <c r="BJ111" s="5">
        <f>-SUM(AJ112:AJ$115)</f>
        <v>-9915101.2995970491</v>
      </c>
      <c r="BK111" s="5">
        <f>-SUM(AK112:AK$115)</f>
        <v>0</v>
      </c>
      <c r="BL111" s="5">
        <f>-SUM(AL112:AL$115)</f>
        <v>0</v>
      </c>
      <c r="BM111" s="5">
        <f>-SUM(AM112:AM$115)</f>
        <v>0</v>
      </c>
      <c r="BN111" s="5">
        <f>-SUM(AP112:AP$115)</f>
        <v>-20807180.958709899</v>
      </c>
      <c r="BO111" s="5">
        <f>-SUM(AQ112:AQ$115)</f>
        <v>0</v>
      </c>
      <c r="BP111" s="7">
        <f t="shared" si="102"/>
        <v>1199816169.4063783</v>
      </c>
      <c r="BQ111" s="7">
        <f t="shared" si="103"/>
        <v>1249803950.3823197</v>
      </c>
      <c r="BR111" s="7">
        <f t="shared" si="87"/>
        <v>1278479427.3463221</v>
      </c>
      <c r="BS111" s="7">
        <f t="shared" si="88"/>
        <v>1287550062.2872496</v>
      </c>
      <c r="BT111" s="7">
        <f t="shared" si="89"/>
        <v>1312748613.6383786</v>
      </c>
      <c r="BU111" s="7">
        <f t="shared" si="90"/>
        <v>1271651752.5594769</v>
      </c>
      <c r="BV111" s="7">
        <f t="shared" si="91"/>
        <v>1289539833.4265897</v>
      </c>
      <c r="BW111" s="7">
        <f t="shared" si="92"/>
        <v>1273480300.1506176</v>
      </c>
      <c r="BX111" s="7">
        <f t="shared" si="93"/>
        <v>1275573920.4194193</v>
      </c>
      <c r="BY111" s="7">
        <f t="shared" si="94"/>
        <v>1251149374.7338252</v>
      </c>
      <c r="BZ111" s="7">
        <f t="shared" si="95"/>
        <v>1279870177</v>
      </c>
      <c r="CA111" s="7">
        <f t="shared" si="96"/>
        <v>1289785278.299597</v>
      </c>
      <c r="CB111" s="7">
        <f t="shared" si="97"/>
        <v>1279870177</v>
      </c>
      <c r="CC111" s="7">
        <f t="shared" si="98"/>
        <v>1279870177</v>
      </c>
      <c r="CD111" s="7">
        <f t="shared" si="99"/>
        <v>1279870177</v>
      </c>
      <c r="CE111" s="7">
        <f t="shared" si="100"/>
        <v>1300677357.95871</v>
      </c>
      <c r="CF111" s="7">
        <f t="shared" si="101"/>
        <v>1279870177</v>
      </c>
    </row>
    <row r="112" spans="1:84" x14ac:dyDescent="0.25">
      <c r="A112">
        <v>10</v>
      </c>
      <c r="B112">
        <v>0</v>
      </c>
      <c r="C112">
        <v>2009</v>
      </c>
      <c r="D112">
        <v>100</v>
      </c>
      <c r="E112">
        <v>1279870177</v>
      </c>
      <c r="F112">
        <v>1245049720</v>
      </c>
      <c r="G112">
        <v>-34820456.9999988</v>
      </c>
      <c r="H112">
        <v>1349135889.3122599</v>
      </c>
      <c r="I112">
        <v>-51405176.077331699</v>
      </c>
      <c r="J112">
        <v>311985807.69999897</v>
      </c>
      <c r="K112">
        <v>7.2982259999999997</v>
      </c>
      <c r="L112">
        <v>27734538</v>
      </c>
      <c r="M112">
        <v>2.84309999999999</v>
      </c>
      <c r="N112">
        <v>35494.29</v>
      </c>
      <c r="O112">
        <v>2.9125114919949802</v>
      </c>
      <c r="P112">
        <v>30.61</v>
      </c>
      <c r="Q112">
        <v>0.69306750843060905</v>
      </c>
      <c r="R112">
        <v>3.9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11935705.447837099</v>
      </c>
      <c r="Z112">
        <v>-11435100.7557796</v>
      </c>
      <c r="AA112">
        <v>-4886736.5143225295</v>
      </c>
      <c r="AB112">
        <v>-52741545.992458001</v>
      </c>
      <c r="AC112">
        <v>14668610.182190601</v>
      </c>
      <c r="AD112">
        <v>-331334.84883080999</v>
      </c>
      <c r="AE112">
        <v>1749236.40182097</v>
      </c>
      <c r="AF112">
        <v>-3267905.0097698299</v>
      </c>
      <c r="AG112">
        <v>-2226479.1221393198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-46535550.211451396</v>
      </c>
      <c r="AO112">
        <v>-46976096.1893031</v>
      </c>
      <c r="AP112">
        <v>12155639.1893043</v>
      </c>
      <c r="AQ112">
        <v>0</v>
      </c>
      <c r="AR112">
        <v>-34820456.9999988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s="5">
        <f>-SUM(Y113:Y$115)</f>
        <v>91989713.041458756</v>
      </c>
      <c r="AZ112" s="5">
        <f>-SUM(Z113:Z$115)</f>
        <v>18631125.861900646</v>
      </c>
      <c r="BA112" s="5">
        <f>-SUM(AA113:AA$115)</f>
        <v>-3495986.8606445496</v>
      </c>
      <c r="BB112" s="5">
        <f>-SUM(AB113:AB$115)</f>
        <v>-60421431.279707558</v>
      </c>
      <c r="BC112" s="5">
        <f>-SUM(AC113:AC$115)</f>
        <v>-18209826.456188131</v>
      </c>
      <c r="BD112" s="5">
        <f>-SUM(AD113:AD$115)</f>
        <v>7887089.5916923163</v>
      </c>
      <c r="BE112" s="5">
        <f>-SUM(AE113:AE$115)</f>
        <v>-7920420.0247686906</v>
      </c>
      <c r="BF112" s="5">
        <f>-SUM(AF113:AF$115)</f>
        <v>3121971.8396124891</v>
      </c>
      <c r="BG112" s="5">
        <f>-SUM(AG113:AG$115)</f>
        <v>2069777.45844145</v>
      </c>
      <c r="BH112" s="5">
        <f>-SUM(AH113:AH$115)</f>
        <v>28720802.266174901</v>
      </c>
      <c r="BI112" s="5">
        <f>-SUM(AI113:AI$115)</f>
        <v>0</v>
      </c>
      <c r="BJ112" s="5">
        <f>-SUM(AJ113:AJ$115)</f>
        <v>-9915101.2995970491</v>
      </c>
      <c r="BK112" s="5">
        <f>-SUM(AK113:AK$115)</f>
        <v>0</v>
      </c>
      <c r="BL112" s="5">
        <f>-SUM(AL113:AL$115)</f>
        <v>0</v>
      </c>
      <c r="BM112" s="5">
        <f>-SUM(AM113:AM$115)</f>
        <v>0</v>
      </c>
      <c r="BN112" s="5">
        <f>-SUM(AP113:AP$115)</f>
        <v>-8651541.7694055997</v>
      </c>
      <c r="BO112" s="5">
        <f>-SUM(AQ113:AQ$115)</f>
        <v>0</v>
      </c>
      <c r="BP112" s="7">
        <f t="shared" si="102"/>
        <v>1153060006.9585412</v>
      </c>
      <c r="BQ112" s="7">
        <f t="shared" si="103"/>
        <v>1226418594.1380994</v>
      </c>
      <c r="BR112" s="7">
        <f t="shared" si="87"/>
        <v>1248545706.8606446</v>
      </c>
      <c r="BS112" s="7">
        <f t="shared" si="88"/>
        <v>1305471151.2797077</v>
      </c>
      <c r="BT112" s="7">
        <f t="shared" si="89"/>
        <v>1263259546.4561882</v>
      </c>
      <c r="BU112" s="7">
        <f t="shared" si="90"/>
        <v>1237162630.4083078</v>
      </c>
      <c r="BV112" s="7">
        <f t="shared" si="91"/>
        <v>1252970140.0247686</v>
      </c>
      <c r="BW112" s="7">
        <f t="shared" si="92"/>
        <v>1241927748.1603875</v>
      </c>
      <c r="BX112" s="7">
        <f t="shared" si="93"/>
        <v>1242979942.5415585</v>
      </c>
      <c r="BY112" s="7">
        <f t="shared" si="94"/>
        <v>1216328917.7338252</v>
      </c>
      <c r="BZ112" s="7">
        <f t="shared" si="95"/>
        <v>1245049720</v>
      </c>
      <c r="CA112" s="7">
        <f t="shared" si="96"/>
        <v>1254964821.299597</v>
      </c>
      <c r="CB112" s="7">
        <f t="shared" si="97"/>
        <v>1245049720</v>
      </c>
      <c r="CC112" s="7">
        <f t="shared" si="98"/>
        <v>1245049720</v>
      </c>
      <c r="CD112" s="7">
        <f t="shared" si="99"/>
        <v>1245049720</v>
      </c>
      <c r="CE112" s="7">
        <f t="shared" si="100"/>
        <v>1253701261.7694056</v>
      </c>
      <c r="CF112" s="7">
        <f t="shared" si="101"/>
        <v>1245049720</v>
      </c>
    </row>
    <row r="113" spans="1:84" x14ac:dyDescent="0.25">
      <c r="A113">
        <v>10</v>
      </c>
      <c r="B113">
        <v>0</v>
      </c>
      <c r="C113">
        <v>2010</v>
      </c>
      <c r="D113">
        <v>100</v>
      </c>
      <c r="E113">
        <v>1245049720</v>
      </c>
      <c r="F113">
        <v>1222463994.99999</v>
      </c>
      <c r="G113">
        <v>-22585725.000002299</v>
      </c>
      <c r="H113">
        <v>1304179194.82622</v>
      </c>
      <c r="I113">
        <v>-44956694.486039802</v>
      </c>
      <c r="J113">
        <v>284108756.30000001</v>
      </c>
      <c r="K113">
        <v>7.41899499999999</v>
      </c>
      <c r="L113">
        <v>27553600.749999899</v>
      </c>
      <c r="M113">
        <v>3.2889999999999899</v>
      </c>
      <c r="N113">
        <v>35213</v>
      </c>
      <c r="O113">
        <v>2.8418260206681998</v>
      </c>
      <c r="P113">
        <v>30.93</v>
      </c>
      <c r="Q113">
        <v>0.69408651159993096</v>
      </c>
      <c r="R113">
        <v>3.9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-68768075.722798407</v>
      </c>
      <c r="Z113">
        <v>-4832389.5983004104</v>
      </c>
      <c r="AA113">
        <v>-3899521.78870408</v>
      </c>
      <c r="AB113">
        <v>23511437.626775801</v>
      </c>
      <c r="AC113">
        <v>3337855.5835886099</v>
      </c>
      <c r="AD113">
        <v>-2551274.0493741701</v>
      </c>
      <c r="AE113">
        <v>2867270.3502457598</v>
      </c>
      <c r="AF113">
        <v>480930.125314668</v>
      </c>
      <c r="AG113">
        <v>0</v>
      </c>
      <c r="AH113">
        <v>0</v>
      </c>
      <c r="AI113">
        <v>0</v>
      </c>
      <c r="AJ113">
        <v>9915101.2995970491</v>
      </c>
      <c r="AK113">
        <v>0</v>
      </c>
      <c r="AL113">
        <v>0</v>
      </c>
      <c r="AM113">
        <v>0</v>
      </c>
      <c r="AN113">
        <v>-39938666.173655003</v>
      </c>
      <c r="AO113">
        <v>-41488274.328320198</v>
      </c>
      <c r="AP113">
        <v>18902549.328317799</v>
      </c>
      <c r="AQ113">
        <v>0</v>
      </c>
      <c r="AR113">
        <v>-22585725.000002299</v>
      </c>
      <c r="AS113">
        <v>0</v>
      </c>
      <c r="AT113">
        <v>1</v>
      </c>
      <c r="AU113">
        <v>0</v>
      </c>
      <c r="AV113">
        <v>0</v>
      </c>
      <c r="AW113">
        <v>9915101.2995970491</v>
      </c>
      <c r="AX113">
        <v>0</v>
      </c>
      <c r="AY113" s="5">
        <f>-SUM(Y114:Y$115)</f>
        <v>23221637.318660349</v>
      </c>
      <c r="AZ113" s="5">
        <f>-SUM(Z114:Z$115)</f>
        <v>13798736.263600238</v>
      </c>
      <c r="BA113" s="5">
        <f>-SUM(AA114:AA$115)</f>
        <v>-7395508.6493486296</v>
      </c>
      <c r="BB113" s="5">
        <f>-SUM(AB114:AB$115)</f>
        <v>-36909993.652931757</v>
      </c>
      <c r="BC113" s="5">
        <f>-SUM(AC114:AC$115)</f>
        <v>-14871970.87259952</v>
      </c>
      <c r="BD113" s="5">
        <f>-SUM(AD114:AD$115)</f>
        <v>5335815.5423181457</v>
      </c>
      <c r="BE113" s="5">
        <f>-SUM(AE114:AE$115)</f>
        <v>-5053149.6745229298</v>
      </c>
      <c r="BF113" s="5">
        <f>-SUM(AF114:AF$115)</f>
        <v>3602901.9649271569</v>
      </c>
      <c r="BG113" s="5">
        <f>-SUM(AG114:AG$115)</f>
        <v>2069777.45844145</v>
      </c>
      <c r="BH113" s="5">
        <f>-SUM(AH114:AH$115)</f>
        <v>28720802.266174901</v>
      </c>
      <c r="BI113" s="5">
        <f>-SUM(AI114:AI$115)</f>
        <v>0</v>
      </c>
      <c r="BJ113" s="5">
        <f>-SUM(AJ114:AJ$115)</f>
        <v>0</v>
      </c>
      <c r="BK113" s="5">
        <f>-SUM(AK114:AK$115)</f>
        <v>0</v>
      </c>
      <c r="BL113" s="5">
        <f>-SUM(AL114:AL$115)</f>
        <v>0</v>
      </c>
      <c r="BM113" s="5">
        <f>-SUM(AM114:AM$115)</f>
        <v>0</v>
      </c>
      <c r="BN113" s="5">
        <f>-SUM(AP114:AP$115)</f>
        <v>10251007.558912199</v>
      </c>
      <c r="BO113" s="5">
        <f>-SUM(AQ114:AQ$115)</f>
        <v>0</v>
      </c>
      <c r="BP113" s="7">
        <f t="shared" si="102"/>
        <v>1199242357.6813297</v>
      </c>
      <c r="BQ113" s="7">
        <f t="shared" si="103"/>
        <v>1208665258.7363896</v>
      </c>
      <c r="BR113" s="7">
        <f t="shared" si="87"/>
        <v>1229859503.6493387</v>
      </c>
      <c r="BS113" s="7">
        <f t="shared" si="88"/>
        <v>1259373988.6529217</v>
      </c>
      <c r="BT113" s="7">
        <f t="shared" si="89"/>
        <v>1237335965.8725896</v>
      </c>
      <c r="BU113" s="7">
        <f t="shared" si="90"/>
        <v>1217128179.4576719</v>
      </c>
      <c r="BV113" s="7">
        <f t="shared" si="91"/>
        <v>1227517144.6745129</v>
      </c>
      <c r="BW113" s="7">
        <f t="shared" si="92"/>
        <v>1218861093.0350628</v>
      </c>
      <c r="BX113" s="7">
        <f t="shared" si="93"/>
        <v>1220394217.5415485</v>
      </c>
      <c r="BY113" s="7">
        <f t="shared" si="94"/>
        <v>1193743192.7338152</v>
      </c>
      <c r="BZ113" s="7">
        <f t="shared" si="95"/>
        <v>1222463994.99999</v>
      </c>
      <c r="CA113" s="7">
        <f t="shared" si="96"/>
        <v>1222463994.99999</v>
      </c>
      <c r="CB113" s="7">
        <f t="shared" si="97"/>
        <v>1222463994.99999</v>
      </c>
      <c r="CC113" s="7">
        <f t="shared" si="98"/>
        <v>1222463994.99999</v>
      </c>
      <c r="CD113" s="7">
        <f t="shared" si="99"/>
        <v>1222463994.99999</v>
      </c>
      <c r="CE113" s="7">
        <f t="shared" si="100"/>
        <v>1212212987.4410777</v>
      </c>
      <c r="CF113" s="7">
        <f t="shared" si="101"/>
        <v>1222463994.99999</v>
      </c>
    </row>
    <row r="114" spans="1:84" x14ac:dyDescent="0.25">
      <c r="A114">
        <v>10</v>
      </c>
      <c r="B114">
        <v>0</v>
      </c>
      <c r="C114">
        <v>2011</v>
      </c>
      <c r="D114">
        <v>100</v>
      </c>
      <c r="E114">
        <v>1222463994.99999</v>
      </c>
      <c r="F114">
        <v>1189791728</v>
      </c>
      <c r="G114">
        <v>-32672266.999998499</v>
      </c>
      <c r="H114">
        <v>1314549204.82636</v>
      </c>
      <c r="I114">
        <v>10370010.0001409</v>
      </c>
      <c r="J114">
        <v>276891484.30000001</v>
      </c>
      <c r="K114">
        <v>7.9549120000000002</v>
      </c>
      <c r="L114">
        <v>27682634.670000002</v>
      </c>
      <c r="M114">
        <v>4.0655999999999999</v>
      </c>
      <c r="N114">
        <v>34147.68</v>
      </c>
      <c r="O114">
        <v>2.8267817983897601</v>
      </c>
      <c r="P114">
        <v>31.3</v>
      </c>
      <c r="Q114">
        <v>0.68613917826660797</v>
      </c>
      <c r="R114">
        <v>3.9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-18945829.680472501</v>
      </c>
      <c r="Z114">
        <v>-20136902.453330498</v>
      </c>
      <c r="AA114">
        <v>2740381.9449641099</v>
      </c>
      <c r="AB114">
        <v>35166999.033206299</v>
      </c>
      <c r="AC114">
        <v>12702533.1086183</v>
      </c>
      <c r="AD114">
        <v>-533576.41420136602</v>
      </c>
      <c r="AE114">
        <v>3255726.0220109602</v>
      </c>
      <c r="AF114">
        <v>-3676541.78593633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10572789.774858899</v>
      </c>
      <c r="AO114">
        <v>9720262.2946698796</v>
      </c>
      <c r="AP114">
        <v>-42392529.294668399</v>
      </c>
      <c r="AQ114">
        <v>0</v>
      </c>
      <c r="AR114">
        <v>-32672266.999998499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 s="5">
        <f>-SUM(Y$115:Y115)</f>
        <v>4275807.6381878499</v>
      </c>
      <c r="AZ114" s="5">
        <f>-SUM(Z$115:Z115)</f>
        <v>-6338166.1897302596</v>
      </c>
      <c r="BA114" s="5">
        <f>-SUM(AA$115:AA115)</f>
        <v>-4655126.7043845197</v>
      </c>
      <c r="BB114" s="5">
        <f>-SUM(AB$115:AB115)</f>
        <v>-1742994.61972546</v>
      </c>
      <c r="BC114" s="5">
        <f>-SUM(AC$115:AC115)</f>
        <v>-2169437.7639812198</v>
      </c>
      <c r="BD114" s="5">
        <f>-SUM(AD$115:AD115)</f>
        <v>4802239.12811678</v>
      </c>
      <c r="BE114" s="5">
        <f>-SUM(AE$115:AE115)</f>
        <v>-1797423.6525119699</v>
      </c>
      <c r="BF114" s="5">
        <f>-SUM(AF$115:AF115)</f>
        <v>-73639.821009173</v>
      </c>
      <c r="BG114" s="5">
        <f>-SUM(AG$115:AG115)</f>
        <v>2069777.45844145</v>
      </c>
      <c r="BH114" s="5">
        <f>-SUM(AH$115:AH115)</f>
        <v>28720802.266174901</v>
      </c>
      <c r="BI114" s="5">
        <f>-SUM(AI$115:AI115)</f>
        <v>0</v>
      </c>
      <c r="BJ114" s="5">
        <f>-SUM(AJ$115:AJ115)</f>
        <v>0</v>
      </c>
      <c r="BK114" s="5">
        <f>-SUM(AK$115:AK115)</f>
        <v>0</v>
      </c>
      <c r="BL114" s="5">
        <f>-SUM(AL$115:AL115)</f>
        <v>0</v>
      </c>
      <c r="BM114" s="5">
        <f>-SUM(AM$115:AM115)</f>
        <v>0</v>
      </c>
      <c r="BN114" s="5">
        <f>-SUM(AP$115:AP115)</f>
        <v>-32141521.7357562</v>
      </c>
      <c r="BO114" s="5">
        <f>-SUM(AQ$115:AQ115)</f>
        <v>0</v>
      </c>
      <c r="BP114" s="7">
        <f t="shared" si="102"/>
        <v>1185515920.3618121</v>
      </c>
      <c r="BQ114" s="7">
        <f t="shared" si="103"/>
        <v>1196129894.1897302</v>
      </c>
      <c r="BR114" s="7">
        <f t="shared" si="87"/>
        <v>1194446854.7043846</v>
      </c>
      <c r="BS114" s="7">
        <f t="shared" si="88"/>
        <v>1191534722.6197255</v>
      </c>
      <c r="BT114" s="7">
        <f t="shared" si="89"/>
        <v>1191961165.7639811</v>
      </c>
      <c r="BU114" s="7">
        <f t="shared" si="90"/>
        <v>1184989488.8718832</v>
      </c>
      <c r="BV114" s="7">
        <f t="shared" si="91"/>
        <v>1191589151.6525121</v>
      </c>
      <c r="BW114" s="7">
        <f t="shared" si="92"/>
        <v>1189865367.8210092</v>
      </c>
      <c r="BX114" s="7">
        <f t="shared" si="93"/>
        <v>1187721950.5415585</v>
      </c>
      <c r="BY114" s="7">
        <f t="shared" si="94"/>
        <v>1161070925.7338252</v>
      </c>
      <c r="BZ114" s="7">
        <f t="shared" si="95"/>
        <v>1189791728</v>
      </c>
      <c r="CA114" s="7">
        <f t="shared" si="96"/>
        <v>1189791728</v>
      </c>
      <c r="CB114" s="7">
        <f t="shared" si="97"/>
        <v>1189791728</v>
      </c>
      <c r="CC114" s="7">
        <f t="shared" si="98"/>
        <v>1189791728</v>
      </c>
      <c r="CD114" s="7">
        <f t="shared" si="99"/>
        <v>1189791728</v>
      </c>
      <c r="CE114" s="7">
        <f t="shared" si="100"/>
        <v>1221933249.7357562</v>
      </c>
      <c r="CF114" s="7">
        <f t="shared" si="101"/>
        <v>1189791728</v>
      </c>
    </row>
    <row r="115" spans="1:84" x14ac:dyDescent="0.25">
      <c r="A115">
        <v>10</v>
      </c>
      <c r="B115">
        <v>0</v>
      </c>
      <c r="C115">
        <v>2012</v>
      </c>
      <c r="D115">
        <v>100</v>
      </c>
      <c r="E115">
        <v>1189791728</v>
      </c>
      <c r="F115">
        <v>1198669782</v>
      </c>
      <c r="G115">
        <v>8878053.9999988005</v>
      </c>
      <c r="H115">
        <v>1288846409.7119999</v>
      </c>
      <c r="I115">
        <v>-25702795.114359599</v>
      </c>
      <c r="J115">
        <v>275254101.49999899</v>
      </c>
      <c r="K115">
        <v>7.7798749999999997</v>
      </c>
      <c r="L115">
        <v>27909105.420000002</v>
      </c>
      <c r="M115">
        <v>4.1093000000000002</v>
      </c>
      <c r="N115">
        <v>33963.31</v>
      </c>
      <c r="O115">
        <v>2.6874131264136198</v>
      </c>
      <c r="P115">
        <v>31.509999999999899</v>
      </c>
      <c r="Q115">
        <v>0.68630248062319699</v>
      </c>
      <c r="R115">
        <v>4.0999999999999996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-4275807.6381878499</v>
      </c>
      <c r="Z115">
        <v>6338166.1897302596</v>
      </c>
      <c r="AA115">
        <v>4655126.7043845197</v>
      </c>
      <c r="AB115">
        <v>1742994.61972546</v>
      </c>
      <c r="AC115">
        <v>2169437.7639812198</v>
      </c>
      <c r="AD115">
        <v>-4802239.12811678</v>
      </c>
      <c r="AE115">
        <v>1797423.6525119699</v>
      </c>
      <c r="AF115">
        <v>73639.821009173</v>
      </c>
      <c r="AG115">
        <v>-2069777.45844145</v>
      </c>
      <c r="AH115">
        <v>-28720802.266174901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-23091837.7395784</v>
      </c>
      <c r="AO115">
        <v>-23263467.735757399</v>
      </c>
      <c r="AP115">
        <v>32141521.7357562</v>
      </c>
      <c r="AQ115">
        <v>0</v>
      </c>
      <c r="AR115">
        <v>8878053.9999988005</v>
      </c>
      <c r="AS115">
        <v>1</v>
      </c>
      <c r="AT115">
        <v>1</v>
      </c>
      <c r="AU115">
        <v>0</v>
      </c>
      <c r="AV115">
        <v>-28720802.266174901</v>
      </c>
      <c r="AW115">
        <v>0</v>
      </c>
      <c r="AX115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6">
        <f t="shared" si="102"/>
        <v>1198669782</v>
      </c>
      <c r="BQ115" s="6">
        <f t="shared" si="103"/>
        <v>1198669782</v>
      </c>
      <c r="BR115" s="6">
        <f t="shared" si="87"/>
        <v>1198669782</v>
      </c>
      <c r="BS115" s="6">
        <f t="shared" si="88"/>
        <v>1198669782</v>
      </c>
      <c r="BT115" s="6">
        <f t="shared" si="89"/>
        <v>1198669782</v>
      </c>
      <c r="BU115" s="6">
        <f t="shared" si="90"/>
        <v>1198669782</v>
      </c>
      <c r="BV115" s="6">
        <f t="shared" si="91"/>
        <v>1198669782</v>
      </c>
      <c r="BW115" s="6">
        <f t="shared" si="92"/>
        <v>1198669782</v>
      </c>
      <c r="BX115" s="6">
        <f t="shared" si="93"/>
        <v>1198669782</v>
      </c>
      <c r="BY115" s="6">
        <f t="shared" si="94"/>
        <v>1198669782</v>
      </c>
      <c r="BZ115" s="6">
        <f t="shared" si="95"/>
        <v>1198669782</v>
      </c>
      <c r="CA115" s="6">
        <f t="shared" si="96"/>
        <v>1198669782</v>
      </c>
      <c r="CB115" s="6">
        <f t="shared" si="97"/>
        <v>1198669782</v>
      </c>
      <c r="CC115" s="6">
        <f t="shared" si="98"/>
        <v>1198669782</v>
      </c>
      <c r="CD115" s="6">
        <f t="shared" si="99"/>
        <v>1198669782</v>
      </c>
      <c r="CE115" s="6">
        <f t="shared" si="100"/>
        <v>1198669782</v>
      </c>
      <c r="CF115" s="6">
        <f t="shared" si="101"/>
        <v>1198669782</v>
      </c>
    </row>
    <row r="116" spans="1:84" x14ac:dyDescent="0.25">
      <c r="A116">
        <v>10</v>
      </c>
      <c r="B116">
        <v>0</v>
      </c>
      <c r="C116">
        <v>2013</v>
      </c>
      <c r="D116">
        <v>100</v>
      </c>
      <c r="E116">
        <v>1198669782</v>
      </c>
      <c r="F116">
        <v>1202744794.99999</v>
      </c>
      <c r="G116">
        <v>4075012.9999988</v>
      </c>
      <c r="H116">
        <v>1249155036.55709</v>
      </c>
      <c r="I116">
        <v>-39691373.154915802</v>
      </c>
      <c r="J116">
        <v>279698963.89999998</v>
      </c>
      <c r="K116">
        <v>8.0854199999999903</v>
      </c>
      <c r="L116">
        <v>28818049.079999998</v>
      </c>
      <c r="M116">
        <v>3.9420000000000002</v>
      </c>
      <c r="N116">
        <v>33700.32</v>
      </c>
      <c r="O116">
        <v>2.71863427969279</v>
      </c>
      <c r="P116">
        <v>29.93</v>
      </c>
      <c r="Q116">
        <v>0.66429372522682495</v>
      </c>
      <c r="R116">
        <v>4.2</v>
      </c>
      <c r="S116">
        <v>2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11712645.846915999</v>
      </c>
      <c r="Z116">
        <v>-10985746.9421653</v>
      </c>
      <c r="AA116">
        <v>18553695.897230402</v>
      </c>
      <c r="AB116">
        <v>-6781646.5601991797</v>
      </c>
      <c r="AC116">
        <v>3139497.99452441</v>
      </c>
      <c r="AD116">
        <v>1086502.81110055</v>
      </c>
      <c r="AE116">
        <v>-13537082.129693599</v>
      </c>
      <c r="AF116">
        <v>-9956825.7525553592</v>
      </c>
      <c r="AG116">
        <v>-1043064.74919409</v>
      </c>
      <c r="AH116">
        <v>-28935112.743749801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-36747136.327786103</v>
      </c>
      <c r="AO116">
        <v>-36914289.591352098</v>
      </c>
      <c r="AP116">
        <v>40989302.591350898</v>
      </c>
      <c r="AQ116">
        <v>0</v>
      </c>
      <c r="AR116">
        <v>4075012.9999988</v>
      </c>
      <c r="AS116">
        <v>2</v>
      </c>
      <c r="AT116">
        <v>1</v>
      </c>
      <c r="AU116">
        <v>0</v>
      </c>
      <c r="AV116">
        <v>-28935112.743749801</v>
      </c>
      <c r="AW116">
        <v>0</v>
      </c>
      <c r="AX116">
        <v>0</v>
      </c>
      <c r="AY116" s="5">
        <f>SUM(Y$116:Y116)</f>
        <v>11712645.846915999</v>
      </c>
      <c r="AZ116" s="5">
        <f>SUM(Z$116:Z116)</f>
        <v>-10985746.9421653</v>
      </c>
      <c r="BA116" s="5">
        <f>SUM(AA$116:AA116)</f>
        <v>18553695.897230402</v>
      </c>
      <c r="BB116" s="5">
        <f>SUM(AB$116:AB116)</f>
        <v>-6781646.5601991797</v>
      </c>
      <c r="BC116" s="5">
        <f>SUM(AC$116:AC116)</f>
        <v>3139497.99452441</v>
      </c>
      <c r="BD116" s="5">
        <f>SUM(AD$116:AD116)</f>
        <v>1086502.81110055</v>
      </c>
      <c r="BE116" s="5">
        <f>SUM(AE$116:AE116)</f>
        <v>-13537082.129693599</v>
      </c>
      <c r="BF116" s="5">
        <f>SUM(AF$116:AF116)</f>
        <v>-9956825.7525553592</v>
      </c>
      <c r="BG116" s="5">
        <f>SUM(AG$116:AG116)</f>
        <v>-1043064.74919409</v>
      </c>
      <c r="BH116" s="5">
        <f>SUM(AH$116:AH116)</f>
        <v>-28935112.743749801</v>
      </c>
      <c r="BI116" s="5">
        <f>SUM(AI$116:AI116)</f>
        <v>0</v>
      </c>
      <c r="BJ116" s="5">
        <f>SUM(AJ$116:AJ116)</f>
        <v>0</v>
      </c>
      <c r="BK116" s="5">
        <f>SUM(AK$116:AK116)</f>
        <v>0</v>
      </c>
      <c r="BL116" s="5">
        <f>SUM(AL$116:AL116)</f>
        <v>0</v>
      </c>
      <c r="BM116" s="5">
        <f>SUM(AM$116:AM116)</f>
        <v>0</v>
      </c>
      <c r="BN116" s="5">
        <f>SUM(AP$116:AP116)</f>
        <v>40989302.591350898</v>
      </c>
      <c r="BO116" s="5">
        <f>SUM(AQ$116:AQ116)</f>
        <v>0</v>
      </c>
      <c r="BP116" s="7">
        <f t="shared" si="102"/>
        <v>1191032149.153074</v>
      </c>
      <c r="BQ116" s="7">
        <f t="shared" si="103"/>
        <v>1213730541.9421554</v>
      </c>
      <c r="BR116" s="7">
        <f t="shared" si="87"/>
        <v>1184191099.1027596</v>
      </c>
      <c r="BS116" s="7">
        <f t="shared" si="88"/>
        <v>1209526441.5601892</v>
      </c>
      <c r="BT116" s="7">
        <f t="shared" si="89"/>
        <v>1199605297.0054655</v>
      </c>
      <c r="BU116" s="7">
        <f t="shared" si="90"/>
        <v>1201658292.1888895</v>
      </c>
      <c r="BV116" s="7">
        <f t="shared" si="91"/>
        <v>1216281877.1296835</v>
      </c>
      <c r="BW116" s="7">
        <f t="shared" si="92"/>
        <v>1212701620.7525454</v>
      </c>
      <c r="BX116" s="7">
        <f t="shared" si="93"/>
        <v>1203787859.7491841</v>
      </c>
      <c r="BY116" s="7">
        <f t="shared" si="94"/>
        <v>1231679907.7437398</v>
      </c>
      <c r="BZ116" s="7">
        <f t="shared" si="95"/>
        <v>1202744794.99999</v>
      </c>
      <c r="CA116" s="7">
        <f t="shared" si="96"/>
        <v>1202744794.99999</v>
      </c>
      <c r="CB116" s="7">
        <f t="shared" si="97"/>
        <v>1202744794.99999</v>
      </c>
      <c r="CC116" s="7">
        <f t="shared" si="98"/>
        <v>1202744794.99999</v>
      </c>
      <c r="CD116" s="7">
        <f t="shared" si="99"/>
        <v>1202744794.99999</v>
      </c>
      <c r="CE116" s="7">
        <f t="shared" si="100"/>
        <v>1161755492.4086392</v>
      </c>
      <c r="CF116" s="7">
        <f t="shared" si="101"/>
        <v>1202744794.99999</v>
      </c>
    </row>
    <row r="117" spans="1:84" x14ac:dyDescent="0.25">
      <c r="A117">
        <v>10</v>
      </c>
      <c r="B117">
        <v>0</v>
      </c>
      <c r="C117">
        <v>2014</v>
      </c>
      <c r="D117">
        <v>100</v>
      </c>
      <c r="E117">
        <v>1202744794.99999</v>
      </c>
      <c r="F117">
        <v>1192647739.99999</v>
      </c>
      <c r="G117">
        <v>-10097054.999999</v>
      </c>
      <c r="H117">
        <v>1230864443.75298</v>
      </c>
      <c r="I117">
        <v>-18290592.804109499</v>
      </c>
      <c r="J117">
        <v>282626037.69999897</v>
      </c>
      <c r="K117">
        <v>8.0865279999999906</v>
      </c>
      <c r="L117">
        <v>29110612.079999998</v>
      </c>
      <c r="M117">
        <v>3.7524000000000002</v>
      </c>
      <c r="N117">
        <v>33580.799999999901</v>
      </c>
      <c r="O117">
        <v>2.76953287390366</v>
      </c>
      <c r="P117">
        <v>30.2</v>
      </c>
      <c r="Q117">
        <v>0.66590503712185001</v>
      </c>
      <c r="R117">
        <v>4.2</v>
      </c>
      <c r="S117">
        <v>3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7624783.75163214</v>
      </c>
      <c r="Z117">
        <v>-39475.270498616301</v>
      </c>
      <c r="AA117">
        <v>5836638.8061731802</v>
      </c>
      <c r="AB117">
        <v>-7991946.9193041697</v>
      </c>
      <c r="AC117">
        <v>1438756.41269644</v>
      </c>
      <c r="AD117">
        <v>1777811.25099569</v>
      </c>
      <c r="AE117">
        <v>2336636.44468062</v>
      </c>
      <c r="AF117">
        <v>734719.55928488099</v>
      </c>
      <c r="AG117">
        <v>0</v>
      </c>
      <c r="AH117">
        <v>-29033480.9201716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-17315556.8845114</v>
      </c>
      <c r="AO117">
        <v>-17611036.779902302</v>
      </c>
      <c r="AP117">
        <v>7513981.7799033001</v>
      </c>
      <c r="AQ117">
        <v>0</v>
      </c>
      <c r="AR117">
        <v>-10097054.999999</v>
      </c>
      <c r="AS117">
        <v>3</v>
      </c>
      <c r="AT117">
        <v>1</v>
      </c>
      <c r="AU117">
        <v>0</v>
      </c>
      <c r="AV117">
        <v>-29033480.9201716</v>
      </c>
      <c r="AW117">
        <v>0</v>
      </c>
      <c r="AX117">
        <v>0</v>
      </c>
      <c r="AY117" s="5">
        <f>SUM(Y$116:Y117)</f>
        <v>19337429.59854814</v>
      </c>
      <c r="AZ117" s="5">
        <f>SUM(Z$116:Z117)</f>
        <v>-11025222.212663917</v>
      </c>
      <c r="BA117" s="5">
        <f>SUM(AA$116:AA117)</f>
        <v>24390334.703403581</v>
      </c>
      <c r="BB117" s="5">
        <f>SUM(AB$116:AB117)</f>
        <v>-14773593.479503348</v>
      </c>
      <c r="BC117" s="5">
        <f>SUM(AC$116:AC117)</f>
        <v>4578254.4072208498</v>
      </c>
      <c r="BD117" s="5">
        <f>SUM(AD$116:AD117)</f>
        <v>2864314.06209624</v>
      </c>
      <c r="BE117" s="5">
        <f>SUM(AE$116:AE117)</f>
        <v>-11200445.685012979</v>
      </c>
      <c r="BF117" s="5">
        <f>SUM(AF$116:AF117)</f>
        <v>-9222106.1932704784</v>
      </c>
      <c r="BG117" s="5">
        <f>SUM(AG$116:AG117)</f>
        <v>-1043064.74919409</v>
      </c>
      <c r="BH117" s="5">
        <f>SUM(AH$116:AH117)</f>
        <v>-57968593.663921401</v>
      </c>
      <c r="BI117" s="5">
        <f>SUM(AI$116:AI117)</f>
        <v>0</v>
      </c>
      <c r="BJ117" s="5">
        <f>SUM(AJ$116:AJ117)</f>
        <v>0</v>
      </c>
      <c r="BK117" s="5">
        <f>SUM(AK$116:AK117)</f>
        <v>0</v>
      </c>
      <c r="BL117" s="5">
        <f>SUM(AL$116:AL117)</f>
        <v>0</v>
      </c>
      <c r="BM117" s="5">
        <f>SUM(AM$116:AM117)</f>
        <v>0</v>
      </c>
      <c r="BN117" s="5">
        <f>SUM(AP$116:AP117)</f>
        <v>48503284.371254198</v>
      </c>
      <c r="BO117" s="5">
        <f>SUM(AQ$116:AQ117)</f>
        <v>0</v>
      </c>
      <c r="BP117" s="7">
        <f t="shared" si="102"/>
        <v>1173310310.4014418</v>
      </c>
      <c r="BQ117" s="7">
        <f t="shared" si="103"/>
        <v>1203672962.2126539</v>
      </c>
      <c r="BR117" s="7">
        <f t="shared" si="87"/>
        <v>1168257405.2965865</v>
      </c>
      <c r="BS117" s="7">
        <f t="shared" si="88"/>
        <v>1207421333.4794934</v>
      </c>
      <c r="BT117" s="7">
        <f t="shared" si="89"/>
        <v>1188069485.5927691</v>
      </c>
      <c r="BU117" s="7">
        <f t="shared" si="90"/>
        <v>1189783425.9378936</v>
      </c>
      <c r="BV117" s="7">
        <f t="shared" si="91"/>
        <v>1203848185.685003</v>
      </c>
      <c r="BW117" s="7">
        <f t="shared" si="92"/>
        <v>1201869846.1932604</v>
      </c>
      <c r="BX117" s="7">
        <f t="shared" si="93"/>
        <v>1193690804.7491841</v>
      </c>
      <c r="BY117" s="7">
        <f t="shared" si="94"/>
        <v>1250616333.6639113</v>
      </c>
      <c r="BZ117" s="7">
        <f t="shared" si="95"/>
        <v>1192647739.99999</v>
      </c>
      <c r="CA117" s="7">
        <f t="shared" si="96"/>
        <v>1192647739.99999</v>
      </c>
      <c r="CB117" s="7">
        <f t="shared" si="97"/>
        <v>1192647739.99999</v>
      </c>
      <c r="CC117" s="7">
        <f t="shared" si="98"/>
        <v>1192647739.99999</v>
      </c>
      <c r="CD117" s="7">
        <f t="shared" si="99"/>
        <v>1192647739.99999</v>
      </c>
      <c r="CE117" s="7">
        <f t="shared" si="100"/>
        <v>1144144455.6287358</v>
      </c>
      <c r="CF117" s="7">
        <f t="shared" si="101"/>
        <v>1192647739.99999</v>
      </c>
    </row>
    <row r="118" spans="1:84" x14ac:dyDescent="0.25">
      <c r="A118">
        <v>10</v>
      </c>
      <c r="B118">
        <v>0</v>
      </c>
      <c r="C118">
        <v>2015</v>
      </c>
      <c r="D118">
        <v>100</v>
      </c>
      <c r="E118">
        <v>1192647739.99999</v>
      </c>
      <c r="F118">
        <v>1160473735.99999</v>
      </c>
      <c r="G118">
        <v>-32174004.000001401</v>
      </c>
      <c r="H118">
        <v>1138459748.48928</v>
      </c>
      <c r="I118">
        <v>-92404695.263697594</v>
      </c>
      <c r="J118">
        <v>280202617.09999901</v>
      </c>
      <c r="K118">
        <v>8.3332960000000007</v>
      </c>
      <c r="L118">
        <v>29378317.829999901</v>
      </c>
      <c r="M118">
        <v>2.7029999999999998</v>
      </c>
      <c r="N118">
        <v>34173.339999999902</v>
      </c>
      <c r="O118">
        <v>2.817329338745</v>
      </c>
      <c r="P118">
        <v>30.17</v>
      </c>
      <c r="Q118">
        <v>0.66804748020605098</v>
      </c>
      <c r="R118">
        <v>4.0999999999999996</v>
      </c>
      <c r="S118">
        <v>4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-6218186.0232816804</v>
      </c>
      <c r="Z118">
        <v>-8570317.5726068597</v>
      </c>
      <c r="AA118">
        <v>5243972.0680507002</v>
      </c>
      <c r="AB118">
        <v>-49649692.904958598</v>
      </c>
      <c r="AC118">
        <v>-6998969.1036103703</v>
      </c>
      <c r="AD118">
        <v>1655368.8929301801</v>
      </c>
      <c r="AE118">
        <v>-257169.221560051</v>
      </c>
      <c r="AF118">
        <v>968799.04375586601</v>
      </c>
      <c r="AG118">
        <v>1038728.34321514</v>
      </c>
      <c r="AH118">
        <v>-28789744.547409002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-91577211.025474697</v>
      </c>
      <c r="AO118">
        <v>-89535652.387205094</v>
      </c>
      <c r="AP118">
        <v>57361648.387203597</v>
      </c>
      <c r="AQ118">
        <v>0</v>
      </c>
      <c r="AR118">
        <v>-32174004.000001401</v>
      </c>
      <c r="AS118">
        <v>4</v>
      </c>
      <c r="AT118">
        <v>1</v>
      </c>
      <c r="AU118">
        <v>0</v>
      </c>
      <c r="AV118">
        <v>-28789744.547409002</v>
      </c>
      <c r="AW118">
        <v>0</v>
      </c>
      <c r="AX118">
        <v>0</v>
      </c>
      <c r="AY118" s="5">
        <f>SUM(Y$116:Y118)</f>
        <v>13119243.57526646</v>
      </c>
      <c r="AZ118" s="5">
        <f>SUM(Z$116:Z118)</f>
        <v>-19595539.785270777</v>
      </c>
      <c r="BA118" s="5">
        <f>SUM(AA$116:AA118)</f>
        <v>29634306.771454282</v>
      </c>
      <c r="BB118" s="5">
        <f>SUM(AB$116:AB118)</f>
        <v>-64423286.384461947</v>
      </c>
      <c r="BC118" s="5">
        <f>SUM(AC$116:AC118)</f>
        <v>-2420714.6963895205</v>
      </c>
      <c r="BD118" s="5">
        <f>SUM(AD$116:AD118)</f>
        <v>4519682.9550264198</v>
      </c>
      <c r="BE118" s="5">
        <f>SUM(AE$116:AE118)</f>
        <v>-11457614.906573031</v>
      </c>
      <c r="BF118" s="5">
        <f>SUM(AF$116:AF118)</f>
        <v>-8253307.1495146127</v>
      </c>
      <c r="BG118" s="5">
        <f>SUM(AG$116:AG118)</f>
        <v>-4336.4059789499734</v>
      </c>
      <c r="BH118" s="5">
        <f>SUM(AH$116:AH118)</f>
        <v>-86758338.211330399</v>
      </c>
      <c r="BI118" s="5">
        <f>SUM(AI$116:AI118)</f>
        <v>0</v>
      </c>
      <c r="BJ118" s="5">
        <f>SUM(AJ$116:AJ118)</f>
        <v>0</v>
      </c>
      <c r="BK118" s="5">
        <f>SUM(AK$116:AK118)</f>
        <v>0</v>
      </c>
      <c r="BL118" s="5">
        <f>SUM(AL$116:AL118)</f>
        <v>0</v>
      </c>
      <c r="BM118" s="5">
        <f>SUM(AM$116:AM118)</f>
        <v>0</v>
      </c>
      <c r="BN118" s="5">
        <f>SUM(AP$116:AP118)</f>
        <v>105864932.75845779</v>
      </c>
      <c r="BO118" s="5">
        <f>SUM(AQ$116:AQ118)</f>
        <v>0</v>
      </c>
      <c r="BP118" s="7">
        <f t="shared" si="102"/>
        <v>1147354492.4247236</v>
      </c>
      <c r="BQ118" s="7">
        <f t="shared" si="103"/>
        <v>1180069275.7852607</v>
      </c>
      <c r="BR118" s="7">
        <f t="shared" si="87"/>
        <v>1130839429.2285357</v>
      </c>
      <c r="BS118" s="7">
        <f t="shared" si="88"/>
        <v>1224897022.3844519</v>
      </c>
      <c r="BT118" s="7">
        <f t="shared" si="89"/>
        <v>1162894450.6963794</v>
      </c>
      <c r="BU118" s="7">
        <f t="shared" si="90"/>
        <v>1155954053.0449636</v>
      </c>
      <c r="BV118" s="7">
        <f t="shared" si="91"/>
        <v>1171931350.906563</v>
      </c>
      <c r="BW118" s="7">
        <f t="shared" si="92"/>
        <v>1168727043.1495047</v>
      </c>
      <c r="BX118" s="7">
        <f t="shared" si="93"/>
        <v>1160478072.4059689</v>
      </c>
      <c r="BY118" s="7">
        <f t="shared" si="94"/>
        <v>1247232074.2113204</v>
      </c>
      <c r="BZ118" s="7">
        <f t="shared" si="95"/>
        <v>1160473735.99999</v>
      </c>
      <c r="CA118" s="7">
        <f t="shared" si="96"/>
        <v>1160473735.99999</v>
      </c>
      <c r="CB118" s="7">
        <f t="shared" si="97"/>
        <v>1160473735.99999</v>
      </c>
      <c r="CC118" s="7">
        <f t="shared" si="98"/>
        <v>1160473735.99999</v>
      </c>
      <c r="CD118" s="7">
        <f t="shared" si="99"/>
        <v>1160473735.99999</v>
      </c>
      <c r="CE118" s="7">
        <f t="shared" si="100"/>
        <v>1054608803.2415322</v>
      </c>
      <c r="CF118" s="7">
        <f t="shared" si="101"/>
        <v>1160473735.99999</v>
      </c>
    </row>
    <row r="119" spans="1:84" x14ac:dyDescent="0.25">
      <c r="A119">
        <v>10</v>
      </c>
      <c r="B119">
        <v>0</v>
      </c>
      <c r="C119">
        <v>2016</v>
      </c>
      <c r="D119">
        <v>100</v>
      </c>
      <c r="E119">
        <v>1160473735.99999</v>
      </c>
      <c r="F119">
        <v>1162084608.99999</v>
      </c>
      <c r="G119">
        <v>1610873.0000004701</v>
      </c>
      <c r="H119">
        <v>1071179187.0980901</v>
      </c>
      <c r="I119">
        <v>-67280561.391187698</v>
      </c>
      <c r="J119">
        <v>279086354.60000002</v>
      </c>
      <c r="K119">
        <v>8.4443099999999909</v>
      </c>
      <c r="L119">
        <v>29437697.499999899</v>
      </c>
      <c r="M119">
        <v>2.4255</v>
      </c>
      <c r="N119">
        <v>35302.049999999901</v>
      </c>
      <c r="O119">
        <v>2.7022769193883298</v>
      </c>
      <c r="P119">
        <v>29.8799999999999</v>
      </c>
      <c r="Q119">
        <v>0.67140437302771305</v>
      </c>
      <c r="R119">
        <v>4.5</v>
      </c>
      <c r="S119">
        <v>5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-2808476.4361259602</v>
      </c>
      <c r="Z119">
        <v>-3687291.7823208398</v>
      </c>
      <c r="AA119">
        <v>1123559.0180602199</v>
      </c>
      <c r="AB119">
        <v>-15303594.0408353</v>
      </c>
      <c r="AC119">
        <v>-12620002.0261331</v>
      </c>
      <c r="AD119">
        <v>-3868048.2224613102</v>
      </c>
      <c r="AE119">
        <v>-2416646.30536192</v>
      </c>
      <c r="AF119">
        <v>1477355.36688961</v>
      </c>
      <c r="AG119">
        <v>-4034039.0934096002</v>
      </c>
      <c r="AH119">
        <v>-28013084.9142575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-70150268.435955793</v>
      </c>
      <c r="AO119">
        <v>-68581541.456705898</v>
      </c>
      <c r="AP119">
        <v>70192414.4567063</v>
      </c>
      <c r="AQ119">
        <v>0</v>
      </c>
      <c r="AR119">
        <v>1610873.0000004701</v>
      </c>
      <c r="AS119">
        <v>5</v>
      </c>
      <c r="AT119">
        <v>1</v>
      </c>
      <c r="AU119">
        <v>0</v>
      </c>
      <c r="AV119">
        <v>-28013084.9142575</v>
      </c>
      <c r="AW119">
        <v>0</v>
      </c>
      <c r="AX119">
        <v>0</v>
      </c>
      <c r="AY119" s="5">
        <f>SUM(Y$116:Y119)</f>
        <v>10310767.1391405</v>
      </c>
      <c r="AZ119" s="5">
        <f>SUM(Z$116:Z119)</f>
        <v>-23282831.567591615</v>
      </c>
      <c r="BA119" s="5">
        <f>SUM(AA$116:AA119)</f>
        <v>30757865.789514501</v>
      </c>
      <c r="BB119" s="5">
        <f>SUM(AB$116:AB119)</f>
        <v>-79726880.425297245</v>
      </c>
      <c r="BC119" s="5">
        <f>SUM(AC$116:AC119)</f>
        <v>-15040716.72252262</v>
      </c>
      <c r="BD119" s="5">
        <f>SUM(AD$116:AD119)</f>
        <v>651634.73256510962</v>
      </c>
      <c r="BE119" s="5">
        <f>SUM(AE$116:AE119)</f>
        <v>-13874261.21193495</v>
      </c>
      <c r="BF119" s="5">
        <f>SUM(AF$116:AF119)</f>
        <v>-6775951.7826250028</v>
      </c>
      <c r="BG119" s="5">
        <f>SUM(AG$116:AG119)</f>
        <v>-4038375.4993885504</v>
      </c>
      <c r="BH119" s="5">
        <f>SUM(AH$116:AH119)</f>
        <v>-114771423.1255879</v>
      </c>
      <c r="BI119" s="5">
        <f>SUM(AI$116:AI119)</f>
        <v>0</v>
      </c>
      <c r="BJ119" s="5">
        <f>SUM(AJ$116:AJ119)</f>
        <v>0</v>
      </c>
      <c r="BK119" s="5">
        <f>SUM(AK$116:AK119)</f>
        <v>0</v>
      </c>
      <c r="BL119" s="5">
        <f>SUM(AL$116:AL119)</f>
        <v>0</v>
      </c>
      <c r="BM119" s="5">
        <f>SUM(AM$116:AM119)</f>
        <v>0</v>
      </c>
      <c r="BN119" s="5">
        <f>SUM(AP$116:AP119)</f>
        <v>176057347.2151641</v>
      </c>
      <c r="BO119" s="5">
        <f>SUM(AQ$116:AQ119)</f>
        <v>0</v>
      </c>
      <c r="BP119" s="7">
        <f t="shared" si="102"/>
        <v>1151773841.8608494</v>
      </c>
      <c r="BQ119" s="7">
        <f t="shared" si="103"/>
        <v>1185367440.5675817</v>
      </c>
      <c r="BR119" s="7">
        <f t="shared" si="87"/>
        <v>1131326743.2104754</v>
      </c>
      <c r="BS119" s="7">
        <f t="shared" si="88"/>
        <v>1241811489.4252872</v>
      </c>
      <c r="BT119" s="7">
        <f t="shared" si="89"/>
        <v>1177125325.7225127</v>
      </c>
      <c r="BU119" s="7">
        <f t="shared" si="90"/>
        <v>1161432974.2674248</v>
      </c>
      <c r="BV119" s="7">
        <f t="shared" si="91"/>
        <v>1175958870.211925</v>
      </c>
      <c r="BW119" s="7">
        <f t="shared" si="92"/>
        <v>1168860560.7826149</v>
      </c>
      <c r="BX119" s="7">
        <f t="shared" si="93"/>
        <v>1166122984.4993784</v>
      </c>
      <c r="BY119" s="7">
        <f t="shared" si="94"/>
        <v>1276856032.1255779</v>
      </c>
      <c r="BZ119" s="7">
        <f t="shared" si="95"/>
        <v>1162084608.99999</v>
      </c>
      <c r="CA119" s="7">
        <f t="shared" si="96"/>
        <v>1162084608.99999</v>
      </c>
      <c r="CB119" s="7">
        <f t="shared" si="97"/>
        <v>1162084608.99999</v>
      </c>
      <c r="CC119" s="7">
        <f t="shared" si="98"/>
        <v>1162084608.99999</v>
      </c>
      <c r="CD119" s="7">
        <f t="shared" si="99"/>
        <v>1162084608.99999</v>
      </c>
      <c r="CE119" s="7">
        <f t="shared" si="100"/>
        <v>986027261.78482592</v>
      </c>
      <c r="CF119" s="7">
        <f t="shared" si="101"/>
        <v>1162084608.99999</v>
      </c>
    </row>
    <row r="120" spans="1:84" x14ac:dyDescent="0.25">
      <c r="A120">
        <v>10</v>
      </c>
      <c r="B120">
        <v>0</v>
      </c>
      <c r="C120">
        <v>2017</v>
      </c>
      <c r="D120">
        <v>100</v>
      </c>
      <c r="E120">
        <v>1162084608.99999</v>
      </c>
      <c r="F120">
        <v>1100306571</v>
      </c>
      <c r="G120">
        <v>-61778037.999998502</v>
      </c>
      <c r="H120">
        <v>1045079769.4676501</v>
      </c>
      <c r="I120">
        <v>-26099417.630440801</v>
      </c>
      <c r="J120">
        <v>274821215.5</v>
      </c>
      <c r="K120">
        <v>8.6394000000000002</v>
      </c>
      <c r="L120">
        <v>29668394.669999901</v>
      </c>
      <c r="M120">
        <v>2.6928000000000001</v>
      </c>
      <c r="N120">
        <v>35945.819999999898</v>
      </c>
      <c r="O120">
        <v>2.7973006675499601</v>
      </c>
      <c r="P120">
        <v>29.999999999999901</v>
      </c>
      <c r="Q120">
        <v>0.672815187691711</v>
      </c>
      <c r="R120">
        <v>4.5</v>
      </c>
      <c r="S120">
        <v>6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-10812962.746218801</v>
      </c>
      <c r="Z120">
        <v>-6377509.6329443799</v>
      </c>
      <c r="AA120">
        <v>4355828.0518733999</v>
      </c>
      <c r="AB120">
        <v>14976193.529149599</v>
      </c>
      <c r="AC120">
        <v>-7045237.7522896603</v>
      </c>
      <c r="AD120">
        <v>3208887.0686074002</v>
      </c>
      <c r="AE120">
        <v>1002856.27257334</v>
      </c>
      <c r="AF120">
        <v>621526.59177475399</v>
      </c>
      <c r="AG120">
        <v>0</v>
      </c>
      <c r="AH120">
        <v>-28051970.3459008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-28122388.9633752</v>
      </c>
      <c r="AO120">
        <v>-28314339.839223199</v>
      </c>
      <c r="AP120">
        <v>-33463698.1607753</v>
      </c>
      <c r="AQ120">
        <v>0</v>
      </c>
      <c r="AR120">
        <v>-61778037.999998502</v>
      </c>
      <c r="AS120">
        <v>6</v>
      </c>
      <c r="AT120">
        <v>1</v>
      </c>
      <c r="AU120">
        <v>0</v>
      </c>
      <c r="AV120">
        <v>-28051970.3459008</v>
      </c>
      <c r="AW120">
        <v>0</v>
      </c>
      <c r="AX120">
        <v>0</v>
      </c>
      <c r="AY120" s="5">
        <f>SUM(Y$116:Y120)</f>
        <v>-502195.60707830079</v>
      </c>
      <c r="AZ120" s="5">
        <f>SUM(Z$116:Z120)</f>
        <v>-29660341.200535994</v>
      </c>
      <c r="BA120" s="5">
        <f>SUM(AA$116:AA120)</f>
        <v>35113693.841387898</v>
      </c>
      <c r="BB120" s="5">
        <f>SUM(AB$116:AB120)</f>
        <v>-64750686.896147646</v>
      </c>
      <c r="BC120" s="5">
        <f>SUM(AC$116:AC120)</f>
        <v>-22085954.47481228</v>
      </c>
      <c r="BD120" s="5">
        <f>SUM(AD$116:AD120)</f>
        <v>3860521.8011725098</v>
      </c>
      <c r="BE120" s="5">
        <f>SUM(AE$116:AE120)</f>
        <v>-12871404.93936161</v>
      </c>
      <c r="BF120" s="5">
        <f>SUM(AF$116:AF120)</f>
        <v>-6154425.1908502486</v>
      </c>
      <c r="BG120" s="5">
        <f>SUM(AG$116:AG120)</f>
        <v>-4038375.4993885504</v>
      </c>
      <c r="BH120" s="5">
        <f>SUM(AH$116:AH120)</f>
        <v>-142823393.47148868</v>
      </c>
      <c r="BI120" s="5">
        <f>SUM(AI$116:AI120)</f>
        <v>0</v>
      </c>
      <c r="BJ120" s="5">
        <f>SUM(AJ$116:AJ120)</f>
        <v>0</v>
      </c>
      <c r="BK120" s="5">
        <f>SUM(AK$116:AK120)</f>
        <v>0</v>
      </c>
      <c r="BL120" s="5">
        <f>SUM(AL$116:AL120)</f>
        <v>0</v>
      </c>
      <c r="BM120" s="5">
        <f>SUM(AM$116:AM120)</f>
        <v>0</v>
      </c>
      <c r="BN120" s="5">
        <f>SUM(AP$116:AP120)</f>
        <v>142593649.05438879</v>
      </c>
      <c r="BO120" s="5">
        <f>SUM(AQ$116:AQ120)</f>
        <v>0</v>
      </c>
      <c r="BP120" s="7">
        <f t="shared" si="102"/>
        <v>1100808766.6070783</v>
      </c>
      <c r="BQ120" s="7">
        <f t="shared" si="103"/>
        <v>1129966912.200536</v>
      </c>
      <c r="BR120" s="7">
        <f t="shared" si="87"/>
        <v>1065192877.1586121</v>
      </c>
      <c r="BS120" s="7">
        <f t="shared" si="88"/>
        <v>1165057257.8961477</v>
      </c>
      <c r="BT120" s="7">
        <f t="shared" si="89"/>
        <v>1122392525.4748123</v>
      </c>
      <c r="BU120" s="7">
        <f t="shared" si="90"/>
        <v>1096446049.1988275</v>
      </c>
      <c r="BV120" s="7">
        <f t="shared" si="91"/>
        <v>1113177975.9393616</v>
      </c>
      <c r="BW120" s="7">
        <f t="shared" si="92"/>
        <v>1106460996.1908503</v>
      </c>
      <c r="BX120" s="7">
        <f t="shared" si="93"/>
        <v>1104344946.4993885</v>
      </c>
      <c r="BY120" s="7">
        <f t="shared" si="94"/>
        <v>1243129964.4714887</v>
      </c>
      <c r="BZ120" s="7">
        <f t="shared" si="95"/>
        <v>1100306571</v>
      </c>
      <c r="CA120" s="7">
        <f t="shared" si="96"/>
        <v>1100306571</v>
      </c>
      <c r="CB120" s="7">
        <f t="shared" si="97"/>
        <v>1100306571</v>
      </c>
      <c r="CC120" s="7">
        <f t="shared" si="98"/>
        <v>1100306571</v>
      </c>
      <c r="CD120" s="7">
        <f t="shared" si="99"/>
        <v>1100306571</v>
      </c>
      <c r="CE120" s="7">
        <f t="shared" si="100"/>
        <v>957712921.94561124</v>
      </c>
      <c r="CF120" s="7">
        <f t="shared" si="101"/>
        <v>1100306571</v>
      </c>
    </row>
    <row r="121" spans="1:84" x14ac:dyDescent="0.25">
      <c r="A121">
        <v>10</v>
      </c>
      <c r="B121">
        <v>0</v>
      </c>
      <c r="C121">
        <v>2018</v>
      </c>
      <c r="D121">
        <v>100</v>
      </c>
      <c r="E121">
        <v>1100306571</v>
      </c>
      <c r="F121">
        <v>1107464473.99999</v>
      </c>
      <c r="G121">
        <v>7157902.9999992801</v>
      </c>
      <c r="H121">
        <v>1006389794.88098</v>
      </c>
      <c r="I121">
        <v>-38689974.586671397</v>
      </c>
      <c r="J121">
        <v>274036302.39999998</v>
      </c>
      <c r="K121">
        <v>8.5038999999999998</v>
      </c>
      <c r="L121">
        <v>29807700.839999899</v>
      </c>
      <c r="M121">
        <v>2.9199999999999902</v>
      </c>
      <c r="N121">
        <v>36801.5</v>
      </c>
      <c r="O121">
        <v>2.8392046196562601</v>
      </c>
      <c r="P121">
        <v>30.01</v>
      </c>
      <c r="Q121">
        <v>0.674687690806556</v>
      </c>
      <c r="R121">
        <v>4.5999999999999996</v>
      </c>
      <c r="S121">
        <v>7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-1908665.72974862</v>
      </c>
      <c r="Z121">
        <v>4200408.9121214896</v>
      </c>
      <c r="AA121">
        <v>2473079.6445756</v>
      </c>
      <c r="AB121">
        <v>11253075.596127599</v>
      </c>
      <c r="AC121">
        <v>-8675960.1897608694</v>
      </c>
      <c r="AD121">
        <v>1338808.2379753699</v>
      </c>
      <c r="AE121">
        <v>79097.305546646996</v>
      </c>
      <c r="AF121">
        <v>781135.284277478</v>
      </c>
      <c r="AG121">
        <v>-957470.53504743497</v>
      </c>
      <c r="AH121">
        <v>-26560688.492082</v>
      </c>
      <c r="AI121">
        <v>0</v>
      </c>
      <c r="AJ121">
        <v>0</v>
      </c>
      <c r="AK121">
        <v>-22858418.561882298</v>
      </c>
      <c r="AL121">
        <v>0</v>
      </c>
      <c r="AM121">
        <v>0</v>
      </c>
      <c r="AN121">
        <v>-40835598.527897</v>
      </c>
      <c r="AO121">
        <v>-40734530.045703903</v>
      </c>
      <c r="AP121">
        <v>47892433.045703202</v>
      </c>
      <c r="AQ121">
        <v>0</v>
      </c>
      <c r="AR121">
        <v>7157902.9999992801</v>
      </c>
      <c r="AS121">
        <v>7</v>
      </c>
      <c r="AT121">
        <v>1</v>
      </c>
      <c r="AU121">
        <v>1</v>
      </c>
      <c r="AV121">
        <v>-26560688.492082</v>
      </c>
      <c r="AW121">
        <v>0</v>
      </c>
      <c r="AX121">
        <v>-22858418.561882298</v>
      </c>
      <c r="AY121" s="5">
        <f>SUM(Y$116:Y121)</f>
        <v>-2410861.3368269205</v>
      </c>
      <c r="AZ121" s="5">
        <f>SUM(Z$116:Z121)</f>
        <v>-25459932.288414504</v>
      </c>
      <c r="BA121" s="5">
        <f>SUM(AA$116:AA121)</f>
        <v>37586773.485963501</v>
      </c>
      <c r="BB121" s="5">
        <f>SUM(AB$116:AB121)</f>
        <v>-53497611.300020047</v>
      </c>
      <c r="BC121" s="5">
        <f>SUM(AC$116:AC121)</f>
        <v>-30761914.664573148</v>
      </c>
      <c r="BD121" s="5">
        <f>SUM(AD$116:AD121)</f>
        <v>5199330.0391478799</v>
      </c>
      <c r="BE121" s="5">
        <f>SUM(AE$116:AE121)</f>
        <v>-12792307.633814963</v>
      </c>
      <c r="BF121" s="5">
        <f>SUM(AF$116:AF121)</f>
        <v>-5373289.9065727703</v>
      </c>
      <c r="BG121" s="5">
        <f>SUM(AG$116:AG121)</f>
        <v>-4995846.0344359856</v>
      </c>
      <c r="BH121" s="5">
        <f>SUM(AH$116:AH121)</f>
        <v>-169384081.96357068</v>
      </c>
      <c r="BI121" s="5">
        <f>SUM(AI$116:AI121)</f>
        <v>0</v>
      </c>
      <c r="BJ121" s="5">
        <f>SUM(AJ$116:AJ121)</f>
        <v>0</v>
      </c>
      <c r="BK121" s="5">
        <f>SUM(AK$116:AK121)</f>
        <v>-22858418.561882298</v>
      </c>
      <c r="BL121" s="5">
        <f>SUM(AL$116:AL121)</f>
        <v>0</v>
      </c>
      <c r="BM121" s="5">
        <f>SUM(AM$116:AM121)</f>
        <v>0</v>
      </c>
      <c r="BN121" s="5">
        <f>SUM(AP$116:AP121)</f>
        <v>190486082.10009199</v>
      </c>
      <c r="BO121" s="5">
        <f>SUM(AQ$116:AQ121)</f>
        <v>0</v>
      </c>
      <c r="BP121" s="7">
        <f t="shared" si="102"/>
        <v>1109875335.3368168</v>
      </c>
      <c r="BQ121" s="7">
        <f t="shared" si="103"/>
        <v>1132924406.2884045</v>
      </c>
      <c r="BR121" s="7">
        <f t="shared" ref="BR121:BR137" si="104">$F121-BA121</f>
        <v>1069877700.5140265</v>
      </c>
      <c r="BS121" s="7">
        <f t="shared" ref="BS121:BS137" si="105">$F121-BB121</f>
        <v>1160962085.30001</v>
      </c>
      <c r="BT121" s="7">
        <f t="shared" ref="BT121:BT137" si="106">$F121-BC121</f>
        <v>1138226388.6645632</v>
      </c>
      <c r="BU121" s="7">
        <f t="shared" ref="BU121:BU137" si="107">$F121-BD121</f>
        <v>1102265143.9608421</v>
      </c>
      <c r="BV121" s="7">
        <f t="shared" ref="BV121:BV137" si="108">$F121-BE121</f>
        <v>1120256781.633805</v>
      </c>
      <c r="BW121" s="7">
        <f t="shared" ref="BW121:BW137" si="109">$F121-BF121</f>
        <v>1112837763.9065628</v>
      </c>
      <c r="BX121" s="7">
        <f t="shared" ref="BX121:BX137" si="110">$F121-BG121</f>
        <v>1112460320.034426</v>
      </c>
      <c r="BY121" s="7">
        <f t="shared" ref="BY121:BY137" si="111">$F121-BH121</f>
        <v>1276848555.9635606</v>
      </c>
      <c r="BZ121" s="7">
        <f t="shared" ref="BZ121:BZ137" si="112">$F121-BI121</f>
        <v>1107464473.99999</v>
      </c>
      <c r="CA121" s="7">
        <f t="shared" ref="CA121:CA137" si="113">$F121-BJ121</f>
        <v>1107464473.99999</v>
      </c>
      <c r="CB121" s="7">
        <f t="shared" ref="CB121:CB137" si="114">$F121-BK121</f>
        <v>1130322892.5618722</v>
      </c>
      <c r="CC121" s="7">
        <f t="shared" ref="CC121:CC137" si="115">$F121-BL121</f>
        <v>1107464473.99999</v>
      </c>
      <c r="CD121" s="7">
        <f t="shared" ref="CD121:CD137" si="116">$F121-BM121</f>
        <v>1107464473.99999</v>
      </c>
      <c r="CE121" s="7">
        <f t="shared" ref="CE121:CE137" si="117">$F121-BN121</f>
        <v>916978391.89989805</v>
      </c>
      <c r="CF121" s="7">
        <f t="shared" ref="CF121:CF137" si="118">$F121-BO121</f>
        <v>1107464473.99999</v>
      </c>
    </row>
    <row r="122" spans="1:84" x14ac:dyDescent="0.25">
      <c r="A122">
        <v>10</v>
      </c>
      <c r="B122">
        <v>1</v>
      </c>
      <c r="C122">
        <v>2002</v>
      </c>
      <c r="D122">
        <v>100</v>
      </c>
      <c r="E122">
        <v>0</v>
      </c>
      <c r="F122">
        <v>2028458449</v>
      </c>
      <c r="G122">
        <v>0</v>
      </c>
      <c r="H122">
        <v>2297843372.21977</v>
      </c>
      <c r="I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2028458449</v>
      </c>
      <c r="AR122">
        <v>2028458449</v>
      </c>
      <c r="AV122">
        <v>0</v>
      </c>
      <c r="AW122">
        <v>0</v>
      </c>
      <c r="AX122">
        <v>0</v>
      </c>
      <c r="AY122" s="5">
        <f>-SUM(Y123:Y$132)</f>
        <v>-171130799.80364546</v>
      </c>
      <c r="AZ122" s="5">
        <f>-SUM(Z123:Z$132)</f>
        <v>565906.7791701816</v>
      </c>
      <c r="BA122" s="5">
        <f>-SUM(AA123:AA$132)</f>
        <v>-89528235.885653645</v>
      </c>
      <c r="BB122" s="5">
        <f>-SUM(AB123:AB$132)</f>
        <v>-217919437.80090114</v>
      </c>
      <c r="BC122" s="5">
        <f>-SUM(AC123:AC$132)</f>
        <v>-179882675.64385727</v>
      </c>
      <c r="BD122" s="5">
        <f>-SUM(AD123:AD$132)</f>
        <v>34190175.680004358</v>
      </c>
      <c r="BE122" s="5">
        <f>-SUM(AE123:AE$132)</f>
        <v>-2340748.6434591506</v>
      </c>
      <c r="BF122" s="5">
        <f>-SUM(AF123:AF$132)</f>
        <v>100197306.47428896</v>
      </c>
      <c r="BG122" s="5">
        <f>-SUM(AG123:AG$132)</f>
        <v>14393450.66736589</v>
      </c>
      <c r="BH122" s="5">
        <f>-SUM(AH123:AH$132)</f>
        <v>0</v>
      </c>
      <c r="BI122" s="5">
        <f>-SUM(AI123:AI$132)</f>
        <v>14327370.4753513</v>
      </c>
      <c r="BJ122" s="5">
        <f>-SUM(AJ123:AJ$132)</f>
        <v>0</v>
      </c>
      <c r="BK122" s="5">
        <f>-SUM(AK123:AK$132)</f>
        <v>0</v>
      </c>
      <c r="BL122" s="5">
        <f>-SUM(AL123:AL$132)</f>
        <v>-47225622.979674898</v>
      </c>
      <c r="BM122" s="5">
        <f>-SUM(AM123:AM$132)</f>
        <v>0</v>
      </c>
      <c r="BN122" s="5">
        <f>-SUM(AP123:AP$132)</f>
        <v>-350497000.47087544</v>
      </c>
      <c r="BO122" s="5">
        <f>-SUM(AQ123:AQ$132)</f>
        <v>0</v>
      </c>
      <c r="BP122" s="7">
        <f>$F122-AY122</f>
        <v>2199589248.8036456</v>
      </c>
      <c r="BQ122" s="7">
        <f>$F122-AZ122</f>
        <v>2027892542.2208297</v>
      </c>
      <c r="BR122" s="7">
        <f t="shared" si="104"/>
        <v>2117986684.8856537</v>
      </c>
      <c r="BS122" s="7">
        <f t="shared" si="105"/>
        <v>2246377886.8009009</v>
      </c>
      <c r="BT122" s="7">
        <f t="shared" si="106"/>
        <v>2208341124.6438575</v>
      </c>
      <c r="BU122" s="7">
        <f t="shared" si="107"/>
        <v>1994268273.3199956</v>
      </c>
      <c r="BV122" s="7">
        <f t="shared" si="108"/>
        <v>2030799197.6434591</v>
      </c>
      <c r="BW122" s="7">
        <f t="shared" si="109"/>
        <v>1928261142.5257111</v>
      </c>
      <c r="BX122" s="7">
        <f t="shared" si="110"/>
        <v>2014064998.3326342</v>
      </c>
      <c r="BY122" s="7">
        <f t="shared" si="111"/>
        <v>2028458449</v>
      </c>
      <c r="BZ122" s="7">
        <f t="shared" si="112"/>
        <v>2014131078.5246487</v>
      </c>
      <c r="CA122" s="7">
        <f t="shared" si="113"/>
        <v>2028458449</v>
      </c>
      <c r="CB122" s="7">
        <f t="shared" si="114"/>
        <v>2028458449</v>
      </c>
      <c r="CC122" s="7">
        <f t="shared" si="115"/>
        <v>2075684071.9796748</v>
      </c>
      <c r="CD122" s="7">
        <f t="shared" si="116"/>
        <v>2028458449</v>
      </c>
      <c r="CE122" s="7">
        <f t="shared" si="117"/>
        <v>2378955449.4708753</v>
      </c>
      <c r="CF122" s="7">
        <f t="shared" si="118"/>
        <v>2028458449</v>
      </c>
    </row>
    <row r="123" spans="1:84" x14ac:dyDescent="0.25">
      <c r="A123">
        <v>10</v>
      </c>
      <c r="B123">
        <v>1</v>
      </c>
      <c r="C123">
        <v>2003</v>
      </c>
      <c r="D123">
        <v>100</v>
      </c>
      <c r="E123">
        <v>2028458449</v>
      </c>
      <c r="F123">
        <v>1999850729.99999</v>
      </c>
      <c r="G123">
        <v>-28607719.0000019</v>
      </c>
      <c r="H123">
        <v>2372077118.7958999</v>
      </c>
      <c r="I123">
        <v>74233746.5761289</v>
      </c>
      <c r="J123">
        <v>503552796.69999999</v>
      </c>
      <c r="K123">
        <v>8.7045689999999993</v>
      </c>
      <c r="L123">
        <v>26042245.269999899</v>
      </c>
      <c r="M123">
        <v>2.2467999999999901</v>
      </c>
      <c r="N123">
        <v>41148.635000000002</v>
      </c>
      <c r="O123">
        <v>3.0865949941727502</v>
      </c>
      <c r="P123">
        <v>31.36</v>
      </c>
      <c r="Q123">
        <v>0.77880399100855902</v>
      </c>
      <c r="R123">
        <v>3.5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74318839.669786707</v>
      </c>
      <c r="Z123">
        <v>-42200204.334702097</v>
      </c>
      <c r="AA123">
        <v>12996198.9370046</v>
      </c>
      <c r="AB123">
        <v>30566654.339154199</v>
      </c>
      <c r="AC123">
        <v>21186688.994281001</v>
      </c>
      <c r="AD123">
        <v>-8419776.5100348108</v>
      </c>
      <c r="AE123">
        <v>-5097066.7229349203</v>
      </c>
      <c r="AF123">
        <v>-16610640.8122315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66740693.560323402</v>
      </c>
      <c r="AO123">
        <v>65531041.960361898</v>
      </c>
      <c r="AP123">
        <v>-94138760.960363805</v>
      </c>
      <c r="AQ123">
        <v>0</v>
      </c>
      <c r="AR123">
        <v>-28607719.0000019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5">
        <f>-SUM(Y124:Y$132)</f>
        <v>-96811960.133858755</v>
      </c>
      <c r="AZ123" s="5">
        <f>-SUM(Z124:Z$132)</f>
        <v>-41634297.555531912</v>
      </c>
      <c r="BA123" s="5">
        <f>-SUM(AA124:AA$132)</f>
        <v>-76532036.948649034</v>
      </c>
      <c r="BB123" s="5">
        <f>-SUM(AB124:AB$132)</f>
        <v>-187352783.46174696</v>
      </c>
      <c r="BC123" s="5">
        <f>-SUM(AC124:AC$132)</f>
        <v>-158695986.64957628</v>
      </c>
      <c r="BD123" s="5">
        <f>-SUM(AD124:AD$132)</f>
        <v>25770399.169969551</v>
      </c>
      <c r="BE123" s="5">
        <f>-SUM(AE124:AE$132)</f>
        <v>-7437815.3663940672</v>
      </c>
      <c r="BF123" s="5">
        <f>-SUM(AF124:AF$132)</f>
        <v>83586665.662057444</v>
      </c>
      <c r="BG123" s="5">
        <f>-SUM(AG124:AG$132)</f>
        <v>14393450.66736589</v>
      </c>
      <c r="BH123" s="5">
        <f>-SUM(AH124:AH$132)</f>
        <v>0</v>
      </c>
      <c r="BI123" s="5">
        <f>-SUM(AI124:AI$132)</f>
        <v>14327370.4753513</v>
      </c>
      <c r="BJ123" s="5">
        <f>-SUM(AJ124:AJ$132)</f>
        <v>0</v>
      </c>
      <c r="BK123" s="5">
        <f>-SUM(AK124:AK$132)</f>
        <v>0</v>
      </c>
      <c r="BL123" s="5">
        <f>-SUM(AL124:AL$132)</f>
        <v>-47225622.979674898</v>
      </c>
      <c r="BM123" s="5">
        <f>-SUM(AM124:AM$132)</f>
        <v>0</v>
      </c>
      <c r="BN123" s="5">
        <f>-SUM(AP124:AP$132)</f>
        <v>-444635761.43123919</v>
      </c>
      <c r="BO123" s="5">
        <f>-SUM(AQ124:AQ$132)</f>
        <v>0</v>
      </c>
      <c r="BP123" s="7">
        <f t="shared" ref="BP123:BP138" si="119">$F123-AY123</f>
        <v>2096662690.1338487</v>
      </c>
      <c r="BQ123" s="7">
        <f t="shared" ref="BQ123:BQ138" si="120">$F123-AZ123</f>
        <v>2041485027.555522</v>
      </c>
      <c r="BR123" s="7">
        <f t="shared" si="104"/>
        <v>2076382766.9486389</v>
      </c>
      <c r="BS123" s="7">
        <f t="shared" si="105"/>
        <v>2187203513.4617372</v>
      </c>
      <c r="BT123" s="7">
        <f t="shared" si="106"/>
        <v>2158546716.6495662</v>
      </c>
      <c r="BU123" s="7">
        <f t="shared" si="107"/>
        <v>1974080330.8300204</v>
      </c>
      <c r="BV123" s="7">
        <f t="shared" si="108"/>
        <v>2007288545.366384</v>
      </c>
      <c r="BW123" s="7">
        <f t="shared" si="109"/>
        <v>1916264064.3379326</v>
      </c>
      <c r="BX123" s="7">
        <f t="shared" si="110"/>
        <v>1985457279.3326242</v>
      </c>
      <c r="BY123" s="7">
        <f t="shared" si="111"/>
        <v>1999850729.99999</v>
      </c>
      <c r="BZ123" s="7">
        <f t="shared" si="112"/>
        <v>1985523359.5246387</v>
      </c>
      <c r="CA123" s="7">
        <f t="shared" si="113"/>
        <v>1999850729.99999</v>
      </c>
      <c r="CB123" s="7">
        <f t="shared" si="114"/>
        <v>1999850729.99999</v>
      </c>
      <c r="CC123" s="7">
        <f t="shared" si="115"/>
        <v>2047076352.9796648</v>
      </c>
      <c r="CD123" s="7">
        <f t="shared" si="116"/>
        <v>1999850729.99999</v>
      </c>
      <c r="CE123" s="7">
        <f t="shared" si="117"/>
        <v>2444486491.4312291</v>
      </c>
      <c r="CF123" s="7">
        <f t="shared" si="118"/>
        <v>1999850729.99999</v>
      </c>
    </row>
    <row r="124" spans="1:84" x14ac:dyDescent="0.25">
      <c r="A124">
        <v>10</v>
      </c>
      <c r="B124">
        <v>1</v>
      </c>
      <c r="C124">
        <v>2004</v>
      </c>
      <c r="D124">
        <v>100</v>
      </c>
      <c r="E124">
        <v>1999850729.99999</v>
      </c>
      <c r="F124">
        <v>2115153451.99999</v>
      </c>
      <c r="G124">
        <v>115302722</v>
      </c>
      <c r="H124">
        <v>2494217476.9254999</v>
      </c>
      <c r="I124">
        <v>122140358.129604</v>
      </c>
      <c r="J124">
        <v>521860484</v>
      </c>
      <c r="K124">
        <v>8.5552250000000001</v>
      </c>
      <c r="L124">
        <v>26563773.749999899</v>
      </c>
      <c r="M124">
        <v>2.5669</v>
      </c>
      <c r="N124">
        <v>39531.589999999997</v>
      </c>
      <c r="O124">
        <v>2.9462506947296001</v>
      </c>
      <c r="P124">
        <v>31</v>
      </c>
      <c r="Q124">
        <v>0.75769629990336795</v>
      </c>
      <c r="R124">
        <v>3.5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43825298.620999299</v>
      </c>
      <c r="Z124">
        <v>8365070.8135669902</v>
      </c>
      <c r="AA124">
        <v>19095353.1437543</v>
      </c>
      <c r="AB124">
        <v>32304091.311065599</v>
      </c>
      <c r="AC124">
        <v>27161383.928313199</v>
      </c>
      <c r="AD124">
        <v>-8128190.7934914101</v>
      </c>
      <c r="AE124">
        <v>-5168572.7938999096</v>
      </c>
      <c r="AF124">
        <v>-15934492.346942101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101519941.883366</v>
      </c>
      <c r="AO124">
        <v>102974090.69564401</v>
      </c>
      <c r="AP124">
        <v>12328631.304355999</v>
      </c>
      <c r="AQ124">
        <v>0</v>
      </c>
      <c r="AR124">
        <v>115302722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s="5">
        <f>-SUM(Y125:Y$132)</f>
        <v>-52986661.512859449</v>
      </c>
      <c r="AZ124" s="5">
        <f>-SUM(Z125:Z$132)</f>
        <v>-33269226.741964921</v>
      </c>
      <c r="BA124" s="5">
        <f>-SUM(AA125:AA$132)</f>
        <v>-57436683.80489473</v>
      </c>
      <c r="BB124" s="5">
        <f>-SUM(AB125:AB$132)</f>
        <v>-155048692.15068141</v>
      </c>
      <c r="BC124" s="5">
        <f>-SUM(AC125:AC$132)</f>
        <v>-131534602.72126307</v>
      </c>
      <c r="BD124" s="5">
        <f>-SUM(AD125:AD$132)</f>
        <v>17642208.376478136</v>
      </c>
      <c r="BE124" s="5">
        <f>-SUM(AE125:AE$132)</f>
        <v>-12606388.16029398</v>
      </c>
      <c r="BF124" s="5">
        <f>-SUM(AF125:AF$132)</f>
        <v>67652173.315115348</v>
      </c>
      <c r="BG124" s="5">
        <f>-SUM(AG125:AG$132)</f>
        <v>14393450.66736589</v>
      </c>
      <c r="BH124" s="5">
        <f>-SUM(AH125:AH$132)</f>
        <v>0</v>
      </c>
      <c r="BI124" s="5">
        <f>-SUM(AI125:AI$132)</f>
        <v>14327370.4753513</v>
      </c>
      <c r="BJ124" s="5">
        <f>-SUM(AJ125:AJ$132)</f>
        <v>0</v>
      </c>
      <c r="BK124" s="5">
        <f>-SUM(AK125:AK$132)</f>
        <v>0</v>
      </c>
      <c r="BL124" s="5">
        <f>-SUM(AL125:AL$132)</f>
        <v>-47225622.979674898</v>
      </c>
      <c r="BM124" s="5">
        <f>-SUM(AM125:AM$132)</f>
        <v>0</v>
      </c>
      <c r="BN124" s="5">
        <f>-SUM(AP125:AP$132)</f>
        <v>-432307130.12688321</v>
      </c>
      <c r="BO124" s="5">
        <f>-SUM(AQ125:AQ$132)</f>
        <v>0</v>
      </c>
      <c r="BP124" s="7">
        <f t="shared" si="119"/>
        <v>2168140113.5128493</v>
      </c>
      <c r="BQ124" s="7">
        <f t="shared" si="120"/>
        <v>2148422678.7419548</v>
      </c>
      <c r="BR124" s="7">
        <f t="shared" si="104"/>
        <v>2172590135.8048849</v>
      </c>
      <c r="BS124" s="7">
        <f t="shared" si="105"/>
        <v>2270202144.1506715</v>
      </c>
      <c r="BT124" s="7">
        <f t="shared" si="106"/>
        <v>2246688054.7212529</v>
      </c>
      <c r="BU124" s="7">
        <f t="shared" si="107"/>
        <v>2097511243.6235118</v>
      </c>
      <c r="BV124" s="7">
        <f t="shared" si="108"/>
        <v>2127759840.160284</v>
      </c>
      <c r="BW124" s="7">
        <f t="shared" si="109"/>
        <v>2047501278.6848745</v>
      </c>
      <c r="BX124" s="7">
        <f t="shared" si="110"/>
        <v>2100760001.3326242</v>
      </c>
      <c r="BY124" s="7">
        <f t="shared" si="111"/>
        <v>2115153451.99999</v>
      </c>
      <c r="BZ124" s="7">
        <f t="shared" si="112"/>
        <v>2100826081.5246387</v>
      </c>
      <c r="CA124" s="7">
        <f t="shared" si="113"/>
        <v>2115153451.99999</v>
      </c>
      <c r="CB124" s="7">
        <f t="shared" si="114"/>
        <v>2115153451.99999</v>
      </c>
      <c r="CC124" s="7">
        <f t="shared" si="115"/>
        <v>2162379074.9796648</v>
      </c>
      <c r="CD124" s="7">
        <f t="shared" si="116"/>
        <v>2115153451.99999</v>
      </c>
      <c r="CE124" s="7">
        <f t="shared" si="117"/>
        <v>2547460582.126873</v>
      </c>
      <c r="CF124" s="7">
        <f t="shared" si="118"/>
        <v>2115153451.99999</v>
      </c>
    </row>
    <row r="125" spans="1:84" x14ac:dyDescent="0.25">
      <c r="A125">
        <v>10</v>
      </c>
      <c r="B125">
        <v>1</v>
      </c>
      <c r="C125">
        <v>2005</v>
      </c>
      <c r="D125">
        <v>100</v>
      </c>
      <c r="E125">
        <v>2115153451.99999</v>
      </c>
      <c r="F125">
        <v>2507212522.99999</v>
      </c>
      <c r="G125">
        <v>392059070.99999601</v>
      </c>
      <c r="H125">
        <v>2696927179.8834801</v>
      </c>
      <c r="I125">
        <v>202709702.95798299</v>
      </c>
      <c r="J125">
        <v>527998936.69999999</v>
      </c>
      <c r="K125">
        <v>7.1818169999999899</v>
      </c>
      <c r="L125">
        <v>27081157.499999899</v>
      </c>
      <c r="M125">
        <v>3.0314999999999901</v>
      </c>
      <c r="N125">
        <v>38116.919999999896</v>
      </c>
      <c r="O125">
        <v>2.8229971403892402</v>
      </c>
      <c r="P125">
        <v>30.68</v>
      </c>
      <c r="Q125">
        <v>0.738640230756752</v>
      </c>
      <c r="R125">
        <v>3.5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15067728.2473129</v>
      </c>
      <c r="Z125">
        <v>90209361.600125998</v>
      </c>
      <c r="AA125">
        <v>19645206.300190799</v>
      </c>
      <c r="AB125">
        <v>44599837.226072498</v>
      </c>
      <c r="AC125">
        <v>26096693.813968301</v>
      </c>
      <c r="AD125">
        <v>-7551800.2081183502</v>
      </c>
      <c r="AE125">
        <v>-4859871.9514487097</v>
      </c>
      <c r="AF125">
        <v>-15221019.8415618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167986135.18654099</v>
      </c>
      <c r="AO125">
        <v>171902463.17012599</v>
      </c>
      <c r="AP125">
        <v>220156607.829869</v>
      </c>
      <c r="AQ125">
        <v>0</v>
      </c>
      <c r="AR125">
        <v>392059070.99999601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s="5">
        <f>-SUM(Y126:Y$132)</f>
        <v>-37918933.265546545</v>
      </c>
      <c r="AZ125" s="5">
        <f>-SUM(Z126:Z$132)</f>
        <v>56940134.858161069</v>
      </c>
      <c r="BA125" s="5">
        <f>-SUM(AA126:AA$132)</f>
        <v>-37791477.504703924</v>
      </c>
      <c r="BB125" s="5">
        <f>-SUM(AB126:AB$132)</f>
        <v>-110448854.9246089</v>
      </c>
      <c r="BC125" s="5">
        <f>-SUM(AC126:AC$132)</f>
        <v>-105437908.90729477</v>
      </c>
      <c r="BD125" s="5">
        <f>-SUM(AD126:AD$132)</f>
        <v>10090408.168359788</v>
      </c>
      <c r="BE125" s="5">
        <f>-SUM(AE126:AE$132)</f>
        <v>-17466260.11174269</v>
      </c>
      <c r="BF125" s="5">
        <f>-SUM(AF126:AF$132)</f>
        <v>52431153.473553561</v>
      </c>
      <c r="BG125" s="5">
        <f>-SUM(AG126:AG$132)</f>
        <v>14393450.66736589</v>
      </c>
      <c r="BH125" s="5">
        <f>-SUM(AH126:AH$132)</f>
        <v>0</v>
      </c>
      <c r="BI125" s="5">
        <f>-SUM(AI126:AI$132)</f>
        <v>14327370.4753513</v>
      </c>
      <c r="BJ125" s="5">
        <f>-SUM(AJ126:AJ$132)</f>
        <v>0</v>
      </c>
      <c r="BK125" s="5">
        <f>-SUM(AK126:AK$132)</f>
        <v>0</v>
      </c>
      <c r="BL125" s="5">
        <f>-SUM(AL126:AL$132)</f>
        <v>-47225622.979674898</v>
      </c>
      <c r="BM125" s="5">
        <f>-SUM(AM126:AM$132)</f>
        <v>0</v>
      </c>
      <c r="BN125" s="5">
        <f>-SUM(AP126:AP$132)</f>
        <v>-212150522.29701424</v>
      </c>
      <c r="BO125" s="5">
        <f>-SUM(AQ126:AQ$132)</f>
        <v>0</v>
      </c>
      <c r="BP125" s="7">
        <f t="shared" si="119"/>
        <v>2545131456.2655363</v>
      </c>
      <c r="BQ125" s="7">
        <f t="shared" si="120"/>
        <v>2450272388.141829</v>
      </c>
      <c r="BR125" s="7">
        <f t="shared" si="104"/>
        <v>2545004000.504694</v>
      </c>
      <c r="BS125" s="7">
        <f t="shared" si="105"/>
        <v>2617661377.9245987</v>
      </c>
      <c r="BT125" s="7">
        <f t="shared" si="106"/>
        <v>2612650431.9072847</v>
      </c>
      <c r="BU125" s="7">
        <f t="shared" si="107"/>
        <v>2497122114.8316302</v>
      </c>
      <c r="BV125" s="7">
        <f t="shared" si="108"/>
        <v>2524678783.1117325</v>
      </c>
      <c r="BW125" s="7">
        <f t="shared" si="109"/>
        <v>2454781369.5264363</v>
      </c>
      <c r="BX125" s="7">
        <f t="shared" si="110"/>
        <v>2492819072.332624</v>
      </c>
      <c r="BY125" s="7">
        <f t="shared" si="111"/>
        <v>2507212522.99999</v>
      </c>
      <c r="BZ125" s="7">
        <f t="shared" si="112"/>
        <v>2492885152.5246387</v>
      </c>
      <c r="CA125" s="7">
        <f t="shared" si="113"/>
        <v>2507212522.99999</v>
      </c>
      <c r="CB125" s="7">
        <f t="shared" si="114"/>
        <v>2507212522.99999</v>
      </c>
      <c r="CC125" s="7">
        <f t="shared" si="115"/>
        <v>2554438145.9796648</v>
      </c>
      <c r="CD125" s="7">
        <f t="shared" si="116"/>
        <v>2507212522.99999</v>
      </c>
      <c r="CE125" s="7">
        <f t="shared" si="117"/>
        <v>2719363045.2970042</v>
      </c>
      <c r="CF125" s="7">
        <f t="shared" si="118"/>
        <v>2507212522.99999</v>
      </c>
    </row>
    <row r="126" spans="1:84" x14ac:dyDescent="0.25">
      <c r="A126">
        <v>10</v>
      </c>
      <c r="B126">
        <v>1</v>
      </c>
      <c r="C126">
        <v>2006</v>
      </c>
      <c r="D126">
        <v>100</v>
      </c>
      <c r="E126">
        <v>2507212522.99999</v>
      </c>
      <c r="F126">
        <v>2603647774.99999</v>
      </c>
      <c r="G126">
        <v>96435252.000002801</v>
      </c>
      <c r="H126">
        <v>2797302297.8480701</v>
      </c>
      <c r="I126">
        <v>100375117.964582</v>
      </c>
      <c r="J126">
        <v>539962610.09999895</v>
      </c>
      <c r="K126">
        <v>7.1918749999999996</v>
      </c>
      <c r="L126">
        <v>27655014.75</v>
      </c>
      <c r="M126">
        <v>3.3499999999999899</v>
      </c>
      <c r="N126">
        <v>36028.75</v>
      </c>
      <c r="O126">
        <v>2.66095619765533</v>
      </c>
      <c r="P126">
        <v>30.18</v>
      </c>
      <c r="Q126">
        <v>0.71580004948312603</v>
      </c>
      <c r="R126">
        <v>3.7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34332528.793832302</v>
      </c>
      <c r="Z126">
        <v>-828905.26268448902</v>
      </c>
      <c r="AA126">
        <v>25323789.418149799</v>
      </c>
      <c r="AB126">
        <v>32700782.7278855</v>
      </c>
      <c r="AC126">
        <v>47986255.384101599</v>
      </c>
      <c r="AD126">
        <v>-11761990.404694499</v>
      </c>
      <c r="AE126">
        <v>-8995251.0571519695</v>
      </c>
      <c r="AF126">
        <v>-21609674.881632399</v>
      </c>
      <c r="AG126">
        <v>-4361580.1333151497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92785954.584490702</v>
      </c>
      <c r="AO126">
        <v>93314255.807706296</v>
      </c>
      <c r="AP126">
        <v>3120996.1922965399</v>
      </c>
      <c r="AQ126">
        <v>0</v>
      </c>
      <c r="AR126">
        <v>96435252.000002801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 s="5">
        <f>-SUM(Y127:Y$132)</f>
        <v>-3586404.4717142358</v>
      </c>
      <c r="AZ126" s="5">
        <f>-SUM(Z127:Z$132)</f>
        <v>56111229.595476575</v>
      </c>
      <c r="BA126" s="5">
        <f>-SUM(AA127:AA$132)</f>
        <v>-12467688.086554131</v>
      </c>
      <c r="BB126" s="5">
        <f>-SUM(AB127:AB$132)</f>
        <v>-77748072.196723387</v>
      </c>
      <c r="BC126" s="5">
        <f>-SUM(AC127:AC$132)</f>
        <v>-57451653.523193166</v>
      </c>
      <c r="BD126" s="5">
        <f>-SUM(AD127:AD$132)</f>
        <v>-1671582.236334715</v>
      </c>
      <c r="BE126" s="5">
        <f>-SUM(AE127:AE$132)</f>
        <v>-26461511.16889466</v>
      </c>
      <c r="BF126" s="5">
        <f>-SUM(AF127:AF$132)</f>
        <v>30821478.591921162</v>
      </c>
      <c r="BG126" s="5">
        <f>-SUM(AG127:AG$132)</f>
        <v>10031870.53405074</v>
      </c>
      <c r="BH126" s="5">
        <f>-SUM(AH127:AH$132)</f>
        <v>0</v>
      </c>
      <c r="BI126" s="5">
        <f>-SUM(AI127:AI$132)</f>
        <v>14327370.4753513</v>
      </c>
      <c r="BJ126" s="5">
        <f>-SUM(AJ127:AJ$132)</f>
        <v>0</v>
      </c>
      <c r="BK126" s="5">
        <f>-SUM(AK127:AK$132)</f>
        <v>0</v>
      </c>
      <c r="BL126" s="5">
        <f>-SUM(AL127:AL$132)</f>
        <v>-47225622.979674898</v>
      </c>
      <c r="BM126" s="5">
        <f>-SUM(AM127:AM$132)</f>
        <v>0</v>
      </c>
      <c r="BN126" s="5">
        <f>-SUM(AP127:AP$132)</f>
        <v>-209029526.10471767</v>
      </c>
      <c r="BO126" s="5">
        <f>-SUM(AQ127:AQ$132)</f>
        <v>0</v>
      </c>
      <c r="BP126" s="7">
        <f t="shared" si="119"/>
        <v>2607234179.471704</v>
      </c>
      <c r="BQ126" s="7">
        <f t="shared" si="120"/>
        <v>2547536545.4045134</v>
      </c>
      <c r="BR126" s="7">
        <f t="shared" si="104"/>
        <v>2616115463.086544</v>
      </c>
      <c r="BS126" s="7">
        <f t="shared" si="105"/>
        <v>2681395847.1967134</v>
      </c>
      <c r="BT126" s="7">
        <f t="shared" si="106"/>
        <v>2661099428.5231833</v>
      </c>
      <c r="BU126" s="7">
        <f t="shared" si="107"/>
        <v>2605319357.2363248</v>
      </c>
      <c r="BV126" s="7">
        <f t="shared" si="108"/>
        <v>2630109286.1688848</v>
      </c>
      <c r="BW126" s="7">
        <f t="shared" si="109"/>
        <v>2572826296.4080687</v>
      </c>
      <c r="BX126" s="7">
        <f t="shared" si="110"/>
        <v>2593615904.465939</v>
      </c>
      <c r="BY126" s="7">
        <f t="shared" si="111"/>
        <v>2603647774.99999</v>
      </c>
      <c r="BZ126" s="7">
        <f t="shared" si="112"/>
        <v>2589320404.5246387</v>
      </c>
      <c r="CA126" s="7">
        <f t="shared" si="113"/>
        <v>2603647774.99999</v>
      </c>
      <c r="CB126" s="7">
        <f t="shared" si="114"/>
        <v>2603647774.99999</v>
      </c>
      <c r="CC126" s="7">
        <f t="shared" si="115"/>
        <v>2650873397.9796648</v>
      </c>
      <c r="CD126" s="7">
        <f t="shared" si="116"/>
        <v>2603647774.99999</v>
      </c>
      <c r="CE126" s="7">
        <f t="shared" si="117"/>
        <v>2812677301.1047077</v>
      </c>
      <c r="CF126" s="7">
        <f t="shared" si="118"/>
        <v>2603647774.99999</v>
      </c>
    </row>
    <row r="127" spans="1:84" x14ac:dyDescent="0.25">
      <c r="A127">
        <v>10</v>
      </c>
      <c r="B127">
        <v>1</v>
      </c>
      <c r="C127">
        <v>2007</v>
      </c>
      <c r="D127">
        <v>100</v>
      </c>
      <c r="E127">
        <v>2603647774.99999</v>
      </c>
      <c r="F127">
        <v>2751026060</v>
      </c>
      <c r="G127">
        <v>147378285.00000399</v>
      </c>
      <c r="H127">
        <v>2835119678.6170702</v>
      </c>
      <c r="I127">
        <v>37817380.769008599</v>
      </c>
      <c r="J127">
        <v>543107372.799999</v>
      </c>
      <c r="K127">
        <v>6.9152709999999997</v>
      </c>
      <c r="L127">
        <v>27714120</v>
      </c>
      <c r="M127">
        <v>3.4605999999999901</v>
      </c>
      <c r="N127">
        <v>36660.58</v>
      </c>
      <c r="O127">
        <v>2.6754587641106</v>
      </c>
      <c r="P127">
        <v>30.4</v>
      </c>
      <c r="Q127">
        <v>0.71140340863312601</v>
      </c>
      <c r="R127">
        <v>3.5999999999999899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9194145.1020230204</v>
      </c>
      <c r="Z127">
        <v>24182117.38008</v>
      </c>
      <c r="AA127">
        <v>2665452.9147178498</v>
      </c>
      <c r="AB127">
        <v>11164451.2724298</v>
      </c>
      <c r="AC127">
        <v>-15186593.468327399</v>
      </c>
      <c r="AD127">
        <v>1095983.6846743701</v>
      </c>
      <c r="AE127">
        <v>4120792.4255854301</v>
      </c>
      <c r="AF127">
        <v>-4334882.4472129298</v>
      </c>
      <c r="AG127">
        <v>2267629.1154012801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35169095.979371399</v>
      </c>
      <c r="AO127">
        <v>35199320.206222497</v>
      </c>
      <c r="AP127">
        <v>112178964.793782</v>
      </c>
      <c r="AQ127">
        <v>0</v>
      </c>
      <c r="AR127">
        <v>147378285.00000399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 s="5">
        <f>-SUM(Y128:Y$132)</f>
        <v>5607740.6303087845</v>
      </c>
      <c r="AZ127" s="5">
        <f>-SUM(Z128:Z$132)</f>
        <v>80293346.975556582</v>
      </c>
      <c r="BA127" s="5">
        <f>-SUM(AA128:AA$132)</f>
        <v>-9802235.1718362812</v>
      </c>
      <c r="BB127" s="5">
        <f>-SUM(AB128:AB$132)</f>
        <v>-66583620.924293593</v>
      </c>
      <c r="BC127" s="5">
        <f>-SUM(AC128:AC$132)</f>
        <v>-72638246.991520569</v>
      </c>
      <c r="BD127" s="5">
        <f>-SUM(AD128:AD$132)</f>
        <v>-575598.551660344</v>
      </c>
      <c r="BE127" s="5">
        <f>-SUM(AE128:AE$132)</f>
        <v>-22340718.743309226</v>
      </c>
      <c r="BF127" s="5">
        <f>-SUM(AF128:AF$132)</f>
        <v>26486596.144708227</v>
      </c>
      <c r="BG127" s="5">
        <f>-SUM(AG128:AG$132)</f>
        <v>12299499.649452019</v>
      </c>
      <c r="BH127" s="5">
        <f>-SUM(AH128:AH$132)</f>
        <v>0</v>
      </c>
      <c r="BI127" s="5">
        <f>-SUM(AI128:AI$132)</f>
        <v>14327370.4753513</v>
      </c>
      <c r="BJ127" s="5">
        <f>-SUM(AJ128:AJ$132)</f>
        <v>0</v>
      </c>
      <c r="BK127" s="5">
        <f>-SUM(AK128:AK$132)</f>
        <v>0</v>
      </c>
      <c r="BL127" s="5">
        <f>-SUM(AL128:AL$132)</f>
        <v>-47225622.979674898</v>
      </c>
      <c r="BM127" s="5">
        <f>-SUM(AM128:AM$132)</f>
        <v>0</v>
      </c>
      <c r="BN127" s="5">
        <f>-SUM(AP128:AP$132)</f>
        <v>-96850561.310935706</v>
      </c>
      <c r="BO127" s="5">
        <f>-SUM(AQ128:AQ$132)</f>
        <v>0</v>
      </c>
      <c r="BP127" s="7">
        <f t="shared" si="119"/>
        <v>2745418319.3696914</v>
      </c>
      <c r="BQ127" s="7">
        <f t="shared" si="120"/>
        <v>2670732713.0244436</v>
      </c>
      <c r="BR127" s="7">
        <f t="shared" si="104"/>
        <v>2760828295.1718364</v>
      </c>
      <c r="BS127" s="7">
        <f t="shared" si="105"/>
        <v>2817609680.9242935</v>
      </c>
      <c r="BT127" s="7">
        <f t="shared" si="106"/>
        <v>2823664306.9915204</v>
      </c>
      <c r="BU127" s="7">
        <f t="shared" si="107"/>
        <v>2751601658.5516605</v>
      </c>
      <c r="BV127" s="7">
        <f t="shared" si="108"/>
        <v>2773366778.743309</v>
      </c>
      <c r="BW127" s="7">
        <f t="shared" si="109"/>
        <v>2724539463.8552918</v>
      </c>
      <c r="BX127" s="7">
        <f t="shared" si="110"/>
        <v>2738726560.3505478</v>
      </c>
      <c r="BY127" s="7">
        <f t="shared" si="111"/>
        <v>2751026060</v>
      </c>
      <c r="BZ127" s="7">
        <f t="shared" si="112"/>
        <v>2736698689.5246487</v>
      </c>
      <c r="CA127" s="7">
        <f t="shared" si="113"/>
        <v>2751026060</v>
      </c>
      <c r="CB127" s="7">
        <f t="shared" si="114"/>
        <v>2751026060</v>
      </c>
      <c r="CC127" s="7">
        <f t="shared" si="115"/>
        <v>2798251682.9796748</v>
      </c>
      <c r="CD127" s="7">
        <f t="shared" si="116"/>
        <v>2751026060</v>
      </c>
      <c r="CE127" s="7">
        <f t="shared" si="117"/>
        <v>2847876621.3109355</v>
      </c>
      <c r="CF127" s="7">
        <f t="shared" si="118"/>
        <v>2751026060</v>
      </c>
    </row>
    <row r="128" spans="1:84" x14ac:dyDescent="0.25">
      <c r="A128">
        <v>10</v>
      </c>
      <c r="B128">
        <v>1</v>
      </c>
      <c r="C128">
        <v>2008</v>
      </c>
      <c r="D128">
        <v>100</v>
      </c>
      <c r="E128">
        <v>2751026060</v>
      </c>
      <c r="F128">
        <v>2818659238.99999</v>
      </c>
      <c r="G128">
        <v>67633178.999994695</v>
      </c>
      <c r="H128">
        <v>2931641502.9425302</v>
      </c>
      <c r="I128">
        <v>96521824.325456098</v>
      </c>
      <c r="J128">
        <v>558408346.89999902</v>
      </c>
      <c r="K128">
        <v>7.08633899999999</v>
      </c>
      <c r="L128">
        <v>27956797.669999901</v>
      </c>
      <c r="M128">
        <v>3.9195000000000002</v>
      </c>
      <c r="N128">
        <v>36716.94</v>
      </c>
      <c r="O128">
        <v>2.9214336891463701</v>
      </c>
      <c r="P128">
        <v>30.42</v>
      </c>
      <c r="Q128">
        <v>0.69981314054055799</v>
      </c>
      <c r="R128">
        <v>3.7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46789588.668678001</v>
      </c>
      <c r="Z128">
        <v>-15786569.041967301</v>
      </c>
      <c r="AA128">
        <v>11518996.060905701</v>
      </c>
      <c r="AB128">
        <v>46295013.007940203</v>
      </c>
      <c r="AC128">
        <v>-1421667.0753645999</v>
      </c>
      <c r="AD128">
        <v>19707070.152688898</v>
      </c>
      <c r="AE128">
        <v>395538.07236671803</v>
      </c>
      <c r="AF128">
        <v>-12057869.0987904</v>
      </c>
      <c r="AG128">
        <v>-2393902.2659873199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93046198.480470002</v>
      </c>
      <c r="AO128">
        <v>93658851.892839402</v>
      </c>
      <c r="AP128">
        <v>-26025672.892844599</v>
      </c>
      <c r="AQ128">
        <v>0</v>
      </c>
      <c r="AR128">
        <v>67633178.999994695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s="5">
        <f>-SUM(Y129:Y$132)</f>
        <v>52397329.298986778</v>
      </c>
      <c r="AZ128" s="5">
        <f>-SUM(Z129:Z$132)</f>
        <v>64506777.933589287</v>
      </c>
      <c r="BA128" s="5">
        <f>-SUM(AA129:AA$132)</f>
        <v>1716760.8890694212</v>
      </c>
      <c r="BB128" s="5">
        <f>-SUM(AB129:AB$132)</f>
        <v>-20288607.91635339</v>
      </c>
      <c r="BC128" s="5">
        <f>-SUM(AC129:AC$132)</f>
        <v>-74059914.066885173</v>
      </c>
      <c r="BD128" s="5">
        <f>-SUM(AD129:AD$132)</f>
        <v>19131471.601028554</v>
      </c>
      <c r="BE128" s="5">
        <f>-SUM(AE129:AE$132)</f>
        <v>-21945180.670942511</v>
      </c>
      <c r="BF128" s="5">
        <f>-SUM(AF129:AF$132)</f>
        <v>14428727.045917829</v>
      </c>
      <c r="BG128" s="5">
        <f>-SUM(AG129:AG$132)</f>
        <v>9905597.3834647015</v>
      </c>
      <c r="BH128" s="5">
        <f>-SUM(AH129:AH$132)</f>
        <v>0</v>
      </c>
      <c r="BI128" s="5">
        <f>-SUM(AI129:AI$132)</f>
        <v>14327370.4753513</v>
      </c>
      <c r="BJ128" s="5">
        <f>-SUM(AJ129:AJ$132)</f>
        <v>0</v>
      </c>
      <c r="BK128" s="5">
        <f>-SUM(AK129:AK$132)</f>
        <v>0</v>
      </c>
      <c r="BL128" s="5">
        <f>-SUM(AL129:AL$132)</f>
        <v>-47225622.979674898</v>
      </c>
      <c r="BM128" s="5">
        <f>-SUM(AM129:AM$132)</f>
        <v>0</v>
      </c>
      <c r="BN128" s="5">
        <f>-SUM(AP129:AP$132)</f>
        <v>-122876234.20378031</v>
      </c>
      <c r="BO128" s="5">
        <f>-SUM(AQ129:AQ$132)</f>
        <v>0</v>
      </c>
      <c r="BP128" s="7">
        <f t="shared" si="119"/>
        <v>2766261909.7010031</v>
      </c>
      <c r="BQ128" s="7">
        <f t="shared" si="120"/>
        <v>2754152461.0664005</v>
      </c>
      <c r="BR128" s="7">
        <f t="shared" si="104"/>
        <v>2816942478.1109204</v>
      </c>
      <c r="BS128" s="7">
        <f t="shared" si="105"/>
        <v>2838947846.9163432</v>
      </c>
      <c r="BT128" s="7">
        <f t="shared" si="106"/>
        <v>2892719153.066875</v>
      </c>
      <c r="BU128" s="7">
        <f t="shared" si="107"/>
        <v>2799527767.3989615</v>
      </c>
      <c r="BV128" s="7">
        <f t="shared" si="108"/>
        <v>2840604419.6709323</v>
      </c>
      <c r="BW128" s="7">
        <f t="shared" si="109"/>
        <v>2804230511.954072</v>
      </c>
      <c r="BX128" s="7">
        <f t="shared" si="110"/>
        <v>2808753641.6165252</v>
      </c>
      <c r="BY128" s="7">
        <f t="shared" si="111"/>
        <v>2818659238.99999</v>
      </c>
      <c r="BZ128" s="7">
        <f t="shared" si="112"/>
        <v>2804331868.5246387</v>
      </c>
      <c r="CA128" s="7">
        <f t="shared" si="113"/>
        <v>2818659238.99999</v>
      </c>
      <c r="CB128" s="7">
        <f t="shared" si="114"/>
        <v>2818659238.99999</v>
      </c>
      <c r="CC128" s="7">
        <f t="shared" si="115"/>
        <v>2865884861.9796648</v>
      </c>
      <c r="CD128" s="7">
        <f t="shared" si="116"/>
        <v>2818659238.99999</v>
      </c>
      <c r="CE128" s="7">
        <f t="shared" si="117"/>
        <v>2941535473.2037702</v>
      </c>
      <c r="CF128" s="7">
        <f t="shared" si="118"/>
        <v>2818659238.99999</v>
      </c>
    </row>
    <row r="129" spans="1:84" x14ac:dyDescent="0.25">
      <c r="A129">
        <v>10</v>
      </c>
      <c r="B129">
        <v>1</v>
      </c>
      <c r="C129">
        <v>2009</v>
      </c>
      <c r="D129">
        <v>100</v>
      </c>
      <c r="E129">
        <v>2818659238.99999</v>
      </c>
      <c r="F129">
        <v>2717269399.99999</v>
      </c>
      <c r="G129">
        <v>-101389838.999999</v>
      </c>
      <c r="H129">
        <v>2799532365.0576701</v>
      </c>
      <c r="I129">
        <v>-132109137.88485999</v>
      </c>
      <c r="J129">
        <v>562176551.29999995</v>
      </c>
      <c r="K129">
        <v>7.4704499999999996</v>
      </c>
      <c r="L129">
        <v>27734538</v>
      </c>
      <c r="M129">
        <v>2.84309999999999</v>
      </c>
      <c r="N129">
        <v>35494.29</v>
      </c>
      <c r="O129">
        <v>2.9125114919949802</v>
      </c>
      <c r="P129">
        <v>30.61</v>
      </c>
      <c r="Q129">
        <v>0.69306750843060905</v>
      </c>
      <c r="R129">
        <v>3.9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11530590.817713801</v>
      </c>
      <c r="Z129">
        <v>-34987440.236637399</v>
      </c>
      <c r="AA129">
        <v>-10762064.209465301</v>
      </c>
      <c r="AB129">
        <v>-116152754.054511</v>
      </c>
      <c r="AC129">
        <v>32304693.363693502</v>
      </c>
      <c r="AD129">
        <v>-729699.03482611605</v>
      </c>
      <c r="AE129">
        <v>3852344.89699949</v>
      </c>
      <c r="AF129">
        <v>-7196910.1347082304</v>
      </c>
      <c r="AG129">
        <v>-4903376.9680990102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-127044615.55983999</v>
      </c>
      <c r="AO129">
        <v>-127017795.89411899</v>
      </c>
      <c r="AP129">
        <v>25627956.894120298</v>
      </c>
      <c r="AQ129">
        <v>0</v>
      </c>
      <c r="AR129">
        <v>-101389838.999999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 s="5">
        <f>-SUM(Y130:Y$132)</f>
        <v>63927920.11670059</v>
      </c>
      <c r="AZ129" s="5">
        <f>-SUM(Z130:Z$132)</f>
        <v>29519337.696951881</v>
      </c>
      <c r="BA129" s="5">
        <f>-SUM(AA130:AA$132)</f>
        <v>-9045303.3203958813</v>
      </c>
      <c r="BB129" s="5">
        <f>-SUM(AB130:AB$132)</f>
        <v>-136441361.97086439</v>
      </c>
      <c r="BC129" s="5">
        <f>-SUM(AC130:AC$132)</f>
        <v>-41755220.703191668</v>
      </c>
      <c r="BD129" s="5">
        <f>-SUM(AD130:AD$132)</f>
        <v>18401772.566202439</v>
      </c>
      <c r="BE129" s="5">
        <f>-SUM(AE130:AE$132)</f>
        <v>-18092835.773943022</v>
      </c>
      <c r="BF129" s="5">
        <f>-SUM(AF130:AF$132)</f>
        <v>7231816.911209601</v>
      </c>
      <c r="BG129" s="5">
        <f>-SUM(AG130:AG$132)</f>
        <v>5002220.4153656904</v>
      </c>
      <c r="BH129" s="5">
        <f>-SUM(AH130:AH$132)</f>
        <v>0</v>
      </c>
      <c r="BI129" s="5">
        <f>-SUM(AI130:AI$132)</f>
        <v>14327370.4753513</v>
      </c>
      <c r="BJ129" s="5">
        <f>-SUM(AJ130:AJ$132)</f>
        <v>0</v>
      </c>
      <c r="BK129" s="5">
        <f>-SUM(AK130:AK$132)</f>
        <v>0</v>
      </c>
      <c r="BL129" s="5">
        <f>-SUM(AL130:AL$132)</f>
        <v>-47225622.979674898</v>
      </c>
      <c r="BM129" s="5">
        <f>-SUM(AM130:AM$132)</f>
        <v>0</v>
      </c>
      <c r="BN129" s="5">
        <f>-SUM(AP130:AP$132)</f>
        <v>-97248277.309660003</v>
      </c>
      <c r="BO129" s="5">
        <f>-SUM(AQ130:AQ$132)</f>
        <v>0</v>
      </c>
      <c r="BP129" s="7">
        <f t="shared" si="119"/>
        <v>2653341479.8832893</v>
      </c>
      <c r="BQ129" s="7">
        <f t="shared" si="120"/>
        <v>2687750062.3030381</v>
      </c>
      <c r="BR129" s="7">
        <f t="shared" si="104"/>
        <v>2726314703.3203859</v>
      </c>
      <c r="BS129" s="7">
        <f t="shared" si="105"/>
        <v>2853710761.9708543</v>
      </c>
      <c r="BT129" s="7">
        <f t="shared" si="106"/>
        <v>2759024620.7031817</v>
      </c>
      <c r="BU129" s="7">
        <f t="shared" si="107"/>
        <v>2698867627.4337873</v>
      </c>
      <c r="BV129" s="7">
        <f t="shared" si="108"/>
        <v>2735362235.7739329</v>
      </c>
      <c r="BW129" s="7">
        <f t="shared" si="109"/>
        <v>2710037583.0887804</v>
      </c>
      <c r="BX129" s="7">
        <f t="shared" si="110"/>
        <v>2712267179.5846243</v>
      </c>
      <c r="BY129" s="7">
        <f t="shared" si="111"/>
        <v>2717269399.99999</v>
      </c>
      <c r="BZ129" s="7">
        <f t="shared" si="112"/>
        <v>2702942029.5246387</v>
      </c>
      <c r="CA129" s="7">
        <f t="shared" si="113"/>
        <v>2717269399.99999</v>
      </c>
      <c r="CB129" s="7">
        <f t="shared" si="114"/>
        <v>2717269399.99999</v>
      </c>
      <c r="CC129" s="7">
        <f t="shared" si="115"/>
        <v>2764495022.9796648</v>
      </c>
      <c r="CD129" s="7">
        <f t="shared" si="116"/>
        <v>2717269399.99999</v>
      </c>
      <c r="CE129" s="7">
        <f t="shared" si="117"/>
        <v>2814517677.3096499</v>
      </c>
      <c r="CF129" s="7">
        <f t="shared" si="118"/>
        <v>2717269399.99999</v>
      </c>
    </row>
    <row r="130" spans="1:84" x14ac:dyDescent="0.25">
      <c r="A130">
        <v>10</v>
      </c>
      <c r="B130">
        <v>1</v>
      </c>
      <c r="C130">
        <v>2010</v>
      </c>
      <c r="D130">
        <v>100</v>
      </c>
      <c r="E130">
        <v>2717269399.99999</v>
      </c>
      <c r="F130">
        <v>2812782058</v>
      </c>
      <c r="G130">
        <v>95512658.000002801</v>
      </c>
      <c r="H130">
        <v>2871050801.0553498</v>
      </c>
      <c r="I130">
        <v>71518435.997679695</v>
      </c>
      <c r="J130">
        <v>552453534.09999895</v>
      </c>
      <c r="K130">
        <v>7.4798299999999998</v>
      </c>
      <c r="L130">
        <v>27553600.749999899</v>
      </c>
      <c r="M130">
        <v>3.2889999999999899</v>
      </c>
      <c r="N130">
        <v>35213</v>
      </c>
      <c r="O130">
        <v>2.8418260206681998</v>
      </c>
      <c r="P130">
        <v>30.93</v>
      </c>
      <c r="Q130">
        <v>0.69408651159993096</v>
      </c>
      <c r="R130">
        <v>3.9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-28625114.059414901</v>
      </c>
      <c r="Z130">
        <v>-809309.24443407799</v>
      </c>
      <c r="AA130">
        <v>-8510544.6480312794</v>
      </c>
      <c r="AB130">
        <v>51312737.946920298</v>
      </c>
      <c r="AC130">
        <v>7284731.4394034501</v>
      </c>
      <c r="AD130">
        <v>-5568049.8489478203</v>
      </c>
      <c r="AE130">
        <v>6257698.6758810598</v>
      </c>
      <c r="AF130">
        <v>1049610.06140036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47225622.979674898</v>
      </c>
      <c r="AM130">
        <v>0</v>
      </c>
      <c r="AN130">
        <v>69617383.302451998</v>
      </c>
      <c r="AO130">
        <v>69416899.8001028</v>
      </c>
      <c r="AP130">
        <v>26095758.199899901</v>
      </c>
      <c r="AQ130">
        <v>0</v>
      </c>
      <c r="AR130">
        <v>95512658.000002801</v>
      </c>
      <c r="AS130">
        <v>0</v>
      </c>
      <c r="AT130">
        <v>1</v>
      </c>
      <c r="AU130">
        <v>0</v>
      </c>
      <c r="AV130">
        <v>0</v>
      </c>
      <c r="AW130">
        <v>47225622.979674898</v>
      </c>
      <c r="AX130">
        <v>0</v>
      </c>
      <c r="AY130" s="5">
        <f>-SUM(Y131:Y$132)</f>
        <v>35302806.057285681</v>
      </c>
      <c r="AZ130" s="5">
        <f>-SUM(Z131:Z$132)</f>
        <v>28710028.4525178</v>
      </c>
      <c r="BA130" s="5">
        <f>-SUM(AA131:AA$132)</f>
        <v>-17555847.968427159</v>
      </c>
      <c r="BB130" s="5">
        <f>-SUM(AB131:AB$132)</f>
        <v>-85128624.02394408</v>
      </c>
      <c r="BC130" s="5">
        <f>-SUM(AC131:AC$132)</f>
        <v>-34470489.263788223</v>
      </c>
      <c r="BD130" s="5">
        <f>-SUM(AD131:AD$132)</f>
        <v>12833722.71725462</v>
      </c>
      <c r="BE130" s="5">
        <f>-SUM(AE131:AE$132)</f>
        <v>-11835137.09806196</v>
      </c>
      <c r="BF130" s="5">
        <f>-SUM(AF131:AF$132)</f>
        <v>8281426.9726099605</v>
      </c>
      <c r="BG130" s="5">
        <f>-SUM(AG131:AG$132)</f>
        <v>5002220.4153656904</v>
      </c>
      <c r="BH130" s="5">
        <f>-SUM(AH131:AH$132)</f>
        <v>0</v>
      </c>
      <c r="BI130" s="5">
        <f>-SUM(AI131:AI$132)</f>
        <v>14327370.4753513</v>
      </c>
      <c r="BJ130" s="5">
        <f>-SUM(AJ131:AJ$132)</f>
        <v>0</v>
      </c>
      <c r="BK130" s="5">
        <f>-SUM(AK131:AK$132)</f>
        <v>0</v>
      </c>
      <c r="BL130" s="5">
        <f>-SUM(AL131:AL$132)</f>
        <v>0</v>
      </c>
      <c r="BM130" s="5">
        <f>-SUM(AM131:AM$132)</f>
        <v>0</v>
      </c>
      <c r="BN130" s="5">
        <f>-SUM(AP131:AP$132)</f>
        <v>-71152519.109760106</v>
      </c>
      <c r="BO130" s="5">
        <f>-SUM(AQ131:AQ$132)</f>
        <v>0</v>
      </c>
      <c r="BP130" s="7">
        <f t="shared" si="119"/>
        <v>2777479251.9427142</v>
      </c>
      <c r="BQ130" s="7">
        <f t="shared" si="120"/>
        <v>2784072029.547482</v>
      </c>
      <c r="BR130" s="7">
        <f t="shared" si="104"/>
        <v>2830337905.9684272</v>
      </c>
      <c r="BS130" s="7">
        <f t="shared" si="105"/>
        <v>2897910682.0239439</v>
      </c>
      <c r="BT130" s="7">
        <f t="shared" si="106"/>
        <v>2847252547.2637882</v>
      </c>
      <c r="BU130" s="7">
        <f t="shared" si="107"/>
        <v>2799948335.2827454</v>
      </c>
      <c r="BV130" s="7">
        <f t="shared" si="108"/>
        <v>2824617195.098062</v>
      </c>
      <c r="BW130" s="7">
        <f t="shared" si="109"/>
        <v>2804500631.02739</v>
      </c>
      <c r="BX130" s="7">
        <f t="shared" si="110"/>
        <v>2807779837.5846343</v>
      </c>
      <c r="BY130" s="7">
        <f t="shared" si="111"/>
        <v>2812782058</v>
      </c>
      <c r="BZ130" s="7">
        <f t="shared" si="112"/>
        <v>2798454687.5246487</v>
      </c>
      <c r="CA130" s="7">
        <f t="shared" si="113"/>
        <v>2812782058</v>
      </c>
      <c r="CB130" s="7">
        <f t="shared" si="114"/>
        <v>2812782058</v>
      </c>
      <c r="CC130" s="7">
        <f t="shared" si="115"/>
        <v>2812782058</v>
      </c>
      <c r="CD130" s="7">
        <f t="shared" si="116"/>
        <v>2812782058</v>
      </c>
      <c r="CE130" s="7">
        <f t="shared" si="117"/>
        <v>2883934577.1097603</v>
      </c>
      <c r="CF130" s="7">
        <f t="shared" si="118"/>
        <v>2812782058</v>
      </c>
    </row>
    <row r="131" spans="1:84" x14ac:dyDescent="0.25">
      <c r="A131">
        <v>10</v>
      </c>
      <c r="B131">
        <v>1</v>
      </c>
      <c r="C131">
        <v>2011</v>
      </c>
      <c r="D131">
        <v>100</v>
      </c>
      <c r="E131">
        <v>2812782058</v>
      </c>
      <c r="F131">
        <v>2875478446.99999</v>
      </c>
      <c r="G131">
        <v>62696388.999994203</v>
      </c>
      <c r="H131">
        <v>2908124112.3118901</v>
      </c>
      <c r="I131">
        <v>37073311.256535999</v>
      </c>
      <c r="J131">
        <v>542784230.60000002</v>
      </c>
      <c r="K131">
        <v>8.0193119999999993</v>
      </c>
      <c r="L131">
        <v>27682634.670000002</v>
      </c>
      <c r="M131">
        <v>4.0655999999999999</v>
      </c>
      <c r="N131">
        <v>34147.68</v>
      </c>
      <c r="O131">
        <v>2.8267817983897601</v>
      </c>
      <c r="P131">
        <v>31.299999999999901</v>
      </c>
      <c r="Q131">
        <v>0.68613917826660797</v>
      </c>
      <c r="R131">
        <v>3.8999999999999901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-29987456.202039901</v>
      </c>
      <c r="Z131">
        <v>-46307855.5401081</v>
      </c>
      <c r="AA131">
        <v>6305377.66215536</v>
      </c>
      <c r="AB131">
        <v>80916169.571363196</v>
      </c>
      <c r="AC131">
        <v>29227410.676477801</v>
      </c>
      <c r="AD131">
        <v>-1227712.36664322</v>
      </c>
      <c r="AE131">
        <v>7491139.0257151499</v>
      </c>
      <c r="AF131">
        <v>-8459399.0606398191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37957673.766280398</v>
      </c>
      <c r="AO131">
        <v>36320898.499846399</v>
      </c>
      <c r="AP131">
        <v>26375490.500147801</v>
      </c>
      <c r="AQ131">
        <v>0</v>
      </c>
      <c r="AR131">
        <v>62696388.999994203</v>
      </c>
      <c r="AS131">
        <v>0</v>
      </c>
      <c r="AT131">
        <v>1</v>
      </c>
      <c r="AU131">
        <v>0</v>
      </c>
      <c r="AV131">
        <v>0</v>
      </c>
      <c r="AW131">
        <v>0</v>
      </c>
      <c r="AX131">
        <v>0</v>
      </c>
      <c r="AY131" s="5">
        <f>-SUM(Y$132:Y132)</f>
        <v>5315349.8552457802</v>
      </c>
      <c r="AZ131" s="5">
        <f>-SUM(Z$132:Z132)</f>
        <v>-17597827.0875903</v>
      </c>
      <c r="BA131" s="5">
        <f>-SUM(AA$132:AA132)</f>
        <v>-11250470.306271801</v>
      </c>
      <c r="BB131" s="5">
        <f>-SUM(AB$132:AB132)</f>
        <v>-4212454.4525808897</v>
      </c>
      <c r="BC131" s="5">
        <f>-SUM(AC$132:AC132)</f>
        <v>-5243078.5873104203</v>
      </c>
      <c r="BD131" s="5">
        <f>-SUM(AD$132:AD132)</f>
        <v>11606010.3506114</v>
      </c>
      <c r="BE131" s="5">
        <f>-SUM(AE$132:AE132)</f>
        <v>-4343998.0723468103</v>
      </c>
      <c r="BF131" s="5">
        <f>-SUM(AF$132:AF132)</f>
        <v>-177972.08802985901</v>
      </c>
      <c r="BG131" s="5">
        <f>-SUM(AG$132:AG132)</f>
        <v>5002220.4153656904</v>
      </c>
      <c r="BH131" s="5">
        <f>-SUM(AH$132:AH132)</f>
        <v>0</v>
      </c>
      <c r="BI131" s="5">
        <f>-SUM(AI$132:AI132)</f>
        <v>14327370.4753513</v>
      </c>
      <c r="BJ131" s="5">
        <f>-SUM(AJ$132:AJ132)</f>
        <v>0</v>
      </c>
      <c r="BK131" s="5">
        <f>-SUM(AK$132:AK132)</f>
        <v>0</v>
      </c>
      <c r="BL131" s="5">
        <f>-SUM(AL$132:AL132)</f>
        <v>0</v>
      </c>
      <c r="BM131" s="5">
        <f>-SUM(AM$132:AM132)</f>
        <v>0</v>
      </c>
      <c r="BN131" s="5">
        <f>-SUM(AP$132:AP132)</f>
        <v>-44777028.609612301</v>
      </c>
      <c r="BO131" s="5">
        <f>-SUM(AQ$132:AQ132)</f>
        <v>0</v>
      </c>
      <c r="BP131" s="7">
        <f t="shared" si="119"/>
        <v>2870163097.1447444</v>
      </c>
      <c r="BQ131" s="7">
        <f t="shared" si="120"/>
        <v>2893076274.0875802</v>
      </c>
      <c r="BR131" s="7">
        <f t="shared" si="104"/>
        <v>2886728917.306262</v>
      </c>
      <c r="BS131" s="7">
        <f t="shared" si="105"/>
        <v>2879690901.4525709</v>
      </c>
      <c r="BT131" s="7">
        <f t="shared" si="106"/>
        <v>2880721525.5873003</v>
      </c>
      <c r="BU131" s="7">
        <f t="shared" si="107"/>
        <v>2863872436.6493788</v>
      </c>
      <c r="BV131" s="7">
        <f t="shared" si="108"/>
        <v>2879822445.0723367</v>
      </c>
      <c r="BW131" s="7">
        <f t="shared" si="109"/>
        <v>2875656419.0880198</v>
      </c>
      <c r="BX131" s="7">
        <f t="shared" si="110"/>
        <v>2870476226.5846243</v>
      </c>
      <c r="BY131" s="7">
        <f t="shared" si="111"/>
        <v>2875478446.99999</v>
      </c>
      <c r="BZ131" s="7">
        <f t="shared" si="112"/>
        <v>2861151076.5246387</v>
      </c>
      <c r="CA131" s="7">
        <f t="shared" si="113"/>
        <v>2875478446.99999</v>
      </c>
      <c r="CB131" s="7">
        <f t="shared" si="114"/>
        <v>2875478446.99999</v>
      </c>
      <c r="CC131" s="7">
        <f t="shared" si="115"/>
        <v>2875478446.99999</v>
      </c>
      <c r="CD131" s="7">
        <f t="shared" si="116"/>
        <v>2875478446.99999</v>
      </c>
      <c r="CE131" s="7">
        <f t="shared" si="117"/>
        <v>2920255475.6096025</v>
      </c>
      <c r="CF131" s="7">
        <f t="shared" si="118"/>
        <v>2875478446.99999</v>
      </c>
    </row>
    <row r="132" spans="1:84" x14ac:dyDescent="0.25">
      <c r="A132">
        <v>10</v>
      </c>
      <c r="B132">
        <v>1</v>
      </c>
      <c r="C132">
        <v>2012</v>
      </c>
      <c r="D132">
        <v>100</v>
      </c>
      <c r="E132">
        <v>2875478446.99999</v>
      </c>
      <c r="F132">
        <v>2926682201</v>
      </c>
      <c r="G132">
        <v>51203754.0000076</v>
      </c>
      <c r="H132">
        <v>2914623801.1169</v>
      </c>
      <c r="I132">
        <v>6499688.80501079</v>
      </c>
      <c r="J132">
        <v>541132314.10000002</v>
      </c>
      <c r="K132">
        <v>7.8171530000000002</v>
      </c>
      <c r="L132">
        <v>27909105.420000002</v>
      </c>
      <c r="M132">
        <v>4.1093000000000002</v>
      </c>
      <c r="N132">
        <v>33963.31</v>
      </c>
      <c r="O132">
        <v>2.6874131264136198</v>
      </c>
      <c r="P132">
        <v>31.509999999999899</v>
      </c>
      <c r="Q132">
        <v>0.68630248062319699</v>
      </c>
      <c r="R132">
        <v>4.0999999999999996</v>
      </c>
      <c r="S132">
        <v>0</v>
      </c>
      <c r="T132">
        <v>1</v>
      </c>
      <c r="U132">
        <v>0</v>
      </c>
      <c r="V132">
        <v>0</v>
      </c>
      <c r="W132">
        <v>1</v>
      </c>
      <c r="X132">
        <v>0</v>
      </c>
      <c r="Y132">
        <v>-5315349.8552457802</v>
      </c>
      <c r="Z132">
        <v>17597827.0875903</v>
      </c>
      <c r="AA132">
        <v>11250470.306271801</v>
      </c>
      <c r="AB132">
        <v>4212454.4525808897</v>
      </c>
      <c r="AC132">
        <v>5243078.5873104203</v>
      </c>
      <c r="AD132">
        <v>-11606010.3506114</v>
      </c>
      <c r="AE132">
        <v>4343998.0723468103</v>
      </c>
      <c r="AF132">
        <v>177972.08802985901</v>
      </c>
      <c r="AG132">
        <v>-5002220.4153656904</v>
      </c>
      <c r="AH132">
        <v>0</v>
      </c>
      <c r="AI132">
        <v>-14327370.4753513</v>
      </c>
      <c r="AJ132">
        <v>0</v>
      </c>
      <c r="AK132">
        <v>0</v>
      </c>
      <c r="AL132">
        <v>0</v>
      </c>
      <c r="AM132">
        <v>0</v>
      </c>
      <c r="AN132">
        <v>6574849.4975559097</v>
      </c>
      <c r="AO132">
        <v>6426725.39039528</v>
      </c>
      <c r="AP132">
        <v>44777028.609612301</v>
      </c>
      <c r="AQ132">
        <v>0</v>
      </c>
      <c r="AR132">
        <v>51203754.0000076</v>
      </c>
      <c r="AS132">
        <v>1</v>
      </c>
      <c r="AT132">
        <v>1</v>
      </c>
      <c r="AU132">
        <v>0</v>
      </c>
      <c r="AV132">
        <v>-14327370.4753513</v>
      </c>
      <c r="AW132">
        <v>0</v>
      </c>
      <c r="AX132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6">
        <f t="shared" si="119"/>
        <v>2926682201</v>
      </c>
      <c r="BQ132" s="6">
        <f t="shared" si="120"/>
        <v>2926682201</v>
      </c>
      <c r="BR132" s="6">
        <f t="shared" si="104"/>
        <v>2926682201</v>
      </c>
      <c r="BS132" s="6">
        <f t="shared" si="105"/>
        <v>2926682201</v>
      </c>
      <c r="BT132" s="6">
        <f t="shared" si="106"/>
        <v>2926682201</v>
      </c>
      <c r="BU132" s="6">
        <f t="shared" si="107"/>
        <v>2926682201</v>
      </c>
      <c r="BV132" s="6">
        <f t="shared" si="108"/>
        <v>2926682201</v>
      </c>
      <c r="BW132" s="6">
        <f t="shared" si="109"/>
        <v>2926682201</v>
      </c>
      <c r="BX132" s="6">
        <f t="shared" si="110"/>
        <v>2926682201</v>
      </c>
      <c r="BY132" s="6">
        <f t="shared" si="111"/>
        <v>2926682201</v>
      </c>
      <c r="BZ132" s="6">
        <f t="shared" si="112"/>
        <v>2926682201</v>
      </c>
      <c r="CA132" s="6">
        <f t="shared" si="113"/>
        <v>2926682201</v>
      </c>
      <c r="CB132" s="6">
        <f t="shared" si="114"/>
        <v>2926682201</v>
      </c>
      <c r="CC132" s="6">
        <f t="shared" si="115"/>
        <v>2926682201</v>
      </c>
      <c r="CD132" s="6">
        <f t="shared" si="116"/>
        <v>2926682201</v>
      </c>
      <c r="CE132" s="6">
        <f t="shared" si="117"/>
        <v>2926682201</v>
      </c>
      <c r="CF132" s="6">
        <f t="shared" si="118"/>
        <v>2926682201</v>
      </c>
    </row>
    <row r="133" spans="1:84" x14ac:dyDescent="0.25">
      <c r="A133">
        <v>10</v>
      </c>
      <c r="B133">
        <v>1</v>
      </c>
      <c r="C133">
        <v>2013</v>
      </c>
      <c r="D133">
        <v>100</v>
      </c>
      <c r="E133">
        <v>2926682201</v>
      </c>
      <c r="F133">
        <v>3025842522</v>
      </c>
      <c r="G133">
        <v>99160321.000001401</v>
      </c>
      <c r="H133">
        <v>2899866558.85778</v>
      </c>
      <c r="I133">
        <v>-14757242.259115599</v>
      </c>
      <c r="J133">
        <v>553170967.49999905</v>
      </c>
      <c r="K133">
        <v>8.0184599999999993</v>
      </c>
      <c r="L133">
        <v>28818049.079999998</v>
      </c>
      <c r="M133">
        <v>3.9420000000000002</v>
      </c>
      <c r="N133">
        <v>33700.32</v>
      </c>
      <c r="O133">
        <v>2.71863427969279</v>
      </c>
      <c r="P133">
        <v>29.93</v>
      </c>
      <c r="Q133">
        <v>0.66429372522682495</v>
      </c>
      <c r="R133">
        <v>4.2</v>
      </c>
      <c r="S133">
        <v>0</v>
      </c>
      <c r="T133">
        <v>2</v>
      </c>
      <c r="U133">
        <v>0</v>
      </c>
      <c r="V133">
        <v>0</v>
      </c>
      <c r="W133">
        <v>1</v>
      </c>
      <c r="X133">
        <v>0</v>
      </c>
      <c r="Y133">
        <v>39352079.750225402</v>
      </c>
      <c r="Z133">
        <v>-17728281.1851005</v>
      </c>
      <c r="AA133">
        <v>45300859.636745997</v>
      </c>
      <c r="AB133">
        <v>-16558125.1644565</v>
      </c>
      <c r="AC133">
        <v>7665424.6554200798</v>
      </c>
      <c r="AD133">
        <v>2652814.38335654</v>
      </c>
      <c r="AE133">
        <v>-33052253.354001299</v>
      </c>
      <c r="AF133">
        <v>-24310669.331999701</v>
      </c>
      <c r="AG133">
        <v>-2546755.6467998899</v>
      </c>
      <c r="AH133">
        <v>0</v>
      </c>
      <c r="AI133">
        <v>-14582498.505976001</v>
      </c>
      <c r="AJ133">
        <v>0</v>
      </c>
      <c r="AK133">
        <v>0</v>
      </c>
      <c r="AL133">
        <v>0</v>
      </c>
      <c r="AM133">
        <v>0</v>
      </c>
      <c r="AN133">
        <v>-13807404.762585901</v>
      </c>
      <c r="AO133">
        <v>-14818296.0144112</v>
      </c>
      <c r="AP133">
        <v>113978617.014412</v>
      </c>
      <c r="AQ133">
        <v>0</v>
      </c>
      <c r="AR133">
        <v>99160321.000001401</v>
      </c>
      <c r="AS133">
        <v>2</v>
      </c>
      <c r="AT133">
        <v>1</v>
      </c>
      <c r="AU133">
        <v>0</v>
      </c>
      <c r="AV133">
        <v>-14582498.505976001</v>
      </c>
      <c r="AW133">
        <v>0</v>
      </c>
      <c r="AX133">
        <v>0</v>
      </c>
      <c r="AY133" s="5">
        <f>SUM(Y$133:Y133)</f>
        <v>39352079.750225402</v>
      </c>
      <c r="AZ133" s="5">
        <f>SUM(Z$133:Z133)</f>
        <v>-17728281.1851005</v>
      </c>
      <c r="BA133" s="5">
        <f>SUM(AA$133:AA133)</f>
        <v>45300859.636745997</v>
      </c>
      <c r="BB133" s="5">
        <f>SUM(AB$133:AB133)</f>
        <v>-16558125.1644565</v>
      </c>
      <c r="BC133" s="5">
        <f>SUM(AC$133:AC133)</f>
        <v>7665424.6554200798</v>
      </c>
      <c r="BD133" s="5">
        <f>SUM(AD$133:AD133)</f>
        <v>2652814.38335654</v>
      </c>
      <c r="BE133" s="5">
        <f>SUM(AE$133:AE133)</f>
        <v>-33052253.354001299</v>
      </c>
      <c r="BF133" s="5">
        <f>SUM(AF$133:AF133)</f>
        <v>-24310669.331999701</v>
      </c>
      <c r="BG133" s="5">
        <f>SUM(AG$133:AG133)</f>
        <v>-2546755.6467998899</v>
      </c>
      <c r="BH133" s="5">
        <f>SUM(AH$133:AH133)</f>
        <v>0</v>
      </c>
      <c r="BI133" s="5">
        <f>SUM(AI$133:AI133)</f>
        <v>-14582498.505976001</v>
      </c>
      <c r="BJ133" s="5">
        <f>SUM(AJ$133:AJ133)</f>
        <v>0</v>
      </c>
      <c r="BK133" s="5">
        <f>SUM(AK$133:AK133)</f>
        <v>0</v>
      </c>
      <c r="BL133" s="5">
        <f>SUM(AL$133:AL133)</f>
        <v>0</v>
      </c>
      <c r="BM133" s="5">
        <f>SUM(AM$133:AM133)</f>
        <v>0</v>
      </c>
      <c r="BN133" s="5">
        <f>SUM(AP$133:AP133)</f>
        <v>113978617.014412</v>
      </c>
      <c r="BO133" s="5">
        <f>SUM(AQ$133:AQ133)</f>
        <v>0</v>
      </c>
      <c r="BP133" s="7">
        <f t="shared" si="119"/>
        <v>2986490442.2497745</v>
      </c>
      <c r="BQ133" s="7">
        <f t="shared" si="120"/>
        <v>3043570803.1851006</v>
      </c>
      <c r="BR133" s="7">
        <f t="shared" si="104"/>
        <v>2980541662.3632541</v>
      </c>
      <c r="BS133" s="7">
        <f t="shared" si="105"/>
        <v>3042400647.1644564</v>
      </c>
      <c r="BT133" s="7">
        <f t="shared" si="106"/>
        <v>3018177097.3445797</v>
      </c>
      <c r="BU133" s="7">
        <f t="shared" si="107"/>
        <v>3023189707.6166434</v>
      </c>
      <c r="BV133" s="7">
        <f t="shared" si="108"/>
        <v>3058894775.3540015</v>
      </c>
      <c r="BW133" s="7">
        <f t="shared" si="109"/>
        <v>3050153191.3319998</v>
      </c>
      <c r="BX133" s="7">
        <f t="shared" si="110"/>
        <v>3028389277.6468</v>
      </c>
      <c r="BY133" s="7">
        <f t="shared" si="111"/>
        <v>3025842522</v>
      </c>
      <c r="BZ133" s="7">
        <f t="shared" si="112"/>
        <v>3040425020.5059762</v>
      </c>
      <c r="CA133" s="7">
        <f t="shared" si="113"/>
        <v>3025842522</v>
      </c>
      <c r="CB133" s="7">
        <f t="shared" si="114"/>
        <v>3025842522</v>
      </c>
      <c r="CC133" s="7">
        <f t="shared" si="115"/>
        <v>3025842522</v>
      </c>
      <c r="CD133" s="7">
        <f t="shared" si="116"/>
        <v>3025842522</v>
      </c>
      <c r="CE133" s="7">
        <f t="shared" si="117"/>
        <v>2911863904.9855881</v>
      </c>
      <c r="CF133" s="7">
        <f t="shared" si="118"/>
        <v>3025842522</v>
      </c>
    </row>
    <row r="134" spans="1:84" x14ac:dyDescent="0.25">
      <c r="A134">
        <v>10</v>
      </c>
      <c r="B134">
        <v>1</v>
      </c>
      <c r="C134">
        <v>2014</v>
      </c>
      <c r="D134">
        <v>100</v>
      </c>
      <c r="E134">
        <v>3025842522</v>
      </c>
      <c r="F134">
        <v>3134495495.99999</v>
      </c>
      <c r="G134">
        <v>108652973.99999399</v>
      </c>
      <c r="H134">
        <v>2920734640.2442498</v>
      </c>
      <c r="I134">
        <v>20868081.386472698</v>
      </c>
      <c r="J134">
        <v>560050466.89999998</v>
      </c>
      <c r="K134">
        <v>7.9761819999999997</v>
      </c>
      <c r="L134">
        <v>29110612.079999998</v>
      </c>
      <c r="M134">
        <v>3.75239999999999</v>
      </c>
      <c r="N134">
        <v>33580.799999999901</v>
      </c>
      <c r="O134">
        <v>2.76953287390366</v>
      </c>
      <c r="P134">
        <v>30.2</v>
      </c>
      <c r="Q134">
        <v>0.66590503712185001</v>
      </c>
      <c r="R134">
        <v>4.2</v>
      </c>
      <c r="S134">
        <v>0</v>
      </c>
      <c r="T134">
        <v>3</v>
      </c>
      <c r="U134">
        <v>0</v>
      </c>
      <c r="V134">
        <v>0</v>
      </c>
      <c r="W134">
        <v>1</v>
      </c>
      <c r="X134">
        <v>0</v>
      </c>
      <c r="Y134">
        <v>22787053.880871098</v>
      </c>
      <c r="Z134">
        <v>3829247.8979036901</v>
      </c>
      <c r="AA134">
        <v>14683705.104102399</v>
      </c>
      <c r="AB134">
        <v>-20105988.338114101</v>
      </c>
      <c r="AC134">
        <v>3619596.0692867399</v>
      </c>
      <c r="AD134">
        <v>4472583.7947632</v>
      </c>
      <c r="AE134">
        <v>5878465.6081339</v>
      </c>
      <c r="AF134">
        <v>1848393.5191166601</v>
      </c>
      <c r="AG134">
        <v>0</v>
      </c>
      <c r="AH134">
        <v>0</v>
      </c>
      <c r="AI134">
        <v>-15076575.1202188</v>
      </c>
      <c r="AJ134">
        <v>0</v>
      </c>
      <c r="AK134">
        <v>0</v>
      </c>
      <c r="AL134">
        <v>0</v>
      </c>
      <c r="AM134">
        <v>0</v>
      </c>
      <c r="AN134">
        <v>21936482.415844802</v>
      </c>
      <c r="AO134">
        <v>21774632.290879302</v>
      </c>
      <c r="AP134">
        <v>86878341.709114805</v>
      </c>
      <c r="AQ134">
        <v>0</v>
      </c>
      <c r="AR134">
        <v>108652973.99999399</v>
      </c>
      <c r="AS134">
        <v>3</v>
      </c>
      <c r="AT134">
        <v>1</v>
      </c>
      <c r="AU134">
        <v>0</v>
      </c>
      <c r="AV134">
        <v>-15076575.1202188</v>
      </c>
      <c r="AW134">
        <v>0</v>
      </c>
      <c r="AX134">
        <v>0</v>
      </c>
      <c r="AY134" s="5">
        <f>SUM(Y$133:Y134)</f>
        <v>62139133.631096497</v>
      </c>
      <c r="AZ134" s="5">
        <f>SUM(Z$133:Z134)</f>
        <v>-13899033.287196809</v>
      </c>
      <c r="BA134" s="5">
        <f>SUM(AA$133:AA134)</f>
        <v>59984564.740848392</v>
      </c>
      <c r="BB134" s="5">
        <f>SUM(AB$133:AB134)</f>
        <v>-36664113.502570599</v>
      </c>
      <c r="BC134" s="5">
        <f>SUM(AC$133:AC134)</f>
        <v>11285020.724706819</v>
      </c>
      <c r="BD134" s="5">
        <f>SUM(AD$133:AD134)</f>
        <v>7125398.1781197395</v>
      </c>
      <c r="BE134" s="5">
        <f>SUM(AE$133:AE134)</f>
        <v>-27173787.745867398</v>
      </c>
      <c r="BF134" s="5">
        <f>SUM(AF$133:AF134)</f>
        <v>-22462275.812883042</v>
      </c>
      <c r="BG134" s="5">
        <f>SUM(AG$133:AG134)</f>
        <v>-2546755.6467998899</v>
      </c>
      <c r="BH134" s="5">
        <f>SUM(AH$133:AH134)</f>
        <v>0</v>
      </c>
      <c r="BI134" s="5">
        <f>SUM(AI$133:AI134)</f>
        <v>-29659073.626194801</v>
      </c>
      <c r="BJ134" s="5">
        <f>SUM(AJ$133:AJ134)</f>
        <v>0</v>
      </c>
      <c r="BK134" s="5">
        <f>SUM(AK$133:AK134)</f>
        <v>0</v>
      </c>
      <c r="BL134" s="5">
        <f>SUM(AL$133:AL134)</f>
        <v>0</v>
      </c>
      <c r="BM134" s="5">
        <f>SUM(AM$133:AM134)</f>
        <v>0</v>
      </c>
      <c r="BN134" s="5">
        <f>SUM(AP$133:AP134)</f>
        <v>200856958.72352681</v>
      </c>
      <c r="BO134" s="5">
        <f>SUM(AQ$133:AQ134)</f>
        <v>0</v>
      </c>
      <c r="BP134" s="7">
        <f t="shared" si="119"/>
        <v>3072356362.3688936</v>
      </c>
      <c r="BQ134" s="7">
        <f t="shared" si="120"/>
        <v>3148394529.2871866</v>
      </c>
      <c r="BR134" s="7">
        <f t="shared" si="104"/>
        <v>3074510931.2591414</v>
      </c>
      <c r="BS134" s="7">
        <f t="shared" si="105"/>
        <v>3171159609.5025606</v>
      </c>
      <c r="BT134" s="7">
        <f t="shared" si="106"/>
        <v>3123210475.2752833</v>
      </c>
      <c r="BU134" s="7">
        <f t="shared" si="107"/>
        <v>3127370097.8218703</v>
      </c>
      <c r="BV134" s="7">
        <f t="shared" si="108"/>
        <v>3161669283.7458572</v>
      </c>
      <c r="BW134" s="7">
        <f t="shared" si="109"/>
        <v>3156957771.8128729</v>
      </c>
      <c r="BX134" s="7">
        <f t="shared" si="110"/>
        <v>3137042251.64679</v>
      </c>
      <c r="BY134" s="7">
        <f t="shared" si="111"/>
        <v>3134495495.99999</v>
      </c>
      <c r="BZ134" s="7">
        <f t="shared" si="112"/>
        <v>3164154569.6261849</v>
      </c>
      <c r="CA134" s="7">
        <f t="shared" si="113"/>
        <v>3134495495.99999</v>
      </c>
      <c r="CB134" s="7">
        <f t="shared" si="114"/>
        <v>3134495495.99999</v>
      </c>
      <c r="CC134" s="7">
        <f t="shared" si="115"/>
        <v>3134495495.99999</v>
      </c>
      <c r="CD134" s="7">
        <f t="shared" si="116"/>
        <v>3134495495.99999</v>
      </c>
      <c r="CE134" s="7">
        <f t="shared" si="117"/>
        <v>2933638537.276463</v>
      </c>
      <c r="CF134" s="7">
        <f t="shared" si="118"/>
        <v>3134495495.99999</v>
      </c>
    </row>
    <row r="135" spans="1:84" x14ac:dyDescent="0.25">
      <c r="A135">
        <v>10</v>
      </c>
      <c r="B135">
        <v>1</v>
      </c>
      <c r="C135">
        <v>2015</v>
      </c>
      <c r="D135">
        <v>100</v>
      </c>
      <c r="E135">
        <v>3134495495.99999</v>
      </c>
      <c r="F135">
        <v>3047199073.99999</v>
      </c>
      <c r="G135">
        <v>-87296422.000000894</v>
      </c>
      <c r="H135">
        <v>2745020115.8613901</v>
      </c>
      <c r="I135">
        <v>-175714524.38286501</v>
      </c>
      <c r="J135">
        <v>561246899.20000005</v>
      </c>
      <c r="K135">
        <v>8.5678739999999998</v>
      </c>
      <c r="L135">
        <v>29378317.829999901</v>
      </c>
      <c r="M135">
        <v>2.7029999999999998</v>
      </c>
      <c r="N135">
        <v>34173.339999999902</v>
      </c>
      <c r="O135">
        <v>2.817329338745</v>
      </c>
      <c r="P135">
        <v>30.17</v>
      </c>
      <c r="Q135">
        <v>0.66804748020605098</v>
      </c>
      <c r="R135">
        <v>4.0999999999999996</v>
      </c>
      <c r="S135">
        <v>0</v>
      </c>
      <c r="T135">
        <v>4</v>
      </c>
      <c r="U135">
        <v>0</v>
      </c>
      <c r="V135">
        <v>0</v>
      </c>
      <c r="W135">
        <v>1</v>
      </c>
      <c r="X135">
        <v>0</v>
      </c>
      <c r="Y135">
        <v>4063004.71164427</v>
      </c>
      <c r="Z135">
        <v>-53395049.071042798</v>
      </c>
      <c r="AA135">
        <v>13782113.7601407</v>
      </c>
      <c r="AB135">
        <v>-130488436.416586</v>
      </c>
      <c r="AC135">
        <v>-18394565.634199601</v>
      </c>
      <c r="AD135">
        <v>4350610.9684223896</v>
      </c>
      <c r="AE135">
        <v>-675887.55644630501</v>
      </c>
      <c r="AF135">
        <v>2546180.3492637901</v>
      </c>
      <c r="AG135">
        <v>2729967.2855418301</v>
      </c>
      <c r="AH135">
        <v>0</v>
      </c>
      <c r="AI135">
        <v>-15617949.8654793</v>
      </c>
      <c r="AJ135">
        <v>0</v>
      </c>
      <c r="AK135">
        <v>0</v>
      </c>
      <c r="AL135">
        <v>0</v>
      </c>
      <c r="AM135">
        <v>0</v>
      </c>
      <c r="AN135">
        <v>-191100011.46874201</v>
      </c>
      <c r="AO135">
        <v>-188574606.42635101</v>
      </c>
      <c r="AP135">
        <v>101278184.42635</v>
      </c>
      <c r="AQ135">
        <v>0</v>
      </c>
      <c r="AR135">
        <v>-87296422.000000894</v>
      </c>
      <c r="AS135">
        <v>4</v>
      </c>
      <c r="AT135">
        <v>1</v>
      </c>
      <c r="AU135">
        <v>0</v>
      </c>
      <c r="AV135">
        <v>-15617949.8654793</v>
      </c>
      <c r="AW135">
        <v>0</v>
      </c>
      <c r="AX135">
        <v>0</v>
      </c>
      <c r="AY135" s="5">
        <f>SUM(Y$133:Y135)</f>
        <v>66202138.342740767</v>
      </c>
      <c r="AZ135" s="5">
        <f>SUM(Z$133:Z135)</f>
        <v>-67294082.358239606</v>
      </c>
      <c r="BA135" s="5">
        <f>SUM(AA$133:AA135)</f>
        <v>73766678.500989094</v>
      </c>
      <c r="BB135" s="5">
        <f>SUM(AB$133:AB135)</f>
        <v>-167152549.91915661</v>
      </c>
      <c r="BC135" s="5">
        <f>SUM(AC$133:AC135)</f>
        <v>-7109544.9094927814</v>
      </c>
      <c r="BD135" s="5">
        <f>SUM(AD$133:AD135)</f>
        <v>11476009.146542128</v>
      </c>
      <c r="BE135" s="5">
        <f>SUM(AE$133:AE135)</f>
        <v>-27849675.302313704</v>
      </c>
      <c r="BF135" s="5">
        <f>SUM(AF$133:AF135)</f>
        <v>-19916095.463619251</v>
      </c>
      <c r="BG135" s="5">
        <f>SUM(AG$133:AG135)</f>
        <v>183211.63874194026</v>
      </c>
      <c r="BH135" s="5">
        <f>SUM(AH$133:AH135)</f>
        <v>0</v>
      </c>
      <c r="BI135" s="5">
        <f>SUM(AI$133:AI135)</f>
        <v>-45277023.491674103</v>
      </c>
      <c r="BJ135" s="5">
        <f>SUM(AJ$133:AJ135)</f>
        <v>0</v>
      </c>
      <c r="BK135" s="5">
        <f>SUM(AK$133:AK135)</f>
        <v>0</v>
      </c>
      <c r="BL135" s="5">
        <f>SUM(AL$133:AL135)</f>
        <v>0</v>
      </c>
      <c r="BM135" s="5">
        <f>SUM(AM$133:AM135)</f>
        <v>0</v>
      </c>
      <c r="BN135" s="5">
        <f>SUM(AP$133:AP135)</f>
        <v>302135143.14987683</v>
      </c>
      <c r="BO135" s="5">
        <f>SUM(AQ$133:AQ135)</f>
        <v>0</v>
      </c>
      <c r="BP135" s="7">
        <f t="shared" si="119"/>
        <v>2980996935.6572495</v>
      </c>
      <c r="BQ135" s="7">
        <f t="shared" si="120"/>
        <v>3114493156.3582296</v>
      </c>
      <c r="BR135" s="7">
        <f t="shared" si="104"/>
        <v>2973432395.499001</v>
      </c>
      <c r="BS135" s="7">
        <f t="shared" si="105"/>
        <v>3214351623.9191465</v>
      </c>
      <c r="BT135" s="7">
        <f t="shared" si="106"/>
        <v>3054308618.909483</v>
      </c>
      <c r="BU135" s="7">
        <f t="shared" si="107"/>
        <v>3035723064.8534479</v>
      </c>
      <c r="BV135" s="7">
        <f t="shared" si="108"/>
        <v>3075048749.3023038</v>
      </c>
      <c r="BW135" s="7">
        <f t="shared" si="109"/>
        <v>3067115169.4636092</v>
      </c>
      <c r="BX135" s="7">
        <f t="shared" si="110"/>
        <v>3047015862.361248</v>
      </c>
      <c r="BY135" s="7">
        <f t="shared" si="111"/>
        <v>3047199073.99999</v>
      </c>
      <c r="BZ135" s="7">
        <f t="shared" si="112"/>
        <v>3092476097.4916639</v>
      </c>
      <c r="CA135" s="7">
        <f t="shared" si="113"/>
        <v>3047199073.99999</v>
      </c>
      <c r="CB135" s="7">
        <f t="shared" si="114"/>
        <v>3047199073.99999</v>
      </c>
      <c r="CC135" s="7">
        <f t="shared" si="115"/>
        <v>3047199073.99999</v>
      </c>
      <c r="CD135" s="7">
        <f t="shared" si="116"/>
        <v>3047199073.99999</v>
      </c>
      <c r="CE135" s="7">
        <f t="shared" si="117"/>
        <v>2745063930.8501129</v>
      </c>
      <c r="CF135" s="7">
        <f t="shared" si="118"/>
        <v>3047199073.99999</v>
      </c>
    </row>
    <row r="136" spans="1:84" x14ac:dyDescent="0.25">
      <c r="A136">
        <v>10</v>
      </c>
      <c r="B136">
        <v>1</v>
      </c>
      <c r="C136">
        <v>2016</v>
      </c>
      <c r="D136">
        <v>100</v>
      </c>
      <c r="E136">
        <v>3047199073.99999</v>
      </c>
      <c r="F136">
        <v>3069648696.99999</v>
      </c>
      <c r="G136">
        <v>22449622.999998499</v>
      </c>
      <c r="H136">
        <v>2640935969.45856</v>
      </c>
      <c r="I136">
        <v>-104084146.402833</v>
      </c>
      <c r="J136">
        <v>560737093.89999998</v>
      </c>
      <c r="K136">
        <v>8.6475899999999992</v>
      </c>
      <c r="L136">
        <v>29437697.499999899</v>
      </c>
      <c r="M136">
        <v>2.4255</v>
      </c>
      <c r="N136">
        <v>35302.049999999901</v>
      </c>
      <c r="O136">
        <v>2.7022769193883298</v>
      </c>
      <c r="P136">
        <v>29.8799999999999</v>
      </c>
      <c r="Q136">
        <v>0.67140437302771305</v>
      </c>
      <c r="R136">
        <v>4.5</v>
      </c>
      <c r="S136">
        <v>0</v>
      </c>
      <c r="T136">
        <v>5</v>
      </c>
      <c r="U136">
        <v>0</v>
      </c>
      <c r="V136">
        <v>0</v>
      </c>
      <c r="W136">
        <v>1</v>
      </c>
      <c r="X136">
        <v>0</v>
      </c>
      <c r="Y136">
        <v>-1680465.60357749</v>
      </c>
      <c r="Z136">
        <v>-6797255.4244774999</v>
      </c>
      <c r="AA136">
        <v>2950267.5443724701</v>
      </c>
      <c r="AB136">
        <v>-40184535.111361898</v>
      </c>
      <c r="AC136">
        <v>-33137896.4425878</v>
      </c>
      <c r="AD136">
        <v>-10156811.477956099</v>
      </c>
      <c r="AE136">
        <v>-6345686.3825864196</v>
      </c>
      <c r="AF136">
        <v>3879274.2707577902</v>
      </c>
      <c r="AG136">
        <v>-10592674.188636299</v>
      </c>
      <c r="AH136">
        <v>0</v>
      </c>
      <c r="AI136">
        <v>-15182986.362111101</v>
      </c>
      <c r="AJ136">
        <v>0</v>
      </c>
      <c r="AK136">
        <v>0</v>
      </c>
      <c r="AL136">
        <v>0</v>
      </c>
      <c r="AM136">
        <v>0</v>
      </c>
      <c r="AN136">
        <v>-117248769.17816401</v>
      </c>
      <c r="AO136">
        <v>-115542000.112909</v>
      </c>
      <c r="AP136">
        <v>137991623.11290801</v>
      </c>
      <c r="AQ136">
        <v>0</v>
      </c>
      <c r="AR136">
        <v>22449622.999998499</v>
      </c>
      <c r="AS136">
        <v>5</v>
      </c>
      <c r="AT136">
        <v>1</v>
      </c>
      <c r="AU136">
        <v>0</v>
      </c>
      <c r="AV136">
        <v>-15182986.362111101</v>
      </c>
      <c r="AW136">
        <v>0</v>
      </c>
      <c r="AX136">
        <v>0</v>
      </c>
      <c r="AY136" s="5">
        <f>SUM(Y$133:Y136)</f>
        <v>64521672.73916328</v>
      </c>
      <c r="AZ136" s="5">
        <f>SUM(Z$133:Z136)</f>
        <v>-74091337.782717109</v>
      </c>
      <c r="BA136" s="5">
        <f>SUM(AA$133:AA136)</f>
        <v>76716946.045361564</v>
      </c>
      <c r="BB136" s="5">
        <f>SUM(AB$133:AB136)</f>
        <v>-207337085.0305185</v>
      </c>
      <c r="BC136" s="5">
        <f>SUM(AC$133:AC136)</f>
        <v>-40247441.352080584</v>
      </c>
      <c r="BD136" s="5">
        <f>SUM(AD$133:AD136)</f>
        <v>1319197.6685860287</v>
      </c>
      <c r="BE136" s="5">
        <f>SUM(AE$133:AE136)</f>
        <v>-34195361.68490012</v>
      </c>
      <c r="BF136" s="5">
        <f>SUM(AF$133:AF136)</f>
        <v>-16036821.19286146</v>
      </c>
      <c r="BG136" s="5">
        <f>SUM(AG$133:AG136)</f>
        <v>-10409462.549894359</v>
      </c>
      <c r="BH136" s="5">
        <f>SUM(AH$133:AH136)</f>
        <v>0</v>
      </c>
      <c r="BI136" s="5">
        <f>SUM(AI$133:AI136)</f>
        <v>-60460009.853785202</v>
      </c>
      <c r="BJ136" s="5">
        <f>SUM(AJ$133:AJ136)</f>
        <v>0</v>
      </c>
      <c r="BK136" s="5">
        <f>SUM(AK$133:AK136)</f>
        <v>0</v>
      </c>
      <c r="BL136" s="5">
        <f>SUM(AL$133:AL136)</f>
        <v>0</v>
      </c>
      <c r="BM136" s="5">
        <f>SUM(AM$133:AM136)</f>
        <v>0</v>
      </c>
      <c r="BN136" s="5">
        <f>SUM(AP$133:AP136)</f>
        <v>440126766.26278484</v>
      </c>
      <c r="BO136" s="5">
        <f>SUM(AQ$133:AQ136)</f>
        <v>0</v>
      </c>
      <c r="BP136" s="7">
        <f t="shared" si="119"/>
        <v>3005127024.2608266</v>
      </c>
      <c r="BQ136" s="7">
        <f t="shared" si="120"/>
        <v>3143740034.7827072</v>
      </c>
      <c r="BR136" s="7">
        <f t="shared" si="104"/>
        <v>2992931750.9546285</v>
      </c>
      <c r="BS136" s="7">
        <f t="shared" si="105"/>
        <v>3276985782.0305085</v>
      </c>
      <c r="BT136" s="7">
        <f t="shared" si="106"/>
        <v>3109896138.3520708</v>
      </c>
      <c r="BU136" s="7">
        <f t="shared" si="107"/>
        <v>3068329499.3314037</v>
      </c>
      <c r="BV136" s="7">
        <f t="shared" si="108"/>
        <v>3103844058.6848903</v>
      </c>
      <c r="BW136" s="7">
        <f t="shared" si="109"/>
        <v>3085685518.1928515</v>
      </c>
      <c r="BX136" s="7">
        <f t="shared" si="110"/>
        <v>3080058159.5498843</v>
      </c>
      <c r="BY136" s="7">
        <f t="shared" si="111"/>
        <v>3069648696.99999</v>
      </c>
      <c r="BZ136" s="7">
        <f t="shared" si="112"/>
        <v>3130108706.853775</v>
      </c>
      <c r="CA136" s="7">
        <f t="shared" si="113"/>
        <v>3069648696.99999</v>
      </c>
      <c r="CB136" s="7">
        <f t="shared" si="114"/>
        <v>3069648696.99999</v>
      </c>
      <c r="CC136" s="7">
        <f t="shared" si="115"/>
        <v>3069648696.99999</v>
      </c>
      <c r="CD136" s="7">
        <f t="shared" si="116"/>
        <v>3069648696.99999</v>
      </c>
      <c r="CE136" s="7">
        <f t="shared" si="117"/>
        <v>2629521930.737205</v>
      </c>
      <c r="CF136" s="7">
        <f t="shared" si="118"/>
        <v>3069648696.99999</v>
      </c>
    </row>
    <row r="137" spans="1:84" x14ac:dyDescent="0.25">
      <c r="A137">
        <v>10</v>
      </c>
      <c r="B137">
        <v>1</v>
      </c>
      <c r="C137">
        <v>2017</v>
      </c>
      <c r="D137">
        <v>100</v>
      </c>
      <c r="E137">
        <v>3069648696.99999</v>
      </c>
      <c r="F137">
        <v>3090688329.99999</v>
      </c>
      <c r="G137">
        <v>21039632.999999002</v>
      </c>
      <c r="H137">
        <v>2677036516.6429801</v>
      </c>
      <c r="I137">
        <v>36100547.1844282</v>
      </c>
      <c r="J137">
        <v>563993926.60000002</v>
      </c>
      <c r="K137">
        <v>8.6319539999999897</v>
      </c>
      <c r="L137">
        <v>29668394.669999901</v>
      </c>
      <c r="M137">
        <v>2.6928000000000001</v>
      </c>
      <c r="N137">
        <v>35945.819999999898</v>
      </c>
      <c r="O137">
        <v>2.7973006675499601</v>
      </c>
      <c r="P137">
        <v>29.999999999999901</v>
      </c>
      <c r="Q137">
        <v>0.672815187691711</v>
      </c>
      <c r="R137">
        <v>4.5</v>
      </c>
      <c r="S137">
        <v>0</v>
      </c>
      <c r="T137">
        <v>6</v>
      </c>
      <c r="U137">
        <v>0</v>
      </c>
      <c r="V137">
        <v>0</v>
      </c>
      <c r="W137">
        <v>1</v>
      </c>
      <c r="X137">
        <v>0</v>
      </c>
      <c r="Y137">
        <v>10810135.088847499</v>
      </c>
      <c r="Z137">
        <v>1340395.4891786301</v>
      </c>
      <c r="AA137">
        <v>11505928.053978</v>
      </c>
      <c r="AB137">
        <v>39559643.589405701</v>
      </c>
      <c r="AC137">
        <v>-18610008.874466699</v>
      </c>
      <c r="AD137">
        <v>8476281.2730538901</v>
      </c>
      <c r="AE137">
        <v>2649046.7445671498</v>
      </c>
      <c r="AF137">
        <v>1641763.6700601201</v>
      </c>
      <c r="AG137">
        <v>0</v>
      </c>
      <c r="AH137">
        <v>0</v>
      </c>
      <c r="AI137">
        <v>-15294843.9439645</v>
      </c>
      <c r="AJ137">
        <v>0</v>
      </c>
      <c r="AK137">
        <v>0</v>
      </c>
      <c r="AL137">
        <v>0</v>
      </c>
      <c r="AM137">
        <v>0</v>
      </c>
      <c r="AN137">
        <v>42078341.090659901</v>
      </c>
      <c r="AO137">
        <v>41960880.122507103</v>
      </c>
      <c r="AP137">
        <v>-20921247.122508001</v>
      </c>
      <c r="AQ137">
        <v>0</v>
      </c>
      <c r="AR137">
        <v>21039632.999999002</v>
      </c>
      <c r="AS137">
        <v>6</v>
      </c>
      <c r="AT137">
        <v>1</v>
      </c>
      <c r="AU137">
        <v>0</v>
      </c>
      <c r="AV137">
        <v>-15294843.9439645</v>
      </c>
      <c r="AW137">
        <v>0</v>
      </c>
      <c r="AX137">
        <v>0</v>
      </c>
      <c r="AY137" s="5">
        <f>SUM(Y$133:Y137)</f>
        <v>75331807.828010783</v>
      </c>
      <c r="AZ137" s="5">
        <f>SUM(Z$133:Z137)</f>
        <v>-72750942.293538481</v>
      </c>
      <c r="BA137" s="5">
        <f>SUM(AA$133:AA137)</f>
        <v>88222874.09933956</v>
      </c>
      <c r="BB137" s="5">
        <f>SUM(AB$133:AB137)</f>
        <v>-167777441.44111282</v>
      </c>
      <c r="BC137" s="5">
        <f>SUM(AC$133:AC137)</f>
        <v>-58857450.226547286</v>
      </c>
      <c r="BD137" s="5">
        <f>SUM(AD$133:AD137)</f>
        <v>9795478.9416399188</v>
      </c>
      <c r="BE137" s="5">
        <f>SUM(AE$133:AE137)</f>
        <v>-31546314.940332972</v>
      </c>
      <c r="BF137" s="5">
        <f>SUM(AF$133:AF137)</f>
        <v>-14395057.52280134</v>
      </c>
      <c r="BG137" s="5">
        <f>SUM(AG$133:AG137)</f>
        <v>-10409462.549894359</v>
      </c>
      <c r="BH137" s="5">
        <f>SUM(AH$133:AH137)</f>
        <v>0</v>
      </c>
      <c r="BI137" s="5">
        <f>SUM(AI$133:AI137)</f>
        <v>-75754853.797749698</v>
      </c>
      <c r="BJ137" s="5">
        <f>SUM(AJ$133:AJ137)</f>
        <v>0</v>
      </c>
      <c r="BK137" s="5">
        <f>SUM(AK$133:AK137)</f>
        <v>0</v>
      </c>
      <c r="BL137" s="5">
        <f>SUM(AL$133:AL137)</f>
        <v>0</v>
      </c>
      <c r="BM137" s="5">
        <f>SUM(AM$133:AM137)</f>
        <v>0</v>
      </c>
      <c r="BN137" s="5">
        <f>SUM(AP$133:AP137)</f>
        <v>419205519.14027685</v>
      </c>
      <c r="BO137" s="5">
        <f>SUM(AQ$133:AQ137)</f>
        <v>0</v>
      </c>
      <c r="BP137" s="7">
        <f t="shared" si="119"/>
        <v>3015356522.1719794</v>
      </c>
      <c r="BQ137" s="7">
        <f t="shared" si="120"/>
        <v>3163439272.2935286</v>
      </c>
      <c r="BR137" s="7">
        <f t="shared" si="104"/>
        <v>3002465455.9006505</v>
      </c>
      <c r="BS137" s="7">
        <f t="shared" si="105"/>
        <v>3258465771.441103</v>
      </c>
      <c r="BT137" s="7">
        <f t="shared" si="106"/>
        <v>3149545780.2265372</v>
      </c>
      <c r="BU137" s="7">
        <f t="shared" si="107"/>
        <v>3080892851.0583501</v>
      </c>
      <c r="BV137" s="7">
        <f t="shared" si="108"/>
        <v>3122234644.9403229</v>
      </c>
      <c r="BW137" s="7">
        <f t="shared" si="109"/>
        <v>3105083387.5227914</v>
      </c>
      <c r="BX137" s="7">
        <f t="shared" si="110"/>
        <v>3101097792.5498843</v>
      </c>
      <c r="BY137" s="7">
        <f t="shared" si="111"/>
        <v>3090688329.99999</v>
      </c>
      <c r="BZ137" s="7">
        <f t="shared" si="112"/>
        <v>3166443183.7977395</v>
      </c>
      <c r="CA137" s="7">
        <f t="shared" si="113"/>
        <v>3090688329.99999</v>
      </c>
      <c r="CB137" s="7">
        <f t="shared" si="114"/>
        <v>3090688329.99999</v>
      </c>
      <c r="CC137" s="7">
        <f t="shared" si="115"/>
        <v>3090688329.99999</v>
      </c>
      <c r="CD137" s="7">
        <f t="shared" si="116"/>
        <v>3090688329.99999</v>
      </c>
      <c r="CE137" s="7">
        <f t="shared" si="117"/>
        <v>2671482810.8597131</v>
      </c>
      <c r="CF137" s="7">
        <f t="shared" si="118"/>
        <v>3090688329.99999</v>
      </c>
    </row>
    <row r="138" spans="1:84" x14ac:dyDescent="0.25">
      <c r="A138">
        <v>10</v>
      </c>
      <c r="B138">
        <v>1</v>
      </c>
      <c r="C138">
        <v>2018</v>
      </c>
      <c r="D138">
        <v>100</v>
      </c>
      <c r="E138">
        <v>3090688329.99999</v>
      </c>
      <c r="F138">
        <v>3025899128.99999</v>
      </c>
      <c r="G138">
        <v>-64789200.999997102</v>
      </c>
      <c r="H138">
        <v>2428062060.4098601</v>
      </c>
      <c r="I138">
        <v>-248974456.23312601</v>
      </c>
      <c r="J138">
        <v>559394026.10000002</v>
      </c>
      <c r="K138">
        <v>8.8958999999999993</v>
      </c>
      <c r="L138">
        <v>29807700.839999899</v>
      </c>
      <c r="M138">
        <v>2.9199999999999902</v>
      </c>
      <c r="N138">
        <v>36801.5</v>
      </c>
      <c r="O138">
        <v>2.8392046196562601</v>
      </c>
      <c r="P138">
        <v>30.01</v>
      </c>
      <c r="Q138">
        <v>0.674687690806556</v>
      </c>
      <c r="R138">
        <v>4.5999999999999996</v>
      </c>
      <c r="S138">
        <v>0</v>
      </c>
      <c r="T138">
        <v>7</v>
      </c>
      <c r="U138">
        <v>0</v>
      </c>
      <c r="V138">
        <v>0</v>
      </c>
      <c r="W138">
        <v>1</v>
      </c>
      <c r="X138">
        <v>1</v>
      </c>
      <c r="Y138">
        <v>-15325976.9256707</v>
      </c>
      <c r="Z138">
        <v>-22406996.596697502</v>
      </c>
      <c r="AA138">
        <v>6946717.0315120798</v>
      </c>
      <c r="AB138">
        <v>31609144.522285499</v>
      </c>
      <c r="AC138">
        <v>-24370197.9219012</v>
      </c>
      <c r="AD138">
        <v>3760623.7264017402</v>
      </c>
      <c r="AE138">
        <v>222179.09592713401</v>
      </c>
      <c r="AF138">
        <v>2194157.3111514398</v>
      </c>
      <c r="AG138">
        <v>-2689471.3591508302</v>
      </c>
      <c r="AH138">
        <v>0</v>
      </c>
      <c r="AI138">
        <v>-15399676.103972901</v>
      </c>
      <c r="AJ138">
        <v>0</v>
      </c>
      <c r="AK138">
        <v>0</v>
      </c>
      <c r="AL138">
        <v>0</v>
      </c>
      <c r="AM138">
        <v>-254706639.53504699</v>
      </c>
      <c r="AN138">
        <v>-290166136.755162</v>
      </c>
      <c r="AO138">
        <v>-287445629.36062402</v>
      </c>
      <c r="AP138">
        <v>222656428.360627</v>
      </c>
      <c r="AQ138">
        <v>0</v>
      </c>
      <c r="AR138">
        <v>-64789200.999997102</v>
      </c>
      <c r="AS138">
        <v>7</v>
      </c>
      <c r="AT138">
        <v>1</v>
      </c>
      <c r="AU138">
        <v>1</v>
      </c>
      <c r="AV138">
        <v>-15399676.103972901</v>
      </c>
      <c r="AW138">
        <v>0</v>
      </c>
      <c r="AX138">
        <v>-254706639.53504699</v>
      </c>
      <c r="AY138" s="5">
        <f>SUM(Y$133:Y138)</f>
        <v>60005830.902340084</v>
      </c>
      <c r="AZ138" s="5">
        <f>SUM(Z$133:Z138)</f>
        <v>-95157938.89023599</v>
      </c>
      <c r="BA138" s="5">
        <f>SUM(AA$133:AA138)</f>
        <v>95169591.130851641</v>
      </c>
      <c r="BB138" s="5">
        <f>SUM(AB$133:AB138)</f>
        <v>-136168296.91882733</v>
      </c>
      <c r="BC138" s="5">
        <f>SUM(AC$133:AC138)</f>
        <v>-83227648.148448482</v>
      </c>
      <c r="BD138" s="5">
        <f>SUM(AD$133:AD138)</f>
        <v>13556102.66804166</v>
      </c>
      <c r="BE138" s="5">
        <f>SUM(AE$133:AE138)</f>
        <v>-31324135.844405837</v>
      </c>
      <c r="BF138" s="5">
        <f>SUM(AF$133:AF138)</f>
        <v>-12200900.2116499</v>
      </c>
      <c r="BG138" s="5">
        <f>SUM(AG$133:AG138)</f>
        <v>-13098933.90904519</v>
      </c>
      <c r="BH138" s="5">
        <f>SUM(AH$133:AH138)</f>
        <v>0</v>
      </c>
      <c r="BI138" s="5">
        <f>SUM(AI$133:AI138)</f>
        <v>-91154529.901722595</v>
      </c>
      <c r="BJ138" s="5">
        <f>SUM(AJ$133:AJ138)</f>
        <v>0</v>
      </c>
      <c r="BK138" s="5">
        <f>SUM(AK$133:AK138)</f>
        <v>0</v>
      </c>
      <c r="BL138" s="5">
        <f>SUM(AL$133:AL138)</f>
        <v>0</v>
      </c>
      <c r="BM138" s="5">
        <f>SUM(AM$133:AM138)</f>
        <v>-254706639.53504699</v>
      </c>
      <c r="BN138" s="5">
        <f>SUM(AP$133:AP138)</f>
        <v>641861947.50090384</v>
      </c>
      <c r="BO138" s="5">
        <f>SUM(AQ$133:AQ138)</f>
        <v>0</v>
      </c>
      <c r="BP138" s="7">
        <f t="shared" si="119"/>
        <v>2965893298.0976501</v>
      </c>
      <c r="BQ138" s="7">
        <f t="shared" si="120"/>
        <v>3121057067.8902259</v>
      </c>
      <c r="BR138" s="7">
        <f t="shared" ref="BR138" si="121">$F138-BA138</f>
        <v>2930729537.8691382</v>
      </c>
      <c r="BS138" s="7">
        <f t="shared" ref="BS138" si="122">$F138-BB138</f>
        <v>3162067425.9188175</v>
      </c>
      <c r="BT138" s="7">
        <f t="shared" ref="BT138" si="123">$F138-BC138</f>
        <v>3109126777.1484385</v>
      </c>
      <c r="BU138" s="7">
        <f t="shared" ref="BU138" si="124">$F138-BD138</f>
        <v>3012343026.3319483</v>
      </c>
      <c r="BV138" s="7">
        <f t="shared" ref="BV138" si="125">$F138-BE138</f>
        <v>3057223264.8443956</v>
      </c>
      <c r="BW138" s="7">
        <f t="shared" ref="BW138" si="126">$F138-BF138</f>
        <v>3038100029.2116399</v>
      </c>
      <c r="BX138" s="7">
        <f t="shared" ref="BX138" si="127">$F138-BG138</f>
        <v>3038998062.9090352</v>
      </c>
      <c r="BY138" s="7">
        <f t="shared" ref="BY138" si="128">$F138-BH138</f>
        <v>3025899128.99999</v>
      </c>
      <c r="BZ138" s="7">
        <f t="shared" ref="BZ138" si="129">$F138-BI138</f>
        <v>3117053658.9017124</v>
      </c>
      <c r="CA138" s="7">
        <f t="shared" ref="CA138" si="130">$F138-BJ138</f>
        <v>3025899128.99999</v>
      </c>
      <c r="CB138" s="7">
        <f t="shared" ref="CB138" si="131">$F138-BK138</f>
        <v>3025899128.99999</v>
      </c>
      <c r="CC138" s="7">
        <f t="shared" ref="CC138" si="132">$F138-BL138</f>
        <v>3025899128.99999</v>
      </c>
      <c r="CD138" s="7">
        <f t="shared" ref="CD138" si="133">$F138-BM138</f>
        <v>3280605768.535037</v>
      </c>
      <c r="CE138" s="7">
        <f t="shared" ref="CE138" si="134">$F138-BN138</f>
        <v>2384037181.4990864</v>
      </c>
      <c r="CF138" s="7">
        <f t="shared" ref="CF138" si="135">$F138-BO138</f>
        <v>3025899128.99999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37"/>
  <sheetViews>
    <sheetView workbookViewId="0">
      <pane xSplit="7" ySplit="1" topLeftCell="CC2" activePane="bottomRight" state="frozen"/>
      <selection pane="topRight" activeCell="H1" sqref="H1"/>
      <selection pane="bottomLeft" activeCell="A2" sqref="A2"/>
      <selection pane="bottomRight" activeCell="AY1" sqref="AY1:CD1048576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10.28515625" bestFit="1" customWidth="1"/>
    <col min="4" max="4" width="5" bestFit="1" customWidth="1"/>
    <col min="5" max="5" width="14.28515625" bestFit="1" customWidth="1"/>
    <col min="6" max="6" width="14" bestFit="1" customWidth="1"/>
    <col min="7" max="7" width="12" bestFit="1" customWidth="1"/>
    <col min="8" max="8" width="12.85546875" bestFit="1" customWidth="1"/>
    <col min="9" max="9" width="12" bestFit="1" customWidth="1"/>
    <col min="10" max="10" width="14.5703125" bestFit="1" customWidth="1"/>
    <col min="11" max="11" width="15.28515625" style="3" bestFit="1" customWidth="1"/>
    <col min="12" max="12" width="19.140625" customWidth="1"/>
    <col min="13" max="13" width="12" customWidth="1"/>
    <col min="14" max="14" width="15.7109375" customWidth="1"/>
    <col min="15" max="15" width="27.42578125" customWidth="1"/>
    <col min="16" max="16" width="20.85546875" customWidth="1"/>
    <col min="17" max="17" width="16.42578125" customWidth="1"/>
    <col min="18" max="18" width="13.42578125" customWidth="1"/>
    <col min="19" max="19" width="15.42578125" customWidth="1"/>
    <col min="20" max="20" width="22" customWidth="1"/>
    <col min="21" max="21" width="22.42578125" customWidth="1"/>
    <col min="22" max="22" width="16.140625" customWidth="1"/>
    <col min="23" max="23" width="16.42578125" customWidth="1"/>
    <col min="24" max="24" width="16.5703125" customWidth="1"/>
    <col min="25" max="25" width="16.85546875" customWidth="1"/>
    <col min="26" max="26" width="17.85546875" style="2" customWidth="1"/>
    <col min="27" max="27" width="27.5703125" customWidth="1"/>
    <col min="28" max="28" width="18" customWidth="1"/>
    <col min="29" max="29" width="24.140625" customWidth="1"/>
    <col min="30" max="30" width="35.85546875" customWidth="1"/>
    <col min="31" max="31" width="25.5703125" customWidth="1"/>
    <col min="32" max="32" width="21" customWidth="1"/>
    <col min="33" max="33" width="18" customWidth="1"/>
    <col min="34" max="34" width="20" customWidth="1"/>
    <col min="35" max="35" width="26.5703125" customWidth="1"/>
    <col min="36" max="36" width="27" customWidth="1"/>
    <col min="37" max="37" width="20.7109375" customWidth="1"/>
    <col min="38" max="38" width="21" customWidth="1"/>
    <col min="39" max="39" width="21.140625" customWidth="1"/>
    <col min="40" max="40" width="21.5703125" customWidth="1"/>
    <col min="41" max="42" width="12.7109375" customWidth="1"/>
    <col min="43" max="43" width="14" customWidth="1"/>
    <col min="44" max="45" width="17.42578125" customWidth="1"/>
    <col min="46" max="47" width="12" customWidth="1"/>
    <col min="48" max="48" width="22" customWidth="1"/>
    <col min="49" max="49" width="16.140625" customWidth="1"/>
    <col min="50" max="50" width="16.42578125" customWidth="1"/>
    <col min="51" max="51" width="26.5703125" style="5" bestFit="1" customWidth="1"/>
    <col min="52" max="52" width="36.28515625" bestFit="1" customWidth="1"/>
    <col min="53" max="53" width="26.7109375" bestFit="1" customWidth="1"/>
    <col min="54" max="54" width="32.85546875" bestFit="1" customWidth="1"/>
    <col min="55" max="55" width="44.5703125" bestFit="1" customWidth="1"/>
    <col min="56" max="56" width="34.28515625" bestFit="1" customWidth="1"/>
    <col min="57" max="57" width="29.85546875" bestFit="1" customWidth="1"/>
    <col min="58" max="58" width="26.7109375" bestFit="1" customWidth="1"/>
    <col min="59" max="59" width="28.7109375" bestFit="1" customWidth="1"/>
    <col min="60" max="60" width="35.28515625" bestFit="1" customWidth="1"/>
    <col min="61" max="61" width="35.7109375" bestFit="1" customWidth="1"/>
    <col min="62" max="62" width="29.42578125" bestFit="1" customWidth="1"/>
    <col min="63" max="63" width="29.85546875" bestFit="1" customWidth="1"/>
    <col min="64" max="64" width="30" bestFit="1" customWidth="1"/>
    <col min="65" max="65" width="30.28515625" bestFit="1" customWidth="1"/>
    <col min="66" max="66" width="22.7109375" bestFit="1" customWidth="1"/>
    <col min="67" max="67" width="35.5703125" bestFit="1" customWidth="1"/>
    <col min="68" max="68" width="45.28515625" bestFit="1" customWidth="1"/>
    <col min="69" max="69" width="35.7109375" bestFit="1" customWidth="1"/>
    <col min="70" max="70" width="41.85546875" bestFit="1" customWidth="1"/>
    <col min="71" max="71" width="53.5703125" bestFit="1" customWidth="1"/>
    <col min="72" max="72" width="43.28515625" bestFit="1" customWidth="1"/>
    <col min="73" max="73" width="38.85546875" bestFit="1" customWidth="1"/>
    <col min="74" max="74" width="35.7109375" bestFit="1" customWidth="1"/>
    <col min="75" max="75" width="37.7109375" bestFit="1" customWidth="1"/>
    <col min="76" max="76" width="44.28515625" bestFit="1" customWidth="1"/>
    <col min="77" max="77" width="44.7109375" bestFit="1" customWidth="1"/>
    <col min="78" max="78" width="38.5703125" bestFit="1" customWidth="1"/>
    <col min="79" max="79" width="38.85546875" bestFit="1" customWidth="1"/>
    <col min="80" max="80" width="39" bestFit="1" customWidth="1"/>
    <col min="81" max="81" width="39.28515625" bestFit="1" customWidth="1"/>
    <col min="82" max="82" width="31.7109375" bestFit="1" customWidth="1"/>
  </cols>
  <sheetData>
    <row r="1" spans="1:8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2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5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25">
      <c r="A2">
        <v>0</v>
      </c>
      <c r="B2">
        <v>1</v>
      </c>
      <c r="C2">
        <v>0</v>
      </c>
      <c r="D2">
        <v>2002</v>
      </c>
      <c r="E2">
        <v>190</v>
      </c>
      <c r="F2">
        <v>0</v>
      </c>
      <c r="G2">
        <v>2013178760.8599999</v>
      </c>
      <c r="H2">
        <v>0</v>
      </c>
      <c r="I2">
        <v>1848163410.5760601</v>
      </c>
      <c r="J2">
        <v>0</v>
      </c>
      <c r="Z2" s="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V2">
        <v>0</v>
      </c>
      <c r="AW2">
        <v>0</v>
      </c>
      <c r="AX2">
        <v>0</v>
      </c>
      <c r="AY2" s="5">
        <f>-SUM(Z3:Z$12)</f>
        <v>9145452.2147108465</v>
      </c>
      <c r="AZ2" s="5">
        <f>-SUM(AA3:AA$12)</f>
        <v>41221334.184255421</v>
      </c>
      <c r="BA2" s="5">
        <f>-SUM(AB3:AB$12)</f>
        <v>-139650044.55061311</v>
      </c>
      <c r="BB2" s="5">
        <f>-SUM(AC3:AC$12)</f>
        <v>-187211475.16315374</v>
      </c>
      <c r="BC2" s="5">
        <f>-SUM(AD3:AD$12)</f>
        <v>-136464190.30390555</v>
      </c>
      <c r="BD2" s="5">
        <f>-SUM(AE3:AE$12)</f>
        <v>-14143563.95236155</v>
      </c>
      <c r="BE2" s="5">
        <f>-SUM(AF3:AF$12)</f>
        <v>-958803.89435976883</v>
      </c>
      <c r="BF2" s="5">
        <f>-SUM(AG3:AG$12)</f>
        <v>84711720.091946393</v>
      </c>
      <c r="BG2" s="5">
        <f>-SUM(AH3:AH$12)</f>
        <v>18532402.646984141</v>
      </c>
      <c r="BH2" s="5">
        <f>-SUM(AI3:AI$12)</f>
        <v>29782765.132731352</v>
      </c>
      <c r="BI2" s="5">
        <f>-SUM(AJ3:AJ$12)</f>
        <v>0</v>
      </c>
      <c r="BJ2" s="5">
        <f>-SUM(AK3:AK$12)</f>
        <v>-4165016.2449624538</v>
      </c>
      <c r="BK2" s="5">
        <f>-SUM(AL3:AL$12)</f>
        <v>0</v>
      </c>
      <c r="BL2" s="5">
        <f>-SUM(AM3:AM$12)</f>
        <v>0</v>
      </c>
      <c r="BM2" s="5">
        <f>-SUM(AN3:AN$12)</f>
        <v>0</v>
      </c>
      <c r="BN2" s="5">
        <f>-SUM(AQ3:AQ$12)</f>
        <v>240330696.26213807</v>
      </c>
      <c r="BO2" s="7">
        <f>$G2-AY2</f>
        <v>2004033308.6452889</v>
      </c>
      <c r="BP2" s="7">
        <f>$G2-AZ2</f>
        <v>1971957426.6757445</v>
      </c>
      <c r="BQ2" s="7">
        <f t="shared" ref="BQ2:CD17" si="0">$G2-BA2</f>
        <v>2152828805.4106131</v>
      </c>
      <c r="BR2" s="7">
        <f t="shared" si="0"/>
        <v>2200390236.0231538</v>
      </c>
      <c r="BS2" s="7">
        <f t="shared" si="0"/>
        <v>2149642951.1639056</v>
      </c>
      <c r="BT2" s="7">
        <f t="shared" si="0"/>
        <v>2027322324.8123615</v>
      </c>
      <c r="BU2" s="7">
        <f t="shared" si="0"/>
        <v>2014137564.7543597</v>
      </c>
      <c r="BV2" s="7">
        <f t="shared" si="0"/>
        <v>1928467040.7680535</v>
      </c>
      <c r="BW2" s="7">
        <f t="shared" si="0"/>
        <v>1994646358.2130158</v>
      </c>
      <c r="BX2" s="7">
        <f t="shared" si="0"/>
        <v>1983395995.7272685</v>
      </c>
      <c r="BY2" s="7">
        <f t="shared" si="0"/>
        <v>2013178760.8599999</v>
      </c>
      <c r="BZ2" s="7">
        <f t="shared" si="0"/>
        <v>2017343777.1049623</v>
      </c>
      <c r="CA2" s="7">
        <f t="shared" si="0"/>
        <v>2013178760.8599999</v>
      </c>
      <c r="CB2" s="7">
        <f t="shared" si="0"/>
        <v>2013178760.8599999</v>
      </c>
      <c r="CC2" s="7">
        <f t="shared" si="0"/>
        <v>2013178760.8599999</v>
      </c>
      <c r="CD2" s="7">
        <f t="shared" si="0"/>
        <v>1772848064.5978618</v>
      </c>
    </row>
    <row r="3" spans="1:82" x14ac:dyDescent="0.25">
      <c r="A3">
        <v>1</v>
      </c>
      <c r="B3">
        <v>1</v>
      </c>
      <c r="C3">
        <v>0</v>
      </c>
      <c r="D3">
        <v>2003</v>
      </c>
      <c r="E3">
        <v>190</v>
      </c>
      <c r="F3">
        <v>2013178760.8599999</v>
      </c>
      <c r="G3">
        <v>2013821311.8699901</v>
      </c>
      <c r="H3">
        <v>642551.00999963202</v>
      </c>
      <c r="I3">
        <v>1971339666.42243</v>
      </c>
      <c r="J3">
        <v>123176255.84637199</v>
      </c>
      <c r="K3" s="3">
        <v>52483905.454952903</v>
      </c>
      <c r="L3">
        <v>5.3506678518638804</v>
      </c>
      <c r="M3">
        <v>7061254.2713727402</v>
      </c>
      <c r="N3">
        <v>2.2559256276446602</v>
      </c>
      <c r="O3">
        <v>40665.699536056702</v>
      </c>
      <c r="P3">
        <v>1.3333803362494301</v>
      </c>
      <c r="Q3">
        <v>10.087487836964</v>
      </c>
      <c r="R3">
        <v>0.50022407539335301</v>
      </c>
      <c r="S3">
        <v>3.9540579445063799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2">
        <v>53540723.199201897</v>
      </c>
      <c r="AA3">
        <v>38890837.186639398</v>
      </c>
      <c r="AB3">
        <v>19440107.354504801</v>
      </c>
      <c r="AC3">
        <v>31631389.813067898</v>
      </c>
      <c r="AD3">
        <v>12986476.2835542</v>
      </c>
      <c r="AE3">
        <v>496928.55429331597</v>
      </c>
      <c r="AF3">
        <v>-1701128.0740521201</v>
      </c>
      <c r="AG3">
        <v>-14866487.6995699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140418846.61763901</v>
      </c>
      <c r="AP3">
        <v>149338468.466434</v>
      </c>
      <c r="AQ3">
        <v>-148695917.45643499</v>
      </c>
      <c r="AR3">
        <v>642551.00999963202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5">
        <f>-SUM(Z4:Z$12)</f>
        <v>62686175.413912728</v>
      </c>
      <c r="AZ3" s="5">
        <f>-SUM(AA4:AA$12)</f>
        <v>80112171.370894834</v>
      </c>
      <c r="BA3" s="5">
        <f>-SUM(AB4:AB$12)</f>
        <v>-120209937.19610831</v>
      </c>
      <c r="BB3" s="5">
        <f>-SUM(AC4:AC$12)</f>
        <v>-155580085.35008585</v>
      </c>
      <c r="BC3" s="5">
        <f>-SUM(AD4:AD$12)</f>
        <v>-123477714.02035137</v>
      </c>
      <c r="BD3" s="5">
        <f>-SUM(AE4:AE$12)</f>
        <v>-13646635.398068234</v>
      </c>
      <c r="BE3" s="5">
        <f>-SUM(AF4:AF$12)</f>
        <v>-2659931.9684118894</v>
      </c>
      <c r="BF3" s="5">
        <f>-SUM(AG4:AG$12)</f>
        <v>69845232.392376497</v>
      </c>
      <c r="BG3" s="5">
        <f>-SUM(AH4:AH$12)</f>
        <v>18532402.646984141</v>
      </c>
      <c r="BH3" s="5">
        <f>-SUM(AI4:AI$12)</f>
        <v>29782765.132731352</v>
      </c>
      <c r="BI3" s="5">
        <f>-SUM(AJ4:AJ$12)</f>
        <v>0</v>
      </c>
      <c r="BJ3" s="5">
        <f>-SUM(AK4:AK$12)</f>
        <v>-4165016.2449624538</v>
      </c>
      <c r="BK3" s="5">
        <f>-SUM(AL4:AL$12)</f>
        <v>0</v>
      </c>
      <c r="BL3" s="5">
        <f>-SUM(AM4:AM$12)</f>
        <v>0</v>
      </c>
      <c r="BM3" s="5">
        <f>-SUM(AN4:AN$12)</f>
        <v>0</v>
      </c>
      <c r="BN3" s="5">
        <f>-SUM(AQ4:AQ$12)</f>
        <v>91634778.805703133</v>
      </c>
      <c r="BO3" s="7">
        <f t="shared" ref="BO3:BP18" si="1">$G3-AY3</f>
        <v>1951135136.4560773</v>
      </c>
      <c r="BP3" s="7">
        <f t="shared" si="1"/>
        <v>1933709140.4990952</v>
      </c>
      <c r="BQ3" s="7">
        <f t="shared" si="0"/>
        <v>2134031249.0660985</v>
      </c>
      <c r="BR3" s="7">
        <f t="shared" si="0"/>
        <v>2169401397.2200761</v>
      </c>
      <c r="BS3" s="7">
        <f t="shared" si="0"/>
        <v>2137299025.8903415</v>
      </c>
      <c r="BT3" s="7">
        <f t="shared" si="0"/>
        <v>2027467947.2680583</v>
      </c>
      <c r="BU3" s="7">
        <f t="shared" si="0"/>
        <v>2016481243.838402</v>
      </c>
      <c r="BV3" s="7">
        <f t="shared" si="0"/>
        <v>1943976079.4776137</v>
      </c>
      <c r="BW3" s="7">
        <f t="shared" si="0"/>
        <v>1995288909.223006</v>
      </c>
      <c r="BX3" s="7">
        <f t="shared" si="0"/>
        <v>1984038546.7372587</v>
      </c>
      <c r="BY3" s="7">
        <f t="shared" si="0"/>
        <v>2013821311.8699901</v>
      </c>
      <c r="BZ3" s="7">
        <f t="shared" si="0"/>
        <v>2017986328.1149526</v>
      </c>
      <c r="CA3" s="7">
        <f t="shared" si="0"/>
        <v>2013821311.8699901</v>
      </c>
      <c r="CB3" s="7">
        <f t="shared" si="0"/>
        <v>2013821311.8699901</v>
      </c>
      <c r="CC3" s="7">
        <f t="shared" si="0"/>
        <v>2013821311.8699901</v>
      </c>
      <c r="CD3" s="7">
        <f t="shared" si="0"/>
        <v>1922186533.0642869</v>
      </c>
    </row>
    <row r="4" spans="1:82" x14ac:dyDescent="0.25">
      <c r="A4">
        <v>2</v>
      </c>
      <c r="B4">
        <v>1</v>
      </c>
      <c r="C4">
        <v>0</v>
      </c>
      <c r="D4">
        <v>2004</v>
      </c>
      <c r="E4">
        <v>190</v>
      </c>
      <c r="F4">
        <v>2013821311.8699901</v>
      </c>
      <c r="G4">
        <v>2041332579.5799999</v>
      </c>
      <c r="H4">
        <v>27511267.710000101</v>
      </c>
      <c r="I4">
        <v>2032563494.89498</v>
      </c>
      <c r="J4">
        <v>61223828.472551301</v>
      </c>
      <c r="K4" s="3">
        <v>53263464.802971803</v>
      </c>
      <c r="L4">
        <v>5.46633762363762</v>
      </c>
      <c r="M4">
        <v>7213576.94398857</v>
      </c>
      <c r="N4">
        <v>2.5732992772594598</v>
      </c>
      <c r="O4">
        <v>39654.800335222397</v>
      </c>
      <c r="P4">
        <v>1.360412862485</v>
      </c>
      <c r="Q4">
        <v>10.029921523471</v>
      </c>
      <c r="R4">
        <v>0.48008679570551699</v>
      </c>
      <c r="S4">
        <v>3.9597465862948198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2">
        <v>16867549.785721902</v>
      </c>
      <c r="AA4">
        <v>-12854942.725700401</v>
      </c>
      <c r="AB4">
        <v>23282544.9735993</v>
      </c>
      <c r="AC4">
        <v>32483155.016417701</v>
      </c>
      <c r="AD4">
        <v>18950210.802193999</v>
      </c>
      <c r="AE4">
        <v>636963.74945608794</v>
      </c>
      <c r="AF4">
        <v>-1712057.68975009</v>
      </c>
      <c r="AG4">
        <v>-14005045.4622903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63648378.449648097</v>
      </c>
      <c r="AP4">
        <v>64212569.305749103</v>
      </c>
      <c r="AQ4">
        <v>-36701301.595748998</v>
      </c>
      <c r="AR4">
        <v>27511267.710000101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5">
        <f>-SUM(Z5:Z$12)</f>
        <v>79553725.199634627</v>
      </c>
      <c r="AZ4" s="5">
        <f>-SUM(AA5:AA$12)</f>
        <v>67257228.645194411</v>
      </c>
      <c r="BA4" s="5">
        <f>-SUM(AB5:AB$12)</f>
        <v>-96927392.222508997</v>
      </c>
      <c r="BB4" s="5">
        <f>-SUM(AC5:AC$12)</f>
        <v>-123096930.3336682</v>
      </c>
      <c r="BC4" s="5">
        <f>-SUM(AD5:AD$12)</f>
        <v>-104527503.21815737</v>
      </c>
      <c r="BD4" s="5">
        <f>-SUM(AE5:AE$12)</f>
        <v>-13009671.648612149</v>
      </c>
      <c r="BE4" s="5">
        <f>-SUM(AF5:AF$12)</f>
        <v>-4371989.6581619801</v>
      </c>
      <c r="BF4" s="5">
        <f>-SUM(AG5:AG$12)</f>
        <v>55840186.93008621</v>
      </c>
      <c r="BG4" s="5">
        <f>-SUM(AH5:AH$12)</f>
        <v>18532402.646984141</v>
      </c>
      <c r="BH4" s="5">
        <f>-SUM(AI5:AI$12)</f>
        <v>29782765.132731352</v>
      </c>
      <c r="BI4" s="5">
        <f>-SUM(AJ5:AJ$12)</f>
        <v>0</v>
      </c>
      <c r="BJ4" s="5">
        <f>-SUM(AK5:AK$12)</f>
        <v>-4165016.2449624538</v>
      </c>
      <c r="BK4" s="5">
        <f>-SUM(AL5:AL$12)</f>
        <v>0</v>
      </c>
      <c r="BL4" s="5">
        <f>-SUM(AM5:AM$12)</f>
        <v>0</v>
      </c>
      <c r="BM4" s="5">
        <f>-SUM(AN5:AN$12)</f>
        <v>0</v>
      </c>
      <c r="BN4" s="5">
        <f>-SUM(AQ5:AQ$12)</f>
        <v>54933477.20995415</v>
      </c>
      <c r="BO4" s="7">
        <f t="shared" si="1"/>
        <v>1961778854.3803654</v>
      </c>
      <c r="BP4" s="7">
        <f t="shared" si="1"/>
        <v>1974075350.9348054</v>
      </c>
      <c r="BQ4" s="7">
        <f t="shared" si="0"/>
        <v>2138259971.8025088</v>
      </c>
      <c r="BR4" s="7">
        <f t="shared" si="0"/>
        <v>2164429509.9136682</v>
      </c>
      <c r="BS4" s="7">
        <f t="shared" si="0"/>
        <v>2145860082.7981572</v>
      </c>
      <c r="BT4" s="7">
        <f t="shared" si="0"/>
        <v>2054342251.2286122</v>
      </c>
      <c r="BU4" s="7">
        <f t="shared" si="0"/>
        <v>2045704569.2381618</v>
      </c>
      <c r="BV4" s="7">
        <f t="shared" si="0"/>
        <v>1985492392.6499138</v>
      </c>
      <c r="BW4" s="7">
        <f t="shared" si="0"/>
        <v>2022800176.9330158</v>
      </c>
      <c r="BX4" s="7">
        <f t="shared" si="0"/>
        <v>2011549814.4472685</v>
      </c>
      <c r="BY4" s="7">
        <f t="shared" si="0"/>
        <v>2041332579.5799999</v>
      </c>
      <c r="BZ4" s="7">
        <f t="shared" si="0"/>
        <v>2045497595.8249624</v>
      </c>
      <c r="CA4" s="7">
        <f t="shared" si="0"/>
        <v>2041332579.5799999</v>
      </c>
      <c r="CB4" s="7">
        <f t="shared" si="0"/>
        <v>2041332579.5799999</v>
      </c>
      <c r="CC4" s="7">
        <f t="shared" si="0"/>
        <v>2041332579.5799999</v>
      </c>
      <c r="CD4" s="7">
        <f t="shared" si="0"/>
        <v>1986399102.3700457</v>
      </c>
    </row>
    <row r="5" spans="1:82" x14ac:dyDescent="0.25">
      <c r="A5">
        <v>3</v>
      </c>
      <c r="B5">
        <v>1</v>
      </c>
      <c r="C5">
        <v>0</v>
      </c>
      <c r="D5">
        <v>2005</v>
      </c>
      <c r="E5">
        <v>190</v>
      </c>
      <c r="F5">
        <v>2041332579.5799999</v>
      </c>
      <c r="G5">
        <v>2063004732.4300001</v>
      </c>
      <c r="H5">
        <v>21672152.850000899</v>
      </c>
      <c r="I5">
        <v>2074231680.9710701</v>
      </c>
      <c r="J5">
        <v>41668186.076087698</v>
      </c>
      <c r="K5" s="3">
        <v>51970829.054695398</v>
      </c>
      <c r="L5">
        <v>5.52889733256358</v>
      </c>
      <c r="M5">
        <v>7409766.0482000904</v>
      </c>
      <c r="N5">
        <v>3.03019747370625</v>
      </c>
      <c r="O5">
        <v>38477.033981770197</v>
      </c>
      <c r="P5">
        <v>1.39770153931898</v>
      </c>
      <c r="Q5">
        <v>9.9480340058096495</v>
      </c>
      <c r="R5">
        <v>0.46127840571565198</v>
      </c>
      <c r="S5">
        <v>3.94809813007942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2">
        <v>-25624240.469308101</v>
      </c>
      <c r="AA5">
        <v>-1584757.18725007</v>
      </c>
      <c r="AB5">
        <v>23993802.570907202</v>
      </c>
      <c r="AC5">
        <v>42412984.817607902</v>
      </c>
      <c r="AD5">
        <v>17405303.933211401</v>
      </c>
      <c r="AE5">
        <v>733451.32190252398</v>
      </c>
      <c r="AF5">
        <v>-1940521.38228572</v>
      </c>
      <c r="AG5">
        <v>-12651428.806981601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42744594.797803603</v>
      </c>
      <c r="AP5">
        <v>42108857.583485402</v>
      </c>
      <c r="AQ5">
        <v>-20436704.733484499</v>
      </c>
      <c r="AR5">
        <v>21672152.850000899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5">
        <f>-SUM(Z6:Z$12)</f>
        <v>53929484.730326526</v>
      </c>
      <c r="AZ5" s="5">
        <f>-SUM(AA6:AA$12)</f>
        <v>65672471.457944348</v>
      </c>
      <c r="BA5" s="5">
        <f>-SUM(AB6:AB$12)</f>
        <v>-72933589.651601806</v>
      </c>
      <c r="BB5" s="5">
        <f>-SUM(AC6:AC$12)</f>
        <v>-80683945.516060293</v>
      </c>
      <c r="BC5" s="5">
        <f>-SUM(AD6:AD$12)</f>
        <v>-87122199.284945965</v>
      </c>
      <c r="BD5" s="5">
        <f>-SUM(AE6:AE$12)</f>
        <v>-12276220.326709624</v>
      </c>
      <c r="BE5" s="5">
        <f>-SUM(AF6:AF$12)</f>
        <v>-6312511.0404476998</v>
      </c>
      <c r="BF5" s="5">
        <f>-SUM(AG6:AG$12)</f>
        <v>43188758.12310461</v>
      </c>
      <c r="BG5" s="5">
        <f>-SUM(AH6:AH$12)</f>
        <v>18532402.646984141</v>
      </c>
      <c r="BH5" s="5">
        <f>-SUM(AI6:AI$12)</f>
        <v>29782765.132731352</v>
      </c>
      <c r="BI5" s="5">
        <f>-SUM(AJ6:AJ$12)</f>
        <v>0</v>
      </c>
      <c r="BJ5" s="5">
        <f>-SUM(AK6:AK$12)</f>
        <v>-4165016.2449624538</v>
      </c>
      <c r="BK5" s="5">
        <f>-SUM(AL6:AL$12)</f>
        <v>0</v>
      </c>
      <c r="BL5" s="5">
        <f>-SUM(AM6:AM$12)</f>
        <v>0</v>
      </c>
      <c r="BM5" s="5">
        <f>-SUM(AN6:AN$12)</f>
        <v>0</v>
      </c>
      <c r="BN5" s="5">
        <f>-SUM(AQ6:AQ$12)</f>
        <v>34496772.476469643</v>
      </c>
      <c r="BO5" s="7">
        <f t="shared" si="1"/>
        <v>2009075247.6996737</v>
      </c>
      <c r="BP5" s="7">
        <f t="shared" si="1"/>
        <v>1997332260.9720557</v>
      </c>
      <c r="BQ5" s="7">
        <f t="shared" si="0"/>
        <v>2135938322.0816019</v>
      </c>
      <c r="BR5" s="7">
        <f t="shared" si="0"/>
        <v>2143688677.9460604</v>
      </c>
      <c r="BS5" s="7">
        <f t="shared" si="0"/>
        <v>2150126931.7149458</v>
      </c>
      <c r="BT5" s="7">
        <f t="shared" si="0"/>
        <v>2075280952.7567096</v>
      </c>
      <c r="BU5" s="7">
        <f t="shared" si="0"/>
        <v>2069317243.4704478</v>
      </c>
      <c r="BV5" s="7">
        <f t="shared" si="0"/>
        <v>2019815974.3068955</v>
      </c>
      <c r="BW5" s="7">
        <f t="shared" si="0"/>
        <v>2044472329.783016</v>
      </c>
      <c r="BX5" s="7">
        <f t="shared" si="0"/>
        <v>2033221967.2972686</v>
      </c>
      <c r="BY5" s="7">
        <f t="shared" si="0"/>
        <v>2063004732.4300001</v>
      </c>
      <c r="BZ5" s="7">
        <f t="shared" si="0"/>
        <v>2067169748.6749625</v>
      </c>
      <c r="CA5" s="7">
        <f t="shared" si="0"/>
        <v>2063004732.4300001</v>
      </c>
      <c r="CB5" s="7">
        <f t="shared" si="0"/>
        <v>2063004732.4300001</v>
      </c>
      <c r="CC5" s="7">
        <f t="shared" si="0"/>
        <v>2063004732.4300001</v>
      </c>
      <c r="CD5" s="7">
        <f t="shared" si="0"/>
        <v>2028507959.9535303</v>
      </c>
    </row>
    <row r="6" spans="1:82" x14ac:dyDescent="0.25">
      <c r="A6">
        <v>4</v>
      </c>
      <c r="B6">
        <v>1</v>
      </c>
      <c r="C6">
        <v>0</v>
      </c>
      <c r="D6">
        <v>2006</v>
      </c>
      <c r="E6">
        <v>190</v>
      </c>
      <c r="F6">
        <v>2063004732.4300001</v>
      </c>
      <c r="G6">
        <v>2071799487.97</v>
      </c>
      <c r="H6">
        <v>8794755.5399993993</v>
      </c>
      <c r="I6">
        <v>2137661871.6187699</v>
      </c>
      <c r="J6">
        <v>63430190.647705302</v>
      </c>
      <c r="K6" s="3">
        <v>52066320.0332058</v>
      </c>
      <c r="L6">
        <v>5.4850577180417499</v>
      </c>
      <c r="M6">
        <v>7653103.3177130697</v>
      </c>
      <c r="N6">
        <v>3.3198099765951499</v>
      </c>
      <c r="O6">
        <v>36885.569247209802</v>
      </c>
      <c r="P6">
        <v>1.3904347473348899</v>
      </c>
      <c r="Q6">
        <v>9.79489193832765</v>
      </c>
      <c r="R6">
        <v>0.44109492696674002</v>
      </c>
      <c r="S6">
        <v>4.3170151410533304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">
        <v>4076443.2521872399</v>
      </c>
      <c r="AA6">
        <v>907349.50627077196</v>
      </c>
      <c r="AB6">
        <v>30455998.5558654</v>
      </c>
      <c r="AC6">
        <v>24666397.057972301</v>
      </c>
      <c r="AD6">
        <v>28368594.1237862</v>
      </c>
      <c r="AE6">
        <v>169003.38364732501</v>
      </c>
      <c r="AF6">
        <v>-1589407.64519052</v>
      </c>
      <c r="AG6">
        <v>-14150566.866867701</v>
      </c>
      <c r="AH6">
        <v>-6606465.3724088799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66297345.995262101</v>
      </c>
      <c r="AP6">
        <v>66491871.257718503</v>
      </c>
      <c r="AQ6">
        <v>-57697115.7177191</v>
      </c>
      <c r="AR6">
        <v>8794755.5399993993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5">
        <f>-SUM(Z7:Z$12)</f>
        <v>58005927.98251377</v>
      </c>
      <c r="AZ6" s="5">
        <f>-SUM(AA7:AA$12)</f>
        <v>66579820.964215115</v>
      </c>
      <c r="BA6" s="5">
        <f>-SUM(AB7:AB$12)</f>
        <v>-42477591.095736407</v>
      </c>
      <c r="BB6" s="5">
        <f>-SUM(AC7:AC$12)</f>
        <v>-56017548.458087981</v>
      </c>
      <c r="BC6" s="5">
        <f>-SUM(AD7:AD$12)</f>
        <v>-58753605.161159761</v>
      </c>
      <c r="BD6" s="5">
        <f>-SUM(AE7:AE$12)</f>
        <v>-12107216.943062298</v>
      </c>
      <c r="BE6" s="5">
        <f>-SUM(AF7:AF$12)</f>
        <v>-7901918.68563822</v>
      </c>
      <c r="BF6" s="5">
        <f>-SUM(AG7:AG$12)</f>
        <v>29038191.256236903</v>
      </c>
      <c r="BG6" s="5">
        <f>-SUM(AH7:AH$12)</f>
        <v>11925937.274575263</v>
      </c>
      <c r="BH6" s="5">
        <f>-SUM(AI7:AI$12)</f>
        <v>29782765.132731352</v>
      </c>
      <c r="BI6" s="5">
        <f>-SUM(AJ7:AJ$12)</f>
        <v>0</v>
      </c>
      <c r="BJ6" s="5">
        <f>-SUM(AK7:AK$12)</f>
        <v>-4165016.2449624538</v>
      </c>
      <c r="BK6" s="5">
        <f>-SUM(AL7:AL$12)</f>
        <v>0</v>
      </c>
      <c r="BL6" s="5">
        <f>-SUM(AM7:AM$12)</f>
        <v>0</v>
      </c>
      <c r="BM6" s="5">
        <f>-SUM(AN7:AN$12)</f>
        <v>0</v>
      </c>
      <c r="BN6" s="5">
        <f>-SUM(AQ7:AQ$12)</f>
        <v>-23200343.241249472</v>
      </c>
      <c r="BO6" s="7">
        <f t="shared" si="1"/>
        <v>2013793559.9874864</v>
      </c>
      <c r="BP6" s="7">
        <f t="shared" si="1"/>
        <v>2005219667.005785</v>
      </c>
      <c r="BQ6" s="7">
        <f t="shared" si="0"/>
        <v>2114277079.0657365</v>
      </c>
      <c r="BR6" s="7">
        <f t="shared" si="0"/>
        <v>2127817036.4280879</v>
      </c>
      <c r="BS6" s="7">
        <f t="shared" si="0"/>
        <v>2130553093.1311598</v>
      </c>
      <c r="BT6" s="7">
        <f t="shared" si="0"/>
        <v>2083906704.9130623</v>
      </c>
      <c r="BU6" s="7">
        <f t="shared" si="0"/>
        <v>2079701406.6556382</v>
      </c>
      <c r="BV6" s="7">
        <f t="shared" si="0"/>
        <v>2042761296.7137632</v>
      </c>
      <c r="BW6" s="7">
        <f t="shared" si="0"/>
        <v>2059873550.6954248</v>
      </c>
      <c r="BX6" s="7">
        <f t="shared" si="0"/>
        <v>2042016722.8372686</v>
      </c>
      <c r="BY6" s="7">
        <f t="shared" si="0"/>
        <v>2071799487.97</v>
      </c>
      <c r="BZ6" s="7">
        <f t="shared" si="0"/>
        <v>2075964504.2149625</v>
      </c>
      <c r="CA6" s="7">
        <f t="shared" si="0"/>
        <v>2071799487.97</v>
      </c>
      <c r="CB6" s="7">
        <f t="shared" si="0"/>
        <v>2071799487.97</v>
      </c>
      <c r="CC6" s="7">
        <f t="shared" si="0"/>
        <v>2071799487.97</v>
      </c>
      <c r="CD6" s="7">
        <f t="shared" si="0"/>
        <v>2094999831.2112496</v>
      </c>
    </row>
    <row r="7" spans="1:82" x14ac:dyDescent="0.25">
      <c r="A7">
        <v>5</v>
      </c>
      <c r="B7">
        <v>1</v>
      </c>
      <c r="C7">
        <v>0</v>
      </c>
      <c r="D7">
        <v>2007</v>
      </c>
      <c r="E7">
        <v>190</v>
      </c>
      <c r="F7">
        <v>2071799487.97</v>
      </c>
      <c r="G7">
        <v>2090532280.4199901</v>
      </c>
      <c r="H7">
        <v>18732792.4499989</v>
      </c>
      <c r="I7">
        <v>2164930655.8973198</v>
      </c>
      <c r="J7">
        <v>27268784.278542802</v>
      </c>
      <c r="K7" s="3">
        <v>53406452.6283006</v>
      </c>
      <c r="L7">
        <v>5.5779750778845498</v>
      </c>
      <c r="M7">
        <v>7706491.4383513499</v>
      </c>
      <c r="N7">
        <v>3.4904130201135799</v>
      </c>
      <c r="O7">
        <v>37448.3157079023</v>
      </c>
      <c r="P7">
        <v>1.4395934516417599</v>
      </c>
      <c r="Q7">
        <v>9.5461505346929503</v>
      </c>
      <c r="R7">
        <v>0.43727182622896199</v>
      </c>
      <c r="S7">
        <v>4.44457353672989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">
        <v>28444215.312973998</v>
      </c>
      <c r="AA7">
        <v>-7478886.3333917102</v>
      </c>
      <c r="AB7">
        <v>10149995.8174704</v>
      </c>
      <c r="AC7">
        <v>13733838.161419</v>
      </c>
      <c r="AD7">
        <v>-10102898.154728301</v>
      </c>
      <c r="AE7">
        <v>2644308.9302513399</v>
      </c>
      <c r="AF7">
        <v>-2604506.9345372701</v>
      </c>
      <c r="AG7">
        <v>-5084788.0433029896</v>
      </c>
      <c r="AH7">
        <v>-2093991.02262062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27607287.7335339</v>
      </c>
      <c r="AP7">
        <v>27472008.214664899</v>
      </c>
      <c r="AQ7">
        <v>-8739215.7646660004</v>
      </c>
      <c r="AR7">
        <v>18732792.4499989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5">
        <f>-SUM(Z8:Z$12)</f>
        <v>86450143.295487776</v>
      </c>
      <c r="AZ7" s="5">
        <f>-SUM(AA8:AA$12)</f>
        <v>59100934.630823411</v>
      </c>
      <c r="BA7" s="5">
        <f>-SUM(AB8:AB$12)</f>
        <v>-32327595.278266013</v>
      </c>
      <c r="BB7" s="5">
        <f>-SUM(AC8:AC$12)</f>
        <v>-42283710.296668984</v>
      </c>
      <c r="BC7" s="5">
        <f>-SUM(AD8:AD$12)</f>
        <v>-68856503.315888062</v>
      </c>
      <c r="BD7" s="5">
        <f>-SUM(AE8:AE$12)</f>
        <v>-9462908.0128109604</v>
      </c>
      <c r="BE7" s="5">
        <f>-SUM(AF8:AF$12)</f>
        <v>-10506425.620175488</v>
      </c>
      <c r="BF7" s="5">
        <f>-SUM(AG8:AG$12)</f>
        <v>23953403.212933913</v>
      </c>
      <c r="BG7" s="5">
        <f>-SUM(AH8:AH$12)</f>
        <v>9831946.2519546393</v>
      </c>
      <c r="BH7" s="5">
        <f>-SUM(AI8:AI$12)</f>
        <v>29782765.132731352</v>
      </c>
      <c r="BI7" s="5">
        <f>-SUM(AJ8:AJ$12)</f>
        <v>0</v>
      </c>
      <c r="BJ7" s="5">
        <f>-SUM(AK8:AK$12)</f>
        <v>-4165016.2449624538</v>
      </c>
      <c r="BK7" s="5">
        <f>-SUM(AL8:AL$12)</f>
        <v>0</v>
      </c>
      <c r="BL7" s="5">
        <f>-SUM(AM8:AM$12)</f>
        <v>0</v>
      </c>
      <c r="BM7" s="5">
        <f>-SUM(AN8:AN$12)</f>
        <v>0</v>
      </c>
      <c r="BN7" s="5">
        <f>-SUM(AQ8:AQ$12)</f>
        <v>-31939559.00591547</v>
      </c>
      <c r="BO7" s="7">
        <f t="shared" si="1"/>
        <v>2004082137.1245022</v>
      </c>
      <c r="BP7" s="7">
        <f t="shared" si="1"/>
        <v>2031431345.7891667</v>
      </c>
      <c r="BQ7" s="7">
        <f t="shared" si="0"/>
        <v>2122859875.698256</v>
      </c>
      <c r="BR7" s="7">
        <f t="shared" si="0"/>
        <v>2132815990.7166591</v>
      </c>
      <c r="BS7" s="7">
        <f t="shared" si="0"/>
        <v>2159388783.735878</v>
      </c>
      <c r="BT7" s="7">
        <f t="shared" si="0"/>
        <v>2099995188.432801</v>
      </c>
      <c r="BU7" s="7">
        <f t="shared" si="0"/>
        <v>2101038706.0401657</v>
      </c>
      <c r="BV7" s="7">
        <f t="shared" si="0"/>
        <v>2066578877.207056</v>
      </c>
      <c r="BW7" s="7">
        <f t="shared" si="0"/>
        <v>2080700334.1680355</v>
      </c>
      <c r="BX7" s="7">
        <f t="shared" si="0"/>
        <v>2060749515.2872586</v>
      </c>
      <c r="BY7" s="7">
        <f t="shared" si="0"/>
        <v>2090532280.4199901</v>
      </c>
      <c r="BZ7" s="7">
        <f t="shared" si="0"/>
        <v>2094697296.6649525</v>
      </c>
      <c r="CA7" s="7">
        <f t="shared" si="0"/>
        <v>2090532280.4199901</v>
      </c>
      <c r="CB7" s="7">
        <f t="shared" si="0"/>
        <v>2090532280.4199901</v>
      </c>
      <c r="CC7" s="7">
        <f t="shared" si="0"/>
        <v>2090532280.4199901</v>
      </c>
      <c r="CD7" s="7">
        <f t="shared" si="0"/>
        <v>2122471839.4259055</v>
      </c>
    </row>
    <row r="8" spans="1:82" x14ac:dyDescent="0.25">
      <c r="A8">
        <v>6</v>
      </c>
      <c r="B8">
        <v>1</v>
      </c>
      <c r="C8">
        <v>0</v>
      </c>
      <c r="D8">
        <v>2008</v>
      </c>
      <c r="E8">
        <v>190</v>
      </c>
      <c r="F8">
        <v>2090532280.4199901</v>
      </c>
      <c r="G8">
        <v>2172421239.8200002</v>
      </c>
      <c r="H8">
        <v>81888959.400000796</v>
      </c>
      <c r="I8">
        <v>2242646107.0163002</v>
      </c>
      <c r="J8">
        <v>77715451.118988007</v>
      </c>
      <c r="K8" s="3">
        <v>54111882.801654898</v>
      </c>
      <c r="L8">
        <v>5.4459401447961202</v>
      </c>
      <c r="M8">
        <v>7762978.81906725</v>
      </c>
      <c r="N8">
        <v>3.9171743553592799</v>
      </c>
      <c r="O8">
        <v>37456.144937826997</v>
      </c>
      <c r="P8">
        <v>1.4734511425993599</v>
      </c>
      <c r="Q8">
        <v>9.6686621121446397</v>
      </c>
      <c r="R8">
        <v>0.42928639137074798</v>
      </c>
      <c r="S8">
        <v>4.5207968965488803</v>
      </c>
      <c r="T8">
        <v>0</v>
      </c>
      <c r="U8">
        <v>0</v>
      </c>
      <c r="V8">
        <v>8.8644373414204794E-2</v>
      </c>
      <c r="W8">
        <v>0</v>
      </c>
      <c r="X8">
        <v>0</v>
      </c>
      <c r="Y8">
        <v>0</v>
      </c>
      <c r="Z8" s="2">
        <v>18944520.385441501</v>
      </c>
      <c r="AA8">
        <v>16213608.0216328</v>
      </c>
      <c r="AB8">
        <v>7380610.0778931398</v>
      </c>
      <c r="AC8">
        <v>32657085.0881714</v>
      </c>
      <c r="AD8">
        <v>-575255.24445206404</v>
      </c>
      <c r="AE8">
        <v>2229929.6039510602</v>
      </c>
      <c r="AF8">
        <v>2479924.8018306298</v>
      </c>
      <c r="AG8">
        <v>-6173197.9165620804</v>
      </c>
      <c r="AH8">
        <v>-1412173.8089341</v>
      </c>
      <c r="AI8">
        <v>0</v>
      </c>
      <c r="AJ8">
        <v>0</v>
      </c>
      <c r="AK8">
        <v>1475769.44130177</v>
      </c>
      <c r="AL8">
        <v>0</v>
      </c>
      <c r="AM8">
        <v>0</v>
      </c>
      <c r="AN8">
        <v>0</v>
      </c>
      <c r="AO8">
        <v>73220820.450274095</v>
      </c>
      <c r="AP8">
        <v>74256773.521016404</v>
      </c>
      <c r="AQ8">
        <v>7632185.87898432</v>
      </c>
      <c r="AR8">
        <v>81888959.400000796</v>
      </c>
      <c r="AS8">
        <v>0</v>
      </c>
      <c r="AT8">
        <v>8.8644373414204794E-2</v>
      </c>
      <c r="AU8">
        <v>0</v>
      </c>
      <c r="AV8">
        <v>0</v>
      </c>
      <c r="AW8">
        <v>1475769.44130177</v>
      </c>
      <c r="AX8">
        <v>0</v>
      </c>
      <c r="AY8" s="5">
        <f>-SUM(Z9:Z$12)</f>
        <v>105394663.68092927</v>
      </c>
      <c r="AZ8" s="5">
        <f>-SUM(AA9:AA$12)</f>
        <v>75314542.652456209</v>
      </c>
      <c r="BA8" s="5">
        <f>-SUM(AB9:AB$12)</f>
        <v>-24946985.200372867</v>
      </c>
      <c r="BB8" s="5">
        <f>-SUM(AC9:AC$12)</f>
        <v>-9626625.208497582</v>
      </c>
      <c r="BC8" s="5">
        <f>-SUM(AD9:AD$12)</f>
        <v>-69431758.560340136</v>
      </c>
      <c r="BD8" s="5">
        <f>-SUM(AE9:AE$12)</f>
        <v>-7232978.4088599002</v>
      </c>
      <c r="BE8" s="5">
        <f>-SUM(AF9:AF$12)</f>
        <v>-8026500.8183448603</v>
      </c>
      <c r="BF8" s="5">
        <f>-SUM(AG9:AG$12)</f>
        <v>17780205.296371836</v>
      </c>
      <c r="BG8" s="5">
        <f>-SUM(AH9:AH$12)</f>
        <v>8419772.4430205412</v>
      </c>
      <c r="BH8" s="5">
        <f>-SUM(AI9:AI$12)</f>
        <v>29782765.132731352</v>
      </c>
      <c r="BI8" s="5">
        <f>-SUM(AJ9:AJ$12)</f>
        <v>0</v>
      </c>
      <c r="BJ8" s="5">
        <f>-SUM(AK9:AK$12)</f>
        <v>-2689246.8036606843</v>
      </c>
      <c r="BK8" s="5">
        <f>-SUM(AL9:AL$12)</f>
        <v>0</v>
      </c>
      <c r="BL8" s="5">
        <f>-SUM(AM9:AM$12)</f>
        <v>0</v>
      </c>
      <c r="BM8" s="5">
        <f>-SUM(AN9:AN$12)</f>
        <v>0</v>
      </c>
      <c r="BN8" s="5">
        <f>-SUM(AQ9:AQ$12)</f>
        <v>-24307373.126931153</v>
      </c>
      <c r="BO8" s="7">
        <f t="shared" si="1"/>
        <v>2067026576.139071</v>
      </c>
      <c r="BP8" s="7">
        <f t="shared" si="1"/>
        <v>2097106697.1675439</v>
      </c>
      <c r="BQ8" s="7">
        <f t="shared" si="0"/>
        <v>2197368225.0203729</v>
      </c>
      <c r="BR8" s="7">
        <f t="shared" si="0"/>
        <v>2182047865.0284977</v>
      </c>
      <c r="BS8" s="7">
        <f t="shared" si="0"/>
        <v>2241852998.3803401</v>
      </c>
      <c r="BT8" s="7">
        <f t="shared" si="0"/>
        <v>2179654218.2288599</v>
      </c>
      <c r="BU8" s="7">
        <f t="shared" si="0"/>
        <v>2180447740.6383452</v>
      </c>
      <c r="BV8" s="7">
        <f t="shared" si="0"/>
        <v>2154641034.5236282</v>
      </c>
      <c r="BW8" s="7">
        <f t="shared" si="0"/>
        <v>2164001467.3769798</v>
      </c>
      <c r="BX8" s="7">
        <f t="shared" si="0"/>
        <v>2142638474.6872687</v>
      </c>
      <c r="BY8" s="7">
        <f t="shared" si="0"/>
        <v>2172421239.8200002</v>
      </c>
      <c r="BZ8" s="7">
        <f t="shared" si="0"/>
        <v>2175110486.623661</v>
      </c>
      <c r="CA8" s="7">
        <f t="shared" si="0"/>
        <v>2172421239.8200002</v>
      </c>
      <c r="CB8" s="7">
        <f t="shared" si="0"/>
        <v>2172421239.8200002</v>
      </c>
      <c r="CC8" s="7">
        <f t="shared" si="0"/>
        <v>2172421239.8200002</v>
      </c>
      <c r="CD8" s="7">
        <f t="shared" si="0"/>
        <v>2196728612.9469314</v>
      </c>
    </row>
    <row r="9" spans="1:82" x14ac:dyDescent="0.25">
      <c r="A9">
        <v>7</v>
      </c>
      <c r="B9">
        <v>1</v>
      </c>
      <c r="C9">
        <v>0</v>
      </c>
      <c r="D9">
        <v>2009</v>
      </c>
      <c r="E9">
        <v>190</v>
      </c>
      <c r="F9">
        <v>2172421239.8200002</v>
      </c>
      <c r="G9">
        <v>2087736682.3599999</v>
      </c>
      <c r="H9">
        <v>-84684557.459999099</v>
      </c>
      <c r="I9">
        <v>2128047714.3903401</v>
      </c>
      <c r="J9">
        <v>-114598392.625965</v>
      </c>
      <c r="K9" s="3">
        <v>54108013.706133798</v>
      </c>
      <c r="L9">
        <v>6.0447202906767004</v>
      </c>
      <c r="M9">
        <v>7728320.6195171</v>
      </c>
      <c r="N9">
        <v>2.86357312398912</v>
      </c>
      <c r="O9">
        <v>35764.969006346299</v>
      </c>
      <c r="P9">
        <v>1.48236207344695</v>
      </c>
      <c r="Q9">
        <v>9.8155468303517406</v>
      </c>
      <c r="R9">
        <v>0.418830699145324</v>
      </c>
      <c r="S9">
        <v>4.72232417975163</v>
      </c>
      <c r="T9">
        <v>0</v>
      </c>
      <c r="U9">
        <v>0</v>
      </c>
      <c r="V9">
        <v>8.8629577252684902E-2</v>
      </c>
      <c r="W9">
        <v>0</v>
      </c>
      <c r="X9">
        <v>0</v>
      </c>
      <c r="Y9">
        <v>0</v>
      </c>
      <c r="Z9" s="2">
        <v>-1545821.9278519701</v>
      </c>
      <c r="AA9">
        <v>-49080716.1954896</v>
      </c>
      <c r="AB9">
        <v>-1882362.6635144299</v>
      </c>
      <c r="AC9">
        <v>-87767083.922214597</v>
      </c>
      <c r="AD9">
        <v>36057896.373954698</v>
      </c>
      <c r="AE9">
        <v>696561.75827207603</v>
      </c>
      <c r="AF9">
        <v>2392489.3901166599</v>
      </c>
      <c r="AG9">
        <v>-7867673.55588187</v>
      </c>
      <c r="AH9">
        <v>-3517297.9639409501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-112514008.70655</v>
      </c>
      <c r="AP9">
        <v>-112310853.905228</v>
      </c>
      <c r="AQ9">
        <v>27626296.445229098</v>
      </c>
      <c r="AR9">
        <v>-84684557.459999099</v>
      </c>
      <c r="AS9">
        <v>0</v>
      </c>
      <c r="AT9">
        <v>8.8629577252684902E-2</v>
      </c>
      <c r="AU9">
        <v>0</v>
      </c>
      <c r="AV9">
        <v>0</v>
      </c>
      <c r="AW9">
        <v>0</v>
      </c>
      <c r="AX9">
        <v>0</v>
      </c>
      <c r="AY9" s="5">
        <f>-SUM(Z10:Z$12)</f>
        <v>103848841.7530773</v>
      </c>
      <c r="AZ9" s="5">
        <f>-SUM(AA10:AA$12)</f>
        <v>26233826.456966609</v>
      </c>
      <c r="BA9" s="5">
        <f>-SUM(AB10:AB$12)</f>
        <v>-26829347.863887303</v>
      </c>
      <c r="BB9" s="5">
        <f>-SUM(AC10:AC$12)</f>
        <v>-97393709.130712181</v>
      </c>
      <c r="BC9" s="5">
        <f>-SUM(AD10:AD$12)</f>
        <v>-33373862.18638543</v>
      </c>
      <c r="BD9" s="5">
        <f>-SUM(AE10:AE$12)</f>
        <v>-6536416.6505878242</v>
      </c>
      <c r="BE9" s="5">
        <f>-SUM(AF10:AF$12)</f>
        <v>-5634011.4282282004</v>
      </c>
      <c r="BF9" s="5">
        <f>-SUM(AG10:AG$12)</f>
        <v>9912531.7404899634</v>
      </c>
      <c r="BG9" s="5">
        <f>-SUM(AH10:AH$12)</f>
        <v>4902474.4790795902</v>
      </c>
      <c r="BH9" s="5">
        <f>-SUM(AI10:AI$12)</f>
        <v>29782765.132731352</v>
      </c>
      <c r="BI9" s="5">
        <f>-SUM(AJ10:AJ$12)</f>
        <v>0</v>
      </c>
      <c r="BJ9" s="5">
        <f>-SUM(AK10:AK$12)</f>
        <v>-2689246.8036606843</v>
      </c>
      <c r="BK9" s="5">
        <f>-SUM(AL10:AL$12)</f>
        <v>0</v>
      </c>
      <c r="BL9" s="5">
        <f>-SUM(AM10:AM$12)</f>
        <v>0</v>
      </c>
      <c r="BM9" s="5">
        <f>-SUM(AN10:AN$12)</f>
        <v>0</v>
      </c>
      <c r="BN9" s="5">
        <f>-SUM(AQ10:AQ$12)</f>
        <v>3318923.318297945</v>
      </c>
      <c r="BO9" s="7">
        <f t="shared" si="1"/>
        <v>1983887840.6069226</v>
      </c>
      <c r="BP9" s="7">
        <f t="shared" si="1"/>
        <v>2061502855.9030333</v>
      </c>
      <c r="BQ9" s="7">
        <f t="shared" si="0"/>
        <v>2114566030.2238872</v>
      </c>
      <c r="BR9" s="7">
        <f t="shared" si="0"/>
        <v>2185130391.4907122</v>
      </c>
      <c r="BS9" s="7">
        <f t="shared" si="0"/>
        <v>2121110544.5463853</v>
      </c>
      <c r="BT9" s="7">
        <f t="shared" si="0"/>
        <v>2094273099.0105877</v>
      </c>
      <c r="BU9" s="7">
        <f t="shared" si="0"/>
        <v>2093370693.788228</v>
      </c>
      <c r="BV9" s="7">
        <f t="shared" si="0"/>
        <v>2077824150.6195099</v>
      </c>
      <c r="BW9" s="7">
        <f t="shared" si="0"/>
        <v>2082834207.8809204</v>
      </c>
      <c r="BX9" s="7">
        <f t="shared" si="0"/>
        <v>2057953917.2272685</v>
      </c>
      <c r="BY9" s="7">
        <f t="shared" si="0"/>
        <v>2087736682.3599999</v>
      </c>
      <c r="BZ9" s="7">
        <f t="shared" si="0"/>
        <v>2090425929.1636605</v>
      </c>
      <c r="CA9" s="7">
        <f t="shared" si="0"/>
        <v>2087736682.3599999</v>
      </c>
      <c r="CB9" s="7">
        <f t="shared" si="0"/>
        <v>2087736682.3599999</v>
      </c>
      <c r="CC9" s="7">
        <f t="shared" si="0"/>
        <v>2087736682.3599999</v>
      </c>
      <c r="CD9" s="7">
        <f t="shared" si="0"/>
        <v>2084417759.041702</v>
      </c>
    </row>
    <row r="10" spans="1:82" x14ac:dyDescent="0.25">
      <c r="A10">
        <v>8</v>
      </c>
      <c r="B10">
        <v>1</v>
      </c>
      <c r="C10">
        <v>0</v>
      </c>
      <c r="D10">
        <v>2010</v>
      </c>
      <c r="E10">
        <v>190</v>
      </c>
      <c r="F10">
        <v>2087736682.3599999</v>
      </c>
      <c r="G10">
        <v>2019401363.6500001</v>
      </c>
      <c r="H10">
        <v>-68335318.710000098</v>
      </c>
      <c r="I10">
        <v>2120916029.9556401</v>
      </c>
      <c r="J10">
        <v>-7131684.4346992597</v>
      </c>
      <c r="K10" s="3">
        <v>51447519.452844501</v>
      </c>
      <c r="L10">
        <v>6.2255490551252102</v>
      </c>
      <c r="M10">
        <v>7710907.63174948</v>
      </c>
      <c r="N10">
        <v>3.32016097496669</v>
      </c>
      <c r="O10">
        <v>34928.740123785501</v>
      </c>
      <c r="P10">
        <v>1.5464631006927501</v>
      </c>
      <c r="Q10">
        <v>10.0776488728585</v>
      </c>
      <c r="R10">
        <v>0.41427665232979999</v>
      </c>
      <c r="S10">
        <v>4.9647597199375504</v>
      </c>
      <c r="T10">
        <v>0</v>
      </c>
      <c r="U10">
        <v>0</v>
      </c>
      <c r="V10">
        <v>0.163510827392329</v>
      </c>
      <c r="W10">
        <v>0</v>
      </c>
      <c r="X10">
        <v>0</v>
      </c>
      <c r="Y10">
        <v>0</v>
      </c>
      <c r="Z10" s="2">
        <v>-51776790.566838101</v>
      </c>
      <c r="AA10">
        <v>-15671469.2598492</v>
      </c>
      <c r="AB10">
        <v>2390287.7036231002</v>
      </c>
      <c r="AC10">
        <v>40035075.966922797</v>
      </c>
      <c r="AD10">
        <v>19161922.928192299</v>
      </c>
      <c r="AE10">
        <v>4078507.2984819999</v>
      </c>
      <c r="AF10">
        <v>3067186.4942477802</v>
      </c>
      <c r="AG10">
        <v>-3822943.0748705501</v>
      </c>
      <c r="AH10">
        <v>-4270809.5370172104</v>
      </c>
      <c r="AI10">
        <v>0</v>
      </c>
      <c r="AJ10">
        <v>0</v>
      </c>
      <c r="AK10">
        <v>1229646.2033176899</v>
      </c>
      <c r="AL10">
        <v>0</v>
      </c>
      <c r="AM10">
        <v>0</v>
      </c>
      <c r="AN10">
        <v>0</v>
      </c>
      <c r="AO10">
        <v>-5579385.8437894303</v>
      </c>
      <c r="AP10">
        <v>-6172906.2164444998</v>
      </c>
      <c r="AQ10">
        <v>-62162412.493555598</v>
      </c>
      <c r="AR10">
        <v>-68335318.710000098</v>
      </c>
      <c r="AS10">
        <v>0</v>
      </c>
      <c r="AT10">
        <v>0.163510827392329</v>
      </c>
      <c r="AU10">
        <v>0</v>
      </c>
      <c r="AV10">
        <v>0</v>
      </c>
      <c r="AW10">
        <v>1229646.2033176899</v>
      </c>
      <c r="AX10">
        <v>0</v>
      </c>
      <c r="AY10" s="5">
        <f>-SUM(Z11:Z$12)</f>
        <v>52072051.186239198</v>
      </c>
      <c r="AZ10" s="5">
        <f>-SUM(AA11:AA$12)</f>
        <v>10562357.197117411</v>
      </c>
      <c r="BA10" s="5">
        <f>-SUM(AB11:AB$12)</f>
        <v>-24439060.160264201</v>
      </c>
      <c r="BB10" s="5">
        <f>-SUM(AC11:AC$12)</f>
        <v>-57358633.163789384</v>
      </c>
      <c r="BC10" s="5">
        <f>-SUM(AD11:AD$12)</f>
        <v>-14211939.258193132</v>
      </c>
      <c r="BD10" s="5">
        <f>-SUM(AE11:AE$12)</f>
        <v>-2457909.3521058238</v>
      </c>
      <c r="BE10" s="5">
        <f>-SUM(AF11:AF$12)</f>
        <v>-2566824.9339804198</v>
      </c>
      <c r="BF10" s="5">
        <f>-SUM(AG11:AG$12)</f>
        <v>6089588.6656194134</v>
      </c>
      <c r="BG10" s="5">
        <f>-SUM(AH11:AH$12)</f>
        <v>631664.94206238003</v>
      </c>
      <c r="BH10" s="5">
        <f>-SUM(AI11:AI$12)</f>
        <v>29782765.132731352</v>
      </c>
      <c r="BI10" s="5">
        <f>-SUM(AJ11:AJ$12)</f>
        <v>0</v>
      </c>
      <c r="BJ10" s="5">
        <f>-SUM(AK11:AK$12)</f>
        <v>-1459600.6003429941</v>
      </c>
      <c r="BK10" s="5">
        <f>-SUM(AL11:AL$12)</f>
        <v>0</v>
      </c>
      <c r="BL10" s="5">
        <f>-SUM(AM11:AM$12)</f>
        <v>0</v>
      </c>
      <c r="BM10" s="5">
        <f>-SUM(AN11:AN$12)</f>
        <v>0</v>
      </c>
      <c r="BN10" s="5">
        <f>-SUM(AQ11:AQ$12)</f>
        <v>-58843489.175257653</v>
      </c>
      <c r="BO10" s="7">
        <f t="shared" si="1"/>
        <v>1967329312.4637609</v>
      </c>
      <c r="BP10" s="7">
        <f t="shared" si="1"/>
        <v>2008839006.4528828</v>
      </c>
      <c r="BQ10" s="7">
        <f t="shared" si="0"/>
        <v>2043840423.8102643</v>
      </c>
      <c r="BR10" s="7">
        <f t="shared" si="0"/>
        <v>2076759996.8137894</v>
      </c>
      <c r="BS10" s="7">
        <f t="shared" si="0"/>
        <v>2033613302.9081931</v>
      </c>
      <c r="BT10" s="7">
        <f t="shared" si="0"/>
        <v>2021859273.002106</v>
      </c>
      <c r="BU10" s="7">
        <f t="shared" si="0"/>
        <v>2021968188.5839806</v>
      </c>
      <c r="BV10" s="7">
        <f t="shared" si="0"/>
        <v>2013311774.9843807</v>
      </c>
      <c r="BW10" s="7">
        <f t="shared" si="0"/>
        <v>2018769698.7079377</v>
      </c>
      <c r="BX10" s="7">
        <f t="shared" si="0"/>
        <v>1989618598.5172687</v>
      </c>
      <c r="BY10" s="7">
        <f t="shared" si="0"/>
        <v>2019401363.6500001</v>
      </c>
      <c r="BZ10" s="7">
        <f t="shared" si="0"/>
        <v>2020860964.2503431</v>
      </c>
      <c r="CA10" s="7">
        <f t="shared" si="0"/>
        <v>2019401363.6500001</v>
      </c>
      <c r="CB10" s="7">
        <f t="shared" si="0"/>
        <v>2019401363.6500001</v>
      </c>
      <c r="CC10" s="7">
        <f t="shared" si="0"/>
        <v>2019401363.6500001</v>
      </c>
      <c r="CD10" s="7">
        <f t="shared" si="0"/>
        <v>2078244852.8252578</v>
      </c>
    </row>
    <row r="11" spans="1:82" x14ac:dyDescent="0.25">
      <c r="A11">
        <v>9</v>
      </c>
      <c r="B11">
        <v>1</v>
      </c>
      <c r="C11">
        <v>0</v>
      </c>
      <c r="D11">
        <v>2011</v>
      </c>
      <c r="E11">
        <v>190</v>
      </c>
      <c r="F11">
        <v>2019401363.6500001</v>
      </c>
      <c r="G11">
        <v>2050937950.3099899</v>
      </c>
      <c r="H11">
        <v>31536586.659997899</v>
      </c>
      <c r="I11">
        <v>2153136326.24545</v>
      </c>
      <c r="J11">
        <v>32220296.289808199</v>
      </c>
      <c r="K11" s="3">
        <v>50249004.968918003</v>
      </c>
      <c r="L11">
        <v>6.4347412253487102</v>
      </c>
      <c r="M11">
        <v>7791753.4032112304</v>
      </c>
      <c r="N11">
        <v>4.0564630031908004</v>
      </c>
      <c r="O11">
        <v>34360.295960595096</v>
      </c>
      <c r="P11">
        <v>1.5540574486852301</v>
      </c>
      <c r="Q11">
        <v>10.3804254087232</v>
      </c>
      <c r="R11">
        <v>0.40373649845109499</v>
      </c>
      <c r="S11">
        <v>4.8733534847670201</v>
      </c>
      <c r="T11">
        <v>0.135812414667426</v>
      </c>
      <c r="U11">
        <v>0</v>
      </c>
      <c r="V11">
        <v>0.222997760428396</v>
      </c>
      <c r="W11">
        <v>0</v>
      </c>
      <c r="X11">
        <v>0</v>
      </c>
      <c r="Y11">
        <v>0</v>
      </c>
      <c r="Z11" s="2">
        <v>-28986724.836313698</v>
      </c>
      <c r="AA11">
        <v>-9112396.1728246007</v>
      </c>
      <c r="AB11">
        <v>10876578.899320699</v>
      </c>
      <c r="AC11">
        <v>55183960.136197902</v>
      </c>
      <c r="AD11">
        <v>10623300.003884301</v>
      </c>
      <c r="AE11">
        <v>183747.852351234</v>
      </c>
      <c r="AF11">
        <v>4046637.8445448899</v>
      </c>
      <c r="AG11">
        <v>-5839183.0139273005</v>
      </c>
      <c r="AH11">
        <v>1224651.57830819</v>
      </c>
      <c r="AI11">
        <v>-6620453.4733952498</v>
      </c>
      <c r="AJ11">
        <v>0</v>
      </c>
      <c r="AK11">
        <v>925271.56589760596</v>
      </c>
      <c r="AL11">
        <v>0</v>
      </c>
      <c r="AM11">
        <v>0</v>
      </c>
      <c r="AN11">
        <v>0</v>
      </c>
      <c r="AO11">
        <v>32505390.3840441</v>
      </c>
      <c r="AP11">
        <v>31563862.0448718</v>
      </c>
      <c r="AQ11">
        <v>-27275.384873949901</v>
      </c>
      <c r="AR11">
        <v>31536586.659997899</v>
      </c>
      <c r="AS11">
        <v>0.135812414667426</v>
      </c>
      <c r="AT11">
        <v>0.222997760428396</v>
      </c>
      <c r="AU11">
        <v>0</v>
      </c>
      <c r="AV11">
        <v>-6620453.4733952498</v>
      </c>
      <c r="AW11">
        <v>925271.56589760596</v>
      </c>
      <c r="AX11">
        <v>0</v>
      </c>
      <c r="AY11" s="5">
        <f>-SUM(Z$12:Z12)</f>
        <v>23085326.349925499</v>
      </c>
      <c r="AZ11" s="5">
        <f>-SUM(AA$12:AA12)</f>
        <v>1449961.0242928099</v>
      </c>
      <c r="BA11" s="5">
        <f>-SUM(AB$12:AB12)</f>
        <v>-13562481.2609435</v>
      </c>
      <c r="BB11" s="5">
        <f>-SUM(AC$12:AC12)</f>
        <v>-2174673.0275914799</v>
      </c>
      <c r="BC11" s="5">
        <f>-SUM(AD$12:AD12)</f>
        <v>-3588639.25430883</v>
      </c>
      <c r="BD11" s="5">
        <f>-SUM(AE$12:AE12)</f>
        <v>-2274161.49975459</v>
      </c>
      <c r="BE11" s="5">
        <f>-SUM(AF$12:AF12)</f>
        <v>1479812.9105644701</v>
      </c>
      <c r="BF11" s="5">
        <f>-SUM(AG$12:AG12)</f>
        <v>250405.651692113</v>
      </c>
      <c r="BG11" s="5">
        <f>-SUM(AH$12:AH12)</f>
        <v>1856316.52037057</v>
      </c>
      <c r="BH11" s="5">
        <f>-SUM(AI$12:AI12)</f>
        <v>23162311.659336101</v>
      </c>
      <c r="BI11" s="5">
        <f>-SUM(AJ$12:AJ12)</f>
        <v>0</v>
      </c>
      <c r="BJ11" s="5">
        <f>-SUM(AK$12:AK12)</f>
        <v>-534329.03444538801</v>
      </c>
      <c r="BK11" s="5">
        <f>-SUM(AL$12:AL12)</f>
        <v>0</v>
      </c>
      <c r="BL11" s="5">
        <f>-SUM(AM$12:AM12)</f>
        <v>0</v>
      </c>
      <c r="BM11" s="5">
        <f>-SUM(AN$12:AN12)</f>
        <v>0</v>
      </c>
      <c r="BN11" s="5">
        <f>-SUM(AQ$12:AQ12)</f>
        <v>-58870764.560131602</v>
      </c>
      <c r="BO11" s="7">
        <f t="shared" si="1"/>
        <v>2027852623.9600644</v>
      </c>
      <c r="BP11" s="7">
        <f t="shared" si="1"/>
        <v>2049487989.2856972</v>
      </c>
      <c r="BQ11" s="7">
        <f t="shared" si="0"/>
        <v>2064500431.5709333</v>
      </c>
      <c r="BR11" s="7">
        <f t="shared" si="0"/>
        <v>2053112623.3375814</v>
      </c>
      <c r="BS11" s="7">
        <f t="shared" si="0"/>
        <v>2054526589.5642989</v>
      </c>
      <c r="BT11" s="7">
        <f t="shared" si="0"/>
        <v>2053212111.8097446</v>
      </c>
      <c r="BU11" s="7">
        <f t="shared" si="0"/>
        <v>2049458137.3994255</v>
      </c>
      <c r="BV11" s="7">
        <f t="shared" si="0"/>
        <v>2050687544.6582978</v>
      </c>
      <c r="BW11" s="7">
        <f t="shared" si="0"/>
        <v>2049081633.7896194</v>
      </c>
      <c r="BX11" s="7">
        <f t="shared" si="0"/>
        <v>2027775638.6506538</v>
      </c>
      <c r="BY11" s="7">
        <f t="shared" si="0"/>
        <v>2050937950.3099899</v>
      </c>
      <c r="BZ11" s="7">
        <f t="shared" si="0"/>
        <v>2051472279.3444352</v>
      </c>
      <c r="CA11" s="7">
        <f t="shared" si="0"/>
        <v>2050937950.3099899</v>
      </c>
      <c r="CB11" s="7">
        <f t="shared" si="0"/>
        <v>2050937950.3099899</v>
      </c>
      <c r="CC11" s="7">
        <f t="shared" si="0"/>
        <v>2050937950.3099899</v>
      </c>
      <c r="CD11" s="7">
        <f t="shared" si="0"/>
        <v>2109808714.8701215</v>
      </c>
    </row>
    <row r="12" spans="1:82" s="1" customFormat="1" x14ac:dyDescent="0.25">
      <c r="A12" s="1">
        <v>10</v>
      </c>
      <c r="B12" s="1">
        <v>1</v>
      </c>
      <c r="C12" s="1">
        <v>0</v>
      </c>
      <c r="D12" s="1">
        <v>2012</v>
      </c>
      <c r="E12" s="1">
        <v>190</v>
      </c>
      <c r="F12" s="1">
        <v>2050937950.3099899</v>
      </c>
      <c r="G12" s="1">
        <v>2080704081.96</v>
      </c>
      <c r="H12" s="1">
        <v>29766131.650001001</v>
      </c>
      <c r="I12" s="1">
        <v>2122780999.94368</v>
      </c>
      <c r="J12" s="1">
        <v>-30355326.301771801</v>
      </c>
      <c r="K12" s="4">
        <v>49478187.990014903</v>
      </c>
      <c r="L12" s="1">
        <v>6.4683419183071704</v>
      </c>
      <c r="M12" s="1">
        <v>7908357.1460957704</v>
      </c>
      <c r="N12" s="1">
        <v>4.0894780053354403</v>
      </c>
      <c r="O12" s="1">
        <v>34214.690373051097</v>
      </c>
      <c r="P12" s="1">
        <v>1.5983191471268501</v>
      </c>
      <c r="Q12" s="1">
        <v>10.279850774933999</v>
      </c>
      <c r="R12" s="1">
        <v>0.40441768209323098</v>
      </c>
      <c r="S12" s="1">
        <v>4.9781850098067304</v>
      </c>
      <c r="T12" s="1">
        <v>0.60289200266302601</v>
      </c>
      <c r="U12" s="1">
        <v>0</v>
      </c>
      <c r="V12" s="1">
        <v>0.26097737777932101</v>
      </c>
      <c r="W12" s="1">
        <v>0</v>
      </c>
      <c r="X12" s="1">
        <v>0</v>
      </c>
      <c r="Y12" s="1">
        <v>0</v>
      </c>
      <c r="Z12" s="4">
        <v>-23085326.349925499</v>
      </c>
      <c r="AA12" s="1">
        <v>-1449961.0242928099</v>
      </c>
      <c r="AB12" s="1">
        <v>13562481.2609435</v>
      </c>
      <c r="AC12" s="1">
        <v>2174673.0275914799</v>
      </c>
      <c r="AD12" s="1">
        <v>3588639.25430883</v>
      </c>
      <c r="AE12" s="1">
        <v>2274161.49975459</v>
      </c>
      <c r="AF12" s="1">
        <v>-1479812.9105644701</v>
      </c>
      <c r="AG12" s="1">
        <v>-250405.651692113</v>
      </c>
      <c r="AH12" s="1">
        <v>-1856316.52037057</v>
      </c>
      <c r="AI12" s="1">
        <v>-23162311.659336101</v>
      </c>
      <c r="AJ12" s="1">
        <v>0</v>
      </c>
      <c r="AK12" s="1">
        <v>534329.03444538801</v>
      </c>
      <c r="AL12" s="1">
        <v>0</v>
      </c>
      <c r="AM12" s="1">
        <v>0</v>
      </c>
      <c r="AN12" s="1">
        <v>0</v>
      </c>
      <c r="AO12" s="1">
        <v>-29149850.039137699</v>
      </c>
      <c r="AP12" s="1">
        <v>-29104632.910130601</v>
      </c>
      <c r="AQ12" s="1">
        <v>58870764.560131602</v>
      </c>
      <c r="AR12" s="1">
        <v>29766131.650001001</v>
      </c>
      <c r="AS12" s="1">
        <v>0.60289200266302601</v>
      </c>
      <c r="AT12" s="1">
        <v>0.26097737777932101</v>
      </c>
      <c r="AU12" s="1">
        <v>0</v>
      </c>
      <c r="AV12" s="1">
        <v>-23162311.659336101</v>
      </c>
      <c r="AW12" s="1">
        <v>534329.03444538801</v>
      </c>
      <c r="AX12" s="1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6">
        <f t="shared" si="1"/>
        <v>2080704081.96</v>
      </c>
      <c r="BP12" s="6">
        <f t="shared" si="1"/>
        <v>2080704081.96</v>
      </c>
      <c r="BQ12" s="6">
        <f t="shared" si="0"/>
        <v>2080704081.96</v>
      </c>
      <c r="BR12" s="6">
        <f t="shared" si="0"/>
        <v>2080704081.96</v>
      </c>
      <c r="BS12" s="6">
        <f t="shared" si="0"/>
        <v>2080704081.96</v>
      </c>
      <c r="BT12" s="6">
        <f t="shared" si="0"/>
        <v>2080704081.96</v>
      </c>
      <c r="BU12" s="6">
        <f t="shared" si="0"/>
        <v>2080704081.96</v>
      </c>
      <c r="BV12" s="6">
        <f t="shared" si="0"/>
        <v>2080704081.96</v>
      </c>
      <c r="BW12" s="6">
        <f t="shared" si="0"/>
        <v>2080704081.96</v>
      </c>
      <c r="BX12" s="6">
        <f t="shared" si="0"/>
        <v>2080704081.96</v>
      </c>
      <c r="BY12" s="6">
        <f t="shared" si="0"/>
        <v>2080704081.96</v>
      </c>
      <c r="BZ12" s="6">
        <f t="shared" si="0"/>
        <v>2080704081.96</v>
      </c>
      <c r="CA12" s="6">
        <f t="shared" si="0"/>
        <v>2080704081.96</v>
      </c>
      <c r="CB12" s="6">
        <f t="shared" si="0"/>
        <v>2080704081.96</v>
      </c>
      <c r="CC12" s="6">
        <f t="shared" si="0"/>
        <v>2080704081.96</v>
      </c>
      <c r="CD12" s="6">
        <f t="shared" si="0"/>
        <v>2080704081.96</v>
      </c>
    </row>
    <row r="13" spans="1:82" x14ac:dyDescent="0.25">
      <c r="A13">
        <v>11</v>
      </c>
      <c r="B13">
        <v>1</v>
      </c>
      <c r="C13">
        <v>0</v>
      </c>
      <c r="D13">
        <v>2013</v>
      </c>
      <c r="E13">
        <v>190</v>
      </c>
      <c r="F13">
        <v>2080704081.96</v>
      </c>
      <c r="G13">
        <v>2076740891.8499999</v>
      </c>
      <c r="H13">
        <v>-3963190.1099995999</v>
      </c>
      <c r="I13">
        <v>2079510783.28879</v>
      </c>
      <c r="J13">
        <v>-43270216.654890098</v>
      </c>
      <c r="K13" s="3">
        <v>50324420.293295003</v>
      </c>
      <c r="L13">
        <v>6.6077179847184198</v>
      </c>
      <c r="M13">
        <v>8026528.2789863404</v>
      </c>
      <c r="N13">
        <v>3.9254704402059799</v>
      </c>
      <c r="O13">
        <v>34453.716796843903</v>
      </c>
      <c r="P13">
        <v>1.6299070573336401</v>
      </c>
      <c r="Q13">
        <v>10.039571886962699</v>
      </c>
      <c r="R13">
        <v>0.40475050067968599</v>
      </c>
      <c r="S13">
        <v>4.9806884995005296</v>
      </c>
      <c r="T13">
        <v>1.3755336853782401</v>
      </c>
      <c r="U13">
        <v>0</v>
      </c>
      <c r="V13">
        <v>0.26021471342045799</v>
      </c>
      <c r="W13">
        <v>0</v>
      </c>
      <c r="X13">
        <v>0</v>
      </c>
      <c r="Y13">
        <v>0</v>
      </c>
      <c r="Z13" s="2">
        <v>17140002.367213599</v>
      </c>
      <c r="AA13">
        <v>-12988471.160246201</v>
      </c>
      <c r="AB13">
        <v>12348397.8849677</v>
      </c>
      <c r="AC13">
        <v>-11543981.770312</v>
      </c>
      <c r="AD13">
        <v>-5873126.8933402197</v>
      </c>
      <c r="AE13">
        <v>1589200.0547976701</v>
      </c>
      <c r="AF13">
        <v>-3753965.4723825501</v>
      </c>
      <c r="AG13">
        <v>-213914.52169021399</v>
      </c>
      <c r="AH13">
        <v>-42697.153736912202</v>
      </c>
      <c r="AI13">
        <v>-38854616.204419501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-42193172.869148597</v>
      </c>
      <c r="AP13">
        <v>-42017640.112325497</v>
      </c>
      <c r="AQ13">
        <v>38054450.0023259</v>
      </c>
      <c r="AR13">
        <v>-3963190.1099995999</v>
      </c>
      <c r="AS13">
        <v>1.3755336853782401</v>
      </c>
      <c r="AT13">
        <v>0.26021471342045799</v>
      </c>
      <c r="AU13">
        <v>0</v>
      </c>
      <c r="AV13">
        <v>-38854616.204419501</v>
      </c>
      <c r="AW13">
        <v>0</v>
      </c>
      <c r="AX13">
        <v>0</v>
      </c>
      <c r="AY13" s="5">
        <f>SUM(Z$13:Z13)</f>
        <v>17140002.367213599</v>
      </c>
      <c r="AZ13" s="5">
        <f>SUM(AA$13:AA13)</f>
        <v>-12988471.160246201</v>
      </c>
      <c r="BA13" s="5">
        <f>SUM(AB$13:AB13)</f>
        <v>12348397.8849677</v>
      </c>
      <c r="BB13" s="5">
        <f>SUM(AC$13:AC13)</f>
        <v>-11543981.770312</v>
      </c>
      <c r="BC13" s="5">
        <f>SUM(AD$13:AD13)</f>
        <v>-5873126.8933402197</v>
      </c>
      <c r="BD13" s="5">
        <f>SUM(AE$13:AE13)</f>
        <v>1589200.0547976701</v>
      </c>
      <c r="BE13" s="5">
        <f>SUM(AF$13:AF13)</f>
        <v>-3753965.4723825501</v>
      </c>
      <c r="BF13" s="5">
        <f>SUM(AG$13:AG13)</f>
        <v>-213914.52169021399</v>
      </c>
      <c r="BG13" s="5">
        <f>SUM(AH$13:AH13)</f>
        <v>-42697.153736912202</v>
      </c>
      <c r="BH13" s="5">
        <f>SUM(AI$13:AI13)</f>
        <v>-38854616.204419501</v>
      </c>
      <c r="BI13" s="5">
        <f>SUM(AJ$13:AJ13)</f>
        <v>0</v>
      </c>
      <c r="BJ13" s="5">
        <f>SUM(AK$13:AK13)</f>
        <v>0</v>
      </c>
      <c r="BK13" s="5">
        <f>SUM(AL$13:AL13)</f>
        <v>0</v>
      </c>
      <c r="BL13" s="5">
        <f>SUM(AM$13:AM13)</f>
        <v>0</v>
      </c>
      <c r="BM13" s="5">
        <f>SUM(AN$13:AN13)</f>
        <v>0</v>
      </c>
      <c r="BN13" s="5">
        <f>SUM(AQ$13:AQ13)</f>
        <v>38054450.0023259</v>
      </c>
      <c r="BO13" s="7">
        <f t="shared" si="1"/>
        <v>2059600889.4827864</v>
      </c>
      <c r="BP13" s="7">
        <f t="shared" si="1"/>
        <v>2089729363.010246</v>
      </c>
      <c r="BQ13" s="7">
        <f t="shared" si="0"/>
        <v>2064392493.9650321</v>
      </c>
      <c r="BR13" s="7">
        <f t="shared" si="0"/>
        <v>2088284873.620312</v>
      </c>
      <c r="BS13" s="7">
        <f t="shared" si="0"/>
        <v>2082614018.74334</v>
      </c>
      <c r="BT13" s="7">
        <f t="shared" si="0"/>
        <v>2075151691.7952023</v>
      </c>
      <c r="BU13" s="7">
        <f t="shared" si="0"/>
        <v>2080494857.3223825</v>
      </c>
      <c r="BV13" s="7">
        <f t="shared" si="0"/>
        <v>2076954806.37169</v>
      </c>
      <c r="BW13" s="7">
        <f t="shared" si="0"/>
        <v>2076783589.0037367</v>
      </c>
      <c r="BX13" s="7">
        <f t="shared" si="0"/>
        <v>2115595508.0544195</v>
      </c>
      <c r="BY13" s="7">
        <f t="shared" si="0"/>
        <v>2076740891.8499999</v>
      </c>
      <c r="BZ13" s="7">
        <f t="shared" si="0"/>
        <v>2076740891.8499999</v>
      </c>
      <c r="CA13" s="7">
        <f t="shared" si="0"/>
        <v>2076740891.8499999</v>
      </c>
      <c r="CB13" s="7">
        <f t="shared" si="0"/>
        <v>2076740891.8499999</v>
      </c>
      <c r="CC13" s="7">
        <f t="shared" si="0"/>
        <v>2076740891.8499999</v>
      </c>
      <c r="CD13" s="7">
        <f t="shared" si="0"/>
        <v>2038686441.8476739</v>
      </c>
    </row>
    <row r="14" spans="1:82" x14ac:dyDescent="0.25">
      <c r="A14">
        <v>12</v>
      </c>
      <c r="B14">
        <v>1</v>
      </c>
      <c r="C14">
        <v>0</v>
      </c>
      <c r="D14">
        <v>2014</v>
      </c>
      <c r="E14">
        <v>190</v>
      </c>
      <c r="F14">
        <v>2076740891.8499999</v>
      </c>
      <c r="G14">
        <v>2061718570.8299999</v>
      </c>
      <c r="H14">
        <v>-15022321.019999299</v>
      </c>
      <c r="I14">
        <v>2038258613.3176301</v>
      </c>
      <c r="J14">
        <v>-41252169.971156098</v>
      </c>
      <c r="K14" s="3">
        <v>50223570.183348201</v>
      </c>
      <c r="L14">
        <v>6.5823132429883398</v>
      </c>
      <c r="M14">
        <v>8095352.84846255</v>
      </c>
      <c r="N14">
        <v>3.7180032724560901</v>
      </c>
      <c r="O14">
        <v>34787.065348707401</v>
      </c>
      <c r="P14">
        <v>1.6700000960977199</v>
      </c>
      <c r="Q14">
        <v>9.9940758157475997</v>
      </c>
      <c r="R14">
        <v>0.40462460412216</v>
      </c>
      <c r="S14">
        <v>5.1794722519504903</v>
      </c>
      <c r="T14">
        <v>2.2157307670341502</v>
      </c>
      <c r="U14">
        <v>0</v>
      </c>
      <c r="V14">
        <v>0.61294387238942105</v>
      </c>
      <c r="W14">
        <v>0</v>
      </c>
      <c r="X14">
        <v>0</v>
      </c>
      <c r="Y14">
        <v>0</v>
      </c>
      <c r="Z14" s="2">
        <v>2654034.6676841602</v>
      </c>
      <c r="AA14">
        <v>1656670.8778088901</v>
      </c>
      <c r="AB14">
        <v>14429671.000441</v>
      </c>
      <c r="AC14">
        <v>-15258399.597832</v>
      </c>
      <c r="AD14">
        <v>-6057212.9839744298</v>
      </c>
      <c r="AE14">
        <v>2056629.1861906501</v>
      </c>
      <c r="AF14">
        <v>-666355.66173457005</v>
      </c>
      <c r="AG14">
        <v>136038.94404955901</v>
      </c>
      <c r="AH14">
        <v>-3648782.0740496302</v>
      </c>
      <c r="AI14">
        <v>-42368490.518361002</v>
      </c>
      <c r="AJ14">
        <v>0</v>
      </c>
      <c r="AK14">
        <v>5796866.1990640499</v>
      </c>
      <c r="AL14">
        <v>0</v>
      </c>
      <c r="AM14">
        <v>0</v>
      </c>
      <c r="AN14">
        <v>0</v>
      </c>
      <c r="AO14">
        <v>-41269329.960713297</v>
      </c>
      <c r="AP14">
        <v>-41407841.719459601</v>
      </c>
      <c r="AQ14">
        <v>26385520.699460201</v>
      </c>
      <c r="AR14">
        <v>-15022321.019999299</v>
      </c>
      <c r="AS14">
        <v>2.2157307670341502</v>
      </c>
      <c r="AT14">
        <v>0.61294387238942105</v>
      </c>
      <c r="AU14">
        <v>0</v>
      </c>
      <c r="AV14">
        <v>-42368490.518361002</v>
      </c>
      <c r="AW14">
        <v>5796866.1990640499</v>
      </c>
      <c r="AX14">
        <v>0</v>
      </c>
      <c r="AY14" s="5">
        <f>SUM(Z$13:Z14)</f>
        <v>19794037.03489776</v>
      </c>
      <c r="AZ14" s="5">
        <f>SUM(AA$13:AA14)</f>
        <v>-11331800.282437311</v>
      </c>
      <c r="BA14" s="5">
        <f>SUM(AB$13:AB14)</f>
        <v>26778068.8854087</v>
      </c>
      <c r="BB14" s="5">
        <f>SUM(AC$13:AC14)</f>
        <v>-26802381.368143998</v>
      </c>
      <c r="BC14" s="5">
        <f>SUM(AD$13:AD14)</f>
        <v>-11930339.87731465</v>
      </c>
      <c r="BD14" s="5">
        <f>SUM(AE$13:AE14)</f>
        <v>3645829.2409883202</v>
      </c>
      <c r="BE14" s="5">
        <f>SUM(AF$13:AF14)</f>
        <v>-4420321.1341171199</v>
      </c>
      <c r="BF14" s="5">
        <f>SUM(AG$13:AG14)</f>
        <v>-77875.577640654985</v>
      </c>
      <c r="BG14" s="5">
        <f>SUM(AH$13:AH14)</f>
        <v>-3691479.2277865424</v>
      </c>
      <c r="BH14" s="5">
        <f>SUM(AI$13:AI14)</f>
        <v>-81223106.722780496</v>
      </c>
      <c r="BI14" s="5">
        <f>SUM(AJ$13:AJ14)</f>
        <v>0</v>
      </c>
      <c r="BJ14" s="5">
        <f>SUM(AK$13:AK14)</f>
        <v>5796866.1990640499</v>
      </c>
      <c r="BK14" s="5">
        <f>SUM(AL$13:AL14)</f>
        <v>0</v>
      </c>
      <c r="BL14" s="5">
        <f>SUM(AM$13:AM14)</f>
        <v>0</v>
      </c>
      <c r="BM14" s="5">
        <f>SUM(AN$13:AN14)</f>
        <v>0</v>
      </c>
      <c r="BN14" s="5">
        <f>SUM(AQ$13:AQ14)</f>
        <v>64439970.701786101</v>
      </c>
      <c r="BO14" s="7">
        <f t="shared" si="1"/>
        <v>2041924533.7951021</v>
      </c>
      <c r="BP14" s="7">
        <f t="shared" si="1"/>
        <v>2073050371.1124372</v>
      </c>
      <c r="BQ14" s="7">
        <f t="shared" si="0"/>
        <v>2034940501.9445913</v>
      </c>
      <c r="BR14" s="7">
        <f t="shared" si="0"/>
        <v>2088520952.198144</v>
      </c>
      <c r="BS14" s="7">
        <f t="shared" si="0"/>
        <v>2073648910.7073145</v>
      </c>
      <c r="BT14" s="7">
        <f t="shared" si="0"/>
        <v>2058072741.5890117</v>
      </c>
      <c r="BU14" s="7">
        <f t="shared" si="0"/>
        <v>2066138891.9641171</v>
      </c>
      <c r="BV14" s="7">
        <f t="shared" si="0"/>
        <v>2061796446.4076407</v>
      </c>
      <c r="BW14" s="7">
        <f t="shared" si="0"/>
        <v>2065410050.0577865</v>
      </c>
      <c r="BX14" s="7">
        <f t="shared" si="0"/>
        <v>2142941677.5527804</v>
      </c>
      <c r="BY14" s="7">
        <f t="shared" si="0"/>
        <v>2061718570.8299999</v>
      </c>
      <c r="BZ14" s="7">
        <f t="shared" si="0"/>
        <v>2055921704.6309359</v>
      </c>
      <c r="CA14" s="7">
        <f t="shared" si="0"/>
        <v>2061718570.8299999</v>
      </c>
      <c r="CB14" s="7">
        <f t="shared" si="0"/>
        <v>2061718570.8299999</v>
      </c>
      <c r="CC14" s="7">
        <f t="shared" si="0"/>
        <v>2061718570.8299999</v>
      </c>
      <c r="CD14" s="7">
        <f t="shared" si="0"/>
        <v>1997278600.1282139</v>
      </c>
    </row>
    <row r="15" spans="1:82" x14ac:dyDescent="0.25">
      <c r="A15">
        <v>13</v>
      </c>
      <c r="B15">
        <v>1</v>
      </c>
      <c r="C15">
        <v>0</v>
      </c>
      <c r="D15">
        <v>2015</v>
      </c>
      <c r="E15">
        <v>190</v>
      </c>
      <c r="F15">
        <v>2061718570.8299999</v>
      </c>
      <c r="G15">
        <v>2028750453.3499999</v>
      </c>
      <c r="H15">
        <v>-32968117.480000202</v>
      </c>
      <c r="I15">
        <v>1925320198.10991</v>
      </c>
      <c r="J15">
        <v>-112938415.207725</v>
      </c>
      <c r="K15" s="3">
        <v>50424224.675829701</v>
      </c>
      <c r="L15">
        <v>6.7526825952554503</v>
      </c>
      <c r="M15">
        <v>8082812.7851644</v>
      </c>
      <c r="N15">
        <v>2.7759125093228199</v>
      </c>
      <c r="O15">
        <v>35991.688226362399</v>
      </c>
      <c r="P15">
        <v>1.7173191540562101</v>
      </c>
      <c r="Q15">
        <v>9.8948592527743795</v>
      </c>
      <c r="R15">
        <v>0.402012773152915</v>
      </c>
      <c r="S15">
        <v>5.2887043631955901</v>
      </c>
      <c r="T15">
        <v>3.2043274856521302</v>
      </c>
      <c r="U15">
        <v>0</v>
      </c>
      <c r="V15">
        <v>0.91177901262887795</v>
      </c>
      <c r="W15">
        <v>0</v>
      </c>
      <c r="X15">
        <v>0</v>
      </c>
      <c r="Y15">
        <v>0</v>
      </c>
      <c r="Z15" s="2">
        <v>22607907.339818999</v>
      </c>
      <c r="AA15">
        <v>-6597181.9297136599</v>
      </c>
      <c r="AB15">
        <v>13008751.7165309</v>
      </c>
      <c r="AC15">
        <v>-77797604.009550899</v>
      </c>
      <c r="AD15">
        <v>-22094925.4085472</v>
      </c>
      <c r="AE15">
        <v>2691208.6570355301</v>
      </c>
      <c r="AF15">
        <v>-1109199.24470289</v>
      </c>
      <c r="AG15">
        <v>301780.33509885799</v>
      </c>
      <c r="AH15">
        <v>-1693878.2488857899</v>
      </c>
      <c r="AI15">
        <v>-49768551.930383898</v>
      </c>
      <c r="AJ15">
        <v>0</v>
      </c>
      <c r="AK15">
        <v>4972639.7646121597</v>
      </c>
      <c r="AL15">
        <v>0</v>
      </c>
      <c r="AM15">
        <v>0</v>
      </c>
      <c r="AN15">
        <v>0</v>
      </c>
      <c r="AO15">
        <v>-115479052.95868701</v>
      </c>
      <c r="AP15">
        <v>-114469433.731087</v>
      </c>
      <c r="AQ15">
        <v>81501316.251087397</v>
      </c>
      <c r="AR15">
        <v>-32968117.480000202</v>
      </c>
      <c r="AS15">
        <v>3.2043274856521302</v>
      </c>
      <c r="AT15">
        <v>0.91177901262887795</v>
      </c>
      <c r="AU15">
        <v>0</v>
      </c>
      <c r="AV15">
        <v>-49768551.930383898</v>
      </c>
      <c r="AW15">
        <v>4972639.7646121597</v>
      </c>
      <c r="AX15">
        <v>0</v>
      </c>
      <c r="AY15" s="5">
        <f>SUM(Z$13:Z15)</f>
        <v>42401944.374716759</v>
      </c>
      <c r="AZ15" s="5">
        <f>SUM(AA$13:AA15)</f>
        <v>-17928982.212150972</v>
      </c>
      <c r="BA15" s="5">
        <f>SUM(AB$13:AB15)</f>
        <v>39786820.601939604</v>
      </c>
      <c r="BB15" s="5">
        <f>SUM(AC$13:AC15)</f>
        <v>-104599985.3776949</v>
      </c>
      <c r="BC15" s="5">
        <f>SUM(AD$13:AD15)</f>
        <v>-34025265.28586185</v>
      </c>
      <c r="BD15" s="5">
        <f>SUM(AE$13:AE15)</f>
        <v>6337037.8980238503</v>
      </c>
      <c r="BE15" s="5">
        <f>SUM(AF$13:AF15)</f>
        <v>-5529520.3788200095</v>
      </c>
      <c r="BF15" s="5">
        <f>SUM(AG$13:AG15)</f>
        <v>223904.75745820301</v>
      </c>
      <c r="BG15" s="5">
        <f>SUM(AH$13:AH15)</f>
        <v>-5385357.4766723327</v>
      </c>
      <c r="BH15" s="5">
        <f>SUM(AI$13:AI15)</f>
        <v>-130991658.65316439</v>
      </c>
      <c r="BI15" s="5">
        <f>SUM(AJ$13:AJ15)</f>
        <v>0</v>
      </c>
      <c r="BJ15" s="5">
        <f>SUM(AK$13:AK15)</f>
        <v>10769505.96367621</v>
      </c>
      <c r="BK15" s="5">
        <f>SUM(AL$13:AL15)</f>
        <v>0</v>
      </c>
      <c r="BL15" s="5">
        <f>SUM(AM$13:AM15)</f>
        <v>0</v>
      </c>
      <c r="BM15" s="5">
        <f>SUM(AN$13:AN15)</f>
        <v>0</v>
      </c>
      <c r="BN15" s="5">
        <f>SUM(AQ$13:AQ15)</f>
        <v>145941286.9528735</v>
      </c>
      <c r="BO15" s="7">
        <f t="shared" si="1"/>
        <v>1986348508.9752831</v>
      </c>
      <c r="BP15" s="7">
        <f t="shared" si="1"/>
        <v>2046679435.562151</v>
      </c>
      <c r="BQ15" s="7">
        <f t="shared" si="0"/>
        <v>1988963632.7480602</v>
      </c>
      <c r="BR15" s="7">
        <f t="shared" si="0"/>
        <v>2133350438.7276947</v>
      </c>
      <c r="BS15" s="7">
        <f t="shared" si="0"/>
        <v>2062775718.6358619</v>
      </c>
      <c r="BT15" s="7">
        <f t="shared" si="0"/>
        <v>2022413415.4519761</v>
      </c>
      <c r="BU15" s="7">
        <f t="shared" si="0"/>
        <v>2034279973.7288198</v>
      </c>
      <c r="BV15" s="7">
        <f t="shared" si="0"/>
        <v>2028526548.5925417</v>
      </c>
      <c r="BW15" s="7">
        <f t="shared" si="0"/>
        <v>2034135810.8266723</v>
      </c>
      <c r="BX15" s="7">
        <f t="shared" si="0"/>
        <v>2159742112.0031643</v>
      </c>
      <c r="BY15" s="7">
        <f t="shared" si="0"/>
        <v>2028750453.3499999</v>
      </c>
      <c r="BZ15" s="7">
        <f t="shared" si="0"/>
        <v>2017980947.3863237</v>
      </c>
      <c r="CA15" s="7">
        <f t="shared" si="0"/>
        <v>2028750453.3499999</v>
      </c>
      <c r="CB15" s="7">
        <f t="shared" si="0"/>
        <v>2028750453.3499999</v>
      </c>
      <c r="CC15" s="7">
        <f t="shared" si="0"/>
        <v>2028750453.3499999</v>
      </c>
      <c r="CD15" s="7">
        <f t="shared" si="0"/>
        <v>1882809166.3971264</v>
      </c>
    </row>
    <row r="16" spans="1:82" x14ac:dyDescent="0.25">
      <c r="A16">
        <v>14</v>
      </c>
      <c r="B16">
        <v>1</v>
      </c>
      <c r="C16">
        <v>0</v>
      </c>
      <c r="D16">
        <v>2016</v>
      </c>
      <c r="E16">
        <v>190</v>
      </c>
      <c r="F16">
        <v>2028750453.3499999</v>
      </c>
      <c r="G16">
        <v>1944704725.54</v>
      </c>
      <c r="H16">
        <v>-84045727.810000002</v>
      </c>
      <c r="I16">
        <v>1849748933.78864</v>
      </c>
      <c r="J16">
        <v>-75571264.321268201</v>
      </c>
      <c r="K16" s="3">
        <v>51123819.1968887</v>
      </c>
      <c r="L16">
        <v>6.91191162162231</v>
      </c>
      <c r="M16">
        <v>8157897.8282696698</v>
      </c>
      <c r="N16">
        <v>2.4603651347188502</v>
      </c>
      <c r="O16">
        <v>36829.108442807403</v>
      </c>
      <c r="P16">
        <v>1.76866278558631</v>
      </c>
      <c r="Q16">
        <v>9.8022468744038296</v>
      </c>
      <c r="R16">
        <v>0.40223915309673203</v>
      </c>
      <c r="S16">
        <v>5.7948004456947402</v>
      </c>
      <c r="T16">
        <v>4.2131774222432599</v>
      </c>
      <c r="U16">
        <v>0</v>
      </c>
      <c r="V16">
        <v>0.98340047144073695</v>
      </c>
      <c r="W16">
        <v>0</v>
      </c>
      <c r="X16">
        <v>0</v>
      </c>
      <c r="Y16">
        <v>0</v>
      </c>
      <c r="Z16" s="2">
        <v>15628701.935654299</v>
      </c>
      <c r="AA16">
        <v>-7701090.8984390898</v>
      </c>
      <c r="AB16">
        <v>10358850.384625999</v>
      </c>
      <c r="AC16">
        <v>-29756827.0569962</v>
      </c>
      <c r="AD16">
        <v>-14575991.410202401</v>
      </c>
      <c r="AE16">
        <v>3097045.8653728901</v>
      </c>
      <c r="AF16">
        <v>-1769120.3672325099</v>
      </c>
      <c r="AG16">
        <v>714103.13367489795</v>
      </c>
      <c r="AH16">
        <v>-8983086.1584218796</v>
      </c>
      <c r="AI16">
        <v>-48972722.911785103</v>
      </c>
      <c r="AJ16">
        <v>0</v>
      </c>
      <c r="AK16">
        <v>1185648.16207215</v>
      </c>
      <c r="AL16">
        <v>0</v>
      </c>
      <c r="AM16">
        <v>0</v>
      </c>
      <c r="AN16">
        <v>0</v>
      </c>
      <c r="AO16">
        <v>-80774489.321676999</v>
      </c>
      <c r="AP16">
        <v>-80111683.953766793</v>
      </c>
      <c r="AQ16">
        <v>-3934043.8562332098</v>
      </c>
      <c r="AR16">
        <v>-84045727.810000002</v>
      </c>
      <c r="AS16">
        <v>4.2131774222432599</v>
      </c>
      <c r="AT16">
        <v>0.98340047144073695</v>
      </c>
      <c r="AU16">
        <v>0</v>
      </c>
      <c r="AV16">
        <v>-48972722.911785103</v>
      </c>
      <c r="AW16">
        <v>1185648.16207215</v>
      </c>
      <c r="AX16">
        <v>0</v>
      </c>
      <c r="AY16" s="5">
        <f>SUM(Z$13:Z16)</f>
        <v>58030646.310371056</v>
      </c>
      <c r="AZ16" s="5">
        <f>SUM(AA$13:AA16)</f>
        <v>-25630073.110590063</v>
      </c>
      <c r="BA16" s="5">
        <f>SUM(AB$13:AB16)</f>
        <v>50145670.986565605</v>
      </c>
      <c r="BB16" s="5">
        <f>SUM(AC$13:AC16)</f>
        <v>-134356812.4346911</v>
      </c>
      <c r="BC16" s="5">
        <f>SUM(AD$13:AD16)</f>
        <v>-48601256.696064249</v>
      </c>
      <c r="BD16" s="5">
        <f>SUM(AE$13:AE16)</f>
        <v>9434083.76339674</v>
      </c>
      <c r="BE16" s="5">
        <f>SUM(AF$13:AF16)</f>
        <v>-7298640.7460525194</v>
      </c>
      <c r="BF16" s="5">
        <f>SUM(AG$13:AG16)</f>
        <v>938007.89113310096</v>
      </c>
      <c r="BG16" s="5">
        <f>SUM(AH$13:AH16)</f>
        <v>-14368443.635094212</v>
      </c>
      <c r="BH16" s="5">
        <f>SUM(AI$13:AI16)</f>
        <v>-179964381.56494948</v>
      </c>
      <c r="BI16" s="5">
        <f>SUM(AJ$13:AJ16)</f>
        <v>0</v>
      </c>
      <c r="BJ16" s="5">
        <f>SUM(AK$13:AK16)</f>
        <v>11955154.125748361</v>
      </c>
      <c r="BK16" s="5">
        <f>SUM(AL$13:AL16)</f>
        <v>0</v>
      </c>
      <c r="BL16" s="5">
        <f>SUM(AM$13:AM16)</f>
        <v>0</v>
      </c>
      <c r="BM16" s="5">
        <f>SUM(AN$13:AN16)</f>
        <v>0</v>
      </c>
      <c r="BN16" s="5">
        <f>SUM(AQ$13:AQ16)</f>
        <v>142007243.09664029</v>
      </c>
      <c r="BO16" s="7">
        <f t="shared" si="1"/>
        <v>1886674079.2296288</v>
      </c>
      <c r="BP16" s="7">
        <f t="shared" si="1"/>
        <v>1970334798.6505899</v>
      </c>
      <c r="BQ16" s="7">
        <f t="shared" si="0"/>
        <v>1894559054.5534344</v>
      </c>
      <c r="BR16" s="7">
        <f t="shared" si="0"/>
        <v>2079061537.9746912</v>
      </c>
      <c r="BS16" s="7">
        <f t="shared" si="0"/>
        <v>1993305982.2360642</v>
      </c>
      <c r="BT16" s="7">
        <f t="shared" si="0"/>
        <v>1935270641.7766032</v>
      </c>
      <c r="BU16" s="7">
        <f t="shared" si="0"/>
        <v>1952003366.2860525</v>
      </c>
      <c r="BV16" s="7">
        <f t="shared" si="0"/>
        <v>1943766717.6488669</v>
      </c>
      <c r="BW16" s="7">
        <f t="shared" si="0"/>
        <v>1959073169.1750941</v>
      </c>
      <c r="BX16" s="7">
        <f t="shared" si="0"/>
        <v>2124669107.1049495</v>
      </c>
      <c r="BY16" s="7">
        <f t="shared" si="0"/>
        <v>1944704725.54</v>
      </c>
      <c r="BZ16" s="7">
        <f t="shared" si="0"/>
        <v>1932749571.4142516</v>
      </c>
      <c r="CA16" s="7">
        <f t="shared" si="0"/>
        <v>1944704725.54</v>
      </c>
      <c r="CB16" s="7">
        <f t="shared" si="0"/>
        <v>1944704725.54</v>
      </c>
      <c r="CC16" s="7">
        <f t="shared" si="0"/>
        <v>1944704725.54</v>
      </c>
      <c r="CD16" s="7">
        <f t="shared" si="0"/>
        <v>1802697482.4433596</v>
      </c>
    </row>
    <row r="17" spans="1:82" x14ac:dyDescent="0.25">
      <c r="A17">
        <v>15</v>
      </c>
      <c r="B17">
        <v>1</v>
      </c>
      <c r="C17">
        <v>0</v>
      </c>
      <c r="D17">
        <v>2017</v>
      </c>
      <c r="E17">
        <v>190</v>
      </c>
      <c r="F17">
        <v>1944704725.54</v>
      </c>
      <c r="G17">
        <v>1875434228.55</v>
      </c>
      <c r="H17">
        <v>-69270496.989999995</v>
      </c>
      <c r="I17">
        <v>1847115890.9747601</v>
      </c>
      <c r="J17">
        <v>-2633042.8138778601</v>
      </c>
      <c r="K17" s="3">
        <v>51778554.772771299</v>
      </c>
      <c r="L17">
        <v>6.7803597543257403</v>
      </c>
      <c r="M17">
        <v>8222438.7297861902</v>
      </c>
      <c r="N17">
        <v>2.6834358854590299</v>
      </c>
      <c r="O17">
        <v>37568.399239084698</v>
      </c>
      <c r="P17">
        <v>1.7668748551982101</v>
      </c>
      <c r="Q17">
        <v>9.6562557815047292</v>
      </c>
      <c r="R17">
        <v>0.40290066685273002</v>
      </c>
      <c r="S17">
        <v>5.9621834404266201</v>
      </c>
      <c r="T17">
        <v>5.2276926767363303</v>
      </c>
      <c r="U17">
        <v>0</v>
      </c>
      <c r="V17">
        <v>0.98415089862475502</v>
      </c>
      <c r="W17">
        <v>0</v>
      </c>
      <c r="X17">
        <v>0</v>
      </c>
      <c r="Y17">
        <v>0</v>
      </c>
      <c r="Z17" s="2">
        <v>13678003.8751227</v>
      </c>
      <c r="AA17">
        <v>13188553.4507866</v>
      </c>
      <c r="AB17">
        <v>11801586.4697577</v>
      </c>
      <c r="AC17">
        <v>20529825.937896099</v>
      </c>
      <c r="AD17">
        <v>-11062694.9845013</v>
      </c>
      <c r="AE17">
        <v>238748.69167007599</v>
      </c>
      <c r="AF17">
        <v>-2229878.3541417201</v>
      </c>
      <c r="AG17">
        <v>259729.01206305501</v>
      </c>
      <c r="AH17">
        <v>-2748190.3654298801</v>
      </c>
      <c r="AI17">
        <v>-46943913.437873803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-3288229.7046503299</v>
      </c>
      <c r="AP17">
        <v>-3961041.4511546898</v>
      </c>
      <c r="AQ17">
        <v>-65309455.538845301</v>
      </c>
      <c r="AR17">
        <v>-69270496.989999995</v>
      </c>
      <c r="AS17">
        <v>5.2276926767363303</v>
      </c>
      <c r="AT17">
        <v>0.98415089862475502</v>
      </c>
      <c r="AU17">
        <v>0</v>
      </c>
      <c r="AV17">
        <v>-46943913.437873803</v>
      </c>
      <c r="AW17">
        <v>0</v>
      </c>
      <c r="AX17">
        <v>0</v>
      </c>
      <c r="AY17" s="5">
        <f>SUM(Z$13:Z17)</f>
        <v>71708650.185493752</v>
      </c>
      <c r="AZ17" s="5">
        <f>SUM(AA$13:AA17)</f>
        <v>-12441519.659803463</v>
      </c>
      <c r="BA17" s="5">
        <f>SUM(AB$13:AB17)</f>
        <v>61947257.456323303</v>
      </c>
      <c r="BB17" s="5">
        <f>SUM(AC$13:AC17)</f>
        <v>-113826986.496795</v>
      </c>
      <c r="BC17" s="5">
        <f>SUM(AD$13:AD17)</f>
        <v>-59663951.680565551</v>
      </c>
      <c r="BD17" s="5">
        <f>SUM(AE$13:AE17)</f>
        <v>9672832.455066815</v>
      </c>
      <c r="BE17" s="5">
        <f>SUM(AF$13:AF17)</f>
        <v>-9528519.10019424</v>
      </c>
      <c r="BF17" s="5">
        <f>SUM(AG$13:AG17)</f>
        <v>1197736.903196156</v>
      </c>
      <c r="BG17" s="5">
        <f>SUM(AH$13:AH17)</f>
        <v>-17116634.000524092</v>
      </c>
      <c r="BH17" s="5">
        <f>SUM(AI$13:AI17)</f>
        <v>-226908295.00282329</v>
      </c>
      <c r="BI17" s="5">
        <f>SUM(AJ$13:AJ17)</f>
        <v>0</v>
      </c>
      <c r="BJ17" s="5">
        <f>SUM(AK$13:AK17)</f>
        <v>11955154.125748361</v>
      </c>
      <c r="BK17" s="5">
        <f>SUM(AL$13:AL17)</f>
        <v>0</v>
      </c>
      <c r="BL17" s="5">
        <f>SUM(AM$13:AM17)</f>
        <v>0</v>
      </c>
      <c r="BM17" s="5">
        <f>SUM(AN$13:AN17)</f>
        <v>0</v>
      </c>
      <c r="BN17" s="5">
        <f>SUM(AQ$13:AQ17)</f>
        <v>76697787.557794988</v>
      </c>
      <c r="BO17" s="7">
        <f t="shared" si="1"/>
        <v>1803725578.3645062</v>
      </c>
      <c r="BP17" s="7">
        <f t="shared" si="1"/>
        <v>1887875748.2098033</v>
      </c>
      <c r="BQ17" s="7">
        <f t="shared" si="0"/>
        <v>1813486971.0936766</v>
      </c>
      <c r="BR17" s="7">
        <f t="shared" si="0"/>
        <v>1989261215.0467949</v>
      </c>
      <c r="BS17" s="7">
        <f t="shared" si="0"/>
        <v>1935098180.2305655</v>
      </c>
      <c r="BT17" s="7">
        <f t="shared" si="0"/>
        <v>1865761396.094933</v>
      </c>
      <c r="BU17" s="7">
        <f t="shared" si="0"/>
        <v>1884962747.6501942</v>
      </c>
      <c r="BV17" s="7">
        <f t="shared" si="0"/>
        <v>1874236491.6468039</v>
      </c>
      <c r="BW17" s="7">
        <f t="shared" si="0"/>
        <v>1892550862.550524</v>
      </c>
      <c r="BX17" s="7">
        <f t="shared" si="0"/>
        <v>2102342523.5528233</v>
      </c>
      <c r="BY17" s="7">
        <f t="shared" si="0"/>
        <v>1875434228.55</v>
      </c>
      <c r="BZ17" s="7">
        <f t="shared" si="0"/>
        <v>1863479074.4242516</v>
      </c>
      <c r="CA17" s="7">
        <f t="shared" si="0"/>
        <v>1875434228.55</v>
      </c>
      <c r="CB17" s="7">
        <f t="shared" si="0"/>
        <v>1875434228.55</v>
      </c>
      <c r="CC17" s="7">
        <f t="shared" si="0"/>
        <v>1875434228.55</v>
      </c>
      <c r="CD17" s="7">
        <f t="shared" si="0"/>
        <v>1798736440.9922049</v>
      </c>
    </row>
    <row r="18" spans="1:82" x14ac:dyDescent="0.25">
      <c r="A18">
        <v>16</v>
      </c>
      <c r="B18">
        <v>1</v>
      </c>
      <c r="C18">
        <v>0</v>
      </c>
      <c r="D18">
        <v>2018</v>
      </c>
      <c r="E18">
        <v>190</v>
      </c>
      <c r="F18">
        <v>1875434228.55</v>
      </c>
      <c r="G18">
        <v>1832287979.43999</v>
      </c>
      <c r="H18">
        <v>-43146249.110000603</v>
      </c>
      <c r="I18">
        <v>1811349467.1361001</v>
      </c>
      <c r="J18">
        <v>-35766423.838656701</v>
      </c>
      <c r="K18" s="3">
        <v>52161249.587081999</v>
      </c>
      <c r="L18">
        <v>6.6419838440300296</v>
      </c>
      <c r="M18">
        <v>8307363.7827434596</v>
      </c>
      <c r="N18">
        <v>2.9745570549562301</v>
      </c>
      <c r="O18">
        <v>38392.409918227597</v>
      </c>
      <c r="P18">
        <v>1.7801372103094</v>
      </c>
      <c r="Q18">
        <v>9.5060184113762904</v>
      </c>
      <c r="R18">
        <v>0.40192820483532299</v>
      </c>
      <c r="S18">
        <v>6.2104085093765597</v>
      </c>
      <c r="T18">
        <v>6.2395920392033197</v>
      </c>
      <c r="U18">
        <v>0</v>
      </c>
      <c r="V18">
        <v>1</v>
      </c>
      <c r="W18">
        <v>0.69125210232102596</v>
      </c>
      <c r="X18">
        <v>0</v>
      </c>
      <c r="Y18">
        <v>0</v>
      </c>
      <c r="Z18" s="2">
        <v>8777390.8200671598</v>
      </c>
      <c r="AA18">
        <v>10984204.514255799</v>
      </c>
      <c r="AB18">
        <v>9798751.5155564006</v>
      </c>
      <c r="AC18">
        <v>23977429.674529299</v>
      </c>
      <c r="AD18">
        <v>-12778903.8348836</v>
      </c>
      <c r="AE18">
        <v>901746.48336987197</v>
      </c>
      <c r="AF18">
        <v>-1975148.5939596901</v>
      </c>
      <c r="AG18">
        <v>348265.677505992</v>
      </c>
      <c r="AH18">
        <v>-4065083.7263113102</v>
      </c>
      <c r="AI18">
        <v>-45271768.473247297</v>
      </c>
      <c r="AJ18">
        <v>0</v>
      </c>
      <c r="AK18">
        <v>229505.644639798</v>
      </c>
      <c r="AL18">
        <v>-26932134.673504699</v>
      </c>
      <c r="AM18">
        <v>0</v>
      </c>
      <c r="AN18">
        <v>0</v>
      </c>
      <c r="AO18">
        <v>-36005744.9719823</v>
      </c>
      <c r="AP18">
        <v>-36693925.530009598</v>
      </c>
      <c r="AQ18">
        <v>-6452323.5799909504</v>
      </c>
      <c r="AR18">
        <v>-43146249.110000603</v>
      </c>
      <c r="AS18">
        <v>6.2395920392033197</v>
      </c>
      <c r="AT18">
        <v>1</v>
      </c>
      <c r="AU18">
        <v>0.69125210232102596</v>
      </c>
      <c r="AV18">
        <v>-45271768.473247297</v>
      </c>
      <c r="AW18">
        <v>229505.644639798</v>
      </c>
      <c r="AX18">
        <v>-26932134.673504699</v>
      </c>
      <c r="AY18" s="5">
        <f>SUM(Z$13:Z18)</f>
        <v>80486041.005560905</v>
      </c>
      <c r="AZ18" s="5">
        <f>SUM(AA$13:AA18)</f>
        <v>-1457315.1455476638</v>
      </c>
      <c r="BA18" s="5">
        <f>SUM(AB$13:AB18)</f>
        <v>71746008.971879706</v>
      </c>
      <c r="BB18" s="5">
        <f>SUM(AC$13:AC18)</f>
        <v>-89849556.8222657</v>
      </c>
      <c r="BC18" s="5">
        <f>SUM(AD$13:AD18)</f>
        <v>-72442855.515449151</v>
      </c>
      <c r="BD18" s="5">
        <f>SUM(AE$13:AE18)</f>
        <v>10574578.938436687</v>
      </c>
      <c r="BE18" s="5">
        <f>SUM(AF$13:AF18)</f>
        <v>-11503667.694153931</v>
      </c>
      <c r="BF18" s="5">
        <f>SUM(AG$13:AG18)</f>
        <v>1546002.5807021479</v>
      </c>
      <c r="BG18" s="5">
        <f>SUM(AH$13:AH18)</f>
        <v>-21181717.726835404</v>
      </c>
      <c r="BH18" s="5">
        <f>SUM(AI$13:AI18)</f>
        <v>-272180063.47607058</v>
      </c>
      <c r="BI18" s="5">
        <f>SUM(AJ$13:AJ18)</f>
        <v>0</v>
      </c>
      <c r="BJ18" s="5">
        <f>SUM(AK$13:AK18)</f>
        <v>12184659.770388158</v>
      </c>
      <c r="BK18" s="5">
        <f>SUM(AL$13:AL18)</f>
        <v>-26932134.673504699</v>
      </c>
      <c r="BL18" s="5">
        <f>SUM(AM$13:AM18)</f>
        <v>0</v>
      </c>
      <c r="BM18" s="5">
        <f>SUM(AN$13:AN18)</f>
        <v>0</v>
      </c>
      <c r="BN18" s="5">
        <f>SUM(AQ$13:AQ18)</f>
        <v>70245463.977804035</v>
      </c>
      <c r="BO18" s="7">
        <f t="shared" si="1"/>
        <v>1751801938.4344292</v>
      </c>
      <c r="BP18" s="7">
        <f t="shared" si="1"/>
        <v>1833745294.5855377</v>
      </c>
      <c r="BQ18" s="7">
        <f t="shared" ref="BQ18:BQ34" si="2">$G18-BA18</f>
        <v>1760541970.4681103</v>
      </c>
      <c r="BR18" s="7">
        <f t="shared" ref="BR18:BR34" si="3">$G18-BB18</f>
        <v>1922137536.2622557</v>
      </c>
      <c r="BS18" s="7">
        <f t="shared" ref="BS18:BS34" si="4">$G18-BC18</f>
        <v>1904730834.9554391</v>
      </c>
      <c r="BT18" s="7">
        <f t="shared" ref="BT18:BT34" si="5">$G18-BD18</f>
        <v>1821713400.5015533</v>
      </c>
      <c r="BU18" s="7">
        <f t="shared" ref="BU18:BU34" si="6">$G18-BE18</f>
        <v>1843791647.1341441</v>
      </c>
      <c r="BV18" s="7">
        <f t="shared" ref="BV18:BV34" si="7">$G18-BF18</f>
        <v>1830741976.859288</v>
      </c>
      <c r="BW18" s="7">
        <f t="shared" ref="BW18:BW34" si="8">$G18-BG18</f>
        <v>1853469697.1668255</v>
      </c>
      <c r="BX18" s="7">
        <f t="shared" ref="BX18:BX34" si="9">$G18-BH18</f>
        <v>2104468042.9160607</v>
      </c>
      <c r="BY18" s="7">
        <f t="shared" ref="BY18:BY34" si="10">$G18-BI18</f>
        <v>1832287979.43999</v>
      </c>
      <c r="BZ18" s="7">
        <f t="shared" ref="BZ18:BZ34" si="11">$G18-BJ18</f>
        <v>1820103319.6696019</v>
      </c>
      <c r="CA18" s="7">
        <f t="shared" ref="CA18:CA34" si="12">$G18-BK18</f>
        <v>1859220114.1134946</v>
      </c>
      <c r="CB18" s="7">
        <f t="shared" ref="CB18:CB34" si="13">$G18-BL18</f>
        <v>1832287979.43999</v>
      </c>
      <c r="CC18" s="7">
        <f t="shared" ref="CC18:CC34" si="14">$G18-BM18</f>
        <v>1832287979.43999</v>
      </c>
      <c r="CD18" s="7">
        <f t="shared" ref="CD18:CD34" si="15">$G18-BN18</f>
        <v>1762042515.4621861</v>
      </c>
    </row>
    <row r="19" spans="1:82" x14ac:dyDescent="0.25">
      <c r="A19">
        <v>17</v>
      </c>
      <c r="B19">
        <v>1</v>
      </c>
      <c r="C19">
        <v>1</v>
      </c>
      <c r="D19">
        <v>2002</v>
      </c>
      <c r="E19">
        <v>140</v>
      </c>
      <c r="F19">
        <v>0</v>
      </c>
      <c r="G19">
        <v>1217256111.0269899</v>
      </c>
      <c r="H19">
        <v>0</v>
      </c>
      <c r="I19">
        <v>1124459914.6566601</v>
      </c>
      <c r="J19">
        <v>0</v>
      </c>
      <c r="Z19" s="2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V19">
        <v>0</v>
      </c>
      <c r="AW19">
        <v>0</v>
      </c>
      <c r="AX19">
        <v>0</v>
      </c>
      <c r="AY19" s="5">
        <f>-SUM(Z20:Z$29)</f>
        <v>-260440323.72956038</v>
      </c>
      <c r="AZ19" s="5">
        <f>-SUM(AA20:AA$29)</f>
        <v>63799735.615384467</v>
      </c>
      <c r="BA19" s="5">
        <f>-SUM(AB20:AB$29)</f>
        <v>-83164700.685210109</v>
      </c>
      <c r="BB19" s="5">
        <f>-SUM(AC20:AC$29)</f>
        <v>-114581737.74806684</v>
      </c>
      <c r="BC19" s="5">
        <f>-SUM(AD20:AD$29)</f>
        <v>-93775027.965417042</v>
      </c>
      <c r="BD19" s="5">
        <f>-SUM(AE20:AE$29)</f>
        <v>-10040700.371918846</v>
      </c>
      <c r="BE19" s="5">
        <f>-SUM(AF20:AF$29)</f>
        <v>-4181038.2743844199</v>
      </c>
      <c r="BF19" s="5">
        <f>-SUM(AG20:AG$29)</f>
        <v>48493428.112872243</v>
      </c>
      <c r="BG19" s="5">
        <f>-SUM(AH20:AH$29)</f>
        <v>12114711.335002763</v>
      </c>
      <c r="BH19" s="5">
        <f>-SUM(AI20:AI$29)</f>
        <v>0</v>
      </c>
      <c r="BI19" s="5">
        <f>-SUM(AJ20:AJ$29)</f>
        <v>4831102.8173817415</v>
      </c>
      <c r="BJ19" s="5">
        <f>-SUM(AK20:AK$29)</f>
        <v>0</v>
      </c>
      <c r="BK19" s="5">
        <f>-SUM(AL20:AL$29)</f>
        <v>0</v>
      </c>
      <c r="BL19" s="5">
        <f>-SUM(AM20:AM$29)</f>
        <v>-5643672.6305455137</v>
      </c>
      <c r="BM19" s="5">
        <f>-SUM(AN20:AN$29)</f>
        <v>0</v>
      </c>
      <c r="BN19" s="5">
        <f>-SUM(AQ20:AQ$29)</f>
        <v>198995519.50456497</v>
      </c>
      <c r="BO19" s="7">
        <f>$G19-AY19</f>
        <v>1477696434.7565503</v>
      </c>
      <c r="BP19" s="7">
        <f>$G19-AZ19</f>
        <v>1153456375.4116054</v>
      </c>
      <c r="BQ19" s="7">
        <f t="shared" si="2"/>
        <v>1300420811.7122002</v>
      </c>
      <c r="BR19" s="7">
        <f t="shared" si="3"/>
        <v>1331837848.7750568</v>
      </c>
      <c r="BS19" s="7">
        <f t="shared" si="4"/>
        <v>1311031138.9924071</v>
      </c>
      <c r="BT19" s="7">
        <f t="shared" si="5"/>
        <v>1227296811.3989089</v>
      </c>
      <c r="BU19" s="7">
        <f t="shared" si="6"/>
        <v>1221437149.3013744</v>
      </c>
      <c r="BV19" s="7">
        <f t="shared" si="7"/>
        <v>1168762682.9141178</v>
      </c>
      <c r="BW19" s="7">
        <f t="shared" si="8"/>
        <v>1205141399.6919873</v>
      </c>
      <c r="BX19" s="7">
        <f t="shared" si="9"/>
        <v>1217256111.0269899</v>
      </c>
      <c r="BY19" s="7">
        <f t="shared" si="10"/>
        <v>1212425008.2096081</v>
      </c>
      <c r="BZ19" s="7">
        <f t="shared" si="11"/>
        <v>1217256111.0269899</v>
      </c>
      <c r="CA19" s="7">
        <f t="shared" si="12"/>
        <v>1217256111.0269899</v>
      </c>
      <c r="CB19" s="7">
        <f t="shared" si="13"/>
        <v>1222899783.6575356</v>
      </c>
      <c r="CC19" s="7">
        <f t="shared" si="14"/>
        <v>1217256111.0269899</v>
      </c>
      <c r="CD19" s="7">
        <f t="shared" si="15"/>
        <v>1018260591.5224249</v>
      </c>
    </row>
    <row r="20" spans="1:82" x14ac:dyDescent="0.25">
      <c r="A20">
        <v>18</v>
      </c>
      <c r="B20">
        <v>1</v>
      </c>
      <c r="C20">
        <v>1</v>
      </c>
      <c r="D20">
        <v>2003</v>
      </c>
      <c r="E20">
        <v>140</v>
      </c>
      <c r="F20">
        <v>1217256111.0269899</v>
      </c>
      <c r="G20">
        <v>1210060392.4860001</v>
      </c>
      <c r="H20">
        <v>-7195718.5409992198</v>
      </c>
      <c r="I20">
        <v>1201430967.16874</v>
      </c>
      <c r="J20">
        <v>76971052.512075499</v>
      </c>
      <c r="K20" s="3">
        <v>55598614.7403014</v>
      </c>
      <c r="L20">
        <v>8.1758497482229497</v>
      </c>
      <c r="M20">
        <v>8024107.4338277401</v>
      </c>
      <c r="N20">
        <v>2.2185508441321899</v>
      </c>
      <c r="O20">
        <v>43194.727168249599</v>
      </c>
      <c r="P20">
        <v>1.4576503356051</v>
      </c>
      <c r="Q20">
        <v>11.1197474204352</v>
      </c>
      <c r="R20">
        <v>0.44649507431630098</v>
      </c>
      <c r="S20">
        <v>3.8907260148106499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">
        <v>48417793.444683202</v>
      </c>
      <c r="AA20">
        <v>3995095.49157965</v>
      </c>
      <c r="AB20">
        <v>10934344.1654993</v>
      </c>
      <c r="AC20">
        <v>18265133.406677999</v>
      </c>
      <c r="AD20">
        <v>9897413.96007476</v>
      </c>
      <c r="AE20">
        <v>494873.442504393</v>
      </c>
      <c r="AF20">
        <v>-713608.366482115</v>
      </c>
      <c r="AG20">
        <v>-7584489.4137415402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83706556.130795702</v>
      </c>
      <c r="AP20">
        <v>84995095.529002503</v>
      </c>
      <c r="AQ20">
        <v>-92190814.070001706</v>
      </c>
      <c r="AR20">
        <v>-7195718.5409992198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5">
        <f>-SUM(Z21:Z$29)</f>
        <v>-212022530.28487715</v>
      </c>
      <c r="AZ20" s="5">
        <f>-SUM(AA21:AA$29)</f>
        <v>67794831.106964126</v>
      </c>
      <c r="BA20" s="5">
        <f>-SUM(AB21:AB$29)</f>
        <v>-72230356.519710809</v>
      </c>
      <c r="BB20" s="5">
        <f>-SUM(AC21:AC$29)</f>
        <v>-96316604.341388851</v>
      </c>
      <c r="BC20" s="5">
        <f>-SUM(AD21:AD$29)</f>
        <v>-83877614.00534229</v>
      </c>
      <c r="BD20" s="5">
        <f>-SUM(AE21:AE$29)</f>
        <v>-9545826.9294144511</v>
      </c>
      <c r="BE20" s="5">
        <f>-SUM(AF21:AF$29)</f>
        <v>-4894646.6408665348</v>
      </c>
      <c r="BF20" s="5">
        <f>-SUM(AG21:AG$29)</f>
        <v>40908938.699130706</v>
      </c>
      <c r="BG20" s="5">
        <f>-SUM(AH21:AH$29)</f>
        <v>12114711.335002763</v>
      </c>
      <c r="BH20" s="5">
        <f>-SUM(AI21:AI$29)</f>
        <v>0</v>
      </c>
      <c r="BI20" s="5">
        <f>-SUM(AJ21:AJ$29)</f>
        <v>4831102.8173817415</v>
      </c>
      <c r="BJ20" s="5">
        <f>-SUM(AK21:AK$29)</f>
        <v>0</v>
      </c>
      <c r="BK20" s="5">
        <f>-SUM(AL21:AL$29)</f>
        <v>0</v>
      </c>
      <c r="BL20" s="5">
        <f>-SUM(AM21:AM$29)</f>
        <v>-5643672.6305455137</v>
      </c>
      <c r="BM20" s="5">
        <f>-SUM(AN21:AN$29)</f>
        <v>0</v>
      </c>
      <c r="BN20" s="5">
        <f>-SUM(AQ21:AQ$29)</f>
        <v>106804705.43456325</v>
      </c>
      <c r="BO20" s="7">
        <f t="shared" ref="BO20:BO35" si="16">$G20-AY20</f>
        <v>1422082922.7708771</v>
      </c>
      <c r="BP20" s="7">
        <f t="shared" ref="BP20:BP35" si="17">$G20-AZ20</f>
        <v>1142265561.3790359</v>
      </c>
      <c r="BQ20" s="7">
        <f t="shared" si="2"/>
        <v>1282290749.0057108</v>
      </c>
      <c r="BR20" s="7">
        <f t="shared" si="3"/>
        <v>1306376996.827389</v>
      </c>
      <c r="BS20" s="7">
        <f t="shared" si="4"/>
        <v>1293938006.4913423</v>
      </c>
      <c r="BT20" s="7">
        <f t="shared" si="5"/>
        <v>1219606219.4154146</v>
      </c>
      <c r="BU20" s="7">
        <f t="shared" si="6"/>
        <v>1214955039.1268666</v>
      </c>
      <c r="BV20" s="7">
        <f t="shared" si="7"/>
        <v>1169151453.7868693</v>
      </c>
      <c r="BW20" s="7">
        <f t="shared" si="8"/>
        <v>1197945681.1509974</v>
      </c>
      <c r="BX20" s="7">
        <f t="shared" si="9"/>
        <v>1210060392.4860001</v>
      </c>
      <c r="BY20" s="7">
        <f t="shared" si="10"/>
        <v>1205229289.6686182</v>
      </c>
      <c r="BZ20" s="7">
        <f t="shared" si="11"/>
        <v>1210060392.4860001</v>
      </c>
      <c r="CA20" s="7">
        <f t="shared" si="12"/>
        <v>1210060392.4860001</v>
      </c>
      <c r="CB20" s="7">
        <f t="shared" si="13"/>
        <v>1215704065.1165457</v>
      </c>
      <c r="CC20" s="7">
        <f t="shared" si="14"/>
        <v>1210060392.4860001</v>
      </c>
      <c r="CD20" s="7">
        <f t="shared" si="15"/>
        <v>1103255687.0514369</v>
      </c>
    </row>
    <row r="21" spans="1:82" x14ac:dyDescent="0.25">
      <c r="A21">
        <v>19</v>
      </c>
      <c r="B21">
        <v>1</v>
      </c>
      <c r="C21">
        <v>1</v>
      </c>
      <c r="D21">
        <v>2004</v>
      </c>
      <c r="E21">
        <v>160</v>
      </c>
      <c r="F21">
        <v>1210060392.4860001</v>
      </c>
      <c r="G21">
        <v>1282836170.9449999</v>
      </c>
      <c r="H21">
        <v>62141084.4590002</v>
      </c>
      <c r="I21">
        <v>1245916218.96474</v>
      </c>
      <c r="J21">
        <v>32018737.876460802</v>
      </c>
      <c r="K21" s="3">
        <v>55835259.771449499</v>
      </c>
      <c r="L21">
        <v>7.9025819106314001</v>
      </c>
      <c r="M21">
        <v>8200442.4749998301</v>
      </c>
      <c r="N21">
        <v>2.5435590711768601</v>
      </c>
      <c r="O21">
        <v>41816.1434864892</v>
      </c>
      <c r="P21">
        <v>1.47400985207113</v>
      </c>
      <c r="Q21">
        <v>11.0664998585881</v>
      </c>
      <c r="R21">
        <v>0.43451185673748799</v>
      </c>
      <c r="S21">
        <v>3.8903937839924501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">
        <v>-5738957.32330787</v>
      </c>
      <c r="AA21">
        <v>5634393.8297145599</v>
      </c>
      <c r="AB21">
        <v>13095185.624980001</v>
      </c>
      <c r="AC21">
        <v>20033037.1568074</v>
      </c>
      <c r="AD21">
        <v>13467544.656219101</v>
      </c>
      <c r="AE21">
        <v>631315.090893046</v>
      </c>
      <c r="AF21">
        <v>-710883.84757345996</v>
      </c>
      <c r="AG21">
        <v>-7244668.3661675602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39166966.821565397</v>
      </c>
      <c r="AP21">
        <v>39875458.759497397</v>
      </c>
      <c r="AQ21">
        <v>22265625.6995028</v>
      </c>
      <c r="AR21">
        <v>62141084.4590002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5">
        <f>-SUM(Z22:Z$29)</f>
        <v>-217761487.60818502</v>
      </c>
      <c r="AZ21" s="5">
        <f>-SUM(AA22:AA$29)</f>
        <v>73429224.936678693</v>
      </c>
      <c r="BA21" s="5">
        <f>-SUM(AB22:AB$29)</f>
        <v>-59135170.894730806</v>
      </c>
      <c r="BB21" s="5">
        <f>-SUM(AC22:AC$29)</f>
        <v>-76283567.184581444</v>
      </c>
      <c r="BC21" s="5">
        <f>-SUM(AD22:AD$29)</f>
        <v>-70410069.349123195</v>
      </c>
      <c r="BD21" s="5">
        <f>-SUM(AE22:AE$29)</f>
        <v>-8914511.8385214061</v>
      </c>
      <c r="BE21" s="5">
        <f>-SUM(AF22:AF$29)</f>
        <v>-5605530.4884399939</v>
      </c>
      <c r="BF21" s="5">
        <f>-SUM(AG22:AG$29)</f>
        <v>33664270.332963146</v>
      </c>
      <c r="BG21" s="5">
        <f>-SUM(AH22:AH$29)</f>
        <v>12114711.335002763</v>
      </c>
      <c r="BH21" s="5">
        <f>-SUM(AI22:AI$29)</f>
        <v>0</v>
      </c>
      <c r="BI21" s="5">
        <f>-SUM(AJ22:AJ$29)</f>
        <v>4831102.8173817415</v>
      </c>
      <c r="BJ21" s="5">
        <f>-SUM(AK22:AK$29)</f>
        <v>0</v>
      </c>
      <c r="BK21" s="5">
        <f>-SUM(AL22:AL$29)</f>
        <v>0</v>
      </c>
      <c r="BL21" s="5">
        <f>-SUM(AM22:AM$29)</f>
        <v>-5643672.6305455137</v>
      </c>
      <c r="BM21" s="5">
        <f>-SUM(AN22:AN$29)</f>
        <v>0</v>
      </c>
      <c r="BN21" s="5">
        <f>-SUM(AQ22:AQ$29)</f>
        <v>129070331.13406605</v>
      </c>
      <c r="BO21" s="7">
        <f t="shared" si="16"/>
        <v>1500597658.553185</v>
      </c>
      <c r="BP21" s="7">
        <f t="shared" si="17"/>
        <v>1209406946.0083213</v>
      </c>
      <c r="BQ21" s="7">
        <f t="shared" si="2"/>
        <v>1341971341.8397307</v>
      </c>
      <c r="BR21" s="7">
        <f t="shared" si="3"/>
        <v>1359119738.1295815</v>
      </c>
      <c r="BS21" s="7">
        <f t="shared" si="4"/>
        <v>1353246240.2941232</v>
      </c>
      <c r="BT21" s="7">
        <f t="shared" si="5"/>
        <v>1291750682.7835214</v>
      </c>
      <c r="BU21" s="7">
        <f t="shared" si="6"/>
        <v>1288441701.43344</v>
      </c>
      <c r="BV21" s="7">
        <f t="shared" si="7"/>
        <v>1249171900.6120367</v>
      </c>
      <c r="BW21" s="7">
        <f t="shared" si="8"/>
        <v>1270721459.6099973</v>
      </c>
      <c r="BX21" s="7">
        <f t="shared" si="9"/>
        <v>1282836170.9449999</v>
      </c>
      <c r="BY21" s="7">
        <f t="shared" si="10"/>
        <v>1278005068.1276181</v>
      </c>
      <c r="BZ21" s="7">
        <f t="shared" si="11"/>
        <v>1282836170.9449999</v>
      </c>
      <c r="CA21" s="7">
        <f t="shared" si="12"/>
        <v>1282836170.9449999</v>
      </c>
      <c r="CB21" s="7">
        <f t="shared" si="13"/>
        <v>1288479843.5755455</v>
      </c>
      <c r="CC21" s="7">
        <f t="shared" si="14"/>
        <v>1282836170.9449999</v>
      </c>
      <c r="CD21" s="7">
        <f t="shared" si="15"/>
        <v>1153765839.8109338</v>
      </c>
    </row>
    <row r="22" spans="1:82" x14ac:dyDescent="0.25">
      <c r="A22">
        <v>20</v>
      </c>
      <c r="B22">
        <v>1</v>
      </c>
      <c r="C22">
        <v>1</v>
      </c>
      <c r="D22">
        <v>2005</v>
      </c>
      <c r="E22">
        <v>160</v>
      </c>
      <c r="F22">
        <v>1282836170.9449999</v>
      </c>
      <c r="G22">
        <v>1322277913.8729899</v>
      </c>
      <c r="H22">
        <v>39441742.9279982</v>
      </c>
      <c r="I22">
        <v>1326611479.9447701</v>
      </c>
      <c r="J22">
        <v>80695260.980032802</v>
      </c>
      <c r="K22" s="3">
        <v>55135498.156942099</v>
      </c>
      <c r="L22">
        <v>8.2051056534424003</v>
      </c>
      <c r="M22">
        <v>8282119.3881940898</v>
      </c>
      <c r="N22">
        <v>3.00647342692469</v>
      </c>
      <c r="O22">
        <v>40495.7842714574</v>
      </c>
      <c r="P22">
        <v>1.4994967395379599</v>
      </c>
      <c r="Q22">
        <v>10.9557196089487</v>
      </c>
      <c r="R22">
        <v>0.411020228605049</v>
      </c>
      <c r="S22">
        <v>3.8792470956342799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">
        <v>81387742.213046297</v>
      </c>
      <c r="AA22">
        <v>-5442131.8778810501</v>
      </c>
      <c r="AB22">
        <v>14199918.551611001</v>
      </c>
      <c r="AC22">
        <v>27161182.1789901</v>
      </c>
      <c r="AD22">
        <v>13090764.7572005</v>
      </c>
      <c r="AE22">
        <v>652581.60271279595</v>
      </c>
      <c r="AF22">
        <v>-795385.39310435497</v>
      </c>
      <c r="AG22">
        <v>-6836229.4962613098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123418442.536314</v>
      </c>
      <c r="AP22">
        <v>126645942.400437</v>
      </c>
      <c r="AQ22">
        <v>-87204199.4724392</v>
      </c>
      <c r="AR22">
        <v>39441742.9279982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5">
        <f>-SUM(Z23:Z$29)</f>
        <v>-136373745.39513877</v>
      </c>
      <c r="AZ22" s="5">
        <f>-SUM(AA23:AA$29)</f>
        <v>67987093.058797643</v>
      </c>
      <c r="BA22" s="5">
        <f>-SUM(AB23:AB$29)</f>
        <v>-44935252.343119815</v>
      </c>
      <c r="BB22" s="5">
        <f>-SUM(AC23:AC$29)</f>
        <v>-49122385.005591348</v>
      </c>
      <c r="BC22" s="5">
        <f>-SUM(AD23:AD$29)</f>
        <v>-57319304.591922686</v>
      </c>
      <c r="BD22" s="5">
        <f>-SUM(AE23:AE$29)</f>
        <v>-8261930.2358086091</v>
      </c>
      <c r="BE22" s="5">
        <f>-SUM(AF23:AF$29)</f>
        <v>-6400915.8815443497</v>
      </c>
      <c r="BF22" s="5">
        <f>-SUM(AG23:AG$29)</f>
        <v>26828040.83670184</v>
      </c>
      <c r="BG22" s="5">
        <f>-SUM(AH23:AH$29)</f>
        <v>12114711.335002763</v>
      </c>
      <c r="BH22" s="5">
        <f>-SUM(AI23:AI$29)</f>
        <v>0</v>
      </c>
      <c r="BI22" s="5">
        <f>-SUM(AJ23:AJ$29)</f>
        <v>4831102.8173817415</v>
      </c>
      <c r="BJ22" s="5">
        <f>-SUM(AK23:AK$29)</f>
        <v>0</v>
      </c>
      <c r="BK22" s="5">
        <f>-SUM(AL23:AL$29)</f>
        <v>0</v>
      </c>
      <c r="BL22" s="5">
        <f>-SUM(AM23:AM$29)</f>
        <v>-5643672.6305455137</v>
      </c>
      <c r="BM22" s="5">
        <f>-SUM(AN23:AN$29)</f>
        <v>0</v>
      </c>
      <c r="BN22" s="5">
        <f>-SUM(AQ23:AQ$29)</f>
        <v>41866131.661626838</v>
      </c>
      <c r="BO22" s="7">
        <f t="shared" si="16"/>
        <v>1458651659.2681286</v>
      </c>
      <c r="BP22" s="7">
        <f t="shared" si="17"/>
        <v>1254290820.8141923</v>
      </c>
      <c r="BQ22" s="7">
        <f t="shared" si="2"/>
        <v>1367213166.2161098</v>
      </c>
      <c r="BR22" s="7">
        <f t="shared" si="3"/>
        <v>1371400298.8785813</v>
      </c>
      <c r="BS22" s="7">
        <f t="shared" si="4"/>
        <v>1379597218.4649127</v>
      </c>
      <c r="BT22" s="7">
        <f t="shared" si="5"/>
        <v>1330539844.1087985</v>
      </c>
      <c r="BU22" s="7">
        <f t="shared" si="6"/>
        <v>1328678829.7545342</v>
      </c>
      <c r="BV22" s="7">
        <f t="shared" si="7"/>
        <v>1295449873.036288</v>
      </c>
      <c r="BW22" s="7">
        <f t="shared" si="8"/>
        <v>1310163202.5379872</v>
      </c>
      <c r="BX22" s="7">
        <f t="shared" si="9"/>
        <v>1322277913.8729899</v>
      </c>
      <c r="BY22" s="7">
        <f t="shared" si="10"/>
        <v>1317446811.055608</v>
      </c>
      <c r="BZ22" s="7">
        <f t="shared" si="11"/>
        <v>1322277913.8729899</v>
      </c>
      <c r="CA22" s="7">
        <f t="shared" si="12"/>
        <v>1322277913.8729899</v>
      </c>
      <c r="CB22" s="7">
        <f t="shared" si="13"/>
        <v>1327921586.5035355</v>
      </c>
      <c r="CC22" s="7">
        <f t="shared" si="14"/>
        <v>1322277913.8729899</v>
      </c>
      <c r="CD22" s="7">
        <f t="shared" si="15"/>
        <v>1280411782.2113631</v>
      </c>
    </row>
    <row r="23" spans="1:82" x14ac:dyDescent="0.25">
      <c r="A23">
        <v>21</v>
      </c>
      <c r="B23">
        <v>1</v>
      </c>
      <c r="C23">
        <v>1</v>
      </c>
      <c r="D23">
        <v>2006</v>
      </c>
      <c r="E23">
        <v>160</v>
      </c>
      <c r="F23">
        <v>1322277913.8729899</v>
      </c>
      <c r="G23">
        <v>1377657405.0039999</v>
      </c>
      <c r="H23">
        <v>55379491.131001599</v>
      </c>
      <c r="I23">
        <v>1395002092.2048299</v>
      </c>
      <c r="J23">
        <v>68390612.260057405</v>
      </c>
      <c r="K23" s="3">
        <v>56638205.044353403</v>
      </c>
      <c r="L23">
        <v>8.2022585678023496</v>
      </c>
      <c r="M23">
        <v>8530098.3090204801</v>
      </c>
      <c r="N23">
        <v>3.2973563621656399</v>
      </c>
      <c r="O23">
        <v>38714.3587068981</v>
      </c>
      <c r="P23">
        <v>1.51012193282963</v>
      </c>
      <c r="Q23">
        <v>10.838959210300301</v>
      </c>
      <c r="R23">
        <v>0.39934226951603102</v>
      </c>
      <c r="S23">
        <v>4.1598814224532203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">
        <v>33210720.151365299</v>
      </c>
      <c r="AA23">
        <v>-9061167.8577159103</v>
      </c>
      <c r="AB23">
        <v>18728348.6244854</v>
      </c>
      <c r="AC23">
        <v>15920346.568059999</v>
      </c>
      <c r="AD23">
        <v>20850687.277862798</v>
      </c>
      <c r="AE23">
        <v>665238.05338100903</v>
      </c>
      <c r="AF23">
        <v>-598537.278692552</v>
      </c>
      <c r="AG23">
        <v>-8066064.1832853798</v>
      </c>
      <c r="AH23">
        <v>-3198005.6146347201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68451565.740826204</v>
      </c>
      <c r="AP23">
        <v>68984600.970849797</v>
      </c>
      <c r="AQ23">
        <v>-13605109.8398482</v>
      </c>
      <c r="AR23">
        <v>55379491.131001599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5">
        <f>-SUM(Z24:Z$29)</f>
        <v>-103163025.24377346</v>
      </c>
      <c r="AZ23" s="5">
        <f>-SUM(AA24:AA$29)</f>
        <v>58925925.201081716</v>
      </c>
      <c r="BA23" s="5">
        <f>-SUM(AB24:AB$29)</f>
        <v>-26206903.718634415</v>
      </c>
      <c r="BB23" s="5">
        <f>-SUM(AC24:AC$29)</f>
        <v>-33202038.437531345</v>
      </c>
      <c r="BC23" s="5">
        <f>-SUM(AD24:AD$29)</f>
        <v>-36468617.314059891</v>
      </c>
      <c r="BD23" s="5">
        <f>-SUM(AE24:AE$29)</f>
        <v>-7596692.1824276</v>
      </c>
      <c r="BE23" s="5">
        <f>-SUM(AF24:AF$29)</f>
        <v>-6999453.1602369007</v>
      </c>
      <c r="BF23" s="5">
        <f>-SUM(AG24:AG$29)</f>
        <v>18761976.653416466</v>
      </c>
      <c r="BG23" s="5">
        <f>-SUM(AH24:AH$29)</f>
        <v>8916705.7203680389</v>
      </c>
      <c r="BH23" s="5">
        <f>-SUM(AI24:AI$29)</f>
        <v>0</v>
      </c>
      <c r="BI23" s="5">
        <f>-SUM(AJ24:AJ$29)</f>
        <v>4831102.8173817415</v>
      </c>
      <c r="BJ23" s="5">
        <f>-SUM(AK24:AK$29)</f>
        <v>0</v>
      </c>
      <c r="BK23" s="5">
        <f>-SUM(AL24:AL$29)</f>
        <v>0</v>
      </c>
      <c r="BL23" s="5">
        <f>-SUM(AM24:AM$29)</f>
        <v>-5643672.6305455137</v>
      </c>
      <c r="BM23" s="5">
        <f>-SUM(AN24:AN$29)</f>
        <v>0</v>
      </c>
      <c r="BN23" s="5">
        <f>-SUM(AQ24:AQ$29)</f>
        <v>28261021.82177864</v>
      </c>
      <c r="BO23" s="7">
        <f t="shared" si="16"/>
        <v>1480820430.2477734</v>
      </c>
      <c r="BP23" s="7">
        <f t="shared" si="17"/>
        <v>1318731479.8029182</v>
      </c>
      <c r="BQ23" s="7">
        <f t="shared" si="2"/>
        <v>1403864308.7226343</v>
      </c>
      <c r="BR23" s="7">
        <f t="shared" si="3"/>
        <v>1410859443.4415312</v>
      </c>
      <c r="BS23" s="7">
        <f t="shared" si="4"/>
        <v>1414126022.3180599</v>
      </c>
      <c r="BT23" s="7">
        <f t="shared" si="5"/>
        <v>1385254097.1864276</v>
      </c>
      <c r="BU23" s="7">
        <f t="shared" si="6"/>
        <v>1384656858.1642368</v>
      </c>
      <c r="BV23" s="7">
        <f t="shared" si="7"/>
        <v>1358895428.3505836</v>
      </c>
      <c r="BW23" s="7">
        <f t="shared" si="8"/>
        <v>1368740699.2836318</v>
      </c>
      <c r="BX23" s="7">
        <f t="shared" si="9"/>
        <v>1377657405.0039999</v>
      </c>
      <c r="BY23" s="7">
        <f t="shared" si="10"/>
        <v>1372826302.1866181</v>
      </c>
      <c r="BZ23" s="7">
        <f t="shared" si="11"/>
        <v>1377657405.0039999</v>
      </c>
      <c r="CA23" s="7">
        <f t="shared" si="12"/>
        <v>1377657405.0039999</v>
      </c>
      <c r="CB23" s="7">
        <f t="shared" si="13"/>
        <v>1383301077.6345456</v>
      </c>
      <c r="CC23" s="7">
        <f t="shared" si="14"/>
        <v>1377657405.0039999</v>
      </c>
      <c r="CD23" s="7">
        <f t="shared" si="15"/>
        <v>1349396383.1822214</v>
      </c>
    </row>
    <row r="24" spans="1:82" x14ac:dyDescent="0.25">
      <c r="A24">
        <v>22</v>
      </c>
      <c r="B24">
        <v>1</v>
      </c>
      <c r="C24">
        <v>1</v>
      </c>
      <c r="D24">
        <v>2007</v>
      </c>
      <c r="E24">
        <v>170</v>
      </c>
      <c r="F24">
        <v>1377657405.0039999</v>
      </c>
      <c r="G24">
        <v>1428449159.21</v>
      </c>
      <c r="H24">
        <v>22915072.365999699</v>
      </c>
      <c r="I24">
        <v>1472841292.46966</v>
      </c>
      <c r="J24">
        <v>49962518.4248368</v>
      </c>
      <c r="K24" s="3">
        <v>60284996.807962902</v>
      </c>
      <c r="L24">
        <v>8.5161000464623893</v>
      </c>
      <c r="M24">
        <v>8585458.4334870093</v>
      </c>
      <c r="N24">
        <v>3.4594876557524401</v>
      </c>
      <c r="O24">
        <v>39227.352628299697</v>
      </c>
      <c r="P24">
        <v>1.52794527853402</v>
      </c>
      <c r="Q24">
        <v>10.6771807679701</v>
      </c>
      <c r="R24">
        <v>0.392913483957538</v>
      </c>
      <c r="S24">
        <v>4.3789447037704399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">
        <v>58307380.582359903</v>
      </c>
      <c r="AA24">
        <v>-6833862.4513726002</v>
      </c>
      <c r="AB24">
        <v>5637829.1260554101</v>
      </c>
      <c r="AC24">
        <v>8739024.7412340008</v>
      </c>
      <c r="AD24">
        <v>-6225867.9320011605</v>
      </c>
      <c r="AE24">
        <v>828756.09302134498</v>
      </c>
      <c r="AF24">
        <v>-1354162.0227375601</v>
      </c>
      <c r="AG24">
        <v>-2855146.8419430498</v>
      </c>
      <c r="AH24">
        <v>-2613274.9600385502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53630676.334577702</v>
      </c>
      <c r="AP24">
        <v>53279298.655005999</v>
      </c>
      <c r="AQ24">
        <v>-30364226.2890063</v>
      </c>
      <c r="AR24">
        <v>22915072.365999699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5">
        <f>-SUM(Z25:Z$29)</f>
        <v>-44855644.661413558</v>
      </c>
      <c r="AZ24" s="5">
        <f>-SUM(AA25:AA$29)</f>
        <v>52092062.749709122</v>
      </c>
      <c r="BA24" s="5">
        <f>-SUM(AB25:AB$29)</f>
        <v>-20569074.592579007</v>
      </c>
      <c r="BB24" s="5">
        <f>-SUM(AC25:AC$29)</f>
        <v>-24463013.696297344</v>
      </c>
      <c r="BC24" s="5">
        <f>-SUM(AD25:AD$29)</f>
        <v>-42694485.246061057</v>
      </c>
      <c r="BD24" s="5">
        <f>-SUM(AE25:AE$29)</f>
        <v>-6767936.0894062556</v>
      </c>
      <c r="BE24" s="5">
        <f>-SUM(AF25:AF$29)</f>
        <v>-8353615.1829744615</v>
      </c>
      <c r="BF24" s="5">
        <f>-SUM(AG25:AG$29)</f>
        <v>15906829.811473412</v>
      </c>
      <c r="BG24" s="5">
        <f>-SUM(AH25:AH$29)</f>
        <v>6303430.7603294896</v>
      </c>
      <c r="BH24" s="5">
        <f>-SUM(AI25:AI$29)</f>
        <v>0</v>
      </c>
      <c r="BI24" s="5">
        <f>-SUM(AJ25:AJ$29)</f>
        <v>4831102.8173817415</v>
      </c>
      <c r="BJ24" s="5">
        <f>-SUM(AK25:AK$29)</f>
        <v>0</v>
      </c>
      <c r="BK24" s="5">
        <f>-SUM(AL25:AL$29)</f>
        <v>0</v>
      </c>
      <c r="BL24" s="5">
        <f>-SUM(AM25:AM$29)</f>
        <v>-5643672.6305455137</v>
      </c>
      <c r="BM24" s="5">
        <f>-SUM(AN25:AN$29)</f>
        <v>0</v>
      </c>
      <c r="BN24" s="5">
        <f>-SUM(AQ25:AQ$29)</f>
        <v>-2103204.4672276601</v>
      </c>
      <c r="BO24" s="7">
        <f t="shared" si="16"/>
        <v>1473304803.8714137</v>
      </c>
      <c r="BP24" s="7">
        <f t="shared" si="17"/>
        <v>1376357096.4602909</v>
      </c>
      <c r="BQ24" s="7">
        <f t="shared" si="2"/>
        <v>1449018233.8025789</v>
      </c>
      <c r="BR24" s="7">
        <f t="shared" si="3"/>
        <v>1452912172.9062974</v>
      </c>
      <c r="BS24" s="7">
        <f t="shared" si="4"/>
        <v>1471143644.4560611</v>
      </c>
      <c r="BT24" s="7">
        <f t="shared" si="5"/>
        <v>1435217095.2994063</v>
      </c>
      <c r="BU24" s="7">
        <f t="shared" si="6"/>
        <v>1436802774.3929746</v>
      </c>
      <c r="BV24" s="7">
        <f t="shared" si="7"/>
        <v>1412542329.3985267</v>
      </c>
      <c r="BW24" s="7">
        <f t="shared" si="8"/>
        <v>1422145728.4496706</v>
      </c>
      <c r="BX24" s="7">
        <f t="shared" si="9"/>
        <v>1428449159.21</v>
      </c>
      <c r="BY24" s="7">
        <f t="shared" si="10"/>
        <v>1423618056.3926182</v>
      </c>
      <c r="BZ24" s="7">
        <f t="shared" si="11"/>
        <v>1428449159.21</v>
      </c>
      <c r="CA24" s="7">
        <f t="shared" si="12"/>
        <v>1428449159.21</v>
      </c>
      <c r="CB24" s="7">
        <f t="shared" si="13"/>
        <v>1434092831.8405457</v>
      </c>
      <c r="CC24" s="7">
        <f t="shared" si="14"/>
        <v>1428449159.21</v>
      </c>
      <c r="CD24" s="7">
        <f t="shared" si="15"/>
        <v>1430552363.6772277</v>
      </c>
    </row>
    <row r="25" spans="1:82" x14ac:dyDescent="0.25">
      <c r="A25">
        <v>23</v>
      </c>
      <c r="B25">
        <v>1</v>
      </c>
      <c r="C25">
        <v>1</v>
      </c>
      <c r="D25">
        <v>2008</v>
      </c>
      <c r="E25">
        <v>160</v>
      </c>
      <c r="F25">
        <v>1400572477.3699999</v>
      </c>
      <c r="G25">
        <v>1467305277.1300001</v>
      </c>
      <c r="H25">
        <v>66732799.760000199</v>
      </c>
      <c r="I25">
        <v>1491225140.3607399</v>
      </c>
      <c r="J25">
        <v>46260529.731076598</v>
      </c>
      <c r="K25" s="3">
        <v>61208030.080683403</v>
      </c>
      <c r="L25">
        <v>8.8544799797316003</v>
      </c>
      <c r="M25">
        <v>8592559.3754808605</v>
      </c>
      <c r="N25">
        <v>3.89514276518622</v>
      </c>
      <c r="O25">
        <v>39205.391267072497</v>
      </c>
      <c r="P25">
        <v>1.5774365417301299</v>
      </c>
      <c r="Q25">
        <v>10.7455536615317</v>
      </c>
      <c r="R25">
        <v>0.390536235615005</v>
      </c>
      <c r="S25">
        <v>4.4886142100479098</v>
      </c>
      <c r="T25">
        <v>0</v>
      </c>
      <c r="U25">
        <v>0</v>
      </c>
      <c r="V25">
        <v>0</v>
      </c>
      <c r="W25">
        <v>0</v>
      </c>
      <c r="X25">
        <v>0.202949198197694</v>
      </c>
      <c r="Y25">
        <v>0</v>
      </c>
      <c r="Z25" s="2">
        <v>24961402.408574499</v>
      </c>
      <c r="AA25">
        <v>-10182839.337615101</v>
      </c>
      <c r="AB25">
        <v>4874702.7825535098</v>
      </c>
      <c r="AC25">
        <v>22389494.9170883</v>
      </c>
      <c r="AD25">
        <v>86046.803569259806</v>
      </c>
      <c r="AE25">
        <v>2142494.4671444702</v>
      </c>
      <c r="AF25">
        <v>1460467.72423711</v>
      </c>
      <c r="AG25">
        <v>-3949648.5192172001</v>
      </c>
      <c r="AH25">
        <v>-1078392.6400993499</v>
      </c>
      <c r="AI25">
        <v>0</v>
      </c>
      <c r="AJ25">
        <v>0</v>
      </c>
      <c r="AK25">
        <v>0</v>
      </c>
      <c r="AL25">
        <v>0</v>
      </c>
      <c r="AM25">
        <v>4940124.8543071896</v>
      </c>
      <c r="AN25">
        <v>0</v>
      </c>
      <c r="AO25">
        <v>45643853.460542597</v>
      </c>
      <c r="AP25">
        <v>45861585.943700202</v>
      </c>
      <c r="AQ25">
        <v>20871213.8162999</v>
      </c>
      <c r="AR25">
        <v>66732799.760000199</v>
      </c>
      <c r="AS25">
        <v>0</v>
      </c>
      <c r="AT25">
        <v>0.202949198197694</v>
      </c>
      <c r="AU25">
        <v>0</v>
      </c>
      <c r="AV25">
        <v>0</v>
      </c>
      <c r="AW25">
        <v>4940124.8543071896</v>
      </c>
      <c r="AX25">
        <v>0</v>
      </c>
      <c r="AY25" s="5">
        <f>-SUM(Z26:Z$29)</f>
        <v>-19894242.252839059</v>
      </c>
      <c r="AZ25" s="5">
        <f>-SUM(AA26:AA$29)</f>
        <v>41909223.412094019</v>
      </c>
      <c r="BA25" s="5">
        <f>-SUM(AB26:AB$29)</f>
        <v>-15694371.810025495</v>
      </c>
      <c r="BB25" s="5">
        <f>-SUM(AC26:AC$29)</f>
        <v>-2073518.7792090445</v>
      </c>
      <c r="BC25" s="5">
        <f>-SUM(AD26:AD$29)</f>
        <v>-42608438.442491785</v>
      </c>
      <c r="BD25" s="5">
        <f>-SUM(AE26:AE$29)</f>
        <v>-4625441.622261785</v>
      </c>
      <c r="BE25" s="5">
        <f>-SUM(AF26:AF$29)</f>
        <v>-6893147.458737351</v>
      </c>
      <c r="BF25" s="5">
        <f>-SUM(AG26:AG$29)</f>
        <v>11957181.292256212</v>
      </c>
      <c r="BG25" s="5">
        <f>-SUM(AH26:AH$29)</f>
        <v>5225038.1202301392</v>
      </c>
      <c r="BH25" s="5">
        <f>-SUM(AI26:AI$29)</f>
        <v>0</v>
      </c>
      <c r="BI25" s="5">
        <f>-SUM(AJ26:AJ$29)</f>
        <v>4831102.8173817415</v>
      </c>
      <c r="BJ25" s="5">
        <f>-SUM(AK26:AK$29)</f>
        <v>0</v>
      </c>
      <c r="BK25" s="5">
        <f>-SUM(AL26:AL$29)</f>
        <v>0</v>
      </c>
      <c r="BL25" s="5">
        <f>-SUM(AM26:AM$29)</f>
        <v>-703547.776238324</v>
      </c>
      <c r="BM25" s="5">
        <f>-SUM(AN26:AN$29)</f>
        <v>0</v>
      </c>
      <c r="BN25" s="5">
        <f>-SUM(AQ26:AQ$29)</f>
        <v>18768009.34907224</v>
      </c>
      <c r="BO25" s="7">
        <f t="shared" si="16"/>
        <v>1487199519.3828392</v>
      </c>
      <c r="BP25" s="7">
        <f t="shared" si="17"/>
        <v>1425396053.717906</v>
      </c>
      <c r="BQ25" s="7">
        <f t="shared" si="2"/>
        <v>1482999648.9400256</v>
      </c>
      <c r="BR25" s="7">
        <f t="shared" si="3"/>
        <v>1469378795.9092093</v>
      </c>
      <c r="BS25" s="7">
        <f t="shared" si="4"/>
        <v>1509913715.5724919</v>
      </c>
      <c r="BT25" s="7">
        <f t="shared" si="5"/>
        <v>1471930718.7522619</v>
      </c>
      <c r="BU25" s="7">
        <f t="shared" si="6"/>
        <v>1474198424.5887375</v>
      </c>
      <c r="BV25" s="7">
        <f t="shared" si="7"/>
        <v>1455348095.837744</v>
      </c>
      <c r="BW25" s="7">
        <f t="shared" si="8"/>
        <v>1462080239.0097699</v>
      </c>
      <c r="BX25" s="7">
        <f t="shared" si="9"/>
        <v>1467305277.1300001</v>
      </c>
      <c r="BY25" s="7">
        <f t="shared" si="10"/>
        <v>1462474174.3126183</v>
      </c>
      <c r="BZ25" s="7">
        <f t="shared" si="11"/>
        <v>1467305277.1300001</v>
      </c>
      <c r="CA25" s="7">
        <f t="shared" si="12"/>
        <v>1467305277.1300001</v>
      </c>
      <c r="CB25" s="7">
        <f t="shared" si="13"/>
        <v>1468008824.9062386</v>
      </c>
      <c r="CC25" s="7">
        <f t="shared" si="14"/>
        <v>1467305277.1300001</v>
      </c>
      <c r="CD25" s="7">
        <f t="shared" si="15"/>
        <v>1448537267.7809279</v>
      </c>
    </row>
    <row r="26" spans="1:82" x14ac:dyDescent="0.25">
      <c r="A26">
        <v>24</v>
      </c>
      <c r="B26">
        <v>1</v>
      </c>
      <c r="C26">
        <v>1</v>
      </c>
      <c r="D26">
        <v>2009</v>
      </c>
      <c r="E26">
        <v>170</v>
      </c>
      <c r="F26">
        <v>1467305277.1300001</v>
      </c>
      <c r="G26">
        <v>1444866088.8599999</v>
      </c>
      <c r="H26">
        <v>-33787529.270000003</v>
      </c>
      <c r="I26">
        <v>1435639824.3029499</v>
      </c>
      <c r="J26">
        <v>-70332894.746486396</v>
      </c>
      <c r="K26" s="3">
        <v>61023023.214663297</v>
      </c>
      <c r="L26">
        <v>9.5437260540258393</v>
      </c>
      <c r="M26">
        <v>8550597.1732121892</v>
      </c>
      <c r="N26">
        <v>2.8315597166060802</v>
      </c>
      <c r="O26">
        <v>37594.708582028397</v>
      </c>
      <c r="P26">
        <v>1.58286366284047</v>
      </c>
      <c r="Q26">
        <v>10.876136549916099</v>
      </c>
      <c r="R26">
        <v>0.38105196121909102</v>
      </c>
      <c r="S26">
        <v>4.6490875716080504</v>
      </c>
      <c r="T26">
        <v>0</v>
      </c>
      <c r="U26">
        <v>0</v>
      </c>
      <c r="V26">
        <v>0</v>
      </c>
      <c r="W26">
        <v>0</v>
      </c>
      <c r="X26">
        <v>0.20087069282303499</v>
      </c>
      <c r="Y26">
        <v>0</v>
      </c>
      <c r="Z26" s="2">
        <v>2934994.3104082099</v>
      </c>
      <c r="AA26">
        <v>-27606430.3928711</v>
      </c>
      <c r="AB26">
        <v>-814365.05718673405</v>
      </c>
      <c r="AC26">
        <v>-60090049.9173536</v>
      </c>
      <c r="AD26">
        <v>21711359.993244</v>
      </c>
      <c r="AE26">
        <v>229523.71257444</v>
      </c>
      <c r="AF26">
        <v>1411216.25739223</v>
      </c>
      <c r="AG26">
        <v>-5044818.0802120203</v>
      </c>
      <c r="AH26">
        <v>-2012647.07971418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-69281216.253718793</v>
      </c>
      <c r="AP26">
        <v>-69320167.915737003</v>
      </c>
      <c r="AQ26">
        <v>35532638.645737</v>
      </c>
      <c r="AR26">
        <v>-33787529.270000003</v>
      </c>
      <c r="AS26">
        <v>0</v>
      </c>
      <c r="AT26">
        <v>0.20087069282303499</v>
      </c>
      <c r="AU26">
        <v>0</v>
      </c>
      <c r="AV26">
        <v>0</v>
      </c>
      <c r="AW26">
        <v>0</v>
      </c>
      <c r="AX26">
        <v>0</v>
      </c>
      <c r="AY26" s="5">
        <f>-SUM(Z27:Z$29)</f>
        <v>-16959247.942430846</v>
      </c>
      <c r="AZ26" s="5">
        <f>-SUM(AA27:AA$29)</f>
        <v>14302793.019222919</v>
      </c>
      <c r="BA26" s="5">
        <f>-SUM(AB27:AB$29)</f>
        <v>-16508736.867212228</v>
      </c>
      <c r="BB26" s="5">
        <f>-SUM(AC27:AC$29)</f>
        <v>-62163568.696562648</v>
      </c>
      <c r="BC26" s="5">
        <f>-SUM(AD27:AD$29)</f>
        <v>-20897078.449247789</v>
      </c>
      <c r="BD26" s="5">
        <f>-SUM(AE27:AE$29)</f>
        <v>-4395917.9096873449</v>
      </c>
      <c r="BE26" s="5">
        <f>-SUM(AF27:AF$29)</f>
        <v>-5481931.2013451215</v>
      </c>
      <c r="BF26" s="5">
        <f>-SUM(AG27:AG$29)</f>
        <v>6912363.2120441925</v>
      </c>
      <c r="BG26" s="5">
        <f>-SUM(AH27:AH$29)</f>
        <v>3212391.0405159597</v>
      </c>
      <c r="BH26" s="5">
        <f>-SUM(AI27:AI$29)</f>
        <v>0</v>
      </c>
      <c r="BI26" s="5">
        <f>-SUM(AJ27:AJ$29)</f>
        <v>4831102.8173817415</v>
      </c>
      <c r="BJ26" s="5">
        <f>-SUM(AK27:AK$29)</f>
        <v>0</v>
      </c>
      <c r="BK26" s="5">
        <f>-SUM(AL27:AL$29)</f>
        <v>0</v>
      </c>
      <c r="BL26" s="5">
        <f>-SUM(AM27:AM$29)</f>
        <v>-703547.776238324</v>
      </c>
      <c r="BM26" s="5">
        <f>-SUM(AN27:AN$29)</f>
        <v>0</v>
      </c>
      <c r="BN26" s="5">
        <f>-SUM(AQ27:AQ$29)</f>
        <v>54300647.99480924</v>
      </c>
      <c r="BO26" s="7">
        <f t="shared" si="16"/>
        <v>1461825336.8024306</v>
      </c>
      <c r="BP26" s="7">
        <f t="shared" si="17"/>
        <v>1430563295.8407769</v>
      </c>
      <c r="BQ26" s="7">
        <f t="shared" si="2"/>
        <v>1461374825.7272122</v>
      </c>
      <c r="BR26" s="7">
        <f t="shared" si="3"/>
        <v>1507029657.5565624</v>
      </c>
      <c r="BS26" s="7">
        <f t="shared" si="4"/>
        <v>1465763167.3092477</v>
      </c>
      <c r="BT26" s="7">
        <f t="shared" si="5"/>
        <v>1449262006.7696872</v>
      </c>
      <c r="BU26" s="7">
        <f t="shared" si="6"/>
        <v>1450348020.0613451</v>
      </c>
      <c r="BV26" s="7">
        <f t="shared" si="7"/>
        <v>1437953725.6479557</v>
      </c>
      <c r="BW26" s="7">
        <f t="shared" si="8"/>
        <v>1441653697.819484</v>
      </c>
      <c r="BX26" s="7">
        <f t="shared" si="9"/>
        <v>1444866088.8599999</v>
      </c>
      <c r="BY26" s="7">
        <f t="shared" si="10"/>
        <v>1440034986.042618</v>
      </c>
      <c r="BZ26" s="7">
        <f t="shared" si="11"/>
        <v>1444866088.8599999</v>
      </c>
      <c r="CA26" s="7">
        <f t="shared" si="12"/>
        <v>1444866088.8599999</v>
      </c>
      <c r="CB26" s="7">
        <f t="shared" si="13"/>
        <v>1445569636.6362383</v>
      </c>
      <c r="CC26" s="7">
        <f t="shared" si="14"/>
        <v>1444866088.8599999</v>
      </c>
      <c r="CD26" s="7">
        <f t="shared" si="15"/>
        <v>1390565440.8651907</v>
      </c>
    </row>
    <row r="27" spans="1:82" x14ac:dyDescent="0.25">
      <c r="A27">
        <v>25</v>
      </c>
      <c r="B27">
        <v>1</v>
      </c>
      <c r="C27">
        <v>1</v>
      </c>
      <c r="D27">
        <v>2010</v>
      </c>
      <c r="E27">
        <v>170</v>
      </c>
      <c r="F27">
        <v>1444866088.8599999</v>
      </c>
      <c r="G27">
        <v>1441831082.9619999</v>
      </c>
      <c r="H27">
        <v>-3035005.8980002501</v>
      </c>
      <c r="I27">
        <v>1471906435.0457599</v>
      </c>
      <c r="J27">
        <v>36266610.742811598</v>
      </c>
      <c r="K27" s="3">
        <v>60958927.918602698</v>
      </c>
      <c r="L27">
        <v>9.4390509750385707</v>
      </c>
      <c r="M27">
        <v>8579363.8764565997</v>
      </c>
      <c r="N27">
        <v>3.2909476194158001</v>
      </c>
      <c r="O27">
        <v>36763.106049503098</v>
      </c>
      <c r="P27">
        <v>1.6424630600167101</v>
      </c>
      <c r="Q27">
        <v>11.1537129218051</v>
      </c>
      <c r="R27">
        <v>0.37856921620006301</v>
      </c>
      <c r="S27">
        <v>4.8818707243058901</v>
      </c>
      <c r="T27">
        <v>0</v>
      </c>
      <c r="U27">
        <v>0</v>
      </c>
      <c r="V27">
        <v>0</v>
      </c>
      <c r="W27">
        <v>0</v>
      </c>
      <c r="X27">
        <v>0.22592186437675399</v>
      </c>
      <c r="Y27">
        <v>0</v>
      </c>
      <c r="Z27" s="2">
        <v>-3767277.7870340501</v>
      </c>
      <c r="AA27">
        <v>-3146934.1964221899</v>
      </c>
      <c r="AB27">
        <v>2383479.8667393201</v>
      </c>
      <c r="AC27">
        <v>28072041.6490646</v>
      </c>
      <c r="AD27">
        <v>12136494.3996934</v>
      </c>
      <c r="AE27">
        <v>2717032.4869949901</v>
      </c>
      <c r="AF27">
        <v>2969354.08750819</v>
      </c>
      <c r="AG27">
        <v>-2964306.6097706198</v>
      </c>
      <c r="AH27">
        <v>-2928397.9303476899</v>
      </c>
      <c r="AI27">
        <v>0</v>
      </c>
      <c r="AJ27">
        <v>0</v>
      </c>
      <c r="AK27">
        <v>0</v>
      </c>
      <c r="AL27">
        <v>0</v>
      </c>
      <c r="AM27">
        <v>516056.205016147</v>
      </c>
      <c r="AN27">
        <v>0</v>
      </c>
      <c r="AO27">
        <v>35987542.171442203</v>
      </c>
      <c r="AP27">
        <v>36264800.661280997</v>
      </c>
      <c r="AQ27">
        <v>-39299806.5592812</v>
      </c>
      <c r="AR27">
        <v>-3035005.8980002501</v>
      </c>
      <c r="AS27">
        <v>0</v>
      </c>
      <c r="AT27">
        <v>0.22592186437675399</v>
      </c>
      <c r="AU27">
        <v>0</v>
      </c>
      <c r="AV27">
        <v>0</v>
      </c>
      <c r="AW27">
        <v>516056.205016147</v>
      </c>
      <c r="AX27">
        <v>0</v>
      </c>
      <c r="AY27" s="5">
        <f>-SUM(Z28:Z$29)</f>
        <v>-20726525.7294649</v>
      </c>
      <c r="AZ27" s="5">
        <f>-SUM(AA28:AA$29)</f>
        <v>11155858.822800729</v>
      </c>
      <c r="BA27" s="5">
        <f>-SUM(AB28:AB$29)</f>
        <v>-14125257.000472911</v>
      </c>
      <c r="BB27" s="5">
        <f>-SUM(AC28:AC$29)</f>
        <v>-34091527.047498047</v>
      </c>
      <c r="BC27" s="5">
        <f>-SUM(AD28:AD$29)</f>
        <v>-8760584.049554389</v>
      </c>
      <c r="BD27" s="5">
        <f>-SUM(AE28:AE$29)</f>
        <v>-1678885.4226923548</v>
      </c>
      <c r="BE27" s="5">
        <f>-SUM(AF28:AF$29)</f>
        <v>-2512577.113836932</v>
      </c>
      <c r="BF27" s="5">
        <f>-SUM(AG28:AG$29)</f>
        <v>3948056.6022735722</v>
      </c>
      <c r="BG27" s="5">
        <f>-SUM(AH28:AH$29)</f>
        <v>283993.11016826984</v>
      </c>
      <c r="BH27" s="5">
        <f>-SUM(AI28:AI$29)</f>
        <v>0</v>
      </c>
      <c r="BI27" s="5">
        <f>-SUM(AJ28:AJ$29)</f>
        <v>4831102.8173817415</v>
      </c>
      <c r="BJ27" s="5">
        <f>-SUM(AK28:AK$29)</f>
        <v>0</v>
      </c>
      <c r="BK27" s="5">
        <f>-SUM(AL28:AL$29)</f>
        <v>0</v>
      </c>
      <c r="BL27" s="5">
        <f>-SUM(AM28:AM$29)</f>
        <v>-187491.57122217701</v>
      </c>
      <c r="BM27" s="5">
        <f>-SUM(AN28:AN$29)</f>
        <v>0</v>
      </c>
      <c r="BN27" s="5">
        <f>-SUM(AQ28:AQ$29)</f>
        <v>15000841.43552804</v>
      </c>
      <c r="BO27" s="7">
        <f t="shared" si="16"/>
        <v>1462557608.6914649</v>
      </c>
      <c r="BP27" s="7">
        <f t="shared" si="17"/>
        <v>1430675224.1391993</v>
      </c>
      <c r="BQ27" s="7">
        <f t="shared" si="2"/>
        <v>1455956339.9624729</v>
      </c>
      <c r="BR27" s="7">
        <f t="shared" si="3"/>
        <v>1475922610.0094979</v>
      </c>
      <c r="BS27" s="7">
        <f t="shared" si="4"/>
        <v>1450591667.0115542</v>
      </c>
      <c r="BT27" s="7">
        <f t="shared" si="5"/>
        <v>1443509968.3846922</v>
      </c>
      <c r="BU27" s="7">
        <f t="shared" si="6"/>
        <v>1444343660.0758369</v>
      </c>
      <c r="BV27" s="7">
        <f t="shared" si="7"/>
        <v>1437883026.3597264</v>
      </c>
      <c r="BW27" s="7">
        <f t="shared" si="8"/>
        <v>1441547089.8518317</v>
      </c>
      <c r="BX27" s="7">
        <f t="shared" si="9"/>
        <v>1441831082.9619999</v>
      </c>
      <c r="BY27" s="7">
        <f t="shared" si="10"/>
        <v>1436999980.144618</v>
      </c>
      <c r="BZ27" s="7">
        <f t="shared" si="11"/>
        <v>1441831082.9619999</v>
      </c>
      <c r="CA27" s="7">
        <f t="shared" si="12"/>
        <v>1441831082.9619999</v>
      </c>
      <c r="CB27" s="7">
        <f t="shared" si="13"/>
        <v>1442018574.533222</v>
      </c>
      <c r="CC27" s="7">
        <f t="shared" si="14"/>
        <v>1441831082.9619999</v>
      </c>
      <c r="CD27" s="7">
        <f t="shared" si="15"/>
        <v>1426830241.5264719</v>
      </c>
    </row>
    <row r="28" spans="1:82" x14ac:dyDescent="0.25">
      <c r="A28">
        <v>26</v>
      </c>
      <c r="B28">
        <v>1</v>
      </c>
      <c r="C28">
        <v>1</v>
      </c>
      <c r="D28">
        <v>2011</v>
      </c>
      <c r="E28">
        <v>160</v>
      </c>
      <c r="F28">
        <v>1204497030.56199</v>
      </c>
      <c r="G28">
        <v>1242931036.0999999</v>
      </c>
      <c r="H28">
        <v>38434005.538000897</v>
      </c>
      <c r="I28">
        <v>1246113814.4717</v>
      </c>
      <c r="J28">
        <v>37121747.014725</v>
      </c>
      <c r="K28" s="3">
        <v>62893251.180414997</v>
      </c>
      <c r="L28">
        <v>8.2877235376927505</v>
      </c>
      <c r="M28">
        <v>9031379.1745774392</v>
      </c>
      <c r="N28">
        <v>4.0322869755884003</v>
      </c>
      <c r="O28">
        <v>36105.908678632099</v>
      </c>
      <c r="P28">
        <v>1.58364750588017</v>
      </c>
      <c r="Q28">
        <v>11.0434648089535</v>
      </c>
      <c r="R28">
        <v>0.44597095530560399</v>
      </c>
      <c r="S28">
        <v>4.87027576518018</v>
      </c>
      <c r="T28">
        <v>0</v>
      </c>
      <c r="U28">
        <v>0.15344799907539999</v>
      </c>
      <c r="V28">
        <v>0</v>
      </c>
      <c r="W28">
        <v>0</v>
      </c>
      <c r="X28">
        <v>0.26707245837700799</v>
      </c>
      <c r="Y28">
        <v>0</v>
      </c>
      <c r="Z28" s="2">
        <v>250347.51365969901</v>
      </c>
      <c r="AA28">
        <v>-7800044.7026268505</v>
      </c>
      <c r="AB28">
        <v>6407175.9379762895</v>
      </c>
      <c r="AC28">
        <v>33180695.7162113</v>
      </c>
      <c r="AD28">
        <v>5038894.6836987399</v>
      </c>
      <c r="AE28">
        <v>60019.481007904797</v>
      </c>
      <c r="AF28">
        <v>3178062.63596708</v>
      </c>
      <c r="AG28">
        <v>-3964707.7215745598</v>
      </c>
      <c r="AH28">
        <v>1098434.4979463301</v>
      </c>
      <c r="AI28">
        <v>0</v>
      </c>
      <c r="AJ28">
        <v>-920923.038276162</v>
      </c>
      <c r="AK28">
        <v>0</v>
      </c>
      <c r="AL28">
        <v>0</v>
      </c>
      <c r="AM28">
        <v>0</v>
      </c>
      <c r="AN28">
        <v>0</v>
      </c>
      <c r="AO28">
        <v>36527955.003989801</v>
      </c>
      <c r="AP28">
        <v>36578835.578647301</v>
      </c>
      <c r="AQ28">
        <v>1855169.95935366</v>
      </c>
      <c r="AR28">
        <v>38434005.538000897</v>
      </c>
      <c r="AS28">
        <v>0.15344799907539999</v>
      </c>
      <c r="AT28">
        <v>0.26707245837700799</v>
      </c>
      <c r="AU28">
        <v>0</v>
      </c>
      <c r="AV28">
        <v>-920923.038276162</v>
      </c>
      <c r="AW28">
        <v>0</v>
      </c>
      <c r="AX28">
        <v>0</v>
      </c>
      <c r="AY28" s="5">
        <f>-SUM(Z$29:Z29)</f>
        <v>-20476178.215805199</v>
      </c>
      <c r="AZ28" s="5">
        <f>-SUM(AA$29:AA29)</f>
        <v>3355814.1201738799</v>
      </c>
      <c r="BA28" s="5">
        <f>-SUM(AB$29:AB29)</f>
        <v>-7718081.0624966202</v>
      </c>
      <c r="BB28" s="5">
        <f>-SUM(AC$29:AC29)</f>
        <v>-910831.33128674398</v>
      </c>
      <c r="BC28" s="5">
        <f>-SUM(AD$29:AD29)</f>
        <v>-3721689.36585565</v>
      </c>
      <c r="BD28" s="5">
        <f>-SUM(AE$29:AE29)</f>
        <v>-1618865.94168445</v>
      </c>
      <c r="BE28" s="5">
        <f>-SUM(AF$29:AF29)</f>
        <v>665485.52213014802</v>
      </c>
      <c r="BF28" s="5">
        <f>-SUM(AG$29:AG29)</f>
        <v>-16651.119300987601</v>
      </c>
      <c r="BG28" s="5">
        <f>-SUM(AH$29:AH29)</f>
        <v>1382427.6081145999</v>
      </c>
      <c r="BH28" s="5">
        <f>-SUM(AI$29:AI29)</f>
        <v>0</v>
      </c>
      <c r="BI28" s="5">
        <f>-SUM(AJ$29:AJ29)</f>
        <v>3910179.7791055799</v>
      </c>
      <c r="BJ28" s="5">
        <f>-SUM(AK$29:AK29)</f>
        <v>0</v>
      </c>
      <c r="BK28" s="5">
        <f>-SUM(AL$29:AL29)</f>
        <v>0</v>
      </c>
      <c r="BL28" s="5">
        <f>-SUM(AM$29:AM29)</f>
        <v>-187491.57122217701</v>
      </c>
      <c r="BM28" s="5">
        <f>-SUM(AN$29:AN29)</f>
        <v>0</v>
      </c>
      <c r="BN28" s="5">
        <f>-SUM(AQ$29:AQ29)</f>
        <v>16856011.394881699</v>
      </c>
      <c r="BO28" s="7">
        <f t="shared" si="16"/>
        <v>1263407214.3158052</v>
      </c>
      <c r="BP28" s="7">
        <f t="shared" si="17"/>
        <v>1239575221.979826</v>
      </c>
      <c r="BQ28" s="7">
        <f t="shared" si="2"/>
        <v>1250649117.1624966</v>
      </c>
      <c r="BR28" s="7">
        <f t="shared" si="3"/>
        <v>1243841867.4312866</v>
      </c>
      <c r="BS28" s="7">
        <f t="shared" si="4"/>
        <v>1246652725.4658556</v>
      </c>
      <c r="BT28" s="7">
        <f t="shared" si="5"/>
        <v>1244549902.0416844</v>
      </c>
      <c r="BU28" s="7">
        <f t="shared" si="6"/>
        <v>1242265550.5778697</v>
      </c>
      <c r="BV28" s="7">
        <f t="shared" si="7"/>
        <v>1242947687.219301</v>
      </c>
      <c r="BW28" s="7">
        <f t="shared" si="8"/>
        <v>1241548608.4918854</v>
      </c>
      <c r="BX28" s="7">
        <f t="shared" si="9"/>
        <v>1242931036.0999999</v>
      </c>
      <c r="BY28" s="7">
        <f t="shared" si="10"/>
        <v>1239020856.3208942</v>
      </c>
      <c r="BZ28" s="7">
        <f t="shared" si="11"/>
        <v>1242931036.0999999</v>
      </c>
      <c r="CA28" s="7">
        <f t="shared" si="12"/>
        <v>1242931036.0999999</v>
      </c>
      <c r="CB28" s="7">
        <f t="shared" si="13"/>
        <v>1243118527.671222</v>
      </c>
      <c r="CC28" s="7">
        <f t="shared" si="14"/>
        <v>1242931036.0999999</v>
      </c>
      <c r="CD28" s="7">
        <f t="shared" si="15"/>
        <v>1226075024.7051182</v>
      </c>
    </row>
    <row r="29" spans="1:82" x14ac:dyDescent="0.25">
      <c r="A29">
        <v>27</v>
      </c>
      <c r="B29">
        <v>1</v>
      </c>
      <c r="C29">
        <v>1</v>
      </c>
      <c r="D29">
        <v>2012</v>
      </c>
      <c r="E29">
        <v>160</v>
      </c>
      <c r="F29">
        <v>1242931036.0999999</v>
      </c>
      <c r="G29">
        <v>1251588185.6900001</v>
      </c>
      <c r="H29">
        <v>8657149.5899994299</v>
      </c>
      <c r="I29">
        <v>1270452967.7225001</v>
      </c>
      <c r="J29">
        <v>24339153.2507958</v>
      </c>
      <c r="K29" s="3">
        <v>64861139.974055499</v>
      </c>
      <c r="L29">
        <v>8.3168229524110195</v>
      </c>
      <c r="M29">
        <v>9144685.9074929804</v>
      </c>
      <c r="N29">
        <v>4.0562597128260096</v>
      </c>
      <c r="O29">
        <v>35680.007815267301</v>
      </c>
      <c r="P29">
        <v>1.6250580324243999</v>
      </c>
      <c r="Q29">
        <v>10.9656178097978</v>
      </c>
      <c r="R29">
        <v>0.448314862380152</v>
      </c>
      <c r="S29">
        <v>5.0047028609248798</v>
      </c>
      <c r="T29">
        <v>0</v>
      </c>
      <c r="U29">
        <v>0.78854754532104598</v>
      </c>
      <c r="V29">
        <v>0</v>
      </c>
      <c r="W29">
        <v>0</v>
      </c>
      <c r="X29">
        <v>0.26900467327545202</v>
      </c>
      <c r="Y29">
        <v>0</v>
      </c>
      <c r="Z29" s="2">
        <v>20476178.215805199</v>
      </c>
      <c r="AA29">
        <v>-3355814.1201738799</v>
      </c>
      <c r="AB29">
        <v>7718081.0624966202</v>
      </c>
      <c r="AC29">
        <v>910831.33128674398</v>
      </c>
      <c r="AD29">
        <v>3721689.36585565</v>
      </c>
      <c r="AE29">
        <v>1618865.94168445</v>
      </c>
      <c r="AF29">
        <v>-665485.52213014802</v>
      </c>
      <c r="AG29">
        <v>16651.119300987601</v>
      </c>
      <c r="AH29">
        <v>-1382427.6081145999</v>
      </c>
      <c r="AI29">
        <v>0</v>
      </c>
      <c r="AJ29">
        <v>-3910179.7791055799</v>
      </c>
      <c r="AK29">
        <v>0</v>
      </c>
      <c r="AL29">
        <v>0</v>
      </c>
      <c r="AM29">
        <v>187491.57122217701</v>
      </c>
      <c r="AN29">
        <v>0</v>
      </c>
      <c r="AO29">
        <v>25335881.5781276</v>
      </c>
      <c r="AP29">
        <v>25513160.984881099</v>
      </c>
      <c r="AQ29">
        <v>-16856011.394881699</v>
      </c>
      <c r="AR29">
        <v>8657149.5899994299</v>
      </c>
      <c r="AS29">
        <v>0.78854754532104598</v>
      </c>
      <c r="AT29">
        <v>0.26900467327545202</v>
      </c>
      <c r="AU29">
        <v>0</v>
      </c>
      <c r="AV29">
        <v>-3910179.7791055799</v>
      </c>
      <c r="AW29">
        <v>187491.57122217701</v>
      </c>
      <c r="AX29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6">
        <f t="shared" si="16"/>
        <v>1251588185.6900001</v>
      </c>
      <c r="BP29" s="6">
        <f t="shared" si="17"/>
        <v>1251588185.6900001</v>
      </c>
      <c r="BQ29" s="6">
        <f t="shared" si="2"/>
        <v>1251588185.6900001</v>
      </c>
      <c r="BR29" s="6">
        <f t="shared" si="3"/>
        <v>1251588185.6900001</v>
      </c>
      <c r="BS29" s="6">
        <f t="shared" si="4"/>
        <v>1251588185.6900001</v>
      </c>
      <c r="BT29" s="6">
        <f t="shared" si="5"/>
        <v>1251588185.6900001</v>
      </c>
      <c r="BU29" s="6">
        <f t="shared" si="6"/>
        <v>1251588185.6900001</v>
      </c>
      <c r="BV29" s="6">
        <f t="shared" si="7"/>
        <v>1251588185.6900001</v>
      </c>
      <c r="BW29" s="6">
        <f t="shared" si="8"/>
        <v>1251588185.6900001</v>
      </c>
      <c r="BX29" s="6">
        <f t="shared" si="9"/>
        <v>1251588185.6900001</v>
      </c>
      <c r="BY29" s="6">
        <f t="shared" si="10"/>
        <v>1251588185.6900001</v>
      </c>
      <c r="BZ29" s="6">
        <f t="shared" si="11"/>
        <v>1251588185.6900001</v>
      </c>
      <c r="CA29" s="6">
        <f t="shared" si="12"/>
        <v>1251588185.6900001</v>
      </c>
      <c r="CB29" s="6">
        <f t="shared" si="13"/>
        <v>1251588185.6900001</v>
      </c>
      <c r="CC29" s="6">
        <f t="shared" si="14"/>
        <v>1251588185.6900001</v>
      </c>
      <c r="CD29" s="6">
        <f t="shared" si="15"/>
        <v>1251588185.6900001</v>
      </c>
    </row>
    <row r="30" spans="1:82" x14ac:dyDescent="0.25">
      <c r="A30">
        <v>28</v>
      </c>
      <c r="B30">
        <v>1</v>
      </c>
      <c r="C30">
        <v>1</v>
      </c>
      <c r="D30">
        <v>2013</v>
      </c>
      <c r="E30">
        <v>160</v>
      </c>
      <c r="F30">
        <v>1251588185.6900001</v>
      </c>
      <c r="G30">
        <v>1254206265.9300001</v>
      </c>
      <c r="H30">
        <v>2618080.2400007802</v>
      </c>
      <c r="I30">
        <v>1268013697.7752299</v>
      </c>
      <c r="J30">
        <v>-2439269.9472693498</v>
      </c>
      <c r="K30" s="3">
        <v>67077574.840955399</v>
      </c>
      <c r="L30">
        <v>8.7374887478153394</v>
      </c>
      <c r="M30">
        <v>9281042.5455155093</v>
      </c>
      <c r="N30">
        <v>3.89904378495239</v>
      </c>
      <c r="O30">
        <v>35808.626351237297</v>
      </c>
      <c r="P30">
        <v>1.6510456754724501</v>
      </c>
      <c r="Q30">
        <v>10.6422967265108</v>
      </c>
      <c r="R30">
        <v>0.45084430518378399</v>
      </c>
      <c r="S30">
        <v>4.97998462490904</v>
      </c>
      <c r="T30">
        <v>0</v>
      </c>
      <c r="U30">
        <v>1.7081717749927099</v>
      </c>
      <c r="V30">
        <v>0</v>
      </c>
      <c r="W30">
        <v>0</v>
      </c>
      <c r="X30">
        <v>0.26080860772909997</v>
      </c>
      <c r="Y30">
        <v>0</v>
      </c>
      <c r="Z30" s="2">
        <v>23735031.1225188</v>
      </c>
      <c r="AA30">
        <v>-15592906.5289583</v>
      </c>
      <c r="AB30">
        <v>6941520.4052271899</v>
      </c>
      <c r="AC30">
        <v>-6721111.9129717899</v>
      </c>
      <c r="AD30">
        <v>-2699110.7299084598</v>
      </c>
      <c r="AE30">
        <v>1117025.8220820201</v>
      </c>
      <c r="AF30">
        <v>-3335522.6067679301</v>
      </c>
      <c r="AG30">
        <v>-82799.086513391099</v>
      </c>
      <c r="AH30">
        <v>171064.759640487</v>
      </c>
      <c r="AI30">
        <v>0</v>
      </c>
      <c r="AJ30">
        <v>-5647458.9251225898</v>
      </c>
      <c r="AK30">
        <v>0</v>
      </c>
      <c r="AL30">
        <v>0</v>
      </c>
      <c r="AM30">
        <v>0</v>
      </c>
      <c r="AN30">
        <v>0</v>
      </c>
      <c r="AO30">
        <v>-2114267.6807739399</v>
      </c>
      <c r="AP30">
        <v>-2545661.4605117501</v>
      </c>
      <c r="AQ30">
        <v>5163741.7005125303</v>
      </c>
      <c r="AR30">
        <v>2618080.2400007802</v>
      </c>
      <c r="AS30">
        <v>1.7081717749927099</v>
      </c>
      <c r="AT30">
        <v>0.26080860772909997</v>
      </c>
      <c r="AU30">
        <v>0</v>
      </c>
      <c r="AV30">
        <v>-5647458.9251225898</v>
      </c>
      <c r="AW30">
        <v>0</v>
      </c>
      <c r="AX30">
        <v>0</v>
      </c>
      <c r="AY30" s="5">
        <f>SUM(Z$13:Z30)</f>
        <v>364661395.85764009</v>
      </c>
      <c r="AZ30" s="5">
        <f>SUM(AA$13:AA30)</f>
        <v>-80849957.289890438</v>
      </c>
      <c r="BA30" s="5">
        <f>SUM(AB$13:AB30)</f>
        <v>161852230.06231707</v>
      </c>
      <c r="BB30" s="5">
        <f>SUM(AC$13:AC30)</f>
        <v>18011069.012829363</v>
      </c>
      <c r="BC30" s="5">
        <f>SUM(AD$13:AD30)</f>
        <v>18633061.72005944</v>
      </c>
      <c r="BD30" s="5">
        <f>SUM(AE$13:AE30)</f>
        <v>21732305.13243755</v>
      </c>
      <c r="BE30" s="5">
        <f>SUM(AF$13:AF30)</f>
        <v>-10658152.026537443</v>
      </c>
      <c r="BF30" s="5">
        <f>SUM(AG$13:AG30)</f>
        <v>-47030224.618683487</v>
      </c>
      <c r="BG30" s="5">
        <f>SUM(AH$13:AH30)</f>
        <v>-33125364.302197672</v>
      </c>
      <c r="BH30" s="5">
        <f>SUM(AI$13:AI30)</f>
        <v>-272180063.47607058</v>
      </c>
      <c r="BI30" s="5">
        <f>SUM(AJ$13:AJ30)</f>
        <v>-10478561.742504332</v>
      </c>
      <c r="BJ30" s="5">
        <f>SUM(AK$13:AK30)</f>
        <v>12184659.770388158</v>
      </c>
      <c r="BK30" s="5">
        <f>SUM(AL$13:AL30)</f>
        <v>-26932134.673504699</v>
      </c>
      <c r="BL30" s="5">
        <f>SUM(AM$13:AM30)</f>
        <v>5643672.6305455137</v>
      </c>
      <c r="BM30" s="5">
        <f>SUM(AN$13:AN30)</f>
        <v>0</v>
      </c>
      <c r="BN30" s="5">
        <f>SUM(AQ$13:AQ30)</f>
        <v>-123586313.82624838</v>
      </c>
      <c r="BO30" s="7">
        <f t="shared" si="16"/>
        <v>889544870.07236004</v>
      </c>
      <c r="BP30" s="7">
        <f t="shared" si="17"/>
        <v>1335056223.2198906</v>
      </c>
      <c r="BQ30" s="7">
        <f t="shared" si="2"/>
        <v>1092354035.8676829</v>
      </c>
      <c r="BR30" s="7">
        <f t="shared" si="3"/>
        <v>1236195196.9171708</v>
      </c>
      <c r="BS30" s="7">
        <f t="shared" si="4"/>
        <v>1235573204.2099407</v>
      </c>
      <c r="BT30" s="7">
        <f t="shared" si="5"/>
        <v>1232473960.7975626</v>
      </c>
      <c r="BU30" s="7">
        <f t="shared" si="6"/>
        <v>1264864417.9565375</v>
      </c>
      <c r="BV30" s="7">
        <f t="shared" si="7"/>
        <v>1301236490.5486836</v>
      </c>
      <c r="BW30" s="7">
        <f t="shared" si="8"/>
        <v>1287331630.2321978</v>
      </c>
      <c r="BX30" s="7">
        <f t="shared" si="9"/>
        <v>1526386329.4060707</v>
      </c>
      <c r="BY30" s="7">
        <f t="shared" si="10"/>
        <v>1264684827.6725044</v>
      </c>
      <c r="BZ30" s="7">
        <f t="shared" si="11"/>
        <v>1242021606.1596119</v>
      </c>
      <c r="CA30" s="7">
        <f t="shared" si="12"/>
        <v>1281138400.6035047</v>
      </c>
      <c r="CB30" s="7">
        <f t="shared" si="13"/>
        <v>1248562593.2994545</v>
      </c>
      <c r="CC30" s="7">
        <f t="shared" si="14"/>
        <v>1254206265.9300001</v>
      </c>
      <c r="CD30" s="7">
        <f t="shared" si="15"/>
        <v>1377792579.7562485</v>
      </c>
    </row>
    <row r="31" spans="1:82" x14ac:dyDescent="0.25">
      <c r="A31">
        <v>29</v>
      </c>
      <c r="B31">
        <v>1</v>
      </c>
      <c r="C31">
        <v>1</v>
      </c>
      <c r="D31">
        <v>2014</v>
      </c>
      <c r="E31">
        <v>160</v>
      </c>
      <c r="F31">
        <v>1254206265.9300001</v>
      </c>
      <c r="G31">
        <v>1298539921.46</v>
      </c>
      <c r="H31">
        <v>44333655.529999703</v>
      </c>
      <c r="I31">
        <v>1309361095.2127399</v>
      </c>
      <c r="J31">
        <v>41347397.437513299</v>
      </c>
      <c r="K31" s="3">
        <v>68885001.202972904</v>
      </c>
      <c r="L31">
        <v>8.5860600025900595</v>
      </c>
      <c r="M31">
        <v>9352516.9856803194</v>
      </c>
      <c r="N31">
        <v>3.6912250096637802</v>
      </c>
      <c r="O31">
        <v>35841.6203818785</v>
      </c>
      <c r="P31">
        <v>1.6893444957944099</v>
      </c>
      <c r="Q31">
        <v>10.547412268503299</v>
      </c>
      <c r="R31">
        <v>0.45242929330139497</v>
      </c>
      <c r="S31">
        <v>5.1873968245850799</v>
      </c>
      <c r="T31">
        <v>0</v>
      </c>
      <c r="U31">
        <v>2.6245114032891501</v>
      </c>
      <c r="V31">
        <v>0</v>
      </c>
      <c r="W31">
        <v>0</v>
      </c>
      <c r="X31">
        <v>0.56675111644648102</v>
      </c>
      <c r="Y31">
        <v>0</v>
      </c>
      <c r="Z31" s="2">
        <v>36826575.217740402</v>
      </c>
      <c r="AA31">
        <v>6921776.9581060298</v>
      </c>
      <c r="AB31">
        <v>7643015.6269923002</v>
      </c>
      <c r="AC31">
        <v>-9294959.0843383297</v>
      </c>
      <c r="AD31">
        <v>-1339881.26407013</v>
      </c>
      <c r="AE31">
        <v>1308585.2819199399</v>
      </c>
      <c r="AF31">
        <v>-686881.20795882004</v>
      </c>
      <c r="AG31">
        <v>149469.37601481899</v>
      </c>
      <c r="AH31">
        <v>-2158101.8527812702</v>
      </c>
      <c r="AI31">
        <v>0</v>
      </c>
      <c r="AJ31">
        <v>-5760480.2232935699</v>
      </c>
      <c r="AK31">
        <v>0</v>
      </c>
      <c r="AL31">
        <v>0</v>
      </c>
      <c r="AM31">
        <v>6733538.1486023003</v>
      </c>
      <c r="AN31">
        <v>0</v>
      </c>
      <c r="AO31">
        <v>40342656.976933703</v>
      </c>
      <c r="AP31">
        <v>40480271.987442099</v>
      </c>
      <c r="AQ31">
        <v>3853383.5425576</v>
      </c>
      <c r="AR31">
        <v>44333655.529999703</v>
      </c>
      <c r="AS31">
        <v>2.6245114032891501</v>
      </c>
      <c r="AT31">
        <v>0.56675111644648102</v>
      </c>
      <c r="AU31">
        <v>0</v>
      </c>
      <c r="AV31">
        <v>-5760480.2232935699</v>
      </c>
      <c r="AW31">
        <v>6733538.1486023003</v>
      </c>
      <c r="AX31">
        <v>0</v>
      </c>
      <c r="AY31" s="5">
        <f>SUM(Z$13:Z31)</f>
        <v>401487971.0753805</v>
      </c>
      <c r="AZ31" s="5">
        <f>SUM(AA$13:AA31)</f>
        <v>-73928180.331784412</v>
      </c>
      <c r="BA31" s="5">
        <f>SUM(AB$13:AB31)</f>
        <v>169495245.68930936</v>
      </c>
      <c r="BB31" s="5">
        <f>SUM(AC$13:AC31)</f>
        <v>8716109.9284910336</v>
      </c>
      <c r="BC31" s="5">
        <f>SUM(AD$13:AD31)</f>
        <v>17293180.455989309</v>
      </c>
      <c r="BD31" s="5">
        <f>SUM(AE$13:AE31)</f>
        <v>23040890.414357491</v>
      </c>
      <c r="BE31" s="5">
        <f>SUM(AF$13:AF31)</f>
        <v>-11345033.234496262</v>
      </c>
      <c r="BF31" s="5">
        <f>SUM(AG$13:AG31)</f>
        <v>-46880755.242668666</v>
      </c>
      <c r="BG31" s="5">
        <f>SUM(AH$13:AH31)</f>
        <v>-35283466.154978946</v>
      </c>
      <c r="BH31" s="5">
        <f>SUM(AI$13:AI31)</f>
        <v>-272180063.47607058</v>
      </c>
      <c r="BI31" s="5">
        <f>SUM(AJ$13:AJ31)</f>
        <v>-16239041.965797901</v>
      </c>
      <c r="BJ31" s="5">
        <f>SUM(AK$13:AK31)</f>
        <v>12184659.770388158</v>
      </c>
      <c r="BK31" s="5">
        <f>SUM(AL$13:AL31)</f>
        <v>-26932134.673504699</v>
      </c>
      <c r="BL31" s="5">
        <f>SUM(AM$13:AM31)</f>
        <v>12377210.779147815</v>
      </c>
      <c r="BM31" s="5">
        <f>SUM(AN$13:AN31)</f>
        <v>0</v>
      </c>
      <c r="BN31" s="5">
        <f>SUM(AQ$13:AQ31)</f>
        <v>-119732930.28369078</v>
      </c>
      <c r="BO31" s="7">
        <f t="shared" si="16"/>
        <v>897051950.38461947</v>
      </c>
      <c r="BP31" s="7">
        <f t="shared" si="17"/>
        <v>1372468101.7917845</v>
      </c>
      <c r="BQ31" s="7">
        <f t="shared" si="2"/>
        <v>1129044675.7706907</v>
      </c>
      <c r="BR31" s="7">
        <f t="shared" si="3"/>
        <v>1289823811.5315089</v>
      </c>
      <c r="BS31" s="7">
        <f t="shared" si="4"/>
        <v>1281246741.0040107</v>
      </c>
      <c r="BT31" s="7">
        <f t="shared" si="5"/>
        <v>1275499031.0456426</v>
      </c>
      <c r="BU31" s="7">
        <f t="shared" si="6"/>
        <v>1309884954.6944964</v>
      </c>
      <c r="BV31" s="7">
        <f t="shared" si="7"/>
        <v>1345420676.7026687</v>
      </c>
      <c r="BW31" s="7">
        <f t="shared" si="8"/>
        <v>1333823387.614979</v>
      </c>
      <c r="BX31" s="7">
        <f t="shared" si="9"/>
        <v>1570719984.9360707</v>
      </c>
      <c r="BY31" s="7">
        <f t="shared" si="10"/>
        <v>1314778963.4257979</v>
      </c>
      <c r="BZ31" s="7">
        <f t="shared" si="11"/>
        <v>1286355261.6896119</v>
      </c>
      <c r="CA31" s="7">
        <f t="shared" si="12"/>
        <v>1325472056.1335046</v>
      </c>
      <c r="CB31" s="7">
        <f t="shared" si="13"/>
        <v>1286162710.6808522</v>
      </c>
      <c r="CC31" s="7">
        <f t="shared" si="14"/>
        <v>1298539921.46</v>
      </c>
      <c r="CD31" s="7">
        <f t="shared" si="15"/>
        <v>1418272851.7436907</v>
      </c>
    </row>
    <row r="32" spans="1:82" x14ac:dyDescent="0.25">
      <c r="A32">
        <v>30</v>
      </c>
      <c r="B32">
        <v>1</v>
      </c>
      <c r="C32">
        <v>1</v>
      </c>
      <c r="D32">
        <v>2015</v>
      </c>
      <c r="E32">
        <v>160</v>
      </c>
      <c r="F32">
        <v>1298539921.46</v>
      </c>
      <c r="G32">
        <v>1302950550.3800001</v>
      </c>
      <c r="H32">
        <v>4410628.91999924</v>
      </c>
      <c r="I32">
        <v>1265686092.2442701</v>
      </c>
      <c r="J32">
        <v>-43675002.968472302</v>
      </c>
      <c r="K32" s="3">
        <v>69649376.518639997</v>
      </c>
      <c r="L32">
        <v>8.9759521035643601</v>
      </c>
      <c r="M32">
        <v>9397275.9888953306</v>
      </c>
      <c r="N32">
        <v>2.7345037682140401</v>
      </c>
      <c r="O32">
        <v>36878.450036973198</v>
      </c>
      <c r="P32">
        <v>1.71066170101583</v>
      </c>
      <c r="Q32">
        <v>10.5181163439202</v>
      </c>
      <c r="R32">
        <v>0.455337982979517</v>
      </c>
      <c r="S32">
        <v>5.2522133584285697</v>
      </c>
      <c r="T32">
        <v>0</v>
      </c>
      <c r="U32">
        <v>3.6343051791460601</v>
      </c>
      <c r="V32">
        <v>0</v>
      </c>
      <c r="W32">
        <v>0</v>
      </c>
      <c r="X32">
        <v>0.95833278239211395</v>
      </c>
      <c r="Y32">
        <v>0</v>
      </c>
      <c r="Z32" s="2">
        <v>23569533.397698998</v>
      </c>
      <c r="AA32">
        <v>-14948261.248977</v>
      </c>
      <c r="AB32">
        <v>7430206.8305905098</v>
      </c>
      <c r="AC32">
        <v>-50056953.93502</v>
      </c>
      <c r="AD32">
        <v>-12617355.029455099</v>
      </c>
      <c r="AE32">
        <v>1188236.6481283901</v>
      </c>
      <c r="AF32">
        <v>-83678.2109599908</v>
      </c>
      <c r="AG32">
        <v>434274.59511591302</v>
      </c>
      <c r="AH32">
        <v>-490588.98262976197</v>
      </c>
      <c r="AI32">
        <v>0</v>
      </c>
      <c r="AJ32">
        <v>-6470110.2354640998</v>
      </c>
      <c r="AK32">
        <v>0</v>
      </c>
      <c r="AL32">
        <v>0</v>
      </c>
      <c r="AM32">
        <v>8940977.1642597392</v>
      </c>
      <c r="AN32">
        <v>0</v>
      </c>
      <c r="AO32">
        <v>-43103719.006712303</v>
      </c>
      <c r="AP32">
        <v>-43611378.802226797</v>
      </c>
      <c r="AQ32">
        <v>48022007.722226001</v>
      </c>
      <c r="AR32">
        <v>4410628.91999924</v>
      </c>
      <c r="AS32">
        <v>3.6343051791460601</v>
      </c>
      <c r="AT32">
        <v>0.95833278239211395</v>
      </c>
      <c r="AU32">
        <v>0</v>
      </c>
      <c r="AV32">
        <v>-6470110.2354640998</v>
      </c>
      <c r="AW32">
        <v>8940977.1642597392</v>
      </c>
      <c r="AX32">
        <v>0</v>
      </c>
      <c r="AY32" s="5">
        <f>SUM(Z$13:Z32)</f>
        <v>425057504.4730795</v>
      </c>
      <c r="AZ32" s="5">
        <f>SUM(AA$13:AA32)</f>
        <v>-88876441.580761418</v>
      </c>
      <c r="BA32" s="5">
        <f>SUM(AB$13:AB32)</f>
        <v>176925452.51989987</v>
      </c>
      <c r="BB32" s="5">
        <f>SUM(AC$13:AC32)</f>
        <v>-41340844.006528966</v>
      </c>
      <c r="BC32" s="5">
        <f>SUM(AD$13:AD32)</f>
        <v>4675825.4265342094</v>
      </c>
      <c r="BD32" s="5">
        <f>SUM(AE$13:AE32)</f>
        <v>24229127.062485881</v>
      </c>
      <c r="BE32" s="5">
        <f>SUM(AF$13:AF32)</f>
        <v>-11428711.445456253</v>
      </c>
      <c r="BF32" s="5">
        <f>SUM(AG$13:AG32)</f>
        <v>-46446480.647552751</v>
      </c>
      <c r="BG32" s="5">
        <f>SUM(AH$13:AH32)</f>
        <v>-35774055.137608707</v>
      </c>
      <c r="BH32" s="5">
        <f>SUM(AI$13:AI32)</f>
        <v>-272180063.47607058</v>
      </c>
      <c r="BI32" s="5">
        <f>SUM(AJ$13:AJ32)</f>
        <v>-22709152.201262001</v>
      </c>
      <c r="BJ32" s="5">
        <f>SUM(AK$13:AK32)</f>
        <v>12184659.770388158</v>
      </c>
      <c r="BK32" s="5">
        <f>SUM(AL$13:AL32)</f>
        <v>-26932134.673504699</v>
      </c>
      <c r="BL32" s="5">
        <f>SUM(AM$13:AM32)</f>
        <v>21318187.943407554</v>
      </c>
      <c r="BM32" s="5">
        <f>SUM(AN$13:AN32)</f>
        <v>0</v>
      </c>
      <c r="BN32" s="5">
        <f>SUM(AQ$13:AQ32)</f>
        <v>-71710922.561464787</v>
      </c>
      <c r="BO32" s="7">
        <f t="shared" si="16"/>
        <v>877893045.90692067</v>
      </c>
      <c r="BP32" s="7">
        <f t="shared" si="17"/>
        <v>1391826991.9607615</v>
      </c>
      <c r="BQ32" s="7">
        <f t="shared" si="2"/>
        <v>1126025097.8601003</v>
      </c>
      <c r="BR32" s="7">
        <f t="shared" si="3"/>
        <v>1344291394.386529</v>
      </c>
      <c r="BS32" s="7">
        <f t="shared" si="4"/>
        <v>1298274724.9534659</v>
      </c>
      <c r="BT32" s="7">
        <f t="shared" si="5"/>
        <v>1278721423.3175142</v>
      </c>
      <c r="BU32" s="7">
        <f t="shared" si="6"/>
        <v>1314379261.8254564</v>
      </c>
      <c r="BV32" s="7">
        <f t="shared" si="7"/>
        <v>1349397031.0275528</v>
      </c>
      <c r="BW32" s="7">
        <f t="shared" si="8"/>
        <v>1338724605.5176089</v>
      </c>
      <c r="BX32" s="7">
        <f t="shared" si="9"/>
        <v>1575130613.8560708</v>
      </c>
      <c r="BY32" s="7">
        <f t="shared" si="10"/>
        <v>1325659702.5812621</v>
      </c>
      <c r="BZ32" s="7">
        <f t="shared" si="11"/>
        <v>1290765890.609612</v>
      </c>
      <c r="CA32" s="7">
        <f t="shared" si="12"/>
        <v>1329882685.0535047</v>
      </c>
      <c r="CB32" s="7">
        <f t="shared" si="13"/>
        <v>1281632362.4365926</v>
      </c>
      <c r="CC32" s="7">
        <f t="shared" si="14"/>
        <v>1302950550.3800001</v>
      </c>
      <c r="CD32" s="7">
        <f t="shared" si="15"/>
        <v>1374661472.9414649</v>
      </c>
    </row>
    <row r="33" spans="1:82" x14ac:dyDescent="0.25">
      <c r="A33">
        <v>31</v>
      </c>
      <c r="B33">
        <v>1</v>
      </c>
      <c r="C33">
        <v>1</v>
      </c>
      <c r="D33">
        <v>2016</v>
      </c>
      <c r="E33">
        <v>160</v>
      </c>
      <c r="F33">
        <v>1302950550.3800001</v>
      </c>
      <c r="G33">
        <v>1264766434.85499</v>
      </c>
      <c r="H33">
        <v>-38184115.525000602</v>
      </c>
      <c r="I33">
        <v>1239530987.9260299</v>
      </c>
      <c r="J33">
        <v>-26155104.318237901</v>
      </c>
      <c r="K33" s="3">
        <v>69199252.879450694</v>
      </c>
      <c r="L33">
        <v>9.0597870428701608</v>
      </c>
      <c r="M33">
        <v>9459180.6455823891</v>
      </c>
      <c r="N33">
        <v>2.4282547637418799</v>
      </c>
      <c r="O33">
        <v>37529.4648644181</v>
      </c>
      <c r="P33">
        <v>1.7474210875367699</v>
      </c>
      <c r="Q33">
        <v>10.401089364029399</v>
      </c>
      <c r="R33">
        <v>0.454615968451554</v>
      </c>
      <c r="S33">
        <v>5.82758837455152</v>
      </c>
      <c r="T33">
        <v>0</v>
      </c>
      <c r="U33">
        <v>4.6186910511184696</v>
      </c>
      <c r="V33">
        <v>0</v>
      </c>
      <c r="W33">
        <v>0</v>
      </c>
      <c r="X33">
        <v>0.99153916040268397</v>
      </c>
      <c r="Y33">
        <v>0</v>
      </c>
      <c r="Z33" s="2">
        <v>9912621.4942050204</v>
      </c>
      <c r="AA33">
        <v>-4023312.9670150802</v>
      </c>
      <c r="AB33">
        <v>5739478.9764943104</v>
      </c>
      <c r="AC33">
        <v>-18603549.659718201</v>
      </c>
      <c r="AD33">
        <v>-8457065.1715382393</v>
      </c>
      <c r="AE33">
        <v>1736150.07446075</v>
      </c>
      <c r="AF33">
        <v>-833849.492940992</v>
      </c>
      <c r="AG33">
        <v>640379.73931569001</v>
      </c>
      <c r="AH33">
        <v>-6551886.2638860904</v>
      </c>
      <c r="AI33">
        <v>0</v>
      </c>
      <c r="AJ33">
        <v>-6492086.6528606704</v>
      </c>
      <c r="AK33">
        <v>0</v>
      </c>
      <c r="AL33">
        <v>0</v>
      </c>
      <c r="AM33">
        <v>741692.74885448301</v>
      </c>
      <c r="AN33">
        <v>0</v>
      </c>
      <c r="AO33">
        <v>-26191427.1746291</v>
      </c>
      <c r="AP33">
        <v>-26401271.738506898</v>
      </c>
      <c r="AQ33">
        <v>-11782843.7864937</v>
      </c>
      <c r="AR33">
        <v>-38184115.525000602</v>
      </c>
      <c r="AS33">
        <v>4.6186910511184696</v>
      </c>
      <c r="AT33">
        <v>0.99153916040268397</v>
      </c>
      <c r="AU33">
        <v>0</v>
      </c>
      <c r="AV33">
        <v>-6492086.6528606704</v>
      </c>
      <c r="AW33">
        <v>741692.74885448301</v>
      </c>
      <c r="AX33">
        <v>0</v>
      </c>
      <c r="AY33" s="5">
        <f>SUM(Z$13:Z33)</f>
        <v>434970125.9672845</v>
      </c>
      <c r="AZ33" s="5">
        <f>SUM(AA$13:AA33)</f>
        <v>-92899754.54777649</v>
      </c>
      <c r="BA33" s="5">
        <f>SUM(AB$13:AB33)</f>
        <v>182664931.49639419</v>
      </c>
      <c r="BB33" s="5">
        <f>SUM(AC$13:AC33)</f>
        <v>-59944393.666247167</v>
      </c>
      <c r="BC33" s="5">
        <f>SUM(AD$13:AD33)</f>
        <v>-3781239.7450040299</v>
      </c>
      <c r="BD33" s="5">
        <f>SUM(AE$13:AE33)</f>
        <v>25965277.13694663</v>
      </c>
      <c r="BE33" s="5">
        <f>SUM(AF$13:AF33)</f>
        <v>-12262560.938397245</v>
      </c>
      <c r="BF33" s="5">
        <f>SUM(AG$13:AG33)</f>
        <v>-45806100.908237062</v>
      </c>
      <c r="BG33" s="5">
        <f>SUM(AH$13:AH33)</f>
        <v>-42325941.401494801</v>
      </c>
      <c r="BH33" s="5">
        <f>SUM(AI$13:AI33)</f>
        <v>-272180063.47607058</v>
      </c>
      <c r="BI33" s="5">
        <f>SUM(AJ$13:AJ33)</f>
        <v>-29201238.854122672</v>
      </c>
      <c r="BJ33" s="5">
        <f>SUM(AK$13:AK33)</f>
        <v>12184659.770388158</v>
      </c>
      <c r="BK33" s="5">
        <f>SUM(AL$13:AL33)</f>
        <v>-26932134.673504699</v>
      </c>
      <c r="BL33" s="5">
        <f>SUM(AM$13:AM33)</f>
        <v>22059880.692262039</v>
      </c>
      <c r="BM33" s="5">
        <f>SUM(AN$13:AN33)</f>
        <v>0</v>
      </c>
      <c r="BN33" s="5">
        <f>SUM(AQ$13:AQ33)</f>
        <v>-83493766.34795849</v>
      </c>
      <c r="BO33" s="7">
        <f t="shared" si="16"/>
        <v>829796308.88770556</v>
      </c>
      <c r="BP33" s="7">
        <f t="shared" si="17"/>
        <v>1357666189.4027665</v>
      </c>
      <c r="BQ33" s="7">
        <f t="shared" si="2"/>
        <v>1082101503.3585958</v>
      </c>
      <c r="BR33" s="7">
        <f t="shared" si="3"/>
        <v>1324710828.5212371</v>
      </c>
      <c r="BS33" s="7">
        <f t="shared" si="4"/>
        <v>1268547674.5999939</v>
      </c>
      <c r="BT33" s="7">
        <f t="shared" si="5"/>
        <v>1238801157.7180433</v>
      </c>
      <c r="BU33" s="7">
        <f t="shared" si="6"/>
        <v>1277028995.7933872</v>
      </c>
      <c r="BV33" s="7">
        <f t="shared" si="7"/>
        <v>1310572535.763227</v>
      </c>
      <c r="BW33" s="7">
        <f t="shared" si="8"/>
        <v>1307092376.2564847</v>
      </c>
      <c r="BX33" s="7">
        <f t="shared" si="9"/>
        <v>1536946498.3310606</v>
      </c>
      <c r="BY33" s="7">
        <f t="shared" si="10"/>
        <v>1293967673.7091126</v>
      </c>
      <c r="BZ33" s="7">
        <f t="shared" si="11"/>
        <v>1252581775.0846019</v>
      </c>
      <c r="CA33" s="7">
        <f t="shared" si="12"/>
        <v>1291698569.5284946</v>
      </c>
      <c r="CB33" s="7">
        <f t="shared" si="13"/>
        <v>1242706554.1627281</v>
      </c>
      <c r="CC33" s="7">
        <f t="shared" si="14"/>
        <v>1264766434.85499</v>
      </c>
      <c r="CD33" s="7">
        <f t="shared" si="15"/>
        <v>1348260201.2029486</v>
      </c>
    </row>
    <row r="34" spans="1:82" x14ac:dyDescent="0.25">
      <c r="A34">
        <v>32</v>
      </c>
      <c r="B34">
        <v>1</v>
      </c>
      <c r="C34">
        <v>1</v>
      </c>
      <c r="D34">
        <v>2017</v>
      </c>
      <c r="E34">
        <v>160</v>
      </c>
      <c r="F34">
        <v>1264766434.85499</v>
      </c>
      <c r="G34">
        <v>1238946473.1819999</v>
      </c>
      <c r="H34">
        <v>-25819961.672999199</v>
      </c>
      <c r="I34">
        <v>1277091677.43099</v>
      </c>
      <c r="J34">
        <v>37560689.504956298</v>
      </c>
      <c r="K34" s="3">
        <v>71095430.862789005</v>
      </c>
      <c r="L34">
        <v>8.4920040178379104</v>
      </c>
      <c r="M34">
        <v>9538852.8327432293</v>
      </c>
      <c r="N34">
        <v>2.6455167103003201</v>
      </c>
      <c r="O34">
        <v>38104.9352597943</v>
      </c>
      <c r="P34">
        <v>1.7316059764668501</v>
      </c>
      <c r="Q34">
        <v>10.2602817282679</v>
      </c>
      <c r="R34">
        <v>0.45607885455862002</v>
      </c>
      <c r="S34">
        <v>5.9964685514590501</v>
      </c>
      <c r="T34">
        <v>0</v>
      </c>
      <c r="U34">
        <v>5.6035433285415301</v>
      </c>
      <c r="V34">
        <v>0</v>
      </c>
      <c r="W34">
        <v>0</v>
      </c>
      <c r="X34">
        <v>0.99215430932420501</v>
      </c>
      <c r="Y34">
        <v>0</v>
      </c>
      <c r="Z34" s="2">
        <v>21521374.7568659</v>
      </c>
      <c r="AA34">
        <v>13163861.207028599</v>
      </c>
      <c r="AB34">
        <v>6890573.9882892799</v>
      </c>
      <c r="AC34">
        <v>13154974.053895799</v>
      </c>
      <c r="AD34">
        <v>-7729101.2825871697</v>
      </c>
      <c r="AE34">
        <v>-92706.721139934903</v>
      </c>
      <c r="AF34">
        <v>-1166237.7890192601</v>
      </c>
      <c r="AG34">
        <v>223200.77204431299</v>
      </c>
      <c r="AH34">
        <v>-1736478.0643845</v>
      </c>
      <c r="AI34">
        <v>0</v>
      </c>
      <c r="AJ34">
        <v>-6301830.3252672404</v>
      </c>
      <c r="AK34">
        <v>0</v>
      </c>
      <c r="AL34">
        <v>0</v>
      </c>
      <c r="AM34">
        <v>0</v>
      </c>
      <c r="AN34">
        <v>0</v>
      </c>
      <c r="AO34">
        <v>37927630.595725797</v>
      </c>
      <c r="AP34">
        <v>38014006.877929099</v>
      </c>
      <c r="AQ34">
        <v>-63833968.550928302</v>
      </c>
      <c r="AR34">
        <v>-25819961.672999199</v>
      </c>
      <c r="AS34">
        <v>5.6035433285415301</v>
      </c>
      <c r="AT34">
        <v>0.99215430932420501</v>
      </c>
      <c r="AU34">
        <v>0</v>
      </c>
      <c r="AV34">
        <v>-6301830.3252672404</v>
      </c>
      <c r="AW34">
        <v>0</v>
      </c>
      <c r="AX34">
        <v>0</v>
      </c>
      <c r="AY34" s="5">
        <f>SUM(Z$13:Z34)</f>
        <v>456491500.72415042</v>
      </c>
      <c r="AZ34" s="5">
        <f>SUM(AA$13:AA34)</f>
        <v>-79735893.340747893</v>
      </c>
      <c r="BA34" s="5">
        <f>SUM(AB$13:AB34)</f>
        <v>189555505.48468345</v>
      </c>
      <c r="BB34" s="5">
        <f>SUM(AC$13:AC34)</f>
        <v>-46789419.612351365</v>
      </c>
      <c r="BC34" s="5">
        <f>SUM(AD$13:AD34)</f>
        <v>-11510341.027591199</v>
      </c>
      <c r="BD34" s="5">
        <f>SUM(AE$13:AE34)</f>
        <v>25872570.415806696</v>
      </c>
      <c r="BE34" s="5">
        <f>SUM(AF$13:AF34)</f>
        <v>-13428798.727416506</v>
      </c>
      <c r="BF34" s="5">
        <f>SUM(AG$13:AG34)</f>
        <v>-45582900.136192746</v>
      </c>
      <c r="BG34" s="5">
        <f>SUM(AH$13:AH34)</f>
        <v>-44062419.465879299</v>
      </c>
      <c r="BH34" s="5">
        <f>SUM(AI$13:AI34)</f>
        <v>-272180063.47607058</v>
      </c>
      <c r="BI34" s="5">
        <f>SUM(AJ$13:AJ34)</f>
        <v>-35503069.179389909</v>
      </c>
      <c r="BJ34" s="5">
        <f>SUM(AK$13:AK34)</f>
        <v>12184659.770388158</v>
      </c>
      <c r="BK34" s="5">
        <f>SUM(AL$13:AL34)</f>
        <v>-26932134.673504699</v>
      </c>
      <c r="BL34" s="5">
        <f>SUM(AM$13:AM34)</f>
        <v>22059880.692262039</v>
      </c>
      <c r="BM34" s="5">
        <f>SUM(AN$13:AN34)</f>
        <v>0</v>
      </c>
      <c r="BN34" s="5">
        <f>SUM(AQ$13:AQ34)</f>
        <v>-147327734.8988868</v>
      </c>
      <c r="BO34" s="7">
        <f t="shared" si="16"/>
        <v>782454972.4578495</v>
      </c>
      <c r="BP34" s="7">
        <f t="shared" si="17"/>
        <v>1318682366.5227478</v>
      </c>
      <c r="BQ34" s="7">
        <f t="shared" si="2"/>
        <v>1049390967.6973164</v>
      </c>
      <c r="BR34" s="7">
        <f t="shared" si="3"/>
        <v>1285735892.7943513</v>
      </c>
      <c r="BS34" s="7">
        <f t="shared" si="4"/>
        <v>1250456814.2095912</v>
      </c>
      <c r="BT34" s="7">
        <f t="shared" si="5"/>
        <v>1213073902.7661932</v>
      </c>
      <c r="BU34" s="7">
        <f t="shared" si="6"/>
        <v>1252375271.9094164</v>
      </c>
      <c r="BV34" s="7">
        <f t="shared" si="7"/>
        <v>1284529373.3181927</v>
      </c>
      <c r="BW34" s="7">
        <f t="shared" si="8"/>
        <v>1283008892.6478791</v>
      </c>
      <c r="BX34" s="7">
        <f t="shared" si="9"/>
        <v>1511126536.6580706</v>
      </c>
      <c r="BY34" s="7">
        <f t="shared" si="10"/>
        <v>1274449542.3613899</v>
      </c>
      <c r="BZ34" s="7">
        <f t="shared" si="11"/>
        <v>1226761813.4116118</v>
      </c>
      <c r="CA34" s="7">
        <f t="shared" si="12"/>
        <v>1265878607.8555045</v>
      </c>
      <c r="CB34" s="7">
        <f t="shared" si="13"/>
        <v>1216886592.489738</v>
      </c>
      <c r="CC34" s="7">
        <f t="shared" si="14"/>
        <v>1238946473.1819999</v>
      </c>
      <c r="CD34" s="7">
        <f t="shared" si="15"/>
        <v>1386274208.0808868</v>
      </c>
    </row>
    <row r="35" spans="1:82" x14ac:dyDescent="0.25">
      <c r="A35">
        <v>33</v>
      </c>
      <c r="B35">
        <v>1</v>
      </c>
      <c r="C35">
        <v>1</v>
      </c>
      <c r="D35">
        <v>2018</v>
      </c>
      <c r="E35">
        <v>160</v>
      </c>
      <c r="F35">
        <v>1238946473.1819999</v>
      </c>
      <c r="G35">
        <v>1225133304.0680001</v>
      </c>
      <c r="H35">
        <v>-13813169.113999801</v>
      </c>
      <c r="I35">
        <v>1235464323.2572</v>
      </c>
      <c r="J35">
        <v>-41627354.173785999</v>
      </c>
      <c r="K35" s="3">
        <v>71622795.066129997</v>
      </c>
      <c r="L35">
        <v>8.1735760865307903</v>
      </c>
      <c r="M35">
        <v>9592399.9509204291</v>
      </c>
      <c r="N35">
        <v>2.9186838426102799</v>
      </c>
      <c r="O35">
        <v>38955.969471103803</v>
      </c>
      <c r="P35">
        <v>1.7382401924041599</v>
      </c>
      <c r="Q35">
        <v>10.1100868711502</v>
      </c>
      <c r="R35">
        <v>0.45515936156314102</v>
      </c>
      <c r="S35">
        <v>6.2689487735783702</v>
      </c>
      <c r="T35">
        <v>0</v>
      </c>
      <c r="U35">
        <v>6.5973488613218496</v>
      </c>
      <c r="V35">
        <v>0</v>
      </c>
      <c r="W35">
        <v>0</v>
      </c>
      <c r="X35">
        <v>1</v>
      </c>
      <c r="Y35">
        <v>0.60029698891821803</v>
      </c>
      <c r="Z35" s="2">
        <v>8456056.9557263609</v>
      </c>
      <c r="AA35">
        <v>10789846.911223499</v>
      </c>
      <c r="AB35">
        <v>5244601.4023276903</v>
      </c>
      <c r="AC35">
        <v>15268481.439786101</v>
      </c>
      <c r="AD35">
        <v>-8592537.6963512804</v>
      </c>
      <c r="AE35">
        <v>324060.77807495999</v>
      </c>
      <c r="AF35">
        <v>-1054122.8877679</v>
      </c>
      <c r="AG35">
        <v>305494.922874037</v>
      </c>
      <c r="AH35">
        <v>-2847925.8069159202</v>
      </c>
      <c r="AI35">
        <v>0</v>
      </c>
      <c r="AJ35">
        <v>-6173179.6803860702</v>
      </c>
      <c r="AK35">
        <v>0</v>
      </c>
      <c r="AL35">
        <v>0</v>
      </c>
      <c r="AM35">
        <v>150445.39760812701</v>
      </c>
      <c r="AN35">
        <v>-61291995.694655798</v>
      </c>
      <c r="AO35">
        <v>-39420773.958456203</v>
      </c>
      <c r="AP35">
        <v>-40870712.438052297</v>
      </c>
      <c r="AQ35">
        <v>27057543.324052501</v>
      </c>
      <c r="AR35">
        <v>-13813169.113999801</v>
      </c>
      <c r="AS35">
        <v>6.5973488613218496</v>
      </c>
      <c r="AT35">
        <v>1</v>
      </c>
      <c r="AU35">
        <v>0.60029698891821803</v>
      </c>
      <c r="AV35">
        <v>-6173179.6803860702</v>
      </c>
      <c r="AW35">
        <v>150445.39760812701</v>
      </c>
      <c r="AX35">
        <v>-61291995.694655798</v>
      </c>
      <c r="AY35" s="5">
        <f>SUM(Z$13:Z35)</f>
        <v>464947557.6798768</v>
      </c>
      <c r="AZ35" s="5">
        <f>SUM(AA$13:AA35)</f>
        <v>-68946046.429524392</v>
      </c>
      <c r="BA35" s="5">
        <f>SUM(AB$13:AB35)</f>
        <v>194800106.88701114</v>
      </c>
      <c r="BB35" s="5">
        <f>SUM(AC$13:AC35)</f>
        <v>-31520938.172565266</v>
      </c>
      <c r="BC35" s="5">
        <f>SUM(AD$13:AD35)</f>
        <v>-20102878.723942481</v>
      </c>
      <c r="BD35" s="5">
        <f>SUM(AE$13:AE35)</f>
        <v>26196631.193881657</v>
      </c>
      <c r="BE35" s="5">
        <f>SUM(AF$13:AF35)</f>
        <v>-14482921.615184406</v>
      </c>
      <c r="BF35" s="5">
        <f>SUM(AG$13:AG35)</f>
        <v>-45277405.213318713</v>
      </c>
      <c r="BG35" s="5">
        <f>SUM(AH$13:AH35)</f>
        <v>-46910345.272795215</v>
      </c>
      <c r="BH35" s="5">
        <f>SUM(AI$13:AI35)</f>
        <v>-272180063.47607058</v>
      </c>
      <c r="BI35" s="5">
        <f>SUM(AJ$13:AJ35)</f>
        <v>-41676248.859775975</v>
      </c>
      <c r="BJ35" s="5">
        <f>SUM(AK$13:AK35)</f>
        <v>12184659.770388158</v>
      </c>
      <c r="BK35" s="5">
        <f>SUM(AL$13:AL35)</f>
        <v>-26932134.673504699</v>
      </c>
      <c r="BL35" s="5">
        <f>SUM(AM$13:AM35)</f>
        <v>22210326.089870166</v>
      </c>
      <c r="BM35" s="5">
        <f>SUM(AN$13:AN35)</f>
        <v>-61291995.694655798</v>
      </c>
      <c r="BN35" s="5">
        <f>SUM(AQ$13:AQ35)</f>
        <v>-120270191.5748343</v>
      </c>
      <c r="BO35" s="7">
        <f t="shared" si="16"/>
        <v>760185746.38812327</v>
      </c>
      <c r="BP35" s="7">
        <f t="shared" si="17"/>
        <v>1294079350.4975245</v>
      </c>
      <c r="BQ35" s="7">
        <f t="shared" ref="BQ35:BQ51" si="18">$G35-BA35</f>
        <v>1030333197.1809889</v>
      </c>
      <c r="BR35" s="7">
        <f t="shared" ref="BR35:BR51" si="19">$G35-BB35</f>
        <v>1256654242.2405653</v>
      </c>
      <c r="BS35" s="7">
        <f t="shared" ref="BS35:BS51" si="20">$G35-BC35</f>
        <v>1245236182.7919426</v>
      </c>
      <c r="BT35" s="7">
        <f t="shared" ref="BT35:BT51" si="21">$G35-BD35</f>
        <v>1198936672.8741183</v>
      </c>
      <c r="BU35" s="7">
        <f t="shared" ref="BU35:BU51" si="22">$G35-BE35</f>
        <v>1239616225.6831844</v>
      </c>
      <c r="BV35" s="7">
        <f t="shared" ref="BV35:BV51" si="23">$G35-BF35</f>
        <v>1270410709.2813189</v>
      </c>
      <c r="BW35" s="7">
        <f t="shared" ref="BW35:BW51" si="24">$G35-BG35</f>
        <v>1272043649.3407953</v>
      </c>
      <c r="BX35" s="7">
        <f t="shared" ref="BX35:BX51" si="25">$G35-BH35</f>
        <v>1497313367.5440707</v>
      </c>
      <c r="BY35" s="7">
        <f t="shared" ref="BY35:BY51" si="26">$G35-BI35</f>
        <v>1266809552.9277761</v>
      </c>
      <c r="BZ35" s="7">
        <f t="shared" ref="BZ35:BZ51" si="27">$G35-BJ35</f>
        <v>1212948644.297612</v>
      </c>
      <c r="CA35" s="7">
        <f t="shared" ref="CA35:CA51" si="28">$G35-BK35</f>
        <v>1252065438.7415047</v>
      </c>
      <c r="CB35" s="7">
        <f t="shared" ref="CB35:CB51" si="29">$G35-BL35</f>
        <v>1202922977.9781299</v>
      </c>
      <c r="CC35" s="7">
        <f t="shared" ref="CC35:CC51" si="30">$G35-BM35</f>
        <v>1286425299.762656</v>
      </c>
      <c r="CD35" s="7">
        <f t="shared" ref="CD35:CD51" si="31">$G35-BN35</f>
        <v>1345403495.6428344</v>
      </c>
    </row>
    <row r="36" spans="1:82" x14ac:dyDescent="0.25">
      <c r="A36">
        <v>34</v>
      </c>
      <c r="B36">
        <v>2</v>
      </c>
      <c r="C36">
        <v>0</v>
      </c>
      <c r="D36">
        <v>2002</v>
      </c>
      <c r="E36">
        <v>1276</v>
      </c>
      <c r="F36">
        <v>0</v>
      </c>
      <c r="G36">
        <v>778178956.74150002</v>
      </c>
      <c r="H36">
        <v>0</v>
      </c>
      <c r="I36">
        <v>708358906.69870603</v>
      </c>
      <c r="J36">
        <v>0</v>
      </c>
      <c r="Z36" s="2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V36">
        <v>0</v>
      </c>
      <c r="AW36">
        <v>0</v>
      </c>
      <c r="AX36">
        <v>0</v>
      </c>
      <c r="AY36" s="5">
        <f>-SUM(Z37:Z$46)</f>
        <v>-65335136.962281622</v>
      </c>
      <c r="AZ36" s="5">
        <f>-SUM(AA37:AA$46)</f>
        <v>31022937.738676913</v>
      </c>
      <c r="BA36" s="5">
        <f>-SUM(AB37:AB$46)</f>
        <v>-54170062.966764711</v>
      </c>
      <c r="BB36" s="5">
        <f>-SUM(AC37:AC$46)</f>
        <v>-73252209.207660154</v>
      </c>
      <c r="BC36" s="5">
        <f>-SUM(AD37:AD$46)</f>
        <v>-60416799.856826164</v>
      </c>
      <c r="BD36" s="5">
        <f>-SUM(AE37:AE$46)</f>
        <v>-12606148.924697306</v>
      </c>
      <c r="BE36" s="5">
        <f>-SUM(AF37:AF$46)</f>
        <v>-1642340.872791053</v>
      </c>
      <c r="BF36" s="5">
        <f>-SUM(AG37:AG$46)</f>
        <v>23844806.107492864</v>
      </c>
      <c r="BG36" s="5">
        <f>-SUM(AH37:AH$46)</f>
        <v>5644079.8463244643</v>
      </c>
      <c r="BH36" s="5">
        <f>-SUM(AI37:AI$46)</f>
        <v>0</v>
      </c>
      <c r="BI36" s="5">
        <f>-SUM(AJ37:AJ$46)</f>
        <v>0</v>
      </c>
      <c r="BJ36" s="5">
        <f>-SUM(AK37:AK$46)</f>
        <v>-427226.24563198094</v>
      </c>
      <c r="BK36" s="5">
        <f>-SUM(AL37:AL$46)</f>
        <v>0</v>
      </c>
      <c r="BL36" s="5">
        <f>-SUM(AM37:AM$46)</f>
        <v>0</v>
      </c>
      <c r="BM36" s="5">
        <f>-SUM(AN37:AN$46)</f>
        <v>0</v>
      </c>
      <c r="BN36" s="5">
        <f>-SUM(AQ37:AQ$46)</f>
        <v>120895978.24553989</v>
      </c>
      <c r="BO36" s="7">
        <f>$G36-AY36</f>
        <v>843514093.7037816</v>
      </c>
      <c r="BP36" s="7">
        <f>$G36-AZ36</f>
        <v>747156019.00282311</v>
      </c>
      <c r="BQ36" s="7">
        <f t="shared" si="18"/>
        <v>832349019.70826471</v>
      </c>
      <c r="BR36" s="7">
        <f t="shared" si="19"/>
        <v>851431165.94916022</v>
      </c>
      <c r="BS36" s="7">
        <f t="shared" si="20"/>
        <v>838595756.59832621</v>
      </c>
      <c r="BT36" s="7">
        <f t="shared" si="21"/>
        <v>790785105.6661973</v>
      </c>
      <c r="BU36" s="7">
        <f t="shared" si="22"/>
        <v>779821297.61429107</v>
      </c>
      <c r="BV36" s="7">
        <f t="shared" si="23"/>
        <v>754334150.63400722</v>
      </c>
      <c r="BW36" s="7">
        <f t="shared" si="24"/>
        <v>772534876.89517558</v>
      </c>
      <c r="BX36" s="7">
        <f t="shared" si="25"/>
        <v>778178956.74150002</v>
      </c>
      <c r="BY36" s="7">
        <f t="shared" si="26"/>
        <v>778178956.74150002</v>
      </c>
      <c r="BZ36" s="7">
        <f t="shared" si="27"/>
        <v>778606182.98713195</v>
      </c>
      <c r="CA36" s="7">
        <f t="shared" si="28"/>
        <v>778178956.74150002</v>
      </c>
      <c r="CB36" s="7">
        <f t="shared" si="29"/>
        <v>778178956.74150002</v>
      </c>
      <c r="CC36" s="7">
        <f t="shared" si="30"/>
        <v>778178956.74150002</v>
      </c>
      <c r="CD36" s="7">
        <f t="shared" si="31"/>
        <v>657282978.49596012</v>
      </c>
    </row>
    <row r="37" spans="1:82" x14ac:dyDescent="0.25">
      <c r="A37">
        <v>35</v>
      </c>
      <c r="B37">
        <v>2</v>
      </c>
      <c r="C37">
        <v>0</v>
      </c>
      <c r="D37">
        <v>2003</v>
      </c>
      <c r="E37">
        <v>1300</v>
      </c>
      <c r="F37">
        <v>778178956.74150002</v>
      </c>
      <c r="G37">
        <v>775775981.48999906</v>
      </c>
      <c r="H37">
        <v>-7304362.2514999304</v>
      </c>
      <c r="I37">
        <v>744571392.445099</v>
      </c>
      <c r="J37">
        <v>31587203.756272402</v>
      </c>
      <c r="K37" s="3">
        <v>12908835.608403999</v>
      </c>
      <c r="L37">
        <v>4.1869356659843904</v>
      </c>
      <c r="M37">
        <v>2403008.0727950102</v>
      </c>
      <c r="N37">
        <v>2.1950551632158199</v>
      </c>
      <c r="O37">
        <v>34755.1297337781</v>
      </c>
      <c r="P37">
        <v>1.1376714142438999</v>
      </c>
      <c r="Q37">
        <v>7.9979836073008004</v>
      </c>
      <c r="R37">
        <v>0.32170115584020298</v>
      </c>
      <c r="S37">
        <v>3.4324315209080201</v>
      </c>
      <c r="T37">
        <v>0</v>
      </c>
      <c r="U37">
        <v>0</v>
      </c>
      <c r="V37">
        <v>4.2199727601871601E-2</v>
      </c>
      <c r="W37">
        <v>0</v>
      </c>
      <c r="X37">
        <v>0</v>
      </c>
      <c r="Y37">
        <v>0</v>
      </c>
      <c r="Z37" s="2">
        <v>49203784.078053899</v>
      </c>
      <c r="AA37">
        <v>-3306271.6971856798</v>
      </c>
      <c r="AB37">
        <v>8082503.5408238797</v>
      </c>
      <c r="AC37">
        <v>11250351.767405899</v>
      </c>
      <c r="AD37">
        <v>4936716.4294394804</v>
      </c>
      <c r="AE37">
        <v>2306417.8782235198</v>
      </c>
      <c r="AF37">
        <v>-729947.11724245094</v>
      </c>
      <c r="AG37">
        <v>-4168666.7416612701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67574888.137857199</v>
      </c>
      <c r="AP37">
        <v>67192656.371497393</v>
      </c>
      <c r="AQ37">
        <v>-74497018.622997299</v>
      </c>
      <c r="AR37">
        <v>-7304362.2514999397</v>
      </c>
      <c r="AS37">
        <v>0</v>
      </c>
      <c r="AT37">
        <v>4.2199727601871601E-2</v>
      </c>
      <c r="AU37">
        <v>0</v>
      </c>
      <c r="AV37">
        <v>0</v>
      </c>
      <c r="AW37">
        <v>0</v>
      </c>
      <c r="AX37">
        <v>0</v>
      </c>
      <c r="AY37" s="5">
        <f>-SUM(Z38:Z$46)</f>
        <v>-16131352.884227721</v>
      </c>
      <c r="AZ37" s="5">
        <f>-SUM(AA38:AA$46)</f>
        <v>27716666.041491233</v>
      </c>
      <c r="BA37" s="5">
        <f>-SUM(AB38:AB$46)</f>
        <v>-46087559.425940827</v>
      </c>
      <c r="BB37" s="5">
        <f>-SUM(AC38:AC$46)</f>
        <v>-62001857.440254256</v>
      </c>
      <c r="BC37" s="5">
        <f>-SUM(AD38:AD$46)</f>
        <v>-55480083.427386679</v>
      </c>
      <c r="BD37" s="5">
        <f>-SUM(AE38:AE$46)</f>
        <v>-10299731.046473786</v>
      </c>
      <c r="BE37" s="5">
        <f>-SUM(AF38:AF$46)</f>
        <v>-2372287.9900335036</v>
      </c>
      <c r="BF37" s="5">
        <f>-SUM(AG38:AG$46)</f>
        <v>19676139.365831595</v>
      </c>
      <c r="BG37" s="5">
        <f>-SUM(AH38:AH$46)</f>
        <v>5644079.8463244643</v>
      </c>
      <c r="BH37" s="5">
        <f>-SUM(AI38:AI$46)</f>
        <v>0</v>
      </c>
      <c r="BI37" s="5">
        <f>-SUM(AJ38:AJ$46)</f>
        <v>0</v>
      </c>
      <c r="BJ37" s="5">
        <f>-SUM(AK38:AK$46)</f>
        <v>-427226.24563198094</v>
      </c>
      <c r="BK37" s="5">
        <f>-SUM(AL38:AL$46)</f>
        <v>0</v>
      </c>
      <c r="BL37" s="5">
        <f>-SUM(AM38:AM$46)</f>
        <v>0</v>
      </c>
      <c r="BM37" s="5">
        <f>-SUM(AN38:AN$46)</f>
        <v>0</v>
      </c>
      <c r="BN37" s="5">
        <f>-SUM(AQ38:AQ$46)</f>
        <v>46398959.62254265</v>
      </c>
      <c r="BO37" s="7">
        <f t="shared" ref="BO37:BO52" si="32">$G37-AY37</f>
        <v>791907334.37422681</v>
      </c>
      <c r="BP37" s="7">
        <f t="shared" ref="BP37:BP52" si="33">$G37-AZ37</f>
        <v>748059315.44850779</v>
      </c>
      <c r="BQ37" s="7">
        <f t="shared" si="18"/>
        <v>821863540.91593993</v>
      </c>
      <c r="BR37" s="7">
        <f t="shared" si="19"/>
        <v>837777838.93025327</v>
      </c>
      <c r="BS37" s="7">
        <f t="shared" si="20"/>
        <v>831256064.9173857</v>
      </c>
      <c r="BT37" s="7">
        <f t="shared" si="21"/>
        <v>786075712.5364728</v>
      </c>
      <c r="BU37" s="7">
        <f t="shared" si="22"/>
        <v>778148269.48003256</v>
      </c>
      <c r="BV37" s="7">
        <f t="shared" si="23"/>
        <v>756099842.12416744</v>
      </c>
      <c r="BW37" s="7">
        <f t="shared" si="24"/>
        <v>770131901.64367461</v>
      </c>
      <c r="BX37" s="7">
        <f t="shared" si="25"/>
        <v>775775981.48999906</v>
      </c>
      <c r="BY37" s="7">
        <f t="shared" si="26"/>
        <v>775775981.48999906</v>
      </c>
      <c r="BZ37" s="7">
        <f t="shared" si="27"/>
        <v>776203207.73563099</v>
      </c>
      <c r="CA37" s="7">
        <f t="shared" si="28"/>
        <v>775775981.48999906</v>
      </c>
      <c r="CB37" s="7">
        <f t="shared" si="29"/>
        <v>775775981.48999906</v>
      </c>
      <c r="CC37" s="7">
        <f t="shared" si="30"/>
        <v>775775981.48999906</v>
      </c>
      <c r="CD37" s="7">
        <f t="shared" si="31"/>
        <v>729377021.86745644</v>
      </c>
    </row>
    <row r="38" spans="1:82" x14ac:dyDescent="0.25">
      <c r="A38">
        <v>36</v>
      </c>
      <c r="B38">
        <v>2</v>
      </c>
      <c r="C38">
        <v>0</v>
      </c>
      <c r="D38">
        <v>2004</v>
      </c>
      <c r="E38">
        <v>1369</v>
      </c>
      <c r="F38">
        <v>775775981.48999906</v>
      </c>
      <c r="G38">
        <v>806099666.79199898</v>
      </c>
      <c r="H38">
        <v>13796022.941999599</v>
      </c>
      <c r="I38">
        <v>778032126.11086094</v>
      </c>
      <c r="J38">
        <v>18455141.501042999</v>
      </c>
      <c r="K38" s="3">
        <v>12461016.1662133</v>
      </c>
      <c r="L38">
        <v>4.1315455466146203</v>
      </c>
      <c r="M38">
        <v>2454875.0737574901</v>
      </c>
      <c r="N38">
        <v>2.5194365369455598</v>
      </c>
      <c r="O38">
        <v>33581.613850308</v>
      </c>
      <c r="P38">
        <v>1.23986879526508</v>
      </c>
      <c r="Q38">
        <v>7.8117274776058201</v>
      </c>
      <c r="R38">
        <v>0.31239198011135999</v>
      </c>
      <c r="S38">
        <v>3.3918079825102398</v>
      </c>
      <c r="T38">
        <v>0</v>
      </c>
      <c r="U38">
        <v>0</v>
      </c>
      <c r="V38">
        <v>4.1368121423869697E-2</v>
      </c>
      <c r="W38">
        <v>0</v>
      </c>
      <c r="X38">
        <v>0</v>
      </c>
      <c r="Y38">
        <v>0</v>
      </c>
      <c r="Z38" s="2">
        <v>-11808749.5135641</v>
      </c>
      <c r="AA38">
        <v>3742119.0099904099</v>
      </c>
      <c r="AB38">
        <v>8578619.91920349</v>
      </c>
      <c r="AC38">
        <v>12639416.764965501</v>
      </c>
      <c r="AD38">
        <v>7392441.8640965298</v>
      </c>
      <c r="AE38">
        <v>1982616.28143776</v>
      </c>
      <c r="AF38">
        <v>-711896.88412449998</v>
      </c>
      <c r="AG38">
        <v>-3627103.4991796999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18187463.942825399</v>
      </c>
      <c r="AP38">
        <v>18359773.913456701</v>
      </c>
      <c r="AQ38">
        <v>-4563750.9714570297</v>
      </c>
      <c r="AR38">
        <v>13796022.941999599</v>
      </c>
      <c r="AS38">
        <v>0</v>
      </c>
      <c r="AT38">
        <v>4.1368121423869697E-2</v>
      </c>
      <c r="AU38">
        <v>0</v>
      </c>
      <c r="AV38">
        <v>0</v>
      </c>
      <c r="AW38">
        <v>0</v>
      </c>
      <c r="AX38">
        <v>0</v>
      </c>
      <c r="AY38" s="5">
        <f>-SUM(Z39:Z$46)</f>
        <v>-27940102.397791833</v>
      </c>
      <c r="AZ38" s="5">
        <f>-SUM(AA39:AA$46)</f>
        <v>31458785.051481642</v>
      </c>
      <c r="BA38" s="5">
        <f>-SUM(AB39:AB$46)</f>
        <v>-37508939.506737337</v>
      </c>
      <c r="BB38" s="5">
        <f>-SUM(AC39:AC$46)</f>
        <v>-49362440.675288752</v>
      </c>
      <c r="BC38" s="5">
        <f>-SUM(AD39:AD$46)</f>
        <v>-48087641.563290156</v>
      </c>
      <c r="BD38" s="5">
        <f>-SUM(AE39:AE$46)</f>
        <v>-8317114.7650360279</v>
      </c>
      <c r="BE38" s="5">
        <f>-SUM(AF39:AF$46)</f>
        <v>-3084184.8741580043</v>
      </c>
      <c r="BF38" s="5">
        <f>-SUM(AG39:AG$46)</f>
        <v>16049035.866651896</v>
      </c>
      <c r="BG38" s="5">
        <f>-SUM(AH39:AH$46)</f>
        <v>5644079.8463244643</v>
      </c>
      <c r="BH38" s="5">
        <f>-SUM(AI39:AI$46)</f>
        <v>0</v>
      </c>
      <c r="BI38" s="5">
        <f>-SUM(AJ39:AJ$46)</f>
        <v>0</v>
      </c>
      <c r="BJ38" s="5">
        <f>-SUM(AK39:AK$46)</f>
        <v>-427226.24563198094</v>
      </c>
      <c r="BK38" s="5">
        <f>-SUM(AL39:AL$46)</f>
        <v>0</v>
      </c>
      <c r="BL38" s="5">
        <f>-SUM(AM39:AM$46)</f>
        <v>0</v>
      </c>
      <c r="BM38" s="5">
        <f>-SUM(AN39:AN$46)</f>
        <v>0</v>
      </c>
      <c r="BN38" s="5">
        <f>-SUM(AQ39:AQ$46)</f>
        <v>41835208.651085615</v>
      </c>
      <c r="BO38" s="7">
        <f t="shared" si="32"/>
        <v>834039769.18979084</v>
      </c>
      <c r="BP38" s="7">
        <f t="shared" si="33"/>
        <v>774640881.74051738</v>
      </c>
      <c r="BQ38" s="7">
        <f t="shared" si="18"/>
        <v>843608606.29873633</v>
      </c>
      <c r="BR38" s="7">
        <f t="shared" si="19"/>
        <v>855462107.46728778</v>
      </c>
      <c r="BS38" s="7">
        <f t="shared" si="20"/>
        <v>854187308.3552891</v>
      </c>
      <c r="BT38" s="7">
        <f t="shared" si="21"/>
        <v>814416781.55703497</v>
      </c>
      <c r="BU38" s="7">
        <f t="shared" si="22"/>
        <v>809183851.66615701</v>
      </c>
      <c r="BV38" s="7">
        <f t="shared" si="23"/>
        <v>790050630.92534709</v>
      </c>
      <c r="BW38" s="7">
        <f t="shared" si="24"/>
        <v>800455586.94567454</v>
      </c>
      <c r="BX38" s="7">
        <f t="shared" si="25"/>
        <v>806099666.79199898</v>
      </c>
      <c r="BY38" s="7">
        <f t="shared" si="26"/>
        <v>806099666.79199898</v>
      </c>
      <c r="BZ38" s="7">
        <f t="shared" si="27"/>
        <v>806526893.03763092</v>
      </c>
      <c r="CA38" s="7">
        <f t="shared" si="28"/>
        <v>806099666.79199898</v>
      </c>
      <c r="CB38" s="7">
        <f t="shared" si="29"/>
        <v>806099666.79199898</v>
      </c>
      <c r="CC38" s="7">
        <f t="shared" si="30"/>
        <v>806099666.79199898</v>
      </c>
      <c r="CD38" s="7">
        <f t="shared" si="31"/>
        <v>764264458.14091337</v>
      </c>
    </row>
    <row r="39" spans="1:82" x14ac:dyDescent="0.25">
      <c r="A39">
        <v>37</v>
      </c>
      <c r="B39">
        <v>2</v>
      </c>
      <c r="C39">
        <v>0</v>
      </c>
      <c r="D39">
        <v>2005</v>
      </c>
      <c r="E39">
        <v>1416</v>
      </c>
      <c r="F39">
        <v>806099666.79199898</v>
      </c>
      <c r="G39">
        <v>823961656.74499905</v>
      </c>
      <c r="H39">
        <v>4980140.8500003004</v>
      </c>
      <c r="I39">
        <v>831523190.190804</v>
      </c>
      <c r="J39">
        <v>39872332.577664196</v>
      </c>
      <c r="K39" s="3">
        <v>12069229.5376813</v>
      </c>
      <c r="L39">
        <v>4.2699889177983597</v>
      </c>
      <c r="M39">
        <v>2453902.9372829301</v>
      </c>
      <c r="N39">
        <v>2.9792773704913902</v>
      </c>
      <c r="O39">
        <v>32747.785887571299</v>
      </c>
      <c r="P39">
        <v>1.3347775069135299</v>
      </c>
      <c r="Q39">
        <v>7.5982454431379498</v>
      </c>
      <c r="R39">
        <v>0.30157588470056601</v>
      </c>
      <c r="S39">
        <v>3.4024327990114398</v>
      </c>
      <c r="T39">
        <v>0</v>
      </c>
      <c r="U39">
        <v>0</v>
      </c>
      <c r="V39">
        <v>3.9573290145313002E-2</v>
      </c>
      <c r="W39">
        <v>0</v>
      </c>
      <c r="X39">
        <v>0</v>
      </c>
      <c r="Y39">
        <v>0</v>
      </c>
      <c r="Z39" s="2">
        <v>45534015.170010597</v>
      </c>
      <c r="AA39">
        <v>-3008237.33896372</v>
      </c>
      <c r="AB39">
        <v>9129442.7699853405</v>
      </c>
      <c r="AC39">
        <v>16876789.782829199</v>
      </c>
      <c r="AD39">
        <v>7174428.5997204296</v>
      </c>
      <c r="AE39">
        <v>1712713.1833601401</v>
      </c>
      <c r="AF39">
        <v>-760835.64364724897</v>
      </c>
      <c r="AG39">
        <v>-3268603.7528774398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73389712.770417407</v>
      </c>
      <c r="AP39">
        <v>76450417.682718903</v>
      </c>
      <c r="AQ39">
        <v>-71470276.832718596</v>
      </c>
      <c r="AR39">
        <v>4980140.8500003004</v>
      </c>
      <c r="AS39">
        <v>0</v>
      </c>
      <c r="AT39">
        <v>3.9573290145313002E-2</v>
      </c>
      <c r="AU39">
        <v>0</v>
      </c>
      <c r="AV39">
        <v>0</v>
      </c>
      <c r="AW39">
        <v>0</v>
      </c>
      <c r="AX39">
        <v>0</v>
      </c>
      <c r="AY39" s="5">
        <f>-SUM(Z40:Z$46)</f>
        <v>17593912.772218771</v>
      </c>
      <c r="AZ39" s="5">
        <f>-SUM(AA40:AA$46)</f>
        <v>28450547.712517921</v>
      </c>
      <c r="BA39" s="5">
        <f>-SUM(AB40:AB$46)</f>
        <v>-28379496.736751996</v>
      </c>
      <c r="BB39" s="5">
        <f>-SUM(AC40:AC$46)</f>
        <v>-32485650.89245956</v>
      </c>
      <c r="BC39" s="5">
        <f>-SUM(AD40:AD$46)</f>
        <v>-40913212.963569723</v>
      </c>
      <c r="BD39" s="5">
        <f>-SUM(AE40:AE$46)</f>
        <v>-6604401.581675888</v>
      </c>
      <c r="BE39" s="5">
        <f>-SUM(AF40:AF$46)</f>
        <v>-3845020.5178052532</v>
      </c>
      <c r="BF39" s="5">
        <f>-SUM(AG40:AG$46)</f>
        <v>12780432.113774454</v>
      </c>
      <c r="BG39" s="5">
        <f>-SUM(AH40:AH$46)</f>
        <v>5644079.8463244643</v>
      </c>
      <c r="BH39" s="5">
        <f>-SUM(AI40:AI$46)</f>
        <v>0</v>
      </c>
      <c r="BI39" s="5">
        <f>-SUM(AJ40:AJ$46)</f>
        <v>0</v>
      </c>
      <c r="BJ39" s="5">
        <f>-SUM(AK40:AK$46)</f>
        <v>-427226.24563198094</v>
      </c>
      <c r="BK39" s="5">
        <f>-SUM(AL40:AL$46)</f>
        <v>0</v>
      </c>
      <c r="BL39" s="5">
        <f>-SUM(AM40:AM$46)</f>
        <v>0</v>
      </c>
      <c r="BM39" s="5">
        <f>-SUM(AN40:AN$46)</f>
        <v>0</v>
      </c>
      <c r="BN39" s="5">
        <f>-SUM(AQ40:AQ$46)</f>
        <v>-29635068.181632996</v>
      </c>
      <c r="BO39" s="7">
        <f t="shared" si="32"/>
        <v>806367743.97278023</v>
      </c>
      <c r="BP39" s="7">
        <f t="shared" si="33"/>
        <v>795511109.03248107</v>
      </c>
      <c r="BQ39" s="7">
        <f t="shared" si="18"/>
        <v>852341153.48175108</v>
      </c>
      <c r="BR39" s="7">
        <f t="shared" si="19"/>
        <v>856447307.63745856</v>
      </c>
      <c r="BS39" s="7">
        <f t="shared" si="20"/>
        <v>864874869.70856881</v>
      </c>
      <c r="BT39" s="7">
        <f t="shared" si="21"/>
        <v>830566058.32667494</v>
      </c>
      <c r="BU39" s="7">
        <f t="shared" si="22"/>
        <v>827806677.26280427</v>
      </c>
      <c r="BV39" s="7">
        <f t="shared" si="23"/>
        <v>811181224.63122463</v>
      </c>
      <c r="BW39" s="7">
        <f t="shared" si="24"/>
        <v>818317576.89867461</v>
      </c>
      <c r="BX39" s="7">
        <f t="shared" si="25"/>
        <v>823961656.74499905</v>
      </c>
      <c r="BY39" s="7">
        <f t="shared" si="26"/>
        <v>823961656.74499905</v>
      </c>
      <c r="BZ39" s="7">
        <f t="shared" si="27"/>
        <v>824388882.99063098</v>
      </c>
      <c r="CA39" s="7">
        <f t="shared" si="28"/>
        <v>823961656.74499905</v>
      </c>
      <c r="CB39" s="7">
        <f t="shared" si="29"/>
        <v>823961656.74499905</v>
      </c>
      <c r="CC39" s="7">
        <f t="shared" si="30"/>
        <v>823961656.74499905</v>
      </c>
      <c r="CD39" s="7">
        <f t="shared" si="31"/>
        <v>853596724.92663205</v>
      </c>
    </row>
    <row r="40" spans="1:82" x14ac:dyDescent="0.25">
      <c r="A40">
        <v>38</v>
      </c>
      <c r="B40">
        <v>2</v>
      </c>
      <c r="C40">
        <v>0</v>
      </c>
      <c r="D40">
        <v>2006</v>
      </c>
      <c r="E40">
        <v>1416</v>
      </c>
      <c r="F40">
        <v>823961656.74499905</v>
      </c>
      <c r="G40">
        <v>853419670.07099998</v>
      </c>
      <c r="H40">
        <v>29458013.326000199</v>
      </c>
      <c r="I40">
        <v>871189188.60413802</v>
      </c>
      <c r="J40">
        <v>39665998.413334198</v>
      </c>
      <c r="K40" s="3">
        <v>11909415.524083899</v>
      </c>
      <c r="L40">
        <v>3.9999609247888199</v>
      </c>
      <c r="M40">
        <v>2475672.8894384098</v>
      </c>
      <c r="N40">
        <v>3.27433977134215</v>
      </c>
      <c r="O40">
        <v>31409.315032437898</v>
      </c>
      <c r="P40">
        <v>1.4456731520634201</v>
      </c>
      <c r="Q40">
        <v>7.3941622305410002</v>
      </c>
      <c r="R40">
        <v>0.28774822712551901</v>
      </c>
      <c r="S40">
        <v>3.5839633756376399</v>
      </c>
      <c r="T40">
        <v>0</v>
      </c>
      <c r="U40">
        <v>0</v>
      </c>
      <c r="V40">
        <v>4.0264441589503999E-2</v>
      </c>
      <c r="W40">
        <v>0</v>
      </c>
      <c r="X40">
        <v>0</v>
      </c>
      <c r="Y40">
        <v>0</v>
      </c>
      <c r="Z40" s="2">
        <v>-6543988.4705192503</v>
      </c>
      <c r="AA40">
        <v>8856895.6922001205</v>
      </c>
      <c r="AB40">
        <v>10739663.927883301</v>
      </c>
      <c r="AC40">
        <v>9868748.7188064791</v>
      </c>
      <c r="AD40">
        <v>12118362.977963701</v>
      </c>
      <c r="AE40">
        <v>2159676.6120559899</v>
      </c>
      <c r="AF40">
        <v>-781546.07985580596</v>
      </c>
      <c r="AG40">
        <v>-3491516.78162811</v>
      </c>
      <c r="AH40">
        <v>-1297552.24933932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31628744.3475671</v>
      </c>
      <c r="AP40">
        <v>34670603.768049598</v>
      </c>
      <c r="AQ40">
        <v>-5212590.4420493096</v>
      </c>
      <c r="AR40">
        <v>29458013.326000199</v>
      </c>
      <c r="AS40">
        <v>0</v>
      </c>
      <c r="AT40">
        <v>4.0264441589503999E-2</v>
      </c>
      <c r="AU40">
        <v>0</v>
      </c>
      <c r="AV40">
        <v>0</v>
      </c>
      <c r="AW40">
        <v>0</v>
      </c>
      <c r="AX40">
        <v>0</v>
      </c>
      <c r="AY40" s="5">
        <f>-SUM(Z41:Z$46)</f>
        <v>11049924.301699523</v>
      </c>
      <c r="AZ40" s="5">
        <f>-SUM(AA41:AA$46)</f>
        <v>37307443.404718034</v>
      </c>
      <c r="BA40" s="5">
        <f>-SUM(AB41:AB$46)</f>
        <v>-17639832.808868699</v>
      </c>
      <c r="BB40" s="5">
        <f>-SUM(AC41:AC$46)</f>
        <v>-22616902.173653081</v>
      </c>
      <c r="BC40" s="5">
        <f>-SUM(AD41:AD$46)</f>
        <v>-28794849.985606022</v>
      </c>
      <c r="BD40" s="5">
        <f>-SUM(AE41:AE$46)</f>
        <v>-4444724.9696198981</v>
      </c>
      <c r="BE40" s="5">
        <f>-SUM(AF41:AF$46)</f>
        <v>-4626566.5976610593</v>
      </c>
      <c r="BF40" s="5">
        <f>-SUM(AG41:AG$46)</f>
        <v>9288915.3321463447</v>
      </c>
      <c r="BG40" s="5">
        <f>-SUM(AH41:AH$46)</f>
        <v>4346527.5969851436</v>
      </c>
      <c r="BH40" s="5">
        <f>-SUM(AI41:AI$46)</f>
        <v>0</v>
      </c>
      <c r="BI40" s="5">
        <f>-SUM(AJ41:AJ$46)</f>
        <v>0</v>
      </c>
      <c r="BJ40" s="5">
        <f>-SUM(AK41:AK$46)</f>
        <v>-427226.24563198094</v>
      </c>
      <c r="BK40" s="5">
        <f>-SUM(AL41:AL$46)</f>
        <v>0</v>
      </c>
      <c r="BL40" s="5">
        <f>-SUM(AM41:AM$46)</f>
        <v>0</v>
      </c>
      <c r="BM40" s="5">
        <f>-SUM(AN41:AN$46)</f>
        <v>0</v>
      </c>
      <c r="BN40" s="5">
        <f>-SUM(AQ41:AQ$46)</f>
        <v>-34847658.623682305</v>
      </c>
      <c r="BO40" s="7">
        <f t="shared" si="32"/>
        <v>842369745.76930046</v>
      </c>
      <c r="BP40" s="7">
        <f t="shared" si="33"/>
        <v>816112226.66628194</v>
      </c>
      <c r="BQ40" s="7">
        <f t="shared" si="18"/>
        <v>871059502.87986863</v>
      </c>
      <c r="BR40" s="7">
        <f t="shared" si="19"/>
        <v>876036572.24465311</v>
      </c>
      <c r="BS40" s="7">
        <f t="shared" si="20"/>
        <v>882214520.05660605</v>
      </c>
      <c r="BT40" s="7">
        <f t="shared" si="21"/>
        <v>857864395.04061985</v>
      </c>
      <c r="BU40" s="7">
        <f t="shared" si="22"/>
        <v>858046236.668661</v>
      </c>
      <c r="BV40" s="7">
        <f t="shared" si="23"/>
        <v>844130754.73885369</v>
      </c>
      <c r="BW40" s="7">
        <f t="shared" si="24"/>
        <v>849073142.47401488</v>
      </c>
      <c r="BX40" s="7">
        <f t="shared" si="25"/>
        <v>853419670.07099998</v>
      </c>
      <c r="BY40" s="7">
        <f t="shared" si="26"/>
        <v>853419670.07099998</v>
      </c>
      <c r="BZ40" s="7">
        <f t="shared" si="27"/>
        <v>853846896.31663191</v>
      </c>
      <c r="CA40" s="7">
        <f t="shared" si="28"/>
        <v>853419670.07099998</v>
      </c>
      <c r="CB40" s="7">
        <f t="shared" si="29"/>
        <v>853419670.07099998</v>
      </c>
      <c r="CC40" s="7">
        <f t="shared" si="30"/>
        <v>853419670.07099998</v>
      </c>
      <c r="CD40" s="7">
        <f t="shared" si="31"/>
        <v>888267328.69468224</v>
      </c>
    </row>
    <row r="41" spans="1:82" x14ac:dyDescent="0.25">
      <c r="A41">
        <v>39</v>
      </c>
      <c r="B41">
        <v>2</v>
      </c>
      <c r="C41">
        <v>0</v>
      </c>
      <c r="D41">
        <v>2007</v>
      </c>
      <c r="E41">
        <v>1416</v>
      </c>
      <c r="F41">
        <v>853419670.07099998</v>
      </c>
      <c r="G41">
        <v>865948176.55399895</v>
      </c>
      <c r="H41">
        <v>12528506.4829996</v>
      </c>
      <c r="I41">
        <v>869386687.52360499</v>
      </c>
      <c r="J41">
        <v>-1802501.0805327699</v>
      </c>
      <c r="K41" s="3">
        <v>12254976.275466099</v>
      </c>
      <c r="L41">
        <v>4.1629263142260804</v>
      </c>
      <c r="M41">
        <v>2524636.2135485299</v>
      </c>
      <c r="N41">
        <v>3.4618484483757999</v>
      </c>
      <c r="O41">
        <v>31958.1505302597</v>
      </c>
      <c r="P41">
        <v>1.4671117903007</v>
      </c>
      <c r="Q41">
        <v>7.2946895378472298</v>
      </c>
      <c r="R41">
        <v>0.27819304040433301</v>
      </c>
      <c r="S41">
        <v>3.7987491606924002</v>
      </c>
      <c r="T41">
        <v>0</v>
      </c>
      <c r="U41">
        <v>0</v>
      </c>
      <c r="V41">
        <v>4.0499634836310403E-2</v>
      </c>
      <c r="W41">
        <v>0</v>
      </c>
      <c r="X41">
        <v>0</v>
      </c>
      <c r="Y41">
        <v>0</v>
      </c>
      <c r="Z41" s="2">
        <v>10607845.1407001</v>
      </c>
      <c r="AA41">
        <v>-13800076.715381199</v>
      </c>
      <c r="AB41">
        <v>5062546.7232680302</v>
      </c>
      <c r="AC41">
        <v>6086394.8010589201</v>
      </c>
      <c r="AD41">
        <v>-3434444.2551430301</v>
      </c>
      <c r="AE41">
        <v>-75638.281320719703</v>
      </c>
      <c r="AF41">
        <v>-360752.79007338203</v>
      </c>
      <c r="AG41">
        <v>-2047589.8689969201</v>
      </c>
      <c r="AH41">
        <v>-1372922.6082828799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665362.14582890505</v>
      </c>
      <c r="AP41">
        <v>309478.01445033198</v>
      </c>
      <c r="AQ41">
        <v>12219028.4685493</v>
      </c>
      <c r="AR41">
        <v>12528506.4829996</v>
      </c>
      <c r="AS41">
        <v>0</v>
      </c>
      <c r="AT41">
        <v>4.0499634836310403E-2</v>
      </c>
      <c r="AU41">
        <v>0</v>
      </c>
      <c r="AV41">
        <v>0</v>
      </c>
      <c r="AW41">
        <v>0</v>
      </c>
      <c r="AX41">
        <v>0</v>
      </c>
      <c r="AY41" s="5">
        <f>-SUM(Z42:Z$46)</f>
        <v>21657769.442399621</v>
      </c>
      <c r="AZ41" s="5">
        <f>-SUM(AA42:AA$46)</f>
        <v>23507366.689336844</v>
      </c>
      <c r="BA41" s="5">
        <f>-SUM(AB42:AB$46)</f>
        <v>-12577286.08560067</v>
      </c>
      <c r="BB41" s="5">
        <f>-SUM(AC42:AC$46)</f>
        <v>-16530507.372594161</v>
      </c>
      <c r="BC41" s="5">
        <f>-SUM(AD42:AD$46)</f>
        <v>-32229294.24074905</v>
      </c>
      <c r="BD41" s="5">
        <f>-SUM(AE42:AE$46)</f>
        <v>-4520363.2509406172</v>
      </c>
      <c r="BE41" s="5">
        <f>-SUM(AF42:AF$46)</f>
        <v>-4987319.3877344411</v>
      </c>
      <c r="BF41" s="5">
        <f>-SUM(AG42:AG$46)</f>
        <v>7241325.4631494246</v>
      </c>
      <c r="BG41" s="5">
        <f>-SUM(AH42:AH$46)</f>
        <v>2973604.9887022646</v>
      </c>
      <c r="BH41" s="5">
        <f>-SUM(AI42:AI$46)</f>
        <v>0</v>
      </c>
      <c r="BI41" s="5">
        <f>-SUM(AJ42:AJ$46)</f>
        <v>0</v>
      </c>
      <c r="BJ41" s="5">
        <f>-SUM(AK42:AK$46)</f>
        <v>-427226.24563198094</v>
      </c>
      <c r="BK41" s="5">
        <f>-SUM(AL42:AL$46)</f>
        <v>0</v>
      </c>
      <c r="BL41" s="5">
        <f>-SUM(AM42:AM$46)</f>
        <v>0</v>
      </c>
      <c r="BM41" s="5">
        <f>-SUM(AN42:AN$46)</f>
        <v>0</v>
      </c>
      <c r="BN41" s="5">
        <f>-SUM(AQ42:AQ$46)</f>
        <v>-22628630.155133002</v>
      </c>
      <c r="BO41" s="7">
        <f t="shared" si="32"/>
        <v>844290407.11159933</v>
      </c>
      <c r="BP41" s="7">
        <f t="shared" si="33"/>
        <v>842440809.86466205</v>
      </c>
      <c r="BQ41" s="7">
        <f t="shared" si="18"/>
        <v>878525462.63959956</v>
      </c>
      <c r="BR41" s="7">
        <f t="shared" si="19"/>
        <v>882478683.92659307</v>
      </c>
      <c r="BS41" s="7">
        <f t="shared" si="20"/>
        <v>898177470.79474795</v>
      </c>
      <c r="BT41" s="7">
        <f t="shared" si="21"/>
        <v>870468539.80493951</v>
      </c>
      <c r="BU41" s="7">
        <f t="shared" si="22"/>
        <v>870935495.94173336</v>
      </c>
      <c r="BV41" s="7">
        <f t="shared" si="23"/>
        <v>858706851.09084952</v>
      </c>
      <c r="BW41" s="7">
        <f t="shared" si="24"/>
        <v>862974571.56529665</v>
      </c>
      <c r="BX41" s="7">
        <f t="shared" si="25"/>
        <v>865948176.55399895</v>
      </c>
      <c r="BY41" s="7">
        <f t="shared" si="26"/>
        <v>865948176.55399895</v>
      </c>
      <c r="BZ41" s="7">
        <f t="shared" si="27"/>
        <v>866375402.79963088</v>
      </c>
      <c r="CA41" s="7">
        <f t="shared" si="28"/>
        <v>865948176.55399895</v>
      </c>
      <c r="CB41" s="7">
        <f t="shared" si="29"/>
        <v>865948176.55399895</v>
      </c>
      <c r="CC41" s="7">
        <f t="shared" si="30"/>
        <v>865948176.55399895</v>
      </c>
      <c r="CD41" s="7">
        <f t="shared" si="31"/>
        <v>888576806.70913196</v>
      </c>
    </row>
    <row r="42" spans="1:82" x14ac:dyDescent="0.25">
      <c r="A42">
        <v>40</v>
      </c>
      <c r="B42">
        <v>2</v>
      </c>
      <c r="C42">
        <v>0</v>
      </c>
      <c r="D42">
        <v>2008</v>
      </c>
      <c r="E42">
        <v>1439</v>
      </c>
      <c r="F42">
        <v>865948176.55399895</v>
      </c>
      <c r="G42">
        <v>930198237.977</v>
      </c>
      <c r="H42">
        <v>64250061.423000202</v>
      </c>
      <c r="I42">
        <v>901910404.49833298</v>
      </c>
      <c r="J42">
        <v>32523716.9747274</v>
      </c>
      <c r="K42" s="3">
        <v>12271693.971152199</v>
      </c>
      <c r="L42">
        <v>4.1506963173973404</v>
      </c>
      <c r="M42">
        <v>2506005.6187389102</v>
      </c>
      <c r="N42">
        <v>3.87962638240323</v>
      </c>
      <c r="O42">
        <v>31744.018304357302</v>
      </c>
      <c r="P42">
        <v>1.5649370188202001</v>
      </c>
      <c r="Q42">
        <v>7.4912593602025499</v>
      </c>
      <c r="R42">
        <v>0.274586272731351</v>
      </c>
      <c r="S42">
        <v>3.84618795552253</v>
      </c>
      <c r="T42">
        <v>0</v>
      </c>
      <c r="U42">
        <v>0</v>
      </c>
      <c r="V42">
        <v>3.9542187312250503E-2</v>
      </c>
      <c r="W42">
        <v>0</v>
      </c>
      <c r="X42">
        <v>0</v>
      </c>
      <c r="Y42">
        <v>0</v>
      </c>
      <c r="Z42" s="2">
        <v>10426465.603276599</v>
      </c>
      <c r="AA42">
        <v>2164487.77270788</v>
      </c>
      <c r="AB42">
        <v>2464177.7526851702</v>
      </c>
      <c r="AC42">
        <v>13317400.0599482</v>
      </c>
      <c r="AD42">
        <v>2063605.99121028</v>
      </c>
      <c r="AE42">
        <v>2438193.0144902202</v>
      </c>
      <c r="AF42">
        <v>1332458.9357869199</v>
      </c>
      <c r="AG42">
        <v>-1711058.4186541</v>
      </c>
      <c r="AH42">
        <v>-267951.46016204898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32227779.2512892</v>
      </c>
      <c r="AP42">
        <v>33036074.6180274</v>
      </c>
      <c r="AQ42">
        <v>31213986.804972701</v>
      </c>
      <c r="AR42">
        <v>64250061.423000202</v>
      </c>
      <c r="AS42">
        <v>0</v>
      </c>
      <c r="AT42">
        <v>3.9542187312250503E-2</v>
      </c>
      <c r="AU42">
        <v>0</v>
      </c>
      <c r="AV42">
        <v>0</v>
      </c>
      <c r="AW42">
        <v>0</v>
      </c>
      <c r="AX42">
        <v>0</v>
      </c>
      <c r="AY42" s="5">
        <f>-SUM(Z43:Z$46)</f>
        <v>32084235.045676216</v>
      </c>
      <c r="AZ42" s="5">
        <f>-SUM(AA43:AA$46)</f>
        <v>25671854.462044723</v>
      </c>
      <c r="BA42" s="5">
        <f>-SUM(AB43:AB$46)</f>
        <v>-10113108.3329155</v>
      </c>
      <c r="BB42" s="5">
        <f>-SUM(AC43:AC$46)</f>
        <v>-3213107.312645962</v>
      </c>
      <c r="BC42" s="5">
        <f>-SUM(AD43:AD$46)</f>
        <v>-30165688.249538772</v>
      </c>
      <c r="BD42" s="5">
        <f>-SUM(AE43:AE$46)</f>
        <v>-2082170.2364503969</v>
      </c>
      <c r="BE42" s="5">
        <f>-SUM(AF43:AF$46)</f>
        <v>-3654860.4519475214</v>
      </c>
      <c r="BF42" s="5">
        <f>-SUM(AG43:AG$46)</f>
        <v>5530267.0444953255</v>
      </c>
      <c r="BG42" s="5">
        <f>-SUM(AH43:AH$46)</f>
        <v>2705653.5285402155</v>
      </c>
      <c r="BH42" s="5">
        <f>-SUM(AI43:AI$46)</f>
        <v>0</v>
      </c>
      <c r="BI42" s="5">
        <f>-SUM(AJ43:AJ$46)</f>
        <v>0</v>
      </c>
      <c r="BJ42" s="5">
        <f>-SUM(AK43:AK$46)</f>
        <v>-427226.24563198094</v>
      </c>
      <c r="BK42" s="5">
        <f>-SUM(AL43:AL$46)</f>
        <v>0</v>
      </c>
      <c r="BL42" s="5">
        <f>-SUM(AM43:AM$46)</f>
        <v>0</v>
      </c>
      <c r="BM42" s="5">
        <f>-SUM(AN43:AN$46)</f>
        <v>0</v>
      </c>
      <c r="BN42" s="5">
        <f>-SUM(AQ43:AQ$46)</f>
        <v>8585356.6498396993</v>
      </c>
      <c r="BO42" s="7">
        <f t="shared" si="32"/>
        <v>898114002.93132377</v>
      </c>
      <c r="BP42" s="7">
        <f t="shared" si="33"/>
        <v>904526383.51495528</v>
      </c>
      <c r="BQ42" s="7">
        <f t="shared" si="18"/>
        <v>940311346.30991554</v>
      </c>
      <c r="BR42" s="7">
        <f t="shared" si="19"/>
        <v>933411345.28964591</v>
      </c>
      <c r="BS42" s="7">
        <f t="shared" si="20"/>
        <v>960363926.22653878</v>
      </c>
      <c r="BT42" s="7">
        <f t="shared" si="21"/>
        <v>932280408.21345043</v>
      </c>
      <c r="BU42" s="7">
        <f t="shared" si="22"/>
        <v>933853098.42894757</v>
      </c>
      <c r="BV42" s="7">
        <f t="shared" si="23"/>
        <v>924667970.93250465</v>
      </c>
      <c r="BW42" s="7">
        <f t="shared" si="24"/>
        <v>927492584.44845974</v>
      </c>
      <c r="BX42" s="7">
        <f t="shared" si="25"/>
        <v>930198237.977</v>
      </c>
      <c r="BY42" s="7">
        <f t="shared" si="26"/>
        <v>930198237.977</v>
      </c>
      <c r="BZ42" s="7">
        <f t="shared" si="27"/>
        <v>930625464.22263193</v>
      </c>
      <c r="CA42" s="7">
        <f t="shared" si="28"/>
        <v>930198237.977</v>
      </c>
      <c r="CB42" s="7">
        <f t="shared" si="29"/>
        <v>930198237.977</v>
      </c>
      <c r="CC42" s="7">
        <f t="shared" si="30"/>
        <v>930198237.977</v>
      </c>
      <c r="CD42" s="7">
        <f t="shared" si="31"/>
        <v>921612881.32716036</v>
      </c>
    </row>
    <row r="43" spans="1:82" x14ac:dyDescent="0.25">
      <c r="A43">
        <v>41</v>
      </c>
      <c r="B43">
        <v>2</v>
      </c>
      <c r="C43">
        <v>0</v>
      </c>
      <c r="D43">
        <v>2009</v>
      </c>
      <c r="E43">
        <v>1463</v>
      </c>
      <c r="F43">
        <v>930198237.977</v>
      </c>
      <c r="G43">
        <v>866054655.80299902</v>
      </c>
      <c r="H43">
        <v>-72100754.174000293</v>
      </c>
      <c r="I43">
        <v>854759465.26274097</v>
      </c>
      <c r="J43">
        <v>-56657328.071947597</v>
      </c>
      <c r="K43" s="3">
        <v>11925752.088055899</v>
      </c>
      <c r="L43">
        <v>4.7790509634194196</v>
      </c>
      <c r="M43">
        <v>2484324.7578545702</v>
      </c>
      <c r="N43">
        <v>2.8251574409652198</v>
      </c>
      <c r="O43">
        <v>30154.424567602699</v>
      </c>
      <c r="P43">
        <v>1.54035216376665</v>
      </c>
      <c r="Q43">
        <v>7.5393697401770901</v>
      </c>
      <c r="R43">
        <v>0.26904313714969502</v>
      </c>
      <c r="S43">
        <v>4.0938377883048096</v>
      </c>
      <c r="T43">
        <v>0</v>
      </c>
      <c r="U43">
        <v>0</v>
      </c>
      <c r="V43">
        <v>4.0256253421247397E-2</v>
      </c>
      <c r="W43">
        <v>0</v>
      </c>
      <c r="X43">
        <v>0</v>
      </c>
      <c r="Y43">
        <v>0</v>
      </c>
      <c r="Z43" s="2">
        <v>-7155474.5113290101</v>
      </c>
      <c r="AA43">
        <v>-25202764.3050372</v>
      </c>
      <c r="AB43">
        <v>-2035945.1709531101</v>
      </c>
      <c r="AC43">
        <v>-37915905.9372271</v>
      </c>
      <c r="AD43">
        <v>16278493.4198681</v>
      </c>
      <c r="AE43">
        <v>-510670.319481235</v>
      </c>
      <c r="AF43">
        <v>447186.299865701</v>
      </c>
      <c r="AG43">
        <v>-1912323.3705845601</v>
      </c>
      <c r="AH43">
        <v>-1890987.59864975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-59898391.493528202</v>
      </c>
      <c r="AP43">
        <v>-58897431.5343896</v>
      </c>
      <c r="AQ43">
        <v>-13203322.6396107</v>
      </c>
      <c r="AR43">
        <v>-72100754.174000293</v>
      </c>
      <c r="AS43">
        <v>0</v>
      </c>
      <c r="AT43">
        <v>4.0256253421247397E-2</v>
      </c>
      <c r="AU43">
        <v>0</v>
      </c>
      <c r="AV43">
        <v>0</v>
      </c>
      <c r="AW43">
        <v>0</v>
      </c>
      <c r="AX43">
        <v>0</v>
      </c>
      <c r="AY43" s="5">
        <f>-SUM(Z44:Z$46)</f>
        <v>24928760.534347206</v>
      </c>
      <c r="AZ43" s="5">
        <f>-SUM(AA44:AA$46)</f>
        <v>469090.15700752195</v>
      </c>
      <c r="BA43" s="5">
        <f>-SUM(AB44:AB$46)</f>
        <v>-12149053.50386861</v>
      </c>
      <c r="BB43" s="5">
        <f>-SUM(AC44:AC$46)</f>
        <v>-41129013.249873057</v>
      </c>
      <c r="BC43" s="5">
        <f>-SUM(AD44:AD$46)</f>
        <v>-13887194.82967067</v>
      </c>
      <c r="BD43" s="5">
        <f>-SUM(AE44:AE$46)</f>
        <v>-2592840.5559316319</v>
      </c>
      <c r="BE43" s="5">
        <f>-SUM(AF44:AF$46)</f>
        <v>-3207674.1520818202</v>
      </c>
      <c r="BF43" s="5">
        <f>-SUM(AG44:AG$46)</f>
        <v>3617943.673910765</v>
      </c>
      <c r="BG43" s="5">
        <f>-SUM(AH44:AH$46)</f>
        <v>814665.92989046522</v>
      </c>
      <c r="BH43" s="5">
        <f>-SUM(AI44:AI$46)</f>
        <v>0</v>
      </c>
      <c r="BI43" s="5">
        <f>-SUM(AJ44:AJ$46)</f>
        <v>0</v>
      </c>
      <c r="BJ43" s="5">
        <f>-SUM(AK44:AK$46)</f>
        <v>-427226.24563198094</v>
      </c>
      <c r="BK43" s="5">
        <f>-SUM(AL44:AL$46)</f>
        <v>0</v>
      </c>
      <c r="BL43" s="5">
        <f>-SUM(AM44:AM$46)</f>
        <v>0</v>
      </c>
      <c r="BM43" s="5">
        <f>-SUM(AN44:AN$46)</f>
        <v>0</v>
      </c>
      <c r="BN43" s="5">
        <f>-SUM(AQ44:AQ$46)</f>
        <v>-4617965.989771001</v>
      </c>
      <c r="BO43" s="7">
        <f t="shared" si="32"/>
        <v>841125895.26865184</v>
      </c>
      <c r="BP43" s="7">
        <f t="shared" si="33"/>
        <v>865585565.64599144</v>
      </c>
      <c r="BQ43" s="7">
        <f t="shared" si="18"/>
        <v>878203709.3068676</v>
      </c>
      <c r="BR43" s="7">
        <f t="shared" si="19"/>
        <v>907183669.05287206</v>
      </c>
      <c r="BS43" s="7">
        <f t="shared" si="20"/>
        <v>879941850.63266969</v>
      </c>
      <c r="BT43" s="7">
        <f t="shared" si="21"/>
        <v>868647496.35893071</v>
      </c>
      <c r="BU43" s="7">
        <f t="shared" si="22"/>
        <v>869262329.95508087</v>
      </c>
      <c r="BV43" s="7">
        <f t="shared" si="23"/>
        <v>862436712.12908828</v>
      </c>
      <c r="BW43" s="7">
        <f t="shared" si="24"/>
        <v>865239989.87310851</v>
      </c>
      <c r="BX43" s="7">
        <f t="shared" si="25"/>
        <v>866054655.80299902</v>
      </c>
      <c r="BY43" s="7">
        <f t="shared" si="26"/>
        <v>866054655.80299902</v>
      </c>
      <c r="BZ43" s="7">
        <f t="shared" si="27"/>
        <v>866481882.04863095</v>
      </c>
      <c r="CA43" s="7">
        <f t="shared" si="28"/>
        <v>866054655.80299902</v>
      </c>
      <c r="CB43" s="7">
        <f t="shared" si="29"/>
        <v>866054655.80299902</v>
      </c>
      <c r="CC43" s="7">
        <f t="shared" si="30"/>
        <v>866054655.80299902</v>
      </c>
      <c r="CD43" s="7">
        <f t="shared" si="31"/>
        <v>870672621.79277003</v>
      </c>
    </row>
    <row r="44" spans="1:82" x14ac:dyDescent="0.25">
      <c r="A44">
        <v>42</v>
      </c>
      <c r="B44">
        <v>2</v>
      </c>
      <c r="C44">
        <v>0</v>
      </c>
      <c r="D44">
        <v>2010</v>
      </c>
      <c r="E44">
        <v>1487</v>
      </c>
      <c r="F44">
        <v>866054655.80299902</v>
      </c>
      <c r="G44">
        <v>860444859.15199995</v>
      </c>
      <c r="H44">
        <v>-8598535.8659997899</v>
      </c>
      <c r="I44">
        <v>878241279.26505494</v>
      </c>
      <c r="J44">
        <v>19644148.885177001</v>
      </c>
      <c r="K44" s="3">
        <v>11452138.223104101</v>
      </c>
      <c r="L44">
        <v>4.5979659209775496</v>
      </c>
      <c r="M44">
        <v>2481081.83459445</v>
      </c>
      <c r="N44">
        <v>3.2826546112320001</v>
      </c>
      <c r="O44">
        <v>29637.5248225955</v>
      </c>
      <c r="P44">
        <v>1.58464108799412</v>
      </c>
      <c r="Q44">
        <v>7.7455350716367102</v>
      </c>
      <c r="R44">
        <v>0.26101770857851903</v>
      </c>
      <c r="S44">
        <v>4.1052766182204303</v>
      </c>
      <c r="T44">
        <v>0</v>
      </c>
      <c r="U44">
        <v>0</v>
      </c>
      <c r="V44">
        <v>3.5541343486526503E-2</v>
      </c>
      <c r="W44">
        <v>0</v>
      </c>
      <c r="X44">
        <v>0</v>
      </c>
      <c r="Y44">
        <v>0</v>
      </c>
      <c r="Z44" s="2">
        <v>-7948640.1970619503</v>
      </c>
      <c r="AA44">
        <v>538259.85179425799</v>
      </c>
      <c r="AB44">
        <v>4150460.5749824499</v>
      </c>
      <c r="AC44">
        <v>16869814.408690698</v>
      </c>
      <c r="AD44">
        <v>4585621.7164383596</v>
      </c>
      <c r="AE44">
        <v>1490992.0666302301</v>
      </c>
      <c r="AF44">
        <v>1586450.24579865</v>
      </c>
      <c r="AG44">
        <v>-1842322.59595203</v>
      </c>
      <c r="AH44">
        <v>64882.197319502797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19495518.268640202</v>
      </c>
      <c r="AP44">
        <v>19779289.9703837</v>
      </c>
      <c r="AQ44">
        <v>-28377825.836383499</v>
      </c>
      <c r="AR44">
        <v>-8598535.8659997899</v>
      </c>
      <c r="AS44">
        <v>0</v>
      </c>
      <c r="AT44">
        <v>3.5541343486526503E-2</v>
      </c>
      <c r="AU44">
        <v>0</v>
      </c>
      <c r="AV44">
        <v>0</v>
      </c>
      <c r="AW44">
        <v>0</v>
      </c>
      <c r="AX44">
        <v>0</v>
      </c>
      <c r="AY44" s="5">
        <f>-SUM(Z45:Z$46)</f>
        <v>16980120.337285258</v>
      </c>
      <c r="AZ44" s="5">
        <f>-SUM(AA45:AA$46)</f>
        <v>1007350.0088017799</v>
      </c>
      <c r="BA44" s="5">
        <f>-SUM(AB45:AB$46)</f>
        <v>-7998592.9288861603</v>
      </c>
      <c r="BB44" s="5">
        <f>-SUM(AC45:AC$46)</f>
        <v>-24259198.841182362</v>
      </c>
      <c r="BC44" s="5">
        <f>-SUM(AD45:AD$46)</f>
        <v>-9301573.1132323109</v>
      </c>
      <c r="BD44" s="5">
        <f>-SUM(AE45:AE$46)</f>
        <v>-1101848.4893014021</v>
      </c>
      <c r="BE44" s="5">
        <f>-SUM(AF45:AF$46)</f>
        <v>-1621223.90628317</v>
      </c>
      <c r="BF44" s="5">
        <f>-SUM(AG45:AG$46)</f>
        <v>1775621.0779587352</v>
      </c>
      <c r="BG44" s="5">
        <f>-SUM(AH45:AH$46)</f>
        <v>879548.12720996805</v>
      </c>
      <c r="BH44" s="5">
        <f>-SUM(AI45:AI$46)</f>
        <v>0</v>
      </c>
      <c r="BI44" s="5">
        <f>-SUM(AJ45:AJ$46)</f>
        <v>0</v>
      </c>
      <c r="BJ44" s="5">
        <f>-SUM(AK45:AK$46)</f>
        <v>-427226.24563198094</v>
      </c>
      <c r="BK44" s="5">
        <f>-SUM(AL45:AL$46)</f>
        <v>0</v>
      </c>
      <c r="BL44" s="5">
        <f>-SUM(AM45:AM$46)</f>
        <v>0</v>
      </c>
      <c r="BM44" s="5">
        <f>-SUM(AN45:AN$46)</f>
        <v>0</v>
      </c>
      <c r="BN44" s="5">
        <f>-SUM(AQ45:AQ$46)</f>
        <v>-32995791.8261545</v>
      </c>
      <c r="BO44" s="7">
        <f t="shared" si="32"/>
        <v>843464738.81471467</v>
      </c>
      <c r="BP44" s="7">
        <f t="shared" si="33"/>
        <v>859437509.14319813</v>
      </c>
      <c r="BQ44" s="7">
        <f t="shared" si="18"/>
        <v>868443452.08088613</v>
      </c>
      <c r="BR44" s="7">
        <f t="shared" si="19"/>
        <v>884704057.9931823</v>
      </c>
      <c r="BS44" s="7">
        <f t="shared" si="20"/>
        <v>869746432.26523221</v>
      </c>
      <c r="BT44" s="7">
        <f t="shared" si="21"/>
        <v>861546707.64130139</v>
      </c>
      <c r="BU44" s="7">
        <f t="shared" si="22"/>
        <v>862066083.05828309</v>
      </c>
      <c r="BV44" s="7">
        <f t="shared" si="23"/>
        <v>858669238.07404125</v>
      </c>
      <c r="BW44" s="7">
        <f t="shared" si="24"/>
        <v>859565311.02478993</v>
      </c>
      <c r="BX44" s="7">
        <f t="shared" si="25"/>
        <v>860444859.15199995</v>
      </c>
      <c r="BY44" s="7">
        <f t="shared" si="26"/>
        <v>860444859.15199995</v>
      </c>
      <c r="BZ44" s="7">
        <f t="shared" si="27"/>
        <v>860872085.39763188</v>
      </c>
      <c r="CA44" s="7">
        <f t="shared" si="28"/>
        <v>860444859.15199995</v>
      </c>
      <c r="CB44" s="7">
        <f t="shared" si="29"/>
        <v>860444859.15199995</v>
      </c>
      <c r="CC44" s="7">
        <f t="shared" si="30"/>
        <v>860444859.15199995</v>
      </c>
      <c r="CD44" s="7">
        <f t="shared" si="31"/>
        <v>893440650.97815442</v>
      </c>
    </row>
    <row r="45" spans="1:82" x14ac:dyDescent="0.25">
      <c r="A45">
        <v>43</v>
      </c>
      <c r="B45">
        <v>2</v>
      </c>
      <c r="C45">
        <v>0</v>
      </c>
      <c r="D45">
        <v>2011</v>
      </c>
      <c r="E45">
        <v>1510</v>
      </c>
      <c r="F45">
        <v>860444859.15199995</v>
      </c>
      <c r="G45">
        <v>901436219.94999897</v>
      </c>
      <c r="H45">
        <v>38076958.797999904</v>
      </c>
      <c r="I45">
        <v>909475924.08081996</v>
      </c>
      <c r="J45">
        <v>28651128.730877899</v>
      </c>
      <c r="K45" s="3">
        <v>11110605.9009565</v>
      </c>
      <c r="L45">
        <v>4.5735016186761097</v>
      </c>
      <c r="M45">
        <v>2467762.0252874098</v>
      </c>
      <c r="N45">
        <v>4.0191628343106496</v>
      </c>
      <c r="O45">
        <v>29010.7273919783</v>
      </c>
      <c r="P45">
        <v>1.6801643056979301</v>
      </c>
      <c r="Q45">
        <v>7.9526380386294999</v>
      </c>
      <c r="R45">
        <v>0.25448954635433602</v>
      </c>
      <c r="S45">
        <v>4.21322391875443</v>
      </c>
      <c r="T45">
        <v>0</v>
      </c>
      <c r="U45">
        <v>0</v>
      </c>
      <c r="V45">
        <v>4.73992872015001E-2</v>
      </c>
      <c r="W45">
        <v>0</v>
      </c>
      <c r="X45">
        <v>0</v>
      </c>
      <c r="Y45">
        <v>0</v>
      </c>
      <c r="Z45" s="2">
        <v>-7735346.4986036597</v>
      </c>
      <c r="AA45">
        <v>1244788.3951692099</v>
      </c>
      <c r="AB45">
        <v>3348446.2457338702</v>
      </c>
      <c r="AC45">
        <v>23738294.540584099</v>
      </c>
      <c r="AD45">
        <v>5943278.5995538803</v>
      </c>
      <c r="AE45">
        <v>1673152.51566953</v>
      </c>
      <c r="AF45">
        <v>1395874.16707062</v>
      </c>
      <c r="AG45">
        <v>-1402855.0234355801</v>
      </c>
      <c r="AH45">
        <v>-736390.97767820104</v>
      </c>
      <c r="AI45">
        <v>0</v>
      </c>
      <c r="AJ45">
        <v>0</v>
      </c>
      <c r="AK45">
        <v>108201.847280163</v>
      </c>
      <c r="AL45">
        <v>0</v>
      </c>
      <c r="AM45">
        <v>0</v>
      </c>
      <c r="AN45">
        <v>0</v>
      </c>
      <c r="AO45">
        <v>27577443.811343901</v>
      </c>
      <c r="AP45">
        <v>27552303.341293201</v>
      </c>
      <c r="AQ45">
        <v>10524655.4567066</v>
      </c>
      <c r="AR45">
        <v>38076958.797999904</v>
      </c>
      <c r="AS45">
        <v>0</v>
      </c>
      <c r="AT45">
        <v>4.73992872015001E-2</v>
      </c>
      <c r="AU45">
        <v>0</v>
      </c>
      <c r="AV45">
        <v>0</v>
      </c>
      <c r="AW45">
        <v>108201.847280163</v>
      </c>
      <c r="AX45">
        <v>0</v>
      </c>
      <c r="AY45" s="5">
        <f>-SUM(Z$46:Z46)</f>
        <v>9244773.8386815991</v>
      </c>
      <c r="AZ45" s="5">
        <f>-SUM(AA$46:AA46)</f>
        <v>2252138.4039709899</v>
      </c>
      <c r="BA45" s="5">
        <f>-SUM(AB$46:AB46)</f>
        <v>-4650146.6831522901</v>
      </c>
      <c r="BB45" s="5">
        <f>-SUM(AC$46:AC46)</f>
        <v>-520904.30059826502</v>
      </c>
      <c r="BC45" s="5">
        <f>-SUM(AD$46:AD46)</f>
        <v>-3358294.5136784301</v>
      </c>
      <c r="BD45" s="5">
        <f>-SUM(AE$46:AE46)</f>
        <v>571304.02636812802</v>
      </c>
      <c r="BE45" s="5">
        <f>-SUM(AF$46:AF46)</f>
        <v>-225349.73921254999</v>
      </c>
      <c r="BF45" s="5">
        <f>-SUM(AG$46:AG46)</f>
        <v>372766.05452315498</v>
      </c>
      <c r="BG45" s="5">
        <f>-SUM(AH$46:AH46)</f>
        <v>143157.14953176701</v>
      </c>
      <c r="BH45" s="5">
        <f>-SUM(AI$46:AI46)</f>
        <v>0</v>
      </c>
      <c r="BI45" s="5">
        <f>-SUM(AJ$46:AJ46)</f>
        <v>0</v>
      </c>
      <c r="BJ45" s="5">
        <f>-SUM(AK$46:AK46)</f>
        <v>-319024.39835181797</v>
      </c>
      <c r="BK45" s="5">
        <f>-SUM(AL$46:AL46)</f>
        <v>0</v>
      </c>
      <c r="BL45" s="5">
        <f>-SUM(AM$46:AM46)</f>
        <v>0</v>
      </c>
      <c r="BM45" s="5">
        <f>-SUM(AN$46:AN46)</f>
        <v>0</v>
      </c>
      <c r="BN45" s="5">
        <f>-SUM(AQ$46:AQ46)</f>
        <v>-22471136.369447902</v>
      </c>
      <c r="BO45" s="7">
        <f t="shared" si="32"/>
        <v>892191446.1113174</v>
      </c>
      <c r="BP45" s="7">
        <f t="shared" si="33"/>
        <v>899184081.54602802</v>
      </c>
      <c r="BQ45" s="7">
        <f t="shared" si="18"/>
        <v>906086366.63315129</v>
      </c>
      <c r="BR45" s="7">
        <f t="shared" si="19"/>
        <v>901957124.25059724</v>
      </c>
      <c r="BS45" s="7">
        <f t="shared" si="20"/>
        <v>904794514.46367741</v>
      </c>
      <c r="BT45" s="7">
        <f t="shared" si="21"/>
        <v>900864915.92363083</v>
      </c>
      <c r="BU45" s="7">
        <f t="shared" si="22"/>
        <v>901661569.68921149</v>
      </c>
      <c r="BV45" s="7">
        <f t="shared" si="23"/>
        <v>901063453.89547586</v>
      </c>
      <c r="BW45" s="7">
        <f t="shared" si="24"/>
        <v>901293062.80046725</v>
      </c>
      <c r="BX45" s="7">
        <f t="shared" si="25"/>
        <v>901436219.94999897</v>
      </c>
      <c r="BY45" s="7">
        <f t="shared" si="26"/>
        <v>901436219.94999897</v>
      </c>
      <c r="BZ45" s="7">
        <f t="shared" si="27"/>
        <v>901755244.34835076</v>
      </c>
      <c r="CA45" s="7">
        <f t="shared" si="28"/>
        <v>901436219.94999897</v>
      </c>
      <c r="CB45" s="7">
        <f t="shared" si="29"/>
        <v>901436219.94999897</v>
      </c>
      <c r="CC45" s="7">
        <f t="shared" si="30"/>
        <v>901436219.94999897</v>
      </c>
      <c r="CD45" s="7">
        <f t="shared" si="31"/>
        <v>923907356.31944692</v>
      </c>
    </row>
    <row r="46" spans="1:82" x14ac:dyDescent="0.25">
      <c r="A46">
        <v>44</v>
      </c>
      <c r="B46">
        <v>2</v>
      </c>
      <c r="C46">
        <v>0</v>
      </c>
      <c r="D46">
        <v>2012</v>
      </c>
      <c r="E46">
        <v>1510</v>
      </c>
      <c r="F46">
        <v>901436219.94999897</v>
      </c>
      <c r="G46">
        <v>920532215.40199995</v>
      </c>
      <c r="H46">
        <v>19095995.451999702</v>
      </c>
      <c r="I46">
        <v>906267232.34242105</v>
      </c>
      <c r="J46">
        <v>-3208691.7383993901</v>
      </c>
      <c r="K46" s="3">
        <v>10834762.4532602</v>
      </c>
      <c r="L46">
        <v>4.6227258737760399</v>
      </c>
      <c r="M46">
        <v>2486834.2236414198</v>
      </c>
      <c r="N46">
        <v>4.0368224916282696</v>
      </c>
      <c r="O46">
        <v>28716.561123523799</v>
      </c>
      <c r="P46">
        <v>1.67079092134033</v>
      </c>
      <c r="Q46">
        <v>7.9720843697491297</v>
      </c>
      <c r="R46">
        <v>0.251321544004241</v>
      </c>
      <c r="S46">
        <v>4.2508867883739399</v>
      </c>
      <c r="T46">
        <v>0</v>
      </c>
      <c r="U46">
        <v>0</v>
      </c>
      <c r="V46">
        <v>9.4142627123089295E-2</v>
      </c>
      <c r="W46">
        <v>0</v>
      </c>
      <c r="X46">
        <v>0</v>
      </c>
      <c r="Y46">
        <v>0</v>
      </c>
      <c r="Z46" s="2">
        <v>-9244773.8386815991</v>
      </c>
      <c r="AA46">
        <v>-2252138.4039709899</v>
      </c>
      <c r="AB46">
        <v>4650146.6831522901</v>
      </c>
      <c r="AC46">
        <v>520904.30059826502</v>
      </c>
      <c r="AD46">
        <v>3358294.5136784301</v>
      </c>
      <c r="AE46">
        <v>-571304.02636812802</v>
      </c>
      <c r="AF46">
        <v>225349.73921254999</v>
      </c>
      <c r="AG46">
        <v>-372766.05452315498</v>
      </c>
      <c r="AH46">
        <v>-143157.14953176701</v>
      </c>
      <c r="AI46">
        <v>0</v>
      </c>
      <c r="AJ46">
        <v>0</v>
      </c>
      <c r="AK46">
        <v>319024.39835181797</v>
      </c>
      <c r="AL46">
        <v>0</v>
      </c>
      <c r="AM46">
        <v>0</v>
      </c>
      <c r="AN46">
        <v>0</v>
      </c>
      <c r="AO46">
        <v>-3510419.83808228</v>
      </c>
      <c r="AP46">
        <v>-3375140.91744817</v>
      </c>
      <c r="AQ46">
        <v>22471136.369447902</v>
      </c>
      <c r="AR46">
        <v>19095995.451999702</v>
      </c>
      <c r="AS46">
        <v>0</v>
      </c>
      <c r="AT46">
        <v>9.4142627123089295E-2</v>
      </c>
      <c r="AU46">
        <v>0</v>
      </c>
      <c r="AV46">
        <v>0</v>
      </c>
      <c r="AW46">
        <v>319024.39835181797</v>
      </c>
      <c r="AX46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6">
        <f t="shared" si="32"/>
        <v>920532215.40199995</v>
      </c>
      <c r="BP46" s="6">
        <f t="shared" si="33"/>
        <v>920532215.40199995</v>
      </c>
      <c r="BQ46" s="6">
        <f t="shared" si="18"/>
        <v>920532215.40199995</v>
      </c>
      <c r="BR46" s="6">
        <f t="shared" si="19"/>
        <v>920532215.40199995</v>
      </c>
      <c r="BS46" s="6">
        <f t="shared" si="20"/>
        <v>920532215.40199995</v>
      </c>
      <c r="BT46" s="6">
        <f t="shared" si="21"/>
        <v>920532215.40199995</v>
      </c>
      <c r="BU46" s="6">
        <f t="shared" si="22"/>
        <v>920532215.40199995</v>
      </c>
      <c r="BV46" s="6">
        <f t="shared" si="23"/>
        <v>920532215.40199995</v>
      </c>
      <c r="BW46" s="6">
        <f t="shared" si="24"/>
        <v>920532215.40199995</v>
      </c>
      <c r="BX46" s="6">
        <f t="shared" si="25"/>
        <v>920532215.40199995</v>
      </c>
      <c r="BY46" s="6">
        <f t="shared" si="26"/>
        <v>920532215.40199995</v>
      </c>
      <c r="BZ46" s="6">
        <f t="shared" si="27"/>
        <v>920532215.40199995</v>
      </c>
      <c r="CA46" s="6">
        <f t="shared" si="28"/>
        <v>920532215.40199995</v>
      </c>
      <c r="CB46" s="6">
        <f t="shared" si="29"/>
        <v>920532215.40199995</v>
      </c>
      <c r="CC46" s="6">
        <f t="shared" si="30"/>
        <v>920532215.40199995</v>
      </c>
      <c r="CD46" s="6">
        <f t="shared" si="31"/>
        <v>920532215.40199995</v>
      </c>
    </row>
    <row r="47" spans="1:82" x14ac:dyDescent="0.25">
      <c r="A47">
        <v>45</v>
      </c>
      <c r="B47">
        <v>2</v>
      </c>
      <c r="C47">
        <v>0</v>
      </c>
      <c r="D47">
        <v>2013</v>
      </c>
      <c r="E47">
        <v>1510</v>
      </c>
      <c r="F47">
        <v>920532215.40199995</v>
      </c>
      <c r="G47">
        <v>906815649.35699999</v>
      </c>
      <c r="H47">
        <v>-13716566.0449997</v>
      </c>
      <c r="I47">
        <v>907533911.57658899</v>
      </c>
      <c r="J47">
        <v>1266679.2341686301</v>
      </c>
      <c r="K47" s="3">
        <v>10884228.649971999</v>
      </c>
      <c r="L47">
        <v>4.7109442515536299</v>
      </c>
      <c r="M47">
        <v>2526826.2658186899</v>
      </c>
      <c r="N47">
        <v>3.87585581865818</v>
      </c>
      <c r="O47">
        <v>28840.241048714401</v>
      </c>
      <c r="P47">
        <v>1.74298733180634</v>
      </c>
      <c r="Q47">
        <v>7.8587092988092602</v>
      </c>
      <c r="R47">
        <v>0.24966509436123999</v>
      </c>
      <c r="S47">
        <v>4.2945089555684897</v>
      </c>
      <c r="T47">
        <v>0</v>
      </c>
      <c r="U47">
        <v>0</v>
      </c>
      <c r="V47">
        <v>0.16016270314408701</v>
      </c>
      <c r="W47">
        <v>0</v>
      </c>
      <c r="X47">
        <v>0</v>
      </c>
      <c r="Y47">
        <v>0</v>
      </c>
      <c r="Z47" s="2">
        <v>4178869.7556089698</v>
      </c>
      <c r="AA47">
        <v>-4783264.2315817801</v>
      </c>
      <c r="AB47">
        <v>8098359.2215346601</v>
      </c>
      <c r="AC47">
        <v>-5003564.5281119496</v>
      </c>
      <c r="AD47">
        <v>-1529161.6784723301</v>
      </c>
      <c r="AE47">
        <v>1890803.51056526</v>
      </c>
      <c r="AF47">
        <v>-902773.06373496598</v>
      </c>
      <c r="AG47">
        <v>-702066.74264489196</v>
      </c>
      <c r="AH47">
        <v>-459651.61973022798</v>
      </c>
      <c r="AI47">
        <v>0</v>
      </c>
      <c r="AJ47">
        <v>0</v>
      </c>
      <c r="AK47">
        <v>480513.909632959</v>
      </c>
      <c r="AL47">
        <v>0</v>
      </c>
      <c r="AM47">
        <v>0</v>
      </c>
      <c r="AN47">
        <v>0</v>
      </c>
      <c r="AO47">
        <v>1268064.5330657</v>
      </c>
      <c r="AP47">
        <v>1274239.0884404201</v>
      </c>
      <c r="AQ47">
        <v>-14990805.1334401</v>
      </c>
      <c r="AR47">
        <v>-13716566.0449997</v>
      </c>
      <c r="AS47">
        <v>0</v>
      </c>
      <c r="AT47">
        <v>0.16016270314408701</v>
      </c>
      <c r="AU47">
        <v>0</v>
      </c>
      <c r="AV47">
        <v>0</v>
      </c>
      <c r="AW47">
        <v>480513.909632959</v>
      </c>
      <c r="AX47">
        <v>0</v>
      </c>
      <c r="AY47" s="5">
        <f>SUM(Z$13:Z47)</f>
        <v>534461564.39776736</v>
      </c>
      <c r="AZ47" s="5">
        <f>SUM(AA$13:AA47)</f>
        <v>-104752248.39978307</v>
      </c>
      <c r="BA47" s="5">
        <f>SUM(AB$13:AB47)</f>
        <v>257068529.0753105</v>
      </c>
      <c r="BB47" s="5">
        <f>SUM(AC$13:AC47)</f>
        <v>36727706.506982937</v>
      </c>
      <c r="BC47" s="5">
        <f>SUM(AD$13:AD47)</f>
        <v>38784759.45441135</v>
      </c>
      <c r="BD47" s="5">
        <f>SUM(AE$13:AE47)</f>
        <v>40693583.629144222</v>
      </c>
      <c r="BE47" s="5">
        <f>SUM(AF$13:AF47)</f>
        <v>-13743353.806128325</v>
      </c>
      <c r="BF47" s="5">
        <f>SUM(AG$13:AG47)</f>
        <v>-69824278.063456461</v>
      </c>
      <c r="BG47" s="5">
        <f>SUM(AH$13:AH47)</f>
        <v>-53014076.738849908</v>
      </c>
      <c r="BH47" s="5">
        <f>SUM(AI$13:AI47)</f>
        <v>-272180063.47607058</v>
      </c>
      <c r="BI47" s="5">
        <f>SUM(AJ$13:AJ47)</f>
        <v>-41676248.859775975</v>
      </c>
      <c r="BJ47" s="5">
        <f>SUM(AK$13:AK47)</f>
        <v>13092399.925653098</v>
      </c>
      <c r="BK47" s="5">
        <f>SUM(AL$13:AL47)</f>
        <v>-26932134.673504699</v>
      </c>
      <c r="BL47" s="5">
        <f>SUM(AM$13:AM47)</f>
        <v>22210326.089870166</v>
      </c>
      <c r="BM47" s="5">
        <f>SUM(AN$13:AN47)</f>
        <v>-61291995.694655798</v>
      </c>
      <c r="BN47" s="5">
        <f>SUM(AQ$13:AQ47)</f>
        <v>-256156974.95381436</v>
      </c>
      <c r="BO47" s="7">
        <f t="shared" si="32"/>
        <v>372354084.95923263</v>
      </c>
      <c r="BP47" s="7">
        <f t="shared" si="33"/>
        <v>1011567897.756783</v>
      </c>
      <c r="BQ47" s="7">
        <f t="shared" si="18"/>
        <v>649747120.28168952</v>
      </c>
      <c r="BR47" s="7">
        <f t="shared" si="19"/>
        <v>870087942.85001707</v>
      </c>
      <c r="BS47" s="7">
        <f t="shared" si="20"/>
        <v>868030889.90258861</v>
      </c>
      <c r="BT47" s="7">
        <f t="shared" si="21"/>
        <v>866122065.7278558</v>
      </c>
      <c r="BU47" s="7">
        <f t="shared" si="22"/>
        <v>920559003.16312838</v>
      </c>
      <c r="BV47" s="7">
        <f t="shared" si="23"/>
        <v>976639927.42045641</v>
      </c>
      <c r="BW47" s="7">
        <f t="shared" si="24"/>
        <v>959829726.09584987</v>
      </c>
      <c r="BX47" s="7">
        <f t="shared" si="25"/>
        <v>1178995712.8330705</v>
      </c>
      <c r="BY47" s="7">
        <f t="shared" si="26"/>
        <v>948491898.21677601</v>
      </c>
      <c r="BZ47" s="7">
        <f t="shared" si="27"/>
        <v>893723249.43134689</v>
      </c>
      <c r="CA47" s="7">
        <f t="shared" si="28"/>
        <v>933747784.0305047</v>
      </c>
      <c r="CB47" s="7">
        <f t="shared" si="29"/>
        <v>884605323.26712978</v>
      </c>
      <c r="CC47" s="7">
        <f t="shared" si="30"/>
        <v>968107645.05165577</v>
      </c>
      <c r="CD47" s="7">
        <f t="shared" si="31"/>
        <v>1162972624.3108144</v>
      </c>
    </row>
    <row r="48" spans="1:82" x14ac:dyDescent="0.25">
      <c r="A48">
        <v>46</v>
      </c>
      <c r="B48">
        <v>2</v>
      </c>
      <c r="C48">
        <v>0</v>
      </c>
      <c r="D48">
        <v>2014</v>
      </c>
      <c r="E48">
        <v>1510</v>
      </c>
      <c r="F48">
        <v>906815649.35699999</v>
      </c>
      <c r="G48">
        <v>904816190.38199997</v>
      </c>
      <c r="H48">
        <v>-1999458.97499976</v>
      </c>
      <c r="I48">
        <v>908652822.61812794</v>
      </c>
      <c r="J48">
        <v>1118911.04153912</v>
      </c>
      <c r="K48" s="3">
        <v>11015310.6568058</v>
      </c>
      <c r="L48">
        <v>4.6998263678887398</v>
      </c>
      <c r="M48">
        <v>2550678.0858418099</v>
      </c>
      <c r="N48">
        <v>3.6617646219264</v>
      </c>
      <c r="O48">
        <v>28974.668758615899</v>
      </c>
      <c r="P48">
        <v>1.7730124103243099</v>
      </c>
      <c r="Q48">
        <v>7.8516819754214602</v>
      </c>
      <c r="R48">
        <v>0.24694263642317599</v>
      </c>
      <c r="S48">
        <v>4.3956049977404703</v>
      </c>
      <c r="T48">
        <v>0.15840709974718201</v>
      </c>
      <c r="U48">
        <v>0</v>
      </c>
      <c r="V48">
        <v>0.217268046608705</v>
      </c>
      <c r="W48">
        <v>0</v>
      </c>
      <c r="X48">
        <v>0</v>
      </c>
      <c r="Y48">
        <v>0</v>
      </c>
      <c r="Z48" s="2">
        <v>9521321.2017080896</v>
      </c>
      <c r="AA48">
        <v>-1143536.96966478</v>
      </c>
      <c r="AB48">
        <v>5907186.6157887699</v>
      </c>
      <c r="AC48">
        <v>-7004330.2326556798</v>
      </c>
      <c r="AD48">
        <v>-1035852.09891444</v>
      </c>
      <c r="AE48">
        <v>465953.23152486898</v>
      </c>
      <c r="AF48">
        <v>12005.8204992542</v>
      </c>
      <c r="AG48">
        <v>-315733.538688361</v>
      </c>
      <c r="AH48">
        <v>-672870.72388063802</v>
      </c>
      <c r="AI48">
        <v>-3467522.3641923498</v>
      </c>
      <c r="AJ48">
        <v>0</v>
      </c>
      <c r="AK48">
        <v>402587.27961870498</v>
      </c>
      <c r="AL48">
        <v>0</v>
      </c>
      <c r="AM48">
        <v>0</v>
      </c>
      <c r="AN48">
        <v>0</v>
      </c>
      <c r="AO48">
        <v>2669208.2211434301</v>
      </c>
      <c r="AP48">
        <v>2673670.37314157</v>
      </c>
      <c r="AQ48">
        <v>-4673129.3481413396</v>
      </c>
      <c r="AR48">
        <v>-1999458.97499976</v>
      </c>
      <c r="AS48">
        <v>0.15840709974718201</v>
      </c>
      <c r="AT48">
        <v>0.217268046608705</v>
      </c>
      <c r="AU48">
        <v>0</v>
      </c>
      <c r="AV48">
        <v>-3467522.3641923498</v>
      </c>
      <c r="AW48">
        <v>402587.27961870498</v>
      </c>
      <c r="AX48">
        <v>0</v>
      </c>
      <c r="AY48" s="5">
        <f>SUM(Z$13:Z48)</f>
        <v>543982885.5994755</v>
      </c>
      <c r="AZ48" s="5">
        <f>SUM(AA$13:AA48)</f>
        <v>-105895785.36944786</v>
      </c>
      <c r="BA48" s="5">
        <f>SUM(AB$13:AB48)</f>
        <v>262975715.69109926</v>
      </c>
      <c r="BB48" s="5">
        <f>SUM(AC$13:AC48)</f>
        <v>29723376.274327256</v>
      </c>
      <c r="BC48" s="5">
        <f>SUM(AD$13:AD48)</f>
        <v>37748907.355496913</v>
      </c>
      <c r="BD48" s="5">
        <f>SUM(AE$13:AE48)</f>
        <v>41159536.860669091</v>
      </c>
      <c r="BE48" s="5">
        <f>SUM(AF$13:AF48)</f>
        <v>-13731347.985629071</v>
      </c>
      <c r="BF48" s="5">
        <f>SUM(AG$13:AG48)</f>
        <v>-70140011.602144822</v>
      </c>
      <c r="BG48" s="5">
        <f>SUM(AH$13:AH48)</f>
        <v>-53686947.462730549</v>
      </c>
      <c r="BH48" s="5">
        <f>SUM(AI$13:AI48)</f>
        <v>-275647585.84026295</v>
      </c>
      <c r="BI48" s="5">
        <f>SUM(AJ$13:AJ48)</f>
        <v>-41676248.859775975</v>
      </c>
      <c r="BJ48" s="5">
        <f>SUM(AK$13:AK48)</f>
        <v>13494987.205271803</v>
      </c>
      <c r="BK48" s="5">
        <f>SUM(AL$13:AL48)</f>
        <v>-26932134.673504699</v>
      </c>
      <c r="BL48" s="5">
        <f>SUM(AM$13:AM48)</f>
        <v>22210326.089870166</v>
      </c>
      <c r="BM48" s="5">
        <f>SUM(AN$13:AN48)</f>
        <v>-61291995.694655798</v>
      </c>
      <c r="BN48" s="5">
        <f>SUM(AQ$13:AQ48)</f>
        <v>-260830104.3019557</v>
      </c>
      <c r="BO48" s="7">
        <f t="shared" si="32"/>
        <v>360833304.78252447</v>
      </c>
      <c r="BP48" s="7">
        <f t="shared" si="33"/>
        <v>1010711975.7514478</v>
      </c>
      <c r="BQ48" s="7">
        <f t="shared" si="18"/>
        <v>641840474.69090068</v>
      </c>
      <c r="BR48" s="7">
        <f t="shared" si="19"/>
        <v>875092814.10767269</v>
      </c>
      <c r="BS48" s="7">
        <f t="shared" si="20"/>
        <v>867067283.02650309</v>
      </c>
      <c r="BT48" s="7">
        <f t="shared" si="21"/>
        <v>863656653.52133083</v>
      </c>
      <c r="BU48" s="7">
        <f t="shared" si="22"/>
        <v>918547538.36762905</v>
      </c>
      <c r="BV48" s="7">
        <f t="shared" si="23"/>
        <v>974956201.98414481</v>
      </c>
      <c r="BW48" s="7">
        <f t="shared" si="24"/>
        <v>958503137.8447305</v>
      </c>
      <c r="BX48" s="7">
        <f t="shared" si="25"/>
        <v>1180463776.2222629</v>
      </c>
      <c r="BY48" s="7">
        <f t="shared" si="26"/>
        <v>946492439.24177599</v>
      </c>
      <c r="BZ48" s="7">
        <f t="shared" si="27"/>
        <v>891321203.17672813</v>
      </c>
      <c r="CA48" s="7">
        <f t="shared" si="28"/>
        <v>931748325.05550468</v>
      </c>
      <c r="CB48" s="7">
        <f t="shared" si="29"/>
        <v>882605864.29212976</v>
      </c>
      <c r="CC48" s="7">
        <f t="shared" si="30"/>
        <v>966108186.07665575</v>
      </c>
      <c r="CD48" s="7">
        <f t="shared" si="31"/>
        <v>1165646294.6839557</v>
      </c>
    </row>
    <row r="49" spans="1:82" x14ac:dyDescent="0.25">
      <c r="A49">
        <v>47</v>
      </c>
      <c r="B49">
        <v>2</v>
      </c>
      <c r="C49">
        <v>0</v>
      </c>
      <c r="D49">
        <v>2015</v>
      </c>
      <c r="E49">
        <v>1510</v>
      </c>
      <c r="F49">
        <v>904816190.38199997</v>
      </c>
      <c r="G49">
        <v>881763265.63800001</v>
      </c>
      <c r="H49">
        <v>-23052924.7440001</v>
      </c>
      <c r="I49">
        <v>863456056.060426</v>
      </c>
      <c r="J49">
        <v>-45196766.557703003</v>
      </c>
      <c r="K49" s="3">
        <v>11313516.227424501</v>
      </c>
      <c r="L49">
        <v>4.7640682617626604</v>
      </c>
      <c r="M49">
        <v>2569316.4606020199</v>
      </c>
      <c r="N49">
        <v>2.6998939701449798</v>
      </c>
      <c r="O49">
        <v>30116.174003735199</v>
      </c>
      <c r="P49">
        <v>1.8671922121903799</v>
      </c>
      <c r="Q49">
        <v>7.6596229632058304</v>
      </c>
      <c r="R49">
        <v>0.24724099825849599</v>
      </c>
      <c r="S49">
        <v>4.57018921885326</v>
      </c>
      <c r="T49">
        <v>0.95579927855389601</v>
      </c>
      <c r="U49">
        <v>0</v>
      </c>
      <c r="V49">
        <v>0.43197751245475002</v>
      </c>
      <c r="W49">
        <v>0</v>
      </c>
      <c r="X49">
        <v>0</v>
      </c>
      <c r="Y49">
        <v>0</v>
      </c>
      <c r="Z49" s="2">
        <v>16155619.018764</v>
      </c>
      <c r="AA49">
        <v>-3330566.5551936799</v>
      </c>
      <c r="AB49">
        <v>5836296.9988517798</v>
      </c>
      <c r="AC49">
        <v>-35358207.353010103</v>
      </c>
      <c r="AD49">
        <v>-11562748.7277479</v>
      </c>
      <c r="AE49">
        <v>2397466.00575579</v>
      </c>
      <c r="AF49">
        <v>-1253003.6574840101</v>
      </c>
      <c r="AG49">
        <v>-275700.68062955298</v>
      </c>
      <c r="AH49">
        <v>-1307177.8950191799</v>
      </c>
      <c r="AI49">
        <v>-17498807.809547901</v>
      </c>
      <c r="AJ49">
        <v>0</v>
      </c>
      <c r="AK49">
        <v>1526833.9118097799</v>
      </c>
      <c r="AL49">
        <v>0</v>
      </c>
      <c r="AM49">
        <v>0</v>
      </c>
      <c r="AN49">
        <v>0</v>
      </c>
      <c r="AO49">
        <v>-44669996.743450999</v>
      </c>
      <c r="AP49">
        <v>-44852062.088365003</v>
      </c>
      <c r="AQ49">
        <v>21799137.3443649</v>
      </c>
      <c r="AR49">
        <v>-23052924.7440001</v>
      </c>
      <c r="AS49">
        <v>0.95579927855389601</v>
      </c>
      <c r="AT49">
        <v>0.43197751245475002</v>
      </c>
      <c r="AU49">
        <v>0</v>
      </c>
      <c r="AV49">
        <v>-17498807.809547901</v>
      </c>
      <c r="AW49">
        <v>1526833.9118097799</v>
      </c>
      <c r="AX49">
        <v>0</v>
      </c>
      <c r="AY49" s="5">
        <f>SUM(Z$13:Z49)</f>
        <v>560138504.61823952</v>
      </c>
      <c r="AZ49" s="5">
        <f>SUM(AA$13:AA49)</f>
        <v>-109226351.92464153</v>
      </c>
      <c r="BA49" s="5">
        <f>SUM(AB$13:AB49)</f>
        <v>268812012.68995106</v>
      </c>
      <c r="BB49" s="5">
        <f>SUM(AC$13:AC49)</f>
        <v>-5634831.0786828473</v>
      </c>
      <c r="BC49" s="5">
        <f>SUM(AD$13:AD49)</f>
        <v>26186158.627749011</v>
      </c>
      <c r="BD49" s="5">
        <f>SUM(AE$13:AE49)</f>
        <v>43557002.866424881</v>
      </c>
      <c r="BE49" s="5">
        <f>SUM(AF$13:AF49)</f>
        <v>-14984351.64311308</v>
      </c>
      <c r="BF49" s="5">
        <f>SUM(AG$13:AG49)</f>
        <v>-70415712.282774374</v>
      </c>
      <c r="BG49" s="5">
        <f>SUM(AH$13:AH49)</f>
        <v>-54994125.35774973</v>
      </c>
      <c r="BH49" s="5">
        <f>SUM(AI$13:AI49)</f>
        <v>-293146393.64981085</v>
      </c>
      <c r="BI49" s="5">
        <f>SUM(AJ$13:AJ49)</f>
        <v>-41676248.859775975</v>
      </c>
      <c r="BJ49" s="5">
        <f>SUM(AK$13:AK49)</f>
        <v>15021821.117081583</v>
      </c>
      <c r="BK49" s="5">
        <f>SUM(AL$13:AL49)</f>
        <v>-26932134.673504699</v>
      </c>
      <c r="BL49" s="5">
        <f>SUM(AM$13:AM49)</f>
        <v>22210326.089870166</v>
      </c>
      <c r="BM49" s="5">
        <f>SUM(AN$13:AN49)</f>
        <v>-61291995.694655798</v>
      </c>
      <c r="BN49" s="5">
        <f>SUM(AQ$13:AQ49)</f>
        <v>-239030966.95759079</v>
      </c>
      <c r="BO49" s="7">
        <f t="shared" si="32"/>
        <v>321624761.01976049</v>
      </c>
      <c r="BP49" s="7">
        <f t="shared" si="33"/>
        <v>990989617.5626415</v>
      </c>
      <c r="BQ49" s="7">
        <f t="shared" si="18"/>
        <v>612951252.94804895</v>
      </c>
      <c r="BR49" s="7">
        <f t="shared" si="19"/>
        <v>887398096.71668291</v>
      </c>
      <c r="BS49" s="7">
        <f t="shared" si="20"/>
        <v>855577107.01025105</v>
      </c>
      <c r="BT49" s="7">
        <f t="shared" si="21"/>
        <v>838206262.77157509</v>
      </c>
      <c r="BU49" s="7">
        <f t="shared" si="22"/>
        <v>896747617.28111315</v>
      </c>
      <c r="BV49" s="7">
        <f t="shared" si="23"/>
        <v>952178977.92077434</v>
      </c>
      <c r="BW49" s="7">
        <f t="shared" si="24"/>
        <v>936757390.99574971</v>
      </c>
      <c r="BX49" s="7">
        <f t="shared" si="25"/>
        <v>1174909659.2878108</v>
      </c>
      <c r="BY49" s="7">
        <f t="shared" si="26"/>
        <v>923439514.49777603</v>
      </c>
      <c r="BZ49" s="7">
        <f t="shared" si="27"/>
        <v>866741444.52091837</v>
      </c>
      <c r="CA49" s="7">
        <f t="shared" si="28"/>
        <v>908695400.31150472</v>
      </c>
      <c r="CB49" s="7">
        <f t="shared" si="29"/>
        <v>859552939.5481298</v>
      </c>
      <c r="CC49" s="7">
        <f t="shared" si="30"/>
        <v>943055261.33265579</v>
      </c>
      <c r="CD49" s="7">
        <f t="shared" si="31"/>
        <v>1120794232.5955908</v>
      </c>
    </row>
    <row r="50" spans="1:82" x14ac:dyDescent="0.25">
      <c r="A50">
        <v>48</v>
      </c>
      <c r="B50">
        <v>2</v>
      </c>
      <c r="C50">
        <v>0</v>
      </c>
      <c r="D50">
        <v>2016</v>
      </c>
      <c r="E50">
        <v>1510</v>
      </c>
      <c r="F50">
        <v>881763265.63800001</v>
      </c>
      <c r="G50">
        <v>841567595.51399899</v>
      </c>
      <c r="H50">
        <v>-40195670.124000102</v>
      </c>
      <c r="I50">
        <v>840399955.21459699</v>
      </c>
      <c r="J50">
        <v>-23056100.8458285</v>
      </c>
      <c r="K50" s="3">
        <v>11733256.764996501</v>
      </c>
      <c r="L50">
        <v>4.9411903399610599</v>
      </c>
      <c r="M50">
        <v>2602533.5889586499</v>
      </c>
      <c r="N50">
        <v>2.3956500374083101</v>
      </c>
      <c r="O50">
        <v>30937.317520138</v>
      </c>
      <c r="P50">
        <v>1.8836079203123599</v>
      </c>
      <c r="Q50">
        <v>7.5201640647872097</v>
      </c>
      <c r="R50">
        <v>0.24887644732522901</v>
      </c>
      <c r="S50">
        <v>5.07760329177286</v>
      </c>
      <c r="T50">
        <v>1.8657594957878401</v>
      </c>
      <c r="U50">
        <v>0</v>
      </c>
      <c r="V50">
        <v>0.57532924380212203</v>
      </c>
      <c r="W50">
        <v>0</v>
      </c>
      <c r="X50">
        <v>0</v>
      </c>
      <c r="Y50">
        <v>0</v>
      </c>
      <c r="Z50" s="2">
        <v>17921584.674833901</v>
      </c>
      <c r="AA50">
        <v>-3518725.4166242001</v>
      </c>
      <c r="AB50">
        <v>5485861.0844358904</v>
      </c>
      <c r="AC50">
        <v>-12745397.203339599</v>
      </c>
      <c r="AD50">
        <v>-7475718.8135106796</v>
      </c>
      <c r="AE50">
        <v>454045.09299960302</v>
      </c>
      <c r="AF50">
        <v>-934452.52677774895</v>
      </c>
      <c r="AG50">
        <v>-309148.69940164901</v>
      </c>
      <c r="AH50">
        <v>-3889835.5956337601</v>
      </c>
      <c r="AI50">
        <v>-19544977.258650102</v>
      </c>
      <c r="AJ50">
        <v>0</v>
      </c>
      <c r="AK50">
        <v>1047861.44229335</v>
      </c>
      <c r="AL50">
        <v>0</v>
      </c>
      <c r="AM50">
        <v>0</v>
      </c>
      <c r="AN50">
        <v>0</v>
      </c>
      <c r="AO50">
        <v>-23508903.219374999</v>
      </c>
      <c r="AP50">
        <v>-23537893.4052721</v>
      </c>
      <c r="AQ50">
        <v>-16657776.7187279</v>
      </c>
      <c r="AR50">
        <v>-40195670.124000102</v>
      </c>
      <c r="AS50">
        <v>1.8657594957878401</v>
      </c>
      <c r="AT50">
        <v>0.57532924380212203</v>
      </c>
      <c r="AU50">
        <v>0</v>
      </c>
      <c r="AV50">
        <v>-19544977.258650102</v>
      </c>
      <c r="AW50">
        <v>1047861.44229335</v>
      </c>
      <c r="AX50">
        <v>0</v>
      </c>
      <c r="AY50" s="5">
        <f>SUM(Z$13:Z50)</f>
        <v>578060089.29307342</v>
      </c>
      <c r="AZ50" s="5">
        <f>SUM(AA$13:AA50)</f>
        <v>-112745077.34126574</v>
      </c>
      <c r="BA50" s="5">
        <f>SUM(AB$13:AB50)</f>
        <v>274297873.77438694</v>
      </c>
      <c r="BB50" s="5">
        <f>SUM(AC$13:AC50)</f>
        <v>-18380228.282022446</v>
      </c>
      <c r="BC50" s="5">
        <f>SUM(AD$13:AD50)</f>
        <v>18710439.814238332</v>
      </c>
      <c r="BD50" s="5">
        <f>SUM(AE$13:AE50)</f>
        <v>44011047.959424481</v>
      </c>
      <c r="BE50" s="5">
        <f>SUM(AF$13:AF50)</f>
        <v>-15918804.169890828</v>
      </c>
      <c r="BF50" s="5">
        <f>SUM(AG$13:AG50)</f>
        <v>-70724860.982176021</v>
      </c>
      <c r="BG50" s="5">
        <f>SUM(AH$13:AH50)</f>
        <v>-58883960.95338349</v>
      </c>
      <c r="BH50" s="5">
        <f>SUM(AI$13:AI50)</f>
        <v>-312691370.90846097</v>
      </c>
      <c r="BI50" s="5">
        <f>SUM(AJ$13:AJ50)</f>
        <v>-41676248.859775975</v>
      </c>
      <c r="BJ50" s="5">
        <f>SUM(AK$13:AK50)</f>
        <v>16069682.559374932</v>
      </c>
      <c r="BK50" s="5">
        <f>SUM(AL$13:AL50)</f>
        <v>-26932134.673504699</v>
      </c>
      <c r="BL50" s="5">
        <f>SUM(AM$13:AM50)</f>
        <v>22210326.089870166</v>
      </c>
      <c r="BM50" s="5">
        <f>SUM(AN$13:AN50)</f>
        <v>-61291995.694655798</v>
      </c>
      <c r="BN50" s="5">
        <f>SUM(AQ$13:AQ50)</f>
        <v>-255688743.67631868</v>
      </c>
      <c r="BO50" s="7">
        <f t="shared" si="32"/>
        <v>263507506.22092557</v>
      </c>
      <c r="BP50" s="7">
        <f t="shared" si="33"/>
        <v>954312672.85526466</v>
      </c>
      <c r="BQ50" s="7">
        <f t="shared" si="18"/>
        <v>567269721.7396121</v>
      </c>
      <c r="BR50" s="7">
        <f t="shared" si="19"/>
        <v>859947823.79602146</v>
      </c>
      <c r="BS50" s="7">
        <f t="shared" si="20"/>
        <v>822857155.69976068</v>
      </c>
      <c r="BT50" s="7">
        <f t="shared" si="21"/>
        <v>797556547.55457449</v>
      </c>
      <c r="BU50" s="7">
        <f t="shared" si="22"/>
        <v>857486399.68388987</v>
      </c>
      <c r="BV50" s="7">
        <f t="shared" si="23"/>
        <v>912292456.49617505</v>
      </c>
      <c r="BW50" s="7">
        <f t="shared" si="24"/>
        <v>900451556.46738243</v>
      </c>
      <c r="BX50" s="7">
        <f t="shared" si="25"/>
        <v>1154258966.4224601</v>
      </c>
      <c r="BY50" s="7">
        <f t="shared" si="26"/>
        <v>883243844.37377501</v>
      </c>
      <c r="BZ50" s="7">
        <f t="shared" si="27"/>
        <v>825497912.95462406</v>
      </c>
      <c r="CA50" s="7">
        <f t="shared" si="28"/>
        <v>868499730.1875037</v>
      </c>
      <c r="CB50" s="7">
        <f t="shared" si="29"/>
        <v>819357269.42412877</v>
      </c>
      <c r="CC50" s="7">
        <f t="shared" si="30"/>
        <v>902859591.20865476</v>
      </c>
      <c r="CD50" s="7">
        <f t="shared" si="31"/>
        <v>1097256339.1903176</v>
      </c>
    </row>
    <row r="51" spans="1:82" x14ac:dyDescent="0.25">
      <c r="A51">
        <v>49</v>
      </c>
      <c r="B51">
        <v>2</v>
      </c>
      <c r="C51">
        <v>0</v>
      </c>
      <c r="D51">
        <v>2017</v>
      </c>
      <c r="E51">
        <v>1510</v>
      </c>
      <c r="F51">
        <v>841567595.51399899</v>
      </c>
      <c r="G51">
        <v>810138006.53499997</v>
      </c>
      <c r="H51">
        <v>-31429588.978999998</v>
      </c>
      <c r="I51">
        <v>841678025.79806304</v>
      </c>
      <c r="J51">
        <v>1278070.5834663999</v>
      </c>
      <c r="K51" s="3">
        <v>11887597.9536594</v>
      </c>
      <c r="L51">
        <v>4.8598288788391404</v>
      </c>
      <c r="M51">
        <v>2634798.5283522401</v>
      </c>
      <c r="N51">
        <v>2.6080274899967102</v>
      </c>
      <c r="O51">
        <v>31096.289332861801</v>
      </c>
      <c r="P51">
        <v>1.9196382990705001</v>
      </c>
      <c r="Q51">
        <v>7.2738930048334502</v>
      </c>
      <c r="R51">
        <v>0.247601928643056</v>
      </c>
      <c r="S51">
        <v>5.2691247315514396</v>
      </c>
      <c r="T51">
        <v>2.7889508053782399</v>
      </c>
      <c r="U51">
        <v>0</v>
      </c>
      <c r="V51">
        <v>0.68960110654753104</v>
      </c>
      <c r="W51">
        <v>0</v>
      </c>
      <c r="X51">
        <v>0</v>
      </c>
      <c r="Y51">
        <v>0</v>
      </c>
      <c r="Z51" s="2">
        <v>6481550.0569794802</v>
      </c>
      <c r="AA51">
        <v>2847647.6687229699</v>
      </c>
      <c r="AB51">
        <v>5556156.74018675</v>
      </c>
      <c r="AC51">
        <v>8767981.9544730708</v>
      </c>
      <c r="AD51">
        <v>-1475831.15168304</v>
      </c>
      <c r="AE51">
        <v>998045.16163558699</v>
      </c>
      <c r="AF51">
        <v>-1614523.8304262599</v>
      </c>
      <c r="AG51">
        <v>-421339.96988517698</v>
      </c>
      <c r="AH51">
        <v>-1524100.0776086701</v>
      </c>
      <c r="AI51">
        <v>-18777181.737298898</v>
      </c>
      <c r="AJ51">
        <v>0</v>
      </c>
      <c r="AK51">
        <v>773650.40513380303</v>
      </c>
      <c r="AL51">
        <v>0</v>
      </c>
      <c r="AM51">
        <v>0</v>
      </c>
      <c r="AN51">
        <v>0</v>
      </c>
      <c r="AO51">
        <v>1612055.22022955</v>
      </c>
      <c r="AP51">
        <v>1181040.9060577401</v>
      </c>
      <c r="AQ51">
        <v>-32610629.885057699</v>
      </c>
      <c r="AR51">
        <v>-31429588.978999998</v>
      </c>
      <c r="AS51">
        <v>2.7889508053782399</v>
      </c>
      <c r="AT51">
        <v>0.68960110654753104</v>
      </c>
      <c r="AU51">
        <v>0</v>
      </c>
      <c r="AV51">
        <v>-18777181.737298898</v>
      </c>
      <c r="AW51">
        <v>773650.40513380303</v>
      </c>
      <c r="AX51">
        <v>0</v>
      </c>
      <c r="AY51" s="5">
        <f>SUM(Z$13:Z51)</f>
        <v>584541639.35005295</v>
      </c>
      <c r="AZ51" s="5">
        <f>SUM(AA$13:AA51)</f>
        <v>-109897429.67254277</v>
      </c>
      <c r="BA51" s="5">
        <f>SUM(AB$13:AB51)</f>
        <v>279854030.51457369</v>
      </c>
      <c r="BB51" s="5">
        <f>SUM(AC$13:AC51)</f>
        <v>-9612246.3275493756</v>
      </c>
      <c r="BC51" s="5">
        <f>SUM(AD$13:AD51)</f>
        <v>17234608.662555292</v>
      </c>
      <c r="BD51" s="5">
        <f>SUM(AE$13:AE51)</f>
        <v>45009093.121060066</v>
      </c>
      <c r="BE51" s="5">
        <f>SUM(AF$13:AF51)</f>
        <v>-17533328.000317089</v>
      </c>
      <c r="BF51" s="5">
        <f>SUM(AG$13:AG51)</f>
        <v>-71146200.952061191</v>
      </c>
      <c r="BG51" s="5">
        <f>SUM(AH$13:AH51)</f>
        <v>-60408061.030992158</v>
      </c>
      <c r="BH51" s="5">
        <f>SUM(AI$13:AI51)</f>
        <v>-331468552.64575988</v>
      </c>
      <c r="BI51" s="5">
        <f>SUM(AJ$13:AJ51)</f>
        <v>-41676248.859775975</v>
      </c>
      <c r="BJ51" s="5">
        <f>SUM(AK$13:AK51)</f>
        <v>16843332.964508735</v>
      </c>
      <c r="BK51" s="5">
        <f>SUM(AL$13:AL51)</f>
        <v>-26932134.673504699</v>
      </c>
      <c r="BL51" s="5">
        <f>SUM(AM$13:AM51)</f>
        <v>22210326.089870166</v>
      </c>
      <c r="BM51" s="5">
        <f>SUM(AN$13:AN51)</f>
        <v>-61291995.694655798</v>
      </c>
      <c r="BN51" s="5">
        <f>SUM(AQ$13:AQ51)</f>
        <v>-288299373.56137639</v>
      </c>
      <c r="BO51" s="7">
        <f t="shared" si="32"/>
        <v>225596367.18494701</v>
      </c>
      <c r="BP51" s="7">
        <f t="shared" si="33"/>
        <v>920035436.20754278</v>
      </c>
      <c r="BQ51" s="7">
        <f t="shared" si="18"/>
        <v>530283976.02042627</v>
      </c>
      <c r="BR51" s="7">
        <f t="shared" si="19"/>
        <v>819750252.8625493</v>
      </c>
      <c r="BS51" s="7">
        <f t="shared" si="20"/>
        <v>792903397.87244463</v>
      </c>
      <c r="BT51" s="7">
        <f t="shared" si="21"/>
        <v>765128913.41393995</v>
      </c>
      <c r="BU51" s="7">
        <f t="shared" si="22"/>
        <v>827671334.53531706</v>
      </c>
      <c r="BV51" s="7">
        <f t="shared" si="23"/>
        <v>881284207.48706114</v>
      </c>
      <c r="BW51" s="7">
        <f t="shared" si="24"/>
        <v>870546067.56599212</v>
      </c>
      <c r="BX51" s="7">
        <f t="shared" si="25"/>
        <v>1141606559.1807599</v>
      </c>
      <c r="BY51" s="7">
        <f t="shared" si="26"/>
        <v>851814255.39477599</v>
      </c>
      <c r="BZ51" s="7">
        <f t="shared" si="27"/>
        <v>793294673.57049119</v>
      </c>
      <c r="CA51" s="7">
        <f t="shared" si="28"/>
        <v>837070141.20850468</v>
      </c>
      <c r="CB51" s="7">
        <f t="shared" si="29"/>
        <v>787927680.44512975</v>
      </c>
      <c r="CC51" s="7">
        <f t="shared" si="30"/>
        <v>871430002.22965574</v>
      </c>
      <c r="CD51" s="7">
        <f t="shared" si="31"/>
        <v>1098437380.0963764</v>
      </c>
    </row>
    <row r="52" spans="1:82" x14ac:dyDescent="0.25">
      <c r="A52">
        <v>50</v>
      </c>
      <c r="B52">
        <v>2</v>
      </c>
      <c r="C52">
        <v>0</v>
      </c>
      <c r="D52">
        <v>2018</v>
      </c>
      <c r="E52">
        <v>1510</v>
      </c>
      <c r="F52">
        <v>810138006.53499997</v>
      </c>
      <c r="G52">
        <v>791862410.91799998</v>
      </c>
      <c r="H52">
        <v>-18275595.616999801</v>
      </c>
      <c r="I52">
        <v>837470286.33005202</v>
      </c>
      <c r="J52">
        <v>-4207739.4680112004</v>
      </c>
      <c r="K52" s="3">
        <v>12145797.748958001</v>
      </c>
      <c r="L52">
        <v>4.86220097032946</v>
      </c>
      <c r="M52">
        <v>2647936.3114092201</v>
      </c>
      <c r="N52">
        <v>2.88725868801773</v>
      </c>
      <c r="O52">
        <v>31525.8458101629</v>
      </c>
      <c r="P52">
        <v>1.9550466718602899</v>
      </c>
      <c r="Q52">
        <v>7.0315319071023401</v>
      </c>
      <c r="R52">
        <v>0.247089036662928</v>
      </c>
      <c r="S52">
        <v>5.5597045506377896</v>
      </c>
      <c r="T52">
        <v>3.7657895985604402</v>
      </c>
      <c r="U52">
        <v>0</v>
      </c>
      <c r="V52">
        <v>0.80616291235533299</v>
      </c>
      <c r="W52">
        <v>0.40646436185162899</v>
      </c>
      <c r="X52">
        <v>0</v>
      </c>
      <c r="Y52">
        <v>0</v>
      </c>
      <c r="Z52" s="2">
        <v>9017868.4079632498</v>
      </c>
      <c r="AA52">
        <v>3402648.7567956201</v>
      </c>
      <c r="AB52">
        <v>4876440.3042893903</v>
      </c>
      <c r="AC52">
        <v>10235465.3786445</v>
      </c>
      <c r="AD52">
        <v>-3497956.3147362</v>
      </c>
      <c r="AE52">
        <v>812157.91831396101</v>
      </c>
      <c r="AF52">
        <v>-1356014.7362957799</v>
      </c>
      <c r="AG52">
        <v>-365900.74604925897</v>
      </c>
      <c r="AH52">
        <v>-1988271.67122845</v>
      </c>
      <c r="AI52">
        <v>-19310526.324768499</v>
      </c>
      <c r="AJ52">
        <v>0</v>
      </c>
      <c r="AK52">
        <v>736322.96789924498</v>
      </c>
      <c r="AL52">
        <v>-6840911.2255458198</v>
      </c>
      <c r="AM52">
        <v>0</v>
      </c>
      <c r="AN52">
        <v>0</v>
      </c>
      <c r="AO52">
        <v>-4278677.2847179798</v>
      </c>
      <c r="AP52">
        <v>-4673985.4561266797</v>
      </c>
      <c r="AQ52">
        <v>-13601610.1608731</v>
      </c>
      <c r="AR52">
        <v>-18275595.616999801</v>
      </c>
      <c r="AS52">
        <v>3.7657895985604402</v>
      </c>
      <c r="AT52">
        <v>0.80616291235533299</v>
      </c>
      <c r="AU52">
        <v>0.40646436185162899</v>
      </c>
      <c r="AV52">
        <v>-19310526.324768499</v>
      </c>
      <c r="AW52">
        <v>736322.96789924498</v>
      </c>
      <c r="AX52">
        <v>-6840911.2255458198</v>
      </c>
      <c r="AY52" s="5">
        <f>SUM(Z$13:Z52)</f>
        <v>593559507.75801623</v>
      </c>
      <c r="AZ52" s="5">
        <f>SUM(AA$13:AA52)</f>
        <v>-106494780.91574715</v>
      </c>
      <c r="BA52" s="5">
        <f>SUM(AB$13:AB52)</f>
        <v>284730470.81886309</v>
      </c>
      <c r="BB52" s="5">
        <f>SUM(AC$13:AC52)</f>
        <v>623219.05109512433</v>
      </c>
      <c r="BC52" s="5">
        <f>SUM(AD$13:AD52)</f>
        <v>13736652.347819092</v>
      </c>
      <c r="BD52" s="5">
        <f>SUM(AE$13:AE52)</f>
        <v>45821251.039374024</v>
      </c>
      <c r="BE52" s="5">
        <f>SUM(AF$13:AF52)</f>
        <v>-18889342.736612868</v>
      </c>
      <c r="BF52" s="5">
        <f>SUM(AG$13:AG52)</f>
        <v>-71512101.698110446</v>
      </c>
      <c r="BG52" s="5">
        <f>SUM(AH$13:AH52)</f>
        <v>-62396332.702220611</v>
      </c>
      <c r="BH52" s="5">
        <f>SUM(AI$13:AI52)</f>
        <v>-350779078.97052836</v>
      </c>
      <c r="BI52" s="5">
        <f>SUM(AJ$13:AJ52)</f>
        <v>-41676248.859775975</v>
      </c>
      <c r="BJ52" s="5">
        <f>SUM(AK$13:AK52)</f>
        <v>17579655.932407979</v>
      </c>
      <c r="BK52" s="5">
        <f>SUM(AL$13:AL52)</f>
        <v>-33773045.899050519</v>
      </c>
      <c r="BL52" s="5">
        <f>SUM(AM$13:AM52)</f>
        <v>22210326.089870166</v>
      </c>
      <c r="BM52" s="5">
        <f>SUM(AN$13:AN52)</f>
        <v>-61291995.694655798</v>
      </c>
      <c r="BN52" s="5">
        <f>SUM(AQ$13:AQ52)</f>
        <v>-301900983.72224951</v>
      </c>
      <c r="BO52" s="7">
        <f t="shared" si="32"/>
        <v>198302903.15998375</v>
      </c>
      <c r="BP52" s="7">
        <f t="shared" si="33"/>
        <v>898357191.83374715</v>
      </c>
      <c r="BQ52" s="7">
        <f t="shared" ref="BQ52:BQ68" si="34">$G52-BA52</f>
        <v>507131940.09913689</v>
      </c>
      <c r="BR52" s="7">
        <f t="shared" ref="BR52:BR68" si="35">$G52-BB52</f>
        <v>791239191.86690485</v>
      </c>
      <c r="BS52" s="7">
        <f t="shared" ref="BS52:BS68" si="36">$G52-BC52</f>
        <v>778125758.57018089</v>
      </c>
      <c r="BT52" s="7">
        <f t="shared" ref="BT52:BT68" si="37">$G52-BD52</f>
        <v>746041159.87862599</v>
      </c>
      <c r="BU52" s="7">
        <f t="shared" ref="BU52:BU68" si="38">$G52-BE52</f>
        <v>810751753.6546129</v>
      </c>
      <c r="BV52" s="7">
        <f t="shared" ref="BV52:BV68" si="39">$G52-BF52</f>
        <v>863374512.61611044</v>
      </c>
      <c r="BW52" s="7">
        <f t="shared" ref="BW52:BW68" si="40">$G52-BG52</f>
        <v>854258743.62022054</v>
      </c>
      <c r="BX52" s="7">
        <f t="shared" ref="BX52:BX68" si="41">$G52-BH52</f>
        <v>1142641489.8885283</v>
      </c>
      <c r="BY52" s="7">
        <f t="shared" ref="BY52:BY68" si="42">$G52-BI52</f>
        <v>833538659.777776</v>
      </c>
      <c r="BZ52" s="7">
        <f t="shared" ref="BZ52:BZ68" si="43">$G52-BJ52</f>
        <v>774282754.98559201</v>
      </c>
      <c r="CA52" s="7">
        <f t="shared" ref="CA52:CA68" si="44">$G52-BK52</f>
        <v>825635456.81705046</v>
      </c>
      <c r="CB52" s="7">
        <f t="shared" ref="CB52:CB68" si="45">$G52-BL52</f>
        <v>769652084.82812977</v>
      </c>
      <c r="CC52" s="7">
        <f t="shared" ref="CC52:CC68" si="46">$G52-BM52</f>
        <v>853154406.61265576</v>
      </c>
      <c r="CD52" s="7">
        <f t="shared" ref="CD52:CD68" si="47">$G52-BN52</f>
        <v>1093763394.6402495</v>
      </c>
    </row>
    <row r="53" spans="1:82" x14ac:dyDescent="0.25">
      <c r="A53">
        <v>51</v>
      </c>
      <c r="B53">
        <v>2</v>
      </c>
      <c r="C53">
        <v>1</v>
      </c>
      <c r="D53">
        <v>2002</v>
      </c>
      <c r="E53">
        <v>153</v>
      </c>
      <c r="F53">
        <v>0</v>
      </c>
      <c r="G53">
        <v>47403324.626399897</v>
      </c>
      <c r="H53">
        <v>0</v>
      </c>
      <c r="I53">
        <v>42587970.272910997</v>
      </c>
      <c r="J53">
        <v>0</v>
      </c>
      <c r="Z53" s="2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V53">
        <v>0</v>
      </c>
      <c r="AW53">
        <v>0</v>
      </c>
      <c r="AX53">
        <v>0</v>
      </c>
      <c r="AY53" s="5">
        <f>-SUM(Z54:Z$63)</f>
        <v>-23392421.807093784</v>
      </c>
      <c r="AZ53" s="5">
        <f>-SUM(AA54:AA$63)</f>
        <v>1524030.4063662456</v>
      </c>
      <c r="BA53" s="5">
        <f>-SUM(AB54:AB$63)</f>
        <v>-2848094.9314297563</v>
      </c>
      <c r="BB53" s="5">
        <f>-SUM(AC54:AC$63)</f>
        <v>-4838671.1925998963</v>
      </c>
      <c r="BC53" s="5">
        <f>-SUM(AD54:AD$63)</f>
        <v>-4554969.7275362359</v>
      </c>
      <c r="BD53" s="5">
        <f>-SUM(AE54:AE$63)</f>
        <v>-900730.66673510242</v>
      </c>
      <c r="BE53" s="5">
        <f>-SUM(AF54:AF$63)</f>
        <v>-527534.35503926559</v>
      </c>
      <c r="BF53" s="5">
        <f>-SUM(AG54:AG$63)</f>
        <v>1635433.4861190487</v>
      </c>
      <c r="BG53" s="5">
        <f>-SUM(AH54:AH$63)</f>
        <v>491305.79279223771</v>
      </c>
      <c r="BH53" s="5">
        <f>-SUM(AI54:AI$63)</f>
        <v>0</v>
      </c>
      <c r="BI53" s="5">
        <f>-SUM(AJ54:AJ$63)</f>
        <v>0</v>
      </c>
      <c r="BJ53" s="5">
        <f>-SUM(AK54:AK$63)</f>
        <v>0</v>
      </c>
      <c r="BK53" s="5">
        <f>-SUM(AL54:AL$63)</f>
        <v>0</v>
      </c>
      <c r="BL53" s="5">
        <f>-SUM(AM54:AM$63)</f>
        <v>-75063.045446071497</v>
      </c>
      <c r="BM53" s="5">
        <f>-SUM(AN54:AN$63)</f>
        <v>0</v>
      </c>
      <c r="BN53" s="5">
        <f>-SUM(AQ54:AQ$63)</f>
        <v>7748938.5951531073</v>
      </c>
      <c r="BO53" s="7">
        <f>$G53-AY53</f>
        <v>70795746.433493674</v>
      </c>
      <c r="BP53" s="7">
        <f>$G53-AZ53</f>
        <v>45879294.220033653</v>
      </c>
      <c r="BQ53" s="7">
        <f t="shared" si="34"/>
        <v>50251419.557829656</v>
      </c>
      <c r="BR53" s="7">
        <f t="shared" si="35"/>
        <v>52241995.818999797</v>
      </c>
      <c r="BS53" s="7">
        <f t="shared" si="36"/>
        <v>51958294.353936136</v>
      </c>
      <c r="BT53" s="7">
        <f t="shared" si="37"/>
        <v>48304055.293135002</v>
      </c>
      <c r="BU53" s="7">
        <f t="shared" si="38"/>
        <v>47930858.981439166</v>
      </c>
      <c r="BV53" s="7">
        <f t="shared" si="39"/>
        <v>45767891.14028085</v>
      </c>
      <c r="BW53" s="7">
        <f t="shared" si="40"/>
        <v>46912018.833607659</v>
      </c>
      <c r="BX53" s="7">
        <f t="shared" si="41"/>
        <v>47403324.626399897</v>
      </c>
      <c r="BY53" s="7">
        <f t="shared" si="42"/>
        <v>47403324.626399897</v>
      </c>
      <c r="BZ53" s="7">
        <f t="shared" si="43"/>
        <v>47403324.626399897</v>
      </c>
      <c r="CA53" s="7">
        <f t="shared" si="44"/>
        <v>47403324.626399897</v>
      </c>
      <c r="CB53" s="7">
        <f t="shared" si="45"/>
        <v>47478387.671845965</v>
      </c>
      <c r="CC53" s="7">
        <f t="shared" si="46"/>
        <v>47403324.626399897</v>
      </c>
      <c r="CD53" s="7">
        <f t="shared" si="47"/>
        <v>39654386.031246789</v>
      </c>
    </row>
    <row r="54" spans="1:82" x14ac:dyDescent="0.25">
      <c r="A54">
        <v>52</v>
      </c>
      <c r="B54">
        <v>2</v>
      </c>
      <c r="C54">
        <v>1</v>
      </c>
      <c r="D54">
        <v>2003</v>
      </c>
      <c r="E54">
        <v>177</v>
      </c>
      <c r="F54">
        <v>47403324.626399897</v>
      </c>
      <c r="G54">
        <v>47770157.107599899</v>
      </c>
      <c r="H54">
        <v>-93131.518800020407</v>
      </c>
      <c r="I54">
        <v>46459039.672273599</v>
      </c>
      <c r="J54">
        <v>3478063.1881966102</v>
      </c>
      <c r="K54" s="3">
        <v>3078293.3122504498</v>
      </c>
      <c r="L54">
        <v>4.8984578163985502</v>
      </c>
      <c r="M54">
        <v>2815664.5769466502</v>
      </c>
      <c r="N54">
        <v>2.2254375534911701</v>
      </c>
      <c r="O54">
        <v>34846.5063327221</v>
      </c>
      <c r="P54">
        <v>0.64119380099697099</v>
      </c>
      <c r="Q54">
        <v>7.7184628436830902</v>
      </c>
      <c r="R54">
        <v>0.35929601819639201</v>
      </c>
      <c r="S54">
        <v>3.5447898418124302</v>
      </c>
      <c r="T54">
        <v>0</v>
      </c>
      <c r="U54">
        <v>0</v>
      </c>
      <c r="V54">
        <v>0</v>
      </c>
      <c r="W54">
        <v>0</v>
      </c>
      <c r="X54">
        <v>0.315237150933454</v>
      </c>
      <c r="Y54">
        <v>0</v>
      </c>
      <c r="Z54" s="2">
        <v>570871.010592415</v>
      </c>
      <c r="AA54">
        <v>2269142.0106643401</v>
      </c>
      <c r="AB54">
        <v>414401.85682705801</v>
      </c>
      <c r="AC54">
        <v>699128.18662317598</v>
      </c>
      <c r="AD54">
        <v>308745.64392391097</v>
      </c>
      <c r="AE54">
        <v>188411.073639479</v>
      </c>
      <c r="AF54">
        <v>15267.670219601599</v>
      </c>
      <c r="AG54">
        <v>-237009.28560850699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4228958.1668814803</v>
      </c>
      <c r="AP54">
        <v>4435268.1135167796</v>
      </c>
      <c r="AQ54">
        <v>-4528399.6323167998</v>
      </c>
      <c r="AR54">
        <v>-93131.518800020407</v>
      </c>
      <c r="AS54">
        <v>0</v>
      </c>
      <c r="AT54">
        <v>0.315237150933454</v>
      </c>
      <c r="AU54">
        <v>0</v>
      </c>
      <c r="AV54">
        <v>0</v>
      </c>
      <c r="AW54">
        <v>0</v>
      </c>
      <c r="AX54">
        <v>0</v>
      </c>
      <c r="AY54" s="5">
        <f>-SUM(Z55:Z$63)</f>
        <v>-22821550.796501368</v>
      </c>
      <c r="AZ54" s="5">
        <f>-SUM(AA55:AA$63)</f>
        <v>3793172.4170305864</v>
      </c>
      <c r="BA54" s="5">
        <f>-SUM(AB55:AB$63)</f>
        <v>-2433693.074602698</v>
      </c>
      <c r="BB54" s="5">
        <f>-SUM(AC55:AC$63)</f>
        <v>-4139543.0059767207</v>
      </c>
      <c r="BC54" s="5">
        <f>-SUM(AD55:AD$63)</f>
        <v>-4246224.0836123247</v>
      </c>
      <c r="BD54" s="5">
        <f>-SUM(AE55:AE$63)</f>
        <v>-712319.59309562342</v>
      </c>
      <c r="BE54" s="5">
        <f>-SUM(AF55:AF$63)</f>
        <v>-512266.68481966399</v>
      </c>
      <c r="BF54" s="5">
        <f>-SUM(AG55:AG$63)</f>
        <v>1398424.2005105419</v>
      </c>
      <c r="BG54" s="5">
        <f>-SUM(AH55:AH$63)</f>
        <v>491305.79279223771</v>
      </c>
      <c r="BH54" s="5">
        <f>-SUM(AI55:AI$63)</f>
        <v>0</v>
      </c>
      <c r="BI54" s="5">
        <f>-SUM(AJ55:AJ$63)</f>
        <v>0</v>
      </c>
      <c r="BJ54" s="5">
        <f>-SUM(AK55:AK$63)</f>
        <v>0</v>
      </c>
      <c r="BK54" s="5">
        <f>-SUM(AL55:AL$63)</f>
        <v>0</v>
      </c>
      <c r="BL54" s="5">
        <f>-SUM(AM55:AM$63)</f>
        <v>-75063.045446071497</v>
      </c>
      <c r="BM54" s="5">
        <f>-SUM(AN55:AN$63)</f>
        <v>0</v>
      </c>
      <c r="BN54" s="5">
        <f>-SUM(AQ55:AQ$63)</f>
        <v>3220538.9628363084</v>
      </c>
      <c r="BO54" s="7">
        <f t="shared" ref="BO54:BO69" si="48">$G54-AY54</f>
        <v>70591707.904101267</v>
      </c>
      <c r="BP54" s="7">
        <f t="shared" ref="BP54:BP69" si="49">$G54-AZ54</f>
        <v>43976984.690569311</v>
      </c>
      <c r="BQ54" s="7">
        <f t="shared" si="34"/>
        <v>50203850.1822026</v>
      </c>
      <c r="BR54" s="7">
        <f t="shared" si="35"/>
        <v>51909700.113576621</v>
      </c>
      <c r="BS54" s="7">
        <f t="shared" si="36"/>
        <v>52016381.191212222</v>
      </c>
      <c r="BT54" s="7">
        <f t="shared" si="37"/>
        <v>48482476.700695522</v>
      </c>
      <c r="BU54" s="7">
        <f t="shared" si="38"/>
        <v>48282423.79241956</v>
      </c>
      <c r="BV54" s="7">
        <f t="shared" si="39"/>
        <v>46371732.90708936</v>
      </c>
      <c r="BW54" s="7">
        <f t="shared" si="40"/>
        <v>47278851.314807661</v>
      </c>
      <c r="BX54" s="7">
        <f t="shared" si="41"/>
        <v>47770157.107599899</v>
      </c>
      <c r="BY54" s="7">
        <f t="shared" si="42"/>
        <v>47770157.107599899</v>
      </c>
      <c r="BZ54" s="7">
        <f t="shared" si="43"/>
        <v>47770157.107599899</v>
      </c>
      <c r="CA54" s="7">
        <f t="shared" si="44"/>
        <v>47770157.107599899</v>
      </c>
      <c r="CB54" s="7">
        <f t="shared" si="45"/>
        <v>47845220.153045967</v>
      </c>
      <c r="CC54" s="7">
        <f t="shared" si="46"/>
        <v>47770157.107599899</v>
      </c>
      <c r="CD54" s="7">
        <f t="shared" si="47"/>
        <v>44549618.144763589</v>
      </c>
    </row>
    <row r="55" spans="1:82" x14ac:dyDescent="0.25">
      <c r="A55">
        <v>53</v>
      </c>
      <c r="B55">
        <v>2</v>
      </c>
      <c r="C55">
        <v>1</v>
      </c>
      <c r="D55">
        <v>2004</v>
      </c>
      <c r="E55">
        <v>177</v>
      </c>
      <c r="F55">
        <v>47770157.107599899</v>
      </c>
      <c r="G55">
        <v>53224928.5578999</v>
      </c>
      <c r="H55">
        <v>5454771.4503000202</v>
      </c>
      <c r="I55">
        <v>49952883.193141297</v>
      </c>
      <c r="J55">
        <v>3493843.5208677002</v>
      </c>
      <c r="K55" s="3">
        <v>2956169.1555828601</v>
      </c>
      <c r="L55">
        <v>4.4402331438015796</v>
      </c>
      <c r="M55">
        <v>2839434.0596905798</v>
      </c>
      <c r="N55">
        <v>2.53728590861569</v>
      </c>
      <c r="O55">
        <v>33859.086399741398</v>
      </c>
      <c r="P55">
        <v>0.79315667409968704</v>
      </c>
      <c r="Q55">
        <v>7.6620878262763297</v>
      </c>
      <c r="R55">
        <v>0.352209757609105</v>
      </c>
      <c r="S55">
        <v>3.5956422339664602</v>
      </c>
      <c r="T55">
        <v>0</v>
      </c>
      <c r="U55">
        <v>0</v>
      </c>
      <c r="V55">
        <v>0</v>
      </c>
      <c r="W55">
        <v>0</v>
      </c>
      <c r="X55">
        <v>0.305904059873295</v>
      </c>
      <c r="Y55">
        <v>0</v>
      </c>
      <c r="Z55" s="2">
        <v>852911.43994441302</v>
      </c>
      <c r="AA55">
        <v>890411.40498505102</v>
      </c>
      <c r="AB55">
        <v>450360.75438761502</v>
      </c>
      <c r="AC55">
        <v>745202.81249968999</v>
      </c>
      <c r="AD55">
        <v>444585.18623222102</v>
      </c>
      <c r="AE55">
        <v>182138.88159647101</v>
      </c>
      <c r="AF55">
        <v>15899.1851807862</v>
      </c>
      <c r="AG55">
        <v>-232318.30247277999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3349191.3623534702</v>
      </c>
      <c r="AP55">
        <v>3435758.6877105599</v>
      </c>
      <c r="AQ55">
        <v>2019012.76258946</v>
      </c>
      <c r="AR55">
        <v>5454771.4503000202</v>
      </c>
      <c r="AS55">
        <v>0</v>
      </c>
      <c r="AT55">
        <v>0.305904059873295</v>
      </c>
      <c r="AU55">
        <v>0</v>
      </c>
      <c r="AV55">
        <v>0</v>
      </c>
      <c r="AW55">
        <v>0</v>
      </c>
      <c r="AX55">
        <v>0</v>
      </c>
      <c r="AY55" s="5">
        <f>-SUM(Z56:Z$63)</f>
        <v>-21968639.356556956</v>
      </c>
      <c r="AZ55" s="5">
        <f>-SUM(AA56:AA$63)</f>
        <v>4683583.8220156366</v>
      </c>
      <c r="BA55" s="5">
        <f>-SUM(AB56:AB$63)</f>
        <v>-1983332.3202150827</v>
      </c>
      <c r="BB55" s="5">
        <f>-SUM(AC56:AC$63)</f>
        <v>-3394340.1934770304</v>
      </c>
      <c r="BC55" s="5">
        <f>-SUM(AD56:AD$63)</f>
        <v>-3801638.8973801034</v>
      </c>
      <c r="BD55" s="5">
        <f>-SUM(AE56:AE$63)</f>
        <v>-530180.71149915259</v>
      </c>
      <c r="BE55" s="5">
        <f>-SUM(AF56:AF$63)</f>
        <v>-496367.49963887781</v>
      </c>
      <c r="BF55" s="5">
        <f>-SUM(AG56:AG$63)</f>
        <v>1166105.8980377619</v>
      </c>
      <c r="BG55" s="5">
        <f>-SUM(AH56:AH$63)</f>
        <v>491305.79279223771</v>
      </c>
      <c r="BH55" s="5">
        <f>-SUM(AI56:AI$63)</f>
        <v>0</v>
      </c>
      <c r="BI55" s="5">
        <f>-SUM(AJ56:AJ$63)</f>
        <v>0</v>
      </c>
      <c r="BJ55" s="5">
        <f>-SUM(AK56:AK$63)</f>
        <v>0</v>
      </c>
      <c r="BK55" s="5">
        <f>-SUM(AL56:AL$63)</f>
        <v>0</v>
      </c>
      <c r="BL55" s="5">
        <f>-SUM(AM56:AM$63)</f>
        <v>-75063.045446071497</v>
      </c>
      <c r="BM55" s="5">
        <f>-SUM(AN56:AN$63)</f>
        <v>0</v>
      </c>
      <c r="BN55" s="5">
        <f>-SUM(AQ56:AQ$63)</f>
        <v>5239551.7254257668</v>
      </c>
      <c r="BO55" s="7">
        <f t="shared" si="48"/>
        <v>75193567.914456859</v>
      </c>
      <c r="BP55" s="7">
        <f t="shared" si="49"/>
        <v>48541344.735884264</v>
      </c>
      <c r="BQ55" s="7">
        <f t="shared" si="34"/>
        <v>55208260.878114983</v>
      </c>
      <c r="BR55" s="7">
        <f t="shared" si="35"/>
        <v>56619268.751376927</v>
      </c>
      <c r="BS55" s="7">
        <f t="shared" si="36"/>
        <v>57026567.455280006</v>
      </c>
      <c r="BT55" s="7">
        <f t="shared" si="37"/>
        <v>53755109.269399054</v>
      </c>
      <c r="BU55" s="7">
        <f t="shared" si="38"/>
        <v>53721296.057538778</v>
      </c>
      <c r="BV55" s="7">
        <f t="shared" si="39"/>
        <v>52058822.659862138</v>
      </c>
      <c r="BW55" s="7">
        <f t="shared" si="40"/>
        <v>52733622.765107661</v>
      </c>
      <c r="BX55" s="7">
        <f t="shared" si="41"/>
        <v>53224928.5578999</v>
      </c>
      <c r="BY55" s="7">
        <f t="shared" si="42"/>
        <v>53224928.5578999</v>
      </c>
      <c r="BZ55" s="7">
        <f t="shared" si="43"/>
        <v>53224928.5578999</v>
      </c>
      <c r="CA55" s="7">
        <f t="shared" si="44"/>
        <v>53224928.5578999</v>
      </c>
      <c r="CB55" s="7">
        <f t="shared" si="45"/>
        <v>53299991.603345968</v>
      </c>
      <c r="CC55" s="7">
        <f t="shared" si="46"/>
        <v>53224928.5578999</v>
      </c>
      <c r="CD55" s="7">
        <f t="shared" si="47"/>
        <v>47985376.832474135</v>
      </c>
    </row>
    <row r="56" spans="1:82" x14ac:dyDescent="0.25">
      <c r="A56">
        <v>54</v>
      </c>
      <c r="B56">
        <v>2</v>
      </c>
      <c r="C56">
        <v>1</v>
      </c>
      <c r="D56">
        <v>2005</v>
      </c>
      <c r="E56">
        <v>177</v>
      </c>
      <c r="F56">
        <v>53224928.5578999</v>
      </c>
      <c r="G56">
        <v>60478554.922999904</v>
      </c>
      <c r="H56">
        <v>7253626.3650999703</v>
      </c>
      <c r="I56">
        <v>55031032.855765</v>
      </c>
      <c r="J56">
        <v>5078149.6626237398</v>
      </c>
      <c r="K56" s="3">
        <v>3099041.21171558</v>
      </c>
      <c r="L56">
        <v>4.1160147944049097</v>
      </c>
      <c r="M56">
        <v>2925330.6838699202</v>
      </c>
      <c r="N56">
        <v>2.9991478595394399</v>
      </c>
      <c r="O56">
        <v>33134.301886131099</v>
      </c>
      <c r="P56">
        <v>0.91068849436042798</v>
      </c>
      <c r="Q56">
        <v>7.5510028899664103</v>
      </c>
      <c r="R56">
        <v>0.34924963728444902</v>
      </c>
      <c r="S56">
        <v>3.6434737382388902</v>
      </c>
      <c r="T56">
        <v>0</v>
      </c>
      <c r="U56">
        <v>0</v>
      </c>
      <c r="V56">
        <v>0</v>
      </c>
      <c r="W56">
        <v>0</v>
      </c>
      <c r="X56">
        <v>0.28107327534927301</v>
      </c>
      <c r="Y56">
        <v>0</v>
      </c>
      <c r="Z56" s="2">
        <v>2406405.82297584</v>
      </c>
      <c r="AA56">
        <v>561198.23299973202</v>
      </c>
      <c r="AB56">
        <v>569508.685407863</v>
      </c>
      <c r="AC56">
        <v>1106360.37323692</v>
      </c>
      <c r="AD56">
        <v>434303.59610575601</v>
      </c>
      <c r="AE56">
        <v>174301.796678632</v>
      </c>
      <c r="AF56">
        <v>8575.2627241343198</v>
      </c>
      <c r="AG56">
        <v>-238114.06335011101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5022539.7067787703</v>
      </c>
      <c r="AP56">
        <v>5195728.8026490696</v>
      </c>
      <c r="AQ56">
        <v>2057897.5624509</v>
      </c>
      <c r="AR56">
        <v>7253626.3650999703</v>
      </c>
      <c r="AS56">
        <v>0</v>
      </c>
      <c r="AT56">
        <v>0.28107327534927301</v>
      </c>
      <c r="AU56">
        <v>0</v>
      </c>
      <c r="AV56">
        <v>0</v>
      </c>
      <c r="AW56">
        <v>0</v>
      </c>
      <c r="AX56">
        <v>0</v>
      </c>
      <c r="AY56" s="5">
        <f>-SUM(Z57:Z$63)</f>
        <v>-19562233.533581115</v>
      </c>
      <c r="AZ56" s="5">
        <f>-SUM(AA57:AA$63)</f>
        <v>5244782.0550153684</v>
      </c>
      <c r="BA56" s="5">
        <f>-SUM(AB57:AB$63)</f>
        <v>-1413823.6348072202</v>
      </c>
      <c r="BB56" s="5">
        <f>-SUM(AC57:AC$63)</f>
        <v>-2287979.8202401097</v>
      </c>
      <c r="BC56" s="5">
        <f>-SUM(AD57:AD$63)</f>
        <v>-3367335.3012743476</v>
      </c>
      <c r="BD56" s="5">
        <f>-SUM(AE57:AE$63)</f>
        <v>-355878.91482052073</v>
      </c>
      <c r="BE56" s="5">
        <f>-SUM(AF57:AF$63)</f>
        <v>-487792.23691474355</v>
      </c>
      <c r="BF56" s="5">
        <f>-SUM(AG57:AG$63)</f>
        <v>927991.83468765067</v>
      </c>
      <c r="BG56" s="5">
        <f>-SUM(AH57:AH$63)</f>
        <v>491305.79279223771</v>
      </c>
      <c r="BH56" s="5">
        <f>-SUM(AI57:AI$63)</f>
        <v>0</v>
      </c>
      <c r="BI56" s="5">
        <f>-SUM(AJ57:AJ$63)</f>
        <v>0</v>
      </c>
      <c r="BJ56" s="5">
        <f>-SUM(AK57:AK$63)</f>
        <v>0</v>
      </c>
      <c r="BK56" s="5">
        <f>-SUM(AL57:AL$63)</f>
        <v>0</v>
      </c>
      <c r="BL56" s="5">
        <f>-SUM(AM57:AM$63)</f>
        <v>-75063.045446071497</v>
      </c>
      <c r="BM56" s="5">
        <f>-SUM(AN57:AN$63)</f>
        <v>0</v>
      </c>
      <c r="BN56" s="5">
        <f>-SUM(AQ57:AQ$63)</f>
        <v>7297449.2878766675</v>
      </c>
      <c r="BO56" s="7">
        <f t="shared" si="48"/>
        <v>80040788.456581026</v>
      </c>
      <c r="BP56" s="7">
        <f t="shared" si="49"/>
        <v>55233772.867984533</v>
      </c>
      <c r="BQ56" s="7">
        <f t="shared" si="34"/>
        <v>61892378.557807125</v>
      </c>
      <c r="BR56" s="7">
        <f t="shared" si="35"/>
        <v>62766534.743240014</v>
      </c>
      <c r="BS56" s="7">
        <f t="shared" si="36"/>
        <v>63845890.224274248</v>
      </c>
      <c r="BT56" s="7">
        <f t="shared" si="37"/>
        <v>60834433.837820426</v>
      </c>
      <c r="BU56" s="7">
        <f t="shared" si="38"/>
        <v>60966347.15991465</v>
      </c>
      <c r="BV56" s="7">
        <f t="shared" si="39"/>
        <v>59550563.088312253</v>
      </c>
      <c r="BW56" s="7">
        <f t="shared" si="40"/>
        <v>59987249.130207665</v>
      </c>
      <c r="BX56" s="7">
        <f t="shared" si="41"/>
        <v>60478554.922999904</v>
      </c>
      <c r="BY56" s="7">
        <f t="shared" si="42"/>
        <v>60478554.922999904</v>
      </c>
      <c r="BZ56" s="7">
        <f t="shared" si="43"/>
        <v>60478554.922999904</v>
      </c>
      <c r="CA56" s="7">
        <f t="shared" si="44"/>
        <v>60478554.922999904</v>
      </c>
      <c r="CB56" s="7">
        <f t="shared" si="45"/>
        <v>60553617.968445972</v>
      </c>
      <c r="CC56" s="7">
        <f t="shared" si="46"/>
        <v>60478554.922999904</v>
      </c>
      <c r="CD56" s="7">
        <f t="shared" si="47"/>
        <v>53181105.635123238</v>
      </c>
    </row>
    <row r="57" spans="1:82" x14ac:dyDescent="0.25">
      <c r="A57">
        <v>55</v>
      </c>
      <c r="B57">
        <v>2</v>
      </c>
      <c r="C57">
        <v>1</v>
      </c>
      <c r="D57">
        <v>2006</v>
      </c>
      <c r="E57">
        <v>199</v>
      </c>
      <c r="F57">
        <v>60478554.922999904</v>
      </c>
      <c r="G57">
        <v>67460493.815999895</v>
      </c>
      <c r="H57">
        <v>6308829.8929999899</v>
      </c>
      <c r="I57">
        <v>60296064.658154398</v>
      </c>
      <c r="J57">
        <v>4855776.8302597897</v>
      </c>
      <c r="K57" s="3">
        <v>3306257.0054992801</v>
      </c>
      <c r="L57">
        <v>3.9444063454098299</v>
      </c>
      <c r="M57">
        <v>3040201.43162876</v>
      </c>
      <c r="N57">
        <v>3.2806751602776698</v>
      </c>
      <c r="O57">
        <v>31824.821046241999</v>
      </c>
      <c r="P57">
        <v>1.04713650726542</v>
      </c>
      <c r="Q57">
        <v>7.67697186240009</v>
      </c>
      <c r="R57">
        <v>0.335589306953613</v>
      </c>
      <c r="S57">
        <v>3.6928654867638699</v>
      </c>
      <c r="T57">
        <v>0</v>
      </c>
      <c r="U57">
        <v>0</v>
      </c>
      <c r="V57">
        <v>0</v>
      </c>
      <c r="W57">
        <v>0</v>
      </c>
      <c r="X57">
        <v>0.266263719768144</v>
      </c>
      <c r="Y57">
        <v>0</v>
      </c>
      <c r="Z57" s="2">
        <v>2543932.6457863101</v>
      </c>
      <c r="AA57">
        <v>497683.356482098</v>
      </c>
      <c r="AB57">
        <v>740697.08663361997</v>
      </c>
      <c r="AC57">
        <v>715291.79972386197</v>
      </c>
      <c r="AD57">
        <v>826831.01773244794</v>
      </c>
      <c r="AE57">
        <v>232649.68230905701</v>
      </c>
      <c r="AF57">
        <v>48087.2619190486</v>
      </c>
      <c r="AG57">
        <v>-288147.77603296598</v>
      </c>
      <c r="AH57">
        <v>-35743.757556967503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5281281.3169965101</v>
      </c>
      <c r="AP57">
        <v>5417249.1794747496</v>
      </c>
      <c r="AQ57">
        <v>891580.71352523402</v>
      </c>
      <c r="AR57">
        <v>6308829.8929999899</v>
      </c>
      <c r="AS57">
        <v>0</v>
      </c>
      <c r="AT57">
        <v>0.266263719768144</v>
      </c>
      <c r="AU57">
        <v>0</v>
      </c>
      <c r="AV57">
        <v>0</v>
      </c>
      <c r="AW57">
        <v>0</v>
      </c>
      <c r="AX57">
        <v>0</v>
      </c>
      <c r="AY57" s="5">
        <f>-SUM(Z58:Z$63)</f>
        <v>-17018300.887794808</v>
      </c>
      <c r="AZ57" s="5">
        <f>-SUM(AA58:AA$63)</f>
        <v>5742465.4114974672</v>
      </c>
      <c r="BA57" s="5">
        <f>-SUM(AB58:AB$63)</f>
        <v>-673126.54817360023</v>
      </c>
      <c r="BB57" s="5">
        <f>-SUM(AC58:AC$63)</f>
        <v>-1572688.0205162482</v>
      </c>
      <c r="BC57" s="5">
        <f>-SUM(AD58:AD$63)</f>
        <v>-2540504.2835418996</v>
      </c>
      <c r="BD57" s="5">
        <f>-SUM(AE58:AE$63)</f>
        <v>-123229.23251146369</v>
      </c>
      <c r="BE57" s="5">
        <f>-SUM(AF58:AF$63)</f>
        <v>-439704.97499569494</v>
      </c>
      <c r="BF57" s="5">
        <f>-SUM(AG58:AG$63)</f>
        <v>639844.05865468469</v>
      </c>
      <c r="BG57" s="5">
        <f>-SUM(AH58:AH$63)</f>
        <v>455562.03523527016</v>
      </c>
      <c r="BH57" s="5">
        <f>-SUM(AI58:AI$63)</f>
        <v>0</v>
      </c>
      <c r="BI57" s="5">
        <f>-SUM(AJ58:AJ$63)</f>
        <v>0</v>
      </c>
      <c r="BJ57" s="5">
        <f>-SUM(AK58:AK$63)</f>
        <v>0</v>
      </c>
      <c r="BK57" s="5">
        <f>-SUM(AL58:AL$63)</f>
        <v>0</v>
      </c>
      <c r="BL57" s="5">
        <f>-SUM(AM58:AM$63)</f>
        <v>-75063.045446071497</v>
      </c>
      <c r="BM57" s="5">
        <f>-SUM(AN58:AN$63)</f>
        <v>0</v>
      </c>
      <c r="BN57" s="5">
        <f>-SUM(AQ58:AQ$63)</f>
        <v>8189030.0014019012</v>
      </c>
      <c r="BO57" s="7">
        <f t="shared" si="48"/>
        <v>84478794.703794703</v>
      </c>
      <c r="BP57" s="7">
        <f t="shared" si="49"/>
        <v>61718028.404502429</v>
      </c>
      <c r="BQ57" s="7">
        <f t="shared" si="34"/>
        <v>68133620.364173502</v>
      </c>
      <c r="BR57" s="7">
        <f t="shared" si="35"/>
        <v>69033181.836516142</v>
      </c>
      <c r="BS57" s="7">
        <f t="shared" si="36"/>
        <v>70000998.099541798</v>
      </c>
      <c r="BT57" s="7">
        <f t="shared" si="37"/>
        <v>67583723.048511356</v>
      </c>
      <c r="BU57" s="7">
        <f t="shared" si="38"/>
        <v>67900198.790995583</v>
      </c>
      <c r="BV57" s="7">
        <f t="shared" si="39"/>
        <v>66820649.757345207</v>
      </c>
      <c r="BW57" s="7">
        <f t="shared" si="40"/>
        <v>67004931.780764624</v>
      </c>
      <c r="BX57" s="7">
        <f t="shared" si="41"/>
        <v>67460493.815999895</v>
      </c>
      <c r="BY57" s="7">
        <f t="shared" si="42"/>
        <v>67460493.815999895</v>
      </c>
      <c r="BZ57" s="7">
        <f t="shared" si="43"/>
        <v>67460493.815999895</v>
      </c>
      <c r="CA57" s="7">
        <f t="shared" si="44"/>
        <v>67460493.815999895</v>
      </c>
      <c r="CB57" s="7">
        <f t="shared" si="45"/>
        <v>67535556.861445963</v>
      </c>
      <c r="CC57" s="7">
        <f t="shared" si="46"/>
        <v>67460493.815999895</v>
      </c>
      <c r="CD57" s="7">
        <f t="shared" si="47"/>
        <v>59271463.814597994</v>
      </c>
    </row>
    <row r="58" spans="1:82" x14ac:dyDescent="0.25">
      <c r="A58">
        <v>56</v>
      </c>
      <c r="B58">
        <v>2</v>
      </c>
      <c r="C58">
        <v>1</v>
      </c>
      <c r="D58">
        <v>2007</v>
      </c>
      <c r="E58">
        <v>220</v>
      </c>
      <c r="F58">
        <v>67460493.815999895</v>
      </c>
      <c r="G58">
        <v>72892598.371399999</v>
      </c>
      <c r="H58">
        <v>3949848.06640012</v>
      </c>
      <c r="I58">
        <v>64494845.8452821</v>
      </c>
      <c r="J58">
        <v>1666522.4557355801</v>
      </c>
      <c r="K58" s="3">
        <v>3718071.9022188201</v>
      </c>
      <c r="L58">
        <v>4.5103153798582598</v>
      </c>
      <c r="M58">
        <v>3058793.98052064</v>
      </c>
      <c r="N58">
        <v>3.48385238597512</v>
      </c>
      <c r="O58">
        <v>32301.7094402695</v>
      </c>
      <c r="P58">
        <v>1.03676831704154</v>
      </c>
      <c r="Q58">
        <v>7.3836932962616499</v>
      </c>
      <c r="R58">
        <v>0.32938544903122802</v>
      </c>
      <c r="S58">
        <v>4.0120290291413099</v>
      </c>
      <c r="T58">
        <v>0</v>
      </c>
      <c r="U58">
        <v>0</v>
      </c>
      <c r="V58">
        <v>0</v>
      </c>
      <c r="W58">
        <v>0</v>
      </c>
      <c r="X58">
        <v>0.277296295088241</v>
      </c>
      <c r="Y58">
        <v>0</v>
      </c>
      <c r="Z58" s="2">
        <v>3446223.1404581601</v>
      </c>
      <c r="AA58">
        <v>-1433825.6136396299</v>
      </c>
      <c r="AB58">
        <v>229240.941824537</v>
      </c>
      <c r="AC58">
        <v>544992.27817782003</v>
      </c>
      <c r="AD58">
        <v>-344994.48911218898</v>
      </c>
      <c r="AE58">
        <v>14330.571847008099</v>
      </c>
      <c r="AF58">
        <v>-125972.94853368901</v>
      </c>
      <c r="AG58">
        <v>-127334.632539354</v>
      </c>
      <c r="AH58">
        <v>-202155.50560957799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2000503.7428730801</v>
      </c>
      <c r="AP58">
        <v>2010718.5725497799</v>
      </c>
      <c r="AQ58">
        <v>1939129.4938503299</v>
      </c>
      <c r="AR58">
        <v>3949848.06640012</v>
      </c>
      <c r="AS58">
        <v>0</v>
      </c>
      <c r="AT58">
        <v>0.277296295088241</v>
      </c>
      <c r="AU58">
        <v>0</v>
      </c>
      <c r="AV58">
        <v>0</v>
      </c>
      <c r="AW58">
        <v>0</v>
      </c>
      <c r="AX58">
        <v>0</v>
      </c>
      <c r="AY58" s="5">
        <f>-SUM(Z59:Z$63)</f>
        <v>-13572077.747336647</v>
      </c>
      <c r="AZ58" s="5">
        <f>-SUM(AA59:AA$63)</f>
        <v>4308639.7978578368</v>
      </c>
      <c r="BA58" s="5">
        <f>-SUM(AB59:AB$63)</f>
        <v>-443885.60634906322</v>
      </c>
      <c r="BB58" s="5">
        <f>-SUM(AC59:AC$63)</f>
        <v>-1027695.7423384285</v>
      </c>
      <c r="BC58" s="5">
        <f>-SUM(AD59:AD$63)</f>
        <v>-2885498.7726540887</v>
      </c>
      <c r="BD58" s="5">
        <f>-SUM(AE59:AE$63)</f>
        <v>-108898.66066445559</v>
      </c>
      <c r="BE58" s="5">
        <f>-SUM(AF59:AF$63)</f>
        <v>-565677.92352938396</v>
      </c>
      <c r="BF58" s="5">
        <f>-SUM(AG59:AG$63)</f>
        <v>512509.42611533072</v>
      </c>
      <c r="BG58" s="5">
        <f>-SUM(AH59:AH$63)</f>
        <v>253406.5296256922</v>
      </c>
      <c r="BH58" s="5">
        <f>-SUM(AI59:AI$63)</f>
        <v>0</v>
      </c>
      <c r="BI58" s="5">
        <f>-SUM(AJ59:AJ$63)</f>
        <v>0</v>
      </c>
      <c r="BJ58" s="5">
        <f>-SUM(AK59:AK$63)</f>
        <v>0</v>
      </c>
      <c r="BK58" s="5">
        <f>-SUM(AL59:AL$63)</f>
        <v>0</v>
      </c>
      <c r="BL58" s="5">
        <f>-SUM(AM59:AM$63)</f>
        <v>-75063.045446071497</v>
      </c>
      <c r="BM58" s="5">
        <f>-SUM(AN59:AN$63)</f>
        <v>0</v>
      </c>
      <c r="BN58" s="5">
        <f>-SUM(AQ59:AQ$63)</f>
        <v>10128159.495252231</v>
      </c>
      <c r="BO58" s="7">
        <f t="shared" si="48"/>
        <v>86464676.11873664</v>
      </c>
      <c r="BP58" s="7">
        <f t="shared" si="49"/>
        <v>68583958.573542163</v>
      </c>
      <c r="BQ58" s="7">
        <f t="shared" si="34"/>
        <v>73336483.977749065</v>
      </c>
      <c r="BR58" s="7">
        <f t="shared" si="35"/>
        <v>73920294.113738433</v>
      </c>
      <c r="BS58" s="7">
        <f t="shared" si="36"/>
        <v>75778097.144054085</v>
      </c>
      <c r="BT58" s="7">
        <f t="shared" si="37"/>
        <v>73001497.032064453</v>
      </c>
      <c r="BU58" s="7">
        <f t="shared" si="38"/>
        <v>73458276.294929385</v>
      </c>
      <c r="BV58" s="7">
        <f t="shared" si="39"/>
        <v>72380088.945284665</v>
      </c>
      <c r="BW58" s="7">
        <f t="shared" si="40"/>
        <v>72639191.8417743</v>
      </c>
      <c r="BX58" s="7">
        <f t="shared" si="41"/>
        <v>72892598.371399999</v>
      </c>
      <c r="BY58" s="7">
        <f t="shared" si="42"/>
        <v>72892598.371399999</v>
      </c>
      <c r="BZ58" s="7">
        <f t="shared" si="43"/>
        <v>72892598.371399999</v>
      </c>
      <c r="CA58" s="7">
        <f t="shared" si="44"/>
        <v>72892598.371399999</v>
      </c>
      <c r="CB58" s="7">
        <f t="shared" si="45"/>
        <v>72967661.416846067</v>
      </c>
      <c r="CC58" s="7">
        <f t="shared" si="46"/>
        <v>72892598.371399999</v>
      </c>
      <c r="CD58" s="7">
        <f t="shared" si="47"/>
        <v>62764438.876147769</v>
      </c>
    </row>
    <row r="59" spans="1:82" x14ac:dyDescent="0.25">
      <c r="A59">
        <v>57</v>
      </c>
      <c r="B59">
        <v>2</v>
      </c>
      <c r="C59">
        <v>1</v>
      </c>
      <c r="D59">
        <v>2008</v>
      </c>
      <c r="E59">
        <v>244</v>
      </c>
      <c r="F59">
        <v>72892598.371399999</v>
      </c>
      <c r="G59">
        <v>86115341.449200004</v>
      </c>
      <c r="H59">
        <v>8736104.4847999308</v>
      </c>
      <c r="I59">
        <v>76281173.647308007</v>
      </c>
      <c r="J59">
        <v>7997746.6328348499</v>
      </c>
      <c r="K59" s="3">
        <v>4293563.0378180398</v>
      </c>
      <c r="L59">
        <v>4.74136388293915</v>
      </c>
      <c r="M59">
        <v>3150801.3020653198</v>
      </c>
      <c r="N59">
        <v>3.86813677287702</v>
      </c>
      <c r="O59">
        <v>31928.971066952501</v>
      </c>
      <c r="P59">
        <v>1.0319714487870999</v>
      </c>
      <c r="Q59">
        <v>7.62465500118567</v>
      </c>
      <c r="R59">
        <v>0.31196972451912303</v>
      </c>
      <c r="S59">
        <v>3.9482787840634899</v>
      </c>
      <c r="T59">
        <v>0</v>
      </c>
      <c r="U59">
        <v>0</v>
      </c>
      <c r="V59">
        <v>0</v>
      </c>
      <c r="W59">
        <v>0</v>
      </c>
      <c r="X59">
        <v>0.32588304616288999</v>
      </c>
      <c r="Y59">
        <v>0</v>
      </c>
      <c r="Z59" s="2">
        <v>6454983.0188553501</v>
      </c>
      <c r="AA59">
        <v>-652778.409805606</v>
      </c>
      <c r="AB59">
        <v>48444.989478303003</v>
      </c>
      <c r="AC59">
        <v>1041774.0244057199</v>
      </c>
      <c r="AD59">
        <v>242733.479339254</v>
      </c>
      <c r="AE59">
        <v>52116.358067983201</v>
      </c>
      <c r="AF59">
        <v>83232.108898685503</v>
      </c>
      <c r="AG59">
        <v>-118118.978478961</v>
      </c>
      <c r="AH59">
        <v>10291.077381237399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7162677.6681419704</v>
      </c>
      <c r="AP59">
        <v>7108579.9529913003</v>
      </c>
      <c r="AQ59">
        <v>1627524.5318086201</v>
      </c>
      <c r="AR59">
        <v>8736104.4847999308</v>
      </c>
      <c r="AS59">
        <v>0</v>
      </c>
      <c r="AT59">
        <v>0.32588304616288999</v>
      </c>
      <c r="AU59">
        <v>0</v>
      </c>
      <c r="AV59">
        <v>0</v>
      </c>
      <c r="AW59">
        <v>0</v>
      </c>
      <c r="AX59">
        <v>0</v>
      </c>
      <c r="AY59" s="5">
        <f>-SUM(Z60:Z$63)</f>
        <v>-7117094.7284812955</v>
      </c>
      <c r="AZ59" s="5">
        <f>-SUM(AA60:AA$63)</f>
        <v>3655861.3880522312</v>
      </c>
      <c r="BA59" s="5">
        <f>-SUM(AB60:AB$63)</f>
        <v>-395440.61687076022</v>
      </c>
      <c r="BB59" s="5">
        <f>-SUM(AC60:AC$63)</f>
        <v>14078.282067291642</v>
      </c>
      <c r="BC59" s="5">
        <f>-SUM(AD60:AD$63)</f>
        <v>-2642765.2933148346</v>
      </c>
      <c r="BD59" s="5">
        <f>-SUM(AE60:AE$63)</f>
        <v>-56782.3025964724</v>
      </c>
      <c r="BE59" s="5">
        <f>-SUM(AF60:AF$63)</f>
        <v>-482445.81463069841</v>
      </c>
      <c r="BF59" s="5">
        <f>-SUM(AG60:AG$63)</f>
        <v>394390.44763636967</v>
      </c>
      <c r="BG59" s="5">
        <f>-SUM(AH60:AH$63)</f>
        <v>263697.60700692958</v>
      </c>
      <c r="BH59" s="5">
        <f>-SUM(AI60:AI$63)</f>
        <v>0</v>
      </c>
      <c r="BI59" s="5">
        <f>-SUM(AJ60:AJ$63)</f>
        <v>0</v>
      </c>
      <c r="BJ59" s="5">
        <f>-SUM(AK60:AK$63)</f>
        <v>0</v>
      </c>
      <c r="BK59" s="5">
        <f>-SUM(AL60:AL$63)</f>
        <v>0</v>
      </c>
      <c r="BL59" s="5">
        <f>-SUM(AM60:AM$63)</f>
        <v>-75063.045446071497</v>
      </c>
      <c r="BM59" s="5">
        <f>-SUM(AN60:AN$63)</f>
        <v>0</v>
      </c>
      <c r="BN59" s="5">
        <f>-SUM(AQ60:AQ$63)</f>
        <v>11755684.02706085</v>
      </c>
      <c r="BO59" s="7">
        <f t="shared" si="48"/>
        <v>93232436.177681297</v>
      </c>
      <c r="BP59" s="7">
        <f t="shared" si="49"/>
        <v>82459480.061147779</v>
      </c>
      <c r="BQ59" s="7">
        <f t="shared" si="34"/>
        <v>86510782.066070765</v>
      </c>
      <c r="BR59" s="7">
        <f t="shared" si="35"/>
        <v>86101263.167132705</v>
      </c>
      <c r="BS59" s="7">
        <f t="shared" si="36"/>
        <v>88758106.742514834</v>
      </c>
      <c r="BT59" s="7">
        <f t="shared" si="37"/>
        <v>86172123.751796484</v>
      </c>
      <c r="BU59" s="7">
        <f t="shared" si="38"/>
        <v>86597787.263830706</v>
      </c>
      <c r="BV59" s="7">
        <f t="shared" si="39"/>
        <v>85720951.001563638</v>
      </c>
      <c r="BW59" s="7">
        <f t="shared" si="40"/>
        <v>85851643.842193082</v>
      </c>
      <c r="BX59" s="7">
        <f t="shared" si="41"/>
        <v>86115341.449200004</v>
      </c>
      <c r="BY59" s="7">
        <f t="shared" si="42"/>
        <v>86115341.449200004</v>
      </c>
      <c r="BZ59" s="7">
        <f t="shared" si="43"/>
        <v>86115341.449200004</v>
      </c>
      <c r="CA59" s="7">
        <f t="shared" si="44"/>
        <v>86115341.449200004</v>
      </c>
      <c r="CB59" s="7">
        <f t="shared" si="45"/>
        <v>86190404.494646072</v>
      </c>
      <c r="CC59" s="7">
        <f t="shared" si="46"/>
        <v>86115341.449200004</v>
      </c>
      <c r="CD59" s="7">
        <f t="shared" si="47"/>
        <v>74359657.422139153</v>
      </c>
    </row>
    <row r="60" spans="1:82" x14ac:dyDescent="0.25">
      <c r="A60">
        <v>58</v>
      </c>
      <c r="B60">
        <v>2</v>
      </c>
      <c r="C60">
        <v>1</v>
      </c>
      <c r="D60">
        <v>2009</v>
      </c>
      <c r="E60">
        <v>244</v>
      </c>
      <c r="F60">
        <v>86115341.449200004</v>
      </c>
      <c r="G60">
        <v>76169010.006999999</v>
      </c>
      <c r="H60">
        <v>-9946331.4421999902</v>
      </c>
      <c r="I60">
        <v>71830756.122637004</v>
      </c>
      <c r="J60">
        <v>-4450417.5246709697</v>
      </c>
      <c r="K60" s="3">
        <v>3857198.2094952101</v>
      </c>
      <c r="L60">
        <v>5.7786370626602697</v>
      </c>
      <c r="M60">
        <v>2935827.1870810902</v>
      </c>
      <c r="N60">
        <v>2.80912535803825</v>
      </c>
      <c r="O60">
        <v>30650.910530095101</v>
      </c>
      <c r="P60">
        <v>1.0357760075738001</v>
      </c>
      <c r="Q60">
        <v>7.9012671271394801</v>
      </c>
      <c r="R60">
        <v>0.30736833914474698</v>
      </c>
      <c r="S60">
        <v>4.0521357228566304</v>
      </c>
      <c r="T60">
        <v>0</v>
      </c>
      <c r="U60">
        <v>0</v>
      </c>
      <c r="V60">
        <v>0</v>
      </c>
      <c r="W60">
        <v>0</v>
      </c>
      <c r="X60">
        <v>0.26311626498474999</v>
      </c>
      <c r="Y60">
        <v>0</v>
      </c>
      <c r="Z60" s="2">
        <v>431154.78679385799</v>
      </c>
      <c r="AA60">
        <v>-3311618.4757038699</v>
      </c>
      <c r="AB60">
        <v>-256638.372521796</v>
      </c>
      <c r="AC60">
        <v>-3533805.8072657702</v>
      </c>
      <c r="AD60">
        <v>1134466.2634606599</v>
      </c>
      <c r="AE60">
        <v>46192.828051790297</v>
      </c>
      <c r="AF60">
        <v>211412.70187530699</v>
      </c>
      <c r="AG60">
        <v>-165716.55504782501</v>
      </c>
      <c r="AH60">
        <v>-54937.041441549598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-5499489.6717991997</v>
      </c>
      <c r="AP60">
        <v>-5382756.1881454103</v>
      </c>
      <c r="AQ60">
        <v>-4563575.2540545696</v>
      </c>
      <c r="AR60">
        <v>-9946331.4421999902</v>
      </c>
      <c r="AS60">
        <v>0</v>
      </c>
      <c r="AT60">
        <v>0.26311626498474999</v>
      </c>
      <c r="AU60">
        <v>0</v>
      </c>
      <c r="AV60">
        <v>0</v>
      </c>
      <c r="AW60">
        <v>0</v>
      </c>
      <c r="AX60">
        <v>0</v>
      </c>
      <c r="AY60" s="5">
        <f>-SUM(Z61:Z$63)</f>
        <v>-6685939.9416874377</v>
      </c>
      <c r="AZ60" s="5">
        <f>-SUM(AA61:AA$63)</f>
        <v>344242.91234836105</v>
      </c>
      <c r="BA60" s="5">
        <f>-SUM(AB61:AB$63)</f>
        <v>-652078.98939255625</v>
      </c>
      <c r="BB60" s="5">
        <f>-SUM(AC61:AC$63)</f>
        <v>-3519727.5251984787</v>
      </c>
      <c r="BC60" s="5">
        <f>-SUM(AD61:AD$63)</f>
        <v>-1508299.0298541749</v>
      </c>
      <c r="BD60" s="5">
        <f>-SUM(AE61:AE$63)</f>
        <v>-10589.4745446821</v>
      </c>
      <c r="BE60" s="5">
        <f>-SUM(AF61:AF$63)</f>
        <v>-271033.11275539146</v>
      </c>
      <c r="BF60" s="5">
        <f>-SUM(AG61:AG$63)</f>
        <v>228673.89258854472</v>
      </c>
      <c r="BG60" s="5">
        <f>-SUM(AH61:AH$63)</f>
        <v>208760.56556538001</v>
      </c>
      <c r="BH60" s="5">
        <f>-SUM(AI61:AI$63)</f>
        <v>0</v>
      </c>
      <c r="BI60" s="5">
        <f>-SUM(AJ61:AJ$63)</f>
        <v>0</v>
      </c>
      <c r="BJ60" s="5">
        <f>-SUM(AK61:AK$63)</f>
        <v>0</v>
      </c>
      <c r="BK60" s="5">
        <f>-SUM(AL61:AL$63)</f>
        <v>0</v>
      </c>
      <c r="BL60" s="5">
        <f>-SUM(AM61:AM$63)</f>
        <v>-75063.045446071497</v>
      </c>
      <c r="BM60" s="5">
        <f>-SUM(AN61:AN$63)</f>
        <v>0</v>
      </c>
      <c r="BN60" s="5">
        <f>-SUM(AQ61:AQ$63)</f>
        <v>7192108.7730062818</v>
      </c>
      <c r="BO60" s="7">
        <f t="shared" si="48"/>
        <v>82854949.948687434</v>
      </c>
      <c r="BP60" s="7">
        <f t="shared" si="49"/>
        <v>75824767.094651639</v>
      </c>
      <c r="BQ60" s="7">
        <f t="shared" si="34"/>
        <v>76821088.996392548</v>
      </c>
      <c r="BR60" s="7">
        <f t="shared" si="35"/>
        <v>79688737.532198474</v>
      </c>
      <c r="BS60" s="7">
        <f t="shared" si="36"/>
        <v>77677309.036854178</v>
      </c>
      <c r="BT60" s="7">
        <f t="shared" si="37"/>
        <v>76179599.481544688</v>
      </c>
      <c r="BU60" s="7">
        <f t="shared" si="38"/>
        <v>76440043.119755387</v>
      </c>
      <c r="BV60" s="7">
        <f t="shared" si="39"/>
        <v>75940336.114411458</v>
      </c>
      <c r="BW60" s="7">
        <f t="shared" si="40"/>
        <v>75960249.441434622</v>
      </c>
      <c r="BX60" s="7">
        <f t="shared" si="41"/>
        <v>76169010.006999999</v>
      </c>
      <c r="BY60" s="7">
        <f t="shared" si="42"/>
        <v>76169010.006999999</v>
      </c>
      <c r="BZ60" s="7">
        <f t="shared" si="43"/>
        <v>76169010.006999999</v>
      </c>
      <c r="CA60" s="7">
        <f t="shared" si="44"/>
        <v>76169010.006999999</v>
      </c>
      <c r="CB60" s="7">
        <f t="shared" si="45"/>
        <v>76244073.052446067</v>
      </c>
      <c r="CC60" s="7">
        <f t="shared" si="46"/>
        <v>76169010.006999999</v>
      </c>
      <c r="CD60" s="7">
        <f t="shared" si="47"/>
        <v>68976901.233993724</v>
      </c>
    </row>
    <row r="61" spans="1:82" x14ac:dyDescent="0.25">
      <c r="A61">
        <v>59</v>
      </c>
      <c r="B61">
        <v>2</v>
      </c>
      <c r="C61">
        <v>1</v>
      </c>
      <c r="D61">
        <v>2010</v>
      </c>
      <c r="E61">
        <v>291</v>
      </c>
      <c r="F61">
        <v>76169010.006999999</v>
      </c>
      <c r="G61">
        <v>72829066.898399904</v>
      </c>
      <c r="H61">
        <v>-4040356.10860004</v>
      </c>
      <c r="I61">
        <v>73843291.273140401</v>
      </c>
      <c r="J61">
        <v>1111961.6160973201</v>
      </c>
      <c r="K61" s="3">
        <v>3659130.8539117398</v>
      </c>
      <c r="L61">
        <v>5.8249020209912103</v>
      </c>
      <c r="M61">
        <v>2900140.2604378099</v>
      </c>
      <c r="N61">
        <v>3.28578771391782</v>
      </c>
      <c r="O61">
        <v>29942.505389605401</v>
      </c>
      <c r="P61">
        <v>1.0587347212253</v>
      </c>
      <c r="Q61">
        <v>7.8326789697953396</v>
      </c>
      <c r="R61">
        <v>0.31341222876646901</v>
      </c>
      <c r="S61">
        <v>4.0408954394367704</v>
      </c>
      <c r="T61">
        <v>0</v>
      </c>
      <c r="U61">
        <v>0</v>
      </c>
      <c r="V61">
        <v>0</v>
      </c>
      <c r="W61">
        <v>0</v>
      </c>
      <c r="X61">
        <v>0.23810363293855599</v>
      </c>
      <c r="Y61">
        <v>0</v>
      </c>
      <c r="Z61" s="2">
        <v>-568376.20636927197</v>
      </c>
      <c r="AA61">
        <v>-331277.56460268702</v>
      </c>
      <c r="AB61">
        <v>72261.844323347206</v>
      </c>
      <c r="AC61">
        <v>1520312.98796256</v>
      </c>
      <c r="AD61">
        <v>655775.67848917295</v>
      </c>
      <c r="AE61">
        <v>37819.596793450699</v>
      </c>
      <c r="AF61">
        <v>27462.416143804399</v>
      </c>
      <c r="AG61">
        <v>-74279.559841077702</v>
      </c>
      <c r="AH61">
        <v>50114.254524395103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1389813.44742369</v>
      </c>
      <c r="AP61">
        <v>1437272.3060481199</v>
      </c>
      <c r="AQ61">
        <v>-5477628.4146481603</v>
      </c>
      <c r="AR61">
        <v>-4040356.10860004</v>
      </c>
      <c r="AS61">
        <v>0</v>
      </c>
      <c r="AT61">
        <v>0.23810363293855599</v>
      </c>
      <c r="AU61">
        <v>0</v>
      </c>
      <c r="AV61">
        <v>0</v>
      </c>
      <c r="AW61">
        <v>0</v>
      </c>
      <c r="AX61">
        <v>0</v>
      </c>
      <c r="AY61" s="5">
        <f>-SUM(Z62:Z$63)</f>
        <v>-7254316.1480567101</v>
      </c>
      <c r="AZ61" s="5">
        <f>-SUM(AA62:AA$63)</f>
        <v>12965.347745674022</v>
      </c>
      <c r="BA61" s="5">
        <f>-SUM(AB62:AB$63)</f>
        <v>-579817.14506920893</v>
      </c>
      <c r="BB61" s="5">
        <f>-SUM(AC62:AC$63)</f>
        <v>-1999414.5372359185</v>
      </c>
      <c r="BC61" s="5">
        <f>-SUM(AD62:AD$63)</f>
        <v>-852523.35136500199</v>
      </c>
      <c r="BD61" s="5">
        <f>-SUM(AE62:AE$63)</f>
        <v>27230.122248768599</v>
      </c>
      <c r="BE61" s="5">
        <f>-SUM(AF62:AF$63)</f>
        <v>-243570.69661158702</v>
      </c>
      <c r="BF61" s="5">
        <f>-SUM(AG62:AG$63)</f>
        <v>154394.33274746701</v>
      </c>
      <c r="BG61" s="5">
        <f>-SUM(AH62:AH$63)</f>
        <v>258874.82008977511</v>
      </c>
      <c r="BH61" s="5">
        <f>-SUM(AI62:AI$63)</f>
        <v>0</v>
      </c>
      <c r="BI61" s="5">
        <f>-SUM(AJ62:AJ$63)</f>
        <v>0</v>
      </c>
      <c r="BJ61" s="5">
        <f>-SUM(AK62:AK$63)</f>
        <v>0</v>
      </c>
      <c r="BK61" s="5">
        <f>-SUM(AL62:AL$63)</f>
        <v>0</v>
      </c>
      <c r="BL61" s="5">
        <f>-SUM(AM62:AM$63)</f>
        <v>-75063.045446071497</v>
      </c>
      <c r="BM61" s="5">
        <f>-SUM(AN62:AN$63)</f>
        <v>0</v>
      </c>
      <c r="BN61" s="5">
        <f>-SUM(AQ62:AQ$63)</f>
        <v>1714480.358358121</v>
      </c>
      <c r="BO61" s="7">
        <f t="shared" si="48"/>
        <v>80083383.04645662</v>
      </c>
      <c r="BP61" s="7">
        <f t="shared" si="49"/>
        <v>72816101.550654233</v>
      </c>
      <c r="BQ61" s="7">
        <f t="shared" si="34"/>
        <v>73408884.043469116</v>
      </c>
      <c r="BR61" s="7">
        <f t="shared" si="35"/>
        <v>74828481.43563582</v>
      </c>
      <c r="BS61" s="7">
        <f t="shared" si="36"/>
        <v>73681590.249764904</v>
      </c>
      <c r="BT61" s="7">
        <f t="shared" si="37"/>
        <v>72801836.776151136</v>
      </c>
      <c r="BU61" s="7">
        <f t="shared" si="38"/>
        <v>73072637.595011488</v>
      </c>
      <c r="BV61" s="7">
        <f t="shared" si="39"/>
        <v>72674672.56565243</v>
      </c>
      <c r="BW61" s="7">
        <f t="shared" si="40"/>
        <v>72570192.078310132</v>
      </c>
      <c r="BX61" s="7">
        <f t="shared" si="41"/>
        <v>72829066.898399904</v>
      </c>
      <c r="BY61" s="7">
        <f t="shared" si="42"/>
        <v>72829066.898399904</v>
      </c>
      <c r="BZ61" s="7">
        <f t="shared" si="43"/>
        <v>72829066.898399904</v>
      </c>
      <c r="CA61" s="7">
        <f t="shared" si="44"/>
        <v>72829066.898399904</v>
      </c>
      <c r="CB61" s="7">
        <f t="shared" si="45"/>
        <v>72904129.943845972</v>
      </c>
      <c r="CC61" s="7">
        <f t="shared" si="46"/>
        <v>72829066.898399904</v>
      </c>
      <c r="CD61" s="7">
        <f t="shared" si="47"/>
        <v>71114586.540041789</v>
      </c>
    </row>
    <row r="62" spans="1:82" x14ac:dyDescent="0.25">
      <c r="A62">
        <v>60</v>
      </c>
      <c r="B62">
        <v>2</v>
      </c>
      <c r="C62">
        <v>1</v>
      </c>
      <c r="D62">
        <v>2011</v>
      </c>
      <c r="E62">
        <v>291</v>
      </c>
      <c r="F62">
        <v>72829066.898399904</v>
      </c>
      <c r="G62">
        <v>76879438.598599896</v>
      </c>
      <c r="H62">
        <v>4050371.7002000101</v>
      </c>
      <c r="I62">
        <v>79792999.853475302</v>
      </c>
      <c r="J62">
        <v>5949708.5803350098</v>
      </c>
      <c r="K62" s="3">
        <v>3777688.8268319601</v>
      </c>
      <c r="L62">
        <v>6.2847121319750698</v>
      </c>
      <c r="M62">
        <v>2830441.8059040201</v>
      </c>
      <c r="N62">
        <v>3.9976367882630002</v>
      </c>
      <c r="O62">
        <v>29258.041519244602</v>
      </c>
      <c r="P62">
        <v>1.0533875119560501</v>
      </c>
      <c r="Q62">
        <v>8.3185876728228898</v>
      </c>
      <c r="R62">
        <v>0.308612394346717</v>
      </c>
      <c r="S62">
        <v>4.0797024086942804</v>
      </c>
      <c r="T62">
        <v>0</v>
      </c>
      <c r="U62">
        <v>0</v>
      </c>
      <c r="V62">
        <v>0</v>
      </c>
      <c r="W62">
        <v>0</v>
      </c>
      <c r="X62">
        <v>0.216620556487544</v>
      </c>
      <c r="Y62">
        <v>0</v>
      </c>
      <c r="Z62" s="2">
        <v>3366433.2812939598</v>
      </c>
      <c r="AA62">
        <v>-303723.350374314</v>
      </c>
      <c r="AB62">
        <v>224419.42509122199</v>
      </c>
      <c r="AC62">
        <v>1964099.4445988699</v>
      </c>
      <c r="AD62">
        <v>503181.85366508499</v>
      </c>
      <c r="AE62">
        <v>-12755.782365156399</v>
      </c>
      <c r="AF62">
        <v>234572.09012399899</v>
      </c>
      <c r="AG62">
        <v>-127775.066303564</v>
      </c>
      <c r="AH62">
        <v>-58330.495154508098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5790121.4005755996</v>
      </c>
      <c r="AP62">
        <v>5861330.4439790295</v>
      </c>
      <c r="AQ62">
        <v>-1810958.7437790099</v>
      </c>
      <c r="AR62">
        <v>4050371.7002000101</v>
      </c>
      <c r="AS62">
        <v>0</v>
      </c>
      <c r="AT62">
        <v>0.216620556487544</v>
      </c>
      <c r="AU62">
        <v>0</v>
      </c>
      <c r="AV62">
        <v>0</v>
      </c>
      <c r="AW62">
        <v>0</v>
      </c>
      <c r="AX62">
        <v>0</v>
      </c>
      <c r="AY62" s="5">
        <f>-SUM(Z$63:Z63)</f>
        <v>-3887882.8667627499</v>
      </c>
      <c r="AZ62" s="5">
        <f>-SUM(AA$63:AA63)</f>
        <v>-290758.00262863998</v>
      </c>
      <c r="BA62" s="5">
        <f>-SUM(AB$63:AB63)</f>
        <v>-355397.719977987</v>
      </c>
      <c r="BB62" s="5">
        <f>-SUM(AC$63:AC63)</f>
        <v>-35315.092637048598</v>
      </c>
      <c r="BC62" s="5">
        <f>-SUM(AD$63:AD63)</f>
        <v>-349341.497699917</v>
      </c>
      <c r="BD62" s="5">
        <f>-SUM(AE$63:AE63)</f>
        <v>14474.3398836122</v>
      </c>
      <c r="BE62" s="5">
        <f>-SUM(AF$63:AF63)</f>
        <v>-8998.6064875880402</v>
      </c>
      <c r="BF62" s="5">
        <f>-SUM(AG$63:AG63)</f>
        <v>26619.266443903001</v>
      </c>
      <c r="BG62" s="5">
        <f>-SUM(AH$63:AH63)</f>
        <v>200544.32493526701</v>
      </c>
      <c r="BH62" s="5">
        <f>-SUM(AI$63:AI63)</f>
        <v>0</v>
      </c>
      <c r="BI62" s="5">
        <f>-SUM(AJ$63:AJ63)</f>
        <v>0</v>
      </c>
      <c r="BJ62" s="5">
        <f>-SUM(AK$63:AK63)</f>
        <v>0</v>
      </c>
      <c r="BK62" s="5">
        <f>-SUM(AL$63:AL63)</f>
        <v>0</v>
      </c>
      <c r="BL62" s="5">
        <f>-SUM(AM$63:AM63)</f>
        <v>-75063.045446071497</v>
      </c>
      <c r="BM62" s="5">
        <f>-SUM(AN$63:AN63)</f>
        <v>0</v>
      </c>
      <c r="BN62" s="5">
        <f>-SUM(AQ$63:AQ63)</f>
        <v>-96478.385420888895</v>
      </c>
      <c r="BO62" s="7">
        <f t="shared" si="48"/>
        <v>80767321.465362638</v>
      </c>
      <c r="BP62" s="7">
        <f t="shared" si="49"/>
        <v>77170196.601228535</v>
      </c>
      <c r="BQ62" s="7">
        <f t="shared" si="34"/>
        <v>77234836.318577886</v>
      </c>
      <c r="BR62" s="7">
        <f t="shared" si="35"/>
        <v>76914753.691236943</v>
      </c>
      <c r="BS62" s="7">
        <f t="shared" si="36"/>
        <v>77228780.096299812</v>
      </c>
      <c r="BT62" s="7">
        <f t="shared" si="37"/>
        <v>76864964.258716285</v>
      </c>
      <c r="BU62" s="7">
        <f t="shared" si="38"/>
        <v>76888437.205087483</v>
      </c>
      <c r="BV62" s="7">
        <f t="shared" si="39"/>
        <v>76852819.332155988</v>
      </c>
      <c r="BW62" s="7">
        <f t="shared" si="40"/>
        <v>76678894.273664623</v>
      </c>
      <c r="BX62" s="7">
        <f t="shared" si="41"/>
        <v>76879438.598599896</v>
      </c>
      <c r="BY62" s="7">
        <f t="shared" si="42"/>
        <v>76879438.598599896</v>
      </c>
      <c r="BZ62" s="7">
        <f t="shared" si="43"/>
        <v>76879438.598599896</v>
      </c>
      <c r="CA62" s="7">
        <f t="shared" si="44"/>
        <v>76879438.598599896</v>
      </c>
      <c r="CB62" s="7">
        <f t="shared" si="45"/>
        <v>76954501.644045964</v>
      </c>
      <c r="CC62" s="7">
        <f t="shared" si="46"/>
        <v>76879438.598599896</v>
      </c>
      <c r="CD62" s="7">
        <f t="shared" si="47"/>
        <v>76975916.984020784</v>
      </c>
    </row>
    <row r="63" spans="1:82" x14ac:dyDescent="0.25">
      <c r="A63">
        <v>61</v>
      </c>
      <c r="B63">
        <v>2</v>
      </c>
      <c r="C63">
        <v>1</v>
      </c>
      <c r="D63">
        <v>2012</v>
      </c>
      <c r="E63">
        <v>313</v>
      </c>
      <c r="F63">
        <v>76879438.598599896</v>
      </c>
      <c r="G63">
        <v>83351590.231399998</v>
      </c>
      <c r="H63">
        <v>4820841.6328000501</v>
      </c>
      <c r="I63">
        <v>86444604.604062796</v>
      </c>
      <c r="J63">
        <v>4891281.6747453697</v>
      </c>
      <c r="K63" s="3">
        <v>4217213.3624224104</v>
      </c>
      <c r="L63">
        <v>6.33791411468858</v>
      </c>
      <c r="M63">
        <v>2805645.4920648802</v>
      </c>
      <c r="N63">
        <v>4.0041408615723304</v>
      </c>
      <c r="O63">
        <v>28841.241371451099</v>
      </c>
      <c r="P63">
        <v>1.0385061715499999</v>
      </c>
      <c r="Q63">
        <v>8.3968163556696798</v>
      </c>
      <c r="R63">
        <v>0.30857585181042602</v>
      </c>
      <c r="S63">
        <v>4.3168517212359498</v>
      </c>
      <c r="T63">
        <v>0</v>
      </c>
      <c r="U63">
        <v>0</v>
      </c>
      <c r="V63">
        <v>0</v>
      </c>
      <c r="W63">
        <v>0</v>
      </c>
      <c r="X63">
        <v>0.27086849592810602</v>
      </c>
      <c r="Y63">
        <v>0</v>
      </c>
      <c r="Z63" s="2">
        <v>3887882.8667627499</v>
      </c>
      <c r="AA63">
        <v>290758.00262863998</v>
      </c>
      <c r="AB63">
        <v>355397.719977987</v>
      </c>
      <c r="AC63">
        <v>35315.092637048598</v>
      </c>
      <c r="AD63">
        <v>349341.497699917</v>
      </c>
      <c r="AE63">
        <v>-14474.3398836122</v>
      </c>
      <c r="AF63">
        <v>8998.6064875880402</v>
      </c>
      <c r="AG63">
        <v>-26619.266443903001</v>
      </c>
      <c r="AH63">
        <v>-200544.32493526701</v>
      </c>
      <c r="AI63">
        <v>0</v>
      </c>
      <c r="AJ63">
        <v>0</v>
      </c>
      <c r="AK63">
        <v>0</v>
      </c>
      <c r="AL63">
        <v>0</v>
      </c>
      <c r="AM63">
        <v>75063.045446071497</v>
      </c>
      <c r="AN63">
        <v>0</v>
      </c>
      <c r="AO63">
        <v>4761118.9003772195</v>
      </c>
      <c r="AP63">
        <v>4724363.2473791596</v>
      </c>
      <c r="AQ63">
        <v>96478.385420888895</v>
      </c>
      <c r="AR63">
        <v>4820841.6328000501</v>
      </c>
      <c r="AS63">
        <v>0</v>
      </c>
      <c r="AT63">
        <v>0.27086849592810602</v>
      </c>
      <c r="AU63">
        <v>0</v>
      </c>
      <c r="AV63">
        <v>0</v>
      </c>
      <c r="AW63">
        <v>75063.045446071497</v>
      </c>
      <c r="AX63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6">
        <f t="shared" si="48"/>
        <v>83351590.231399998</v>
      </c>
      <c r="BP63" s="6">
        <f t="shared" si="49"/>
        <v>83351590.231399998</v>
      </c>
      <c r="BQ63" s="6">
        <f t="shared" si="34"/>
        <v>83351590.231399998</v>
      </c>
      <c r="BR63" s="6">
        <f t="shared" si="35"/>
        <v>83351590.231399998</v>
      </c>
      <c r="BS63" s="6">
        <f t="shared" si="36"/>
        <v>83351590.231399998</v>
      </c>
      <c r="BT63" s="6">
        <f t="shared" si="37"/>
        <v>83351590.231399998</v>
      </c>
      <c r="BU63" s="6">
        <f t="shared" si="38"/>
        <v>83351590.231399998</v>
      </c>
      <c r="BV63" s="6">
        <f t="shared" si="39"/>
        <v>83351590.231399998</v>
      </c>
      <c r="BW63" s="6">
        <f t="shared" si="40"/>
        <v>83351590.231399998</v>
      </c>
      <c r="BX63" s="6">
        <f t="shared" si="41"/>
        <v>83351590.231399998</v>
      </c>
      <c r="BY63" s="6">
        <f t="shared" si="42"/>
        <v>83351590.231399998</v>
      </c>
      <c r="BZ63" s="6">
        <f t="shared" si="43"/>
        <v>83351590.231399998</v>
      </c>
      <c r="CA63" s="6">
        <f t="shared" si="44"/>
        <v>83351590.231399998</v>
      </c>
      <c r="CB63" s="6">
        <f t="shared" si="45"/>
        <v>83351590.231399998</v>
      </c>
      <c r="CC63" s="6">
        <f t="shared" si="46"/>
        <v>83351590.231399998</v>
      </c>
      <c r="CD63" s="6">
        <f t="shared" si="47"/>
        <v>83351590.231399998</v>
      </c>
    </row>
    <row r="64" spans="1:82" x14ac:dyDescent="0.25">
      <c r="A64">
        <v>62</v>
      </c>
      <c r="B64">
        <v>2</v>
      </c>
      <c r="C64">
        <v>1</v>
      </c>
      <c r="D64">
        <v>2013</v>
      </c>
      <c r="E64">
        <v>313</v>
      </c>
      <c r="F64">
        <v>83351590.231399998</v>
      </c>
      <c r="G64">
        <v>87337629.020399898</v>
      </c>
      <c r="H64">
        <v>3986038.7889999398</v>
      </c>
      <c r="I64">
        <v>92074994.497170106</v>
      </c>
      <c r="J64">
        <v>5630389.8931072904</v>
      </c>
      <c r="K64" s="3">
        <v>5199753.3384708604</v>
      </c>
      <c r="L64">
        <v>6.8512615934552796</v>
      </c>
      <c r="M64">
        <v>2812337.9604165899</v>
      </c>
      <c r="N64">
        <v>3.84977045255232</v>
      </c>
      <c r="O64">
        <v>29485.394739307299</v>
      </c>
      <c r="P64">
        <v>1.13087604465428</v>
      </c>
      <c r="Q64">
        <v>8.12165025760223</v>
      </c>
      <c r="R64">
        <v>0.313352137578495</v>
      </c>
      <c r="S64">
        <v>4.3529653826222603</v>
      </c>
      <c r="T64">
        <v>0</v>
      </c>
      <c r="U64">
        <v>0</v>
      </c>
      <c r="V64">
        <v>0</v>
      </c>
      <c r="W64">
        <v>0</v>
      </c>
      <c r="X64">
        <v>0.49513639156044198</v>
      </c>
      <c r="Y64">
        <v>0</v>
      </c>
      <c r="Z64" s="2">
        <v>6593265.1735025998</v>
      </c>
      <c r="AA64">
        <v>-1235471.0129511999</v>
      </c>
      <c r="AB64">
        <v>540430.46646579797</v>
      </c>
      <c r="AC64">
        <v>-429390.39827082399</v>
      </c>
      <c r="AD64">
        <v>-582015.33359029097</v>
      </c>
      <c r="AE64">
        <v>192987.759741649</v>
      </c>
      <c r="AF64">
        <v>-94646.0982140985</v>
      </c>
      <c r="AG64">
        <v>76883.5023886196</v>
      </c>
      <c r="AH64">
        <v>-10481.976292904201</v>
      </c>
      <c r="AI64">
        <v>0</v>
      </c>
      <c r="AJ64">
        <v>0</v>
      </c>
      <c r="AK64">
        <v>0</v>
      </c>
      <c r="AL64">
        <v>0</v>
      </c>
      <c r="AM64">
        <v>341843.50613618398</v>
      </c>
      <c r="AN64">
        <v>0</v>
      </c>
      <c r="AO64">
        <v>5393405.5889155297</v>
      </c>
      <c r="AP64">
        <v>5319788.7839246197</v>
      </c>
      <c r="AQ64">
        <v>-1333749.9949246801</v>
      </c>
      <c r="AR64">
        <v>3986038.7889999398</v>
      </c>
      <c r="AS64">
        <v>0</v>
      </c>
      <c r="AT64">
        <v>0.49513639156044198</v>
      </c>
      <c r="AU64">
        <v>0</v>
      </c>
      <c r="AV64">
        <v>0</v>
      </c>
      <c r="AW64">
        <v>341843.50613618398</v>
      </c>
      <c r="AX64">
        <v>0</v>
      </c>
      <c r="AY64" s="5">
        <f>SUM(Z$13:Z64)</f>
        <v>623545194.73861253</v>
      </c>
      <c r="AZ64" s="5">
        <f>SUM(AA$13:AA64)</f>
        <v>-109254282.33506458</v>
      </c>
      <c r="BA64" s="5">
        <f>SUM(AB$13:AB64)</f>
        <v>288118996.21675861</v>
      </c>
      <c r="BB64" s="5">
        <f>SUM(AC$13:AC64)</f>
        <v>5032499.8454241967</v>
      </c>
      <c r="BC64" s="5">
        <f>SUM(AD$13:AD64)</f>
        <v>17709606.741765033</v>
      </c>
      <c r="BD64" s="5">
        <f>SUM(AE$13:AE64)</f>
        <v>46914969.46585077</v>
      </c>
      <c r="BE64" s="5">
        <f>SUM(AF$13:AF64)</f>
        <v>-18456454.4797877</v>
      </c>
      <c r="BF64" s="5">
        <f>SUM(AG$13:AG64)</f>
        <v>-73070651.681840882</v>
      </c>
      <c r="BG64" s="5">
        <f>SUM(AH$13:AH64)</f>
        <v>-62898120.47130575</v>
      </c>
      <c r="BH64" s="5">
        <f>SUM(AI$13:AI64)</f>
        <v>-350779078.97052836</v>
      </c>
      <c r="BI64" s="5">
        <f>SUM(AJ$13:AJ64)</f>
        <v>-41676248.859775975</v>
      </c>
      <c r="BJ64" s="5">
        <f>SUM(AK$13:AK64)</f>
        <v>17579655.932407979</v>
      </c>
      <c r="BK64" s="5">
        <f>SUM(AL$13:AL64)</f>
        <v>-33773045.899050519</v>
      </c>
      <c r="BL64" s="5">
        <f>SUM(AM$13:AM64)</f>
        <v>22627232.641452421</v>
      </c>
      <c r="BM64" s="5">
        <f>SUM(AN$13:AN64)</f>
        <v>-61291995.694655798</v>
      </c>
      <c r="BN64" s="5">
        <f>SUM(AQ$13:AQ64)</f>
        <v>-310983672.31232727</v>
      </c>
      <c r="BO64" s="7">
        <f t="shared" si="48"/>
        <v>-536207565.7182126</v>
      </c>
      <c r="BP64" s="7">
        <f t="shared" si="49"/>
        <v>196591911.35546446</v>
      </c>
      <c r="BQ64" s="7">
        <f t="shared" si="34"/>
        <v>-200781367.19635871</v>
      </c>
      <c r="BR64" s="7">
        <f t="shared" si="35"/>
        <v>82305129.174975708</v>
      </c>
      <c r="BS64" s="7">
        <f t="shared" si="36"/>
        <v>69628022.278634861</v>
      </c>
      <c r="BT64" s="7">
        <f t="shared" si="37"/>
        <v>40422659.554549128</v>
      </c>
      <c r="BU64" s="7">
        <f t="shared" si="38"/>
        <v>105794083.50018761</v>
      </c>
      <c r="BV64" s="7">
        <f t="shared" si="39"/>
        <v>160408280.70224077</v>
      </c>
      <c r="BW64" s="7">
        <f t="shared" si="40"/>
        <v>150235749.49170566</v>
      </c>
      <c r="BX64" s="7">
        <f t="shared" si="41"/>
        <v>438116707.99092829</v>
      </c>
      <c r="BY64" s="7">
        <f t="shared" si="42"/>
        <v>129013877.88017587</v>
      </c>
      <c r="BZ64" s="7">
        <f t="shared" si="43"/>
        <v>69757973.087991923</v>
      </c>
      <c r="CA64" s="7">
        <f t="shared" si="44"/>
        <v>121110674.91945042</v>
      </c>
      <c r="CB64" s="7">
        <f t="shared" si="45"/>
        <v>64710396.378947482</v>
      </c>
      <c r="CC64" s="7">
        <f t="shared" si="46"/>
        <v>148629624.7150557</v>
      </c>
      <c r="CD64" s="7">
        <f t="shared" si="47"/>
        <v>398321301.33272719</v>
      </c>
    </row>
    <row r="65" spans="1:82" x14ac:dyDescent="0.25">
      <c r="A65">
        <v>63</v>
      </c>
      <c r="B65">
        <v>2</v>
      </c>
      <c r="C65">
        <v>1</v>
      </c>
      <c r="D65">
        <v>2014</v>
      </c>
      <c r="E65">
        <v>337</v>
      </c>
      <c r="F65">
        <v>87337629.020399898</v>
      </c>
      <c r="G65">
        <v>86656810.080799907</v>
      </c>
      <c r="H65">
        <v>-1297229.9396000199</v>
      </c>
      <c r="I65">
        <v>93764500.601624995</v>
      </c>
      <c r="J65">
        <v>885753.74492880295</v>
      </c>
      <c r="K65" s="3">
        <v>5491127.2189236097</v>
      </c>
      <c r="L65">
        <v>6.9811539028804601</v>
      </c>
      <c r="M65">
        <v>2793322.9257591902</v>
      </c>
      <c r="N65">
        <v>3.637342935735</v>
      </c>
      <c r="O65">
        <v>29553.877044503599</v>
      </c>
      <c r="P65">
        <v>1.1287741528159501</v>
      </c>
      <c r="Q65">
        <v>7.9677528873792003</v>
      </c>
      <c r="R65">
        <v>0.31771121103452798</v>
      </c>
      <c r="S65">
        <v>4.4368134903452496</v>
      </c>
      <c r="T65">
        <v>0</v>
      </c>
      <c r="U65">
        <v>0.232346447683622</v>
      </c>
      <c r="V65">
        <v>0</v>
      </c>
      <c r="W65">
        <v>0</v>
      </c>
      <c r="X65">
        <v>0.51749366408198605</v>
      </c>
      <c r="Y65">
        <v>0</v>
      </c>
      <c r="Z65" s="2">
        <v>1478982.2356421</v>
      </c>
      <c r="AA65">
        <v>28055.483746423601</v>
      </c>
      <c r="AB65">
        <v>441355.20236091898</v>
      </c>
      <c r="AC65">
        <v>-639412.91073140805</v>
      </c>
      <c r="AD65">
        <v>-83127.603431155701</v>
      </c>
      <c r="AE65">
        <v>1012.70483764312</v>
      </c>
      <c r="AF65">
        <v>-7920.3084635114401</v>
      </c>
      <c r="AG65">
        <v>-25156.260042358699</v>
      </c>
      <c r="AH65">
        <v>-46884.824403129103</v>
      </c>
      <c r="AI65">
        <v>0</v>
      </c>
      <c r="AJ65">
        <v>-101109.929849256</v>
      </c>
      <c r="AK65">
        <v>0</v>
      </c>
      <c r="AL65">
        <v>0</v>
      </c>
      <c r="AM65">
        <v>5157.1107033991302</v>
      </c>
      <c r="AN65">
        <v>0</v>
      </c>
      <c r="AO65">
        <v>1050950.90036967</v>
      </c>
      <c r="AP65">
        <v>1028838.45929434</v>
      </c>
      <c r="AQ65">
        <v>-2326068.3988943598</v>
      </c>
      <c r="AR65">
        <v>-1297229.9396000199</v>
      </c>
      <c r="AS65">
        <v>0.232346447683622</v>
      </c>
      <c r="AT65">
        <v>0.51749366408198605</v>
      </c>
      <c r="AU65">
        <v>0</v>
      </c>
      <c r="AV65">
        <v>-101109.929849256</v>
      </c>
      <c r="AW65">
        <v>5157.1107033991302</v>
      </c>
      <c r="AX65">
        <v>0</v>
      </c>
      <c r="AY65" s="5">
        <f>SUM(Z$13:Z65)</f>
        <v>625024176.97425461</v>
      </c>
      <c r="AZ65" s="5">
        <f>SUM(AA$13:AA65)</f>
        <v>-109226226.85131815</v>
      </c>
      <c r="BA65" s="5">
        <f>SUM(AB$13:AB65)</f>
        <v>288560351.41911954</v>
      </c>
      <c r="BB65" s="5">
        <f>SUM(AC$13:AC65)</f>
        <v>4393086.9346927889</v>
      </c>
      <c r="BC65" s="5">
        <f>SUM(AD$13:AD65)</f>
        <v>17626479.138333879</v>
      </c>
      <c r="BD65" s="5">
        <f>SUM(AE$13:AE65)</f>
        <v>46915982.170688413</v>
      </c>
      <c r="BE65" s="5">
        <f>SUM(AF$13:AF65)</f>
        <v>-18464374.78825121</v>
      </c>
      <c r="BF65" s="5">
        <f>SUM(AG$13:AG65)</f>
        <v>-73095807.941883236</v>
      </c>
      <c r="BG65" s="5">
        <f>SUM(AH$13:AH65)</f>
        <v>-62945005.29570888</v>
      </c>
      <c r="BH65" s="5">
        <f>SUM(AI$13:AI65)</f>
        <v>-350779078.97052836</v>
      </c>
      <c r="BI65" s="5">
        <f>SUM(AJ$13:AJ65)</f>
        <v>-41777358.789625235</v>
      </c>
      <c r="BJ65" s="5">
        <f>SUM(AK$13:AK65)</f>
        <v>17579655.932407979</v>
      </c>
      <c r="BK65" s="5">
        <f>SUM(AL$13:AL65)</f>
        <v>-33773045.899050519</v>
      </c>
      <c r="BL65" s="5">
        <f>SUM(AM$13:AM65)</f>
        <v>22632389.752155818</v>
      </c>
      <c r="BM65" s="5">
        <f>SUM(AN$13:AN65)</f>
        <v>-61291995.694655798</v>
      </c>
      <c r="BN65" s="5">
        <f>SUM(AQ$13:AQ65)</f>
        <v>-313309740.71122164</v>
      </c>
      <c r="BO65" s="7">
        <f t="shared" si="48"/>
        <v>-538367366.89345467</v>
      </c>
      <c r="BP65" s="7">
        <f t="shared" si="49"/>
        <v>195883036.93211806</v>
      </c>
      <c r="BQ65" s="7">
        <f t="shared" si="34"/>
        <v>-201903541.33831963</v>
      </c>
      <c r="BR65" s="7">
        <f t="shared" si="35"/>
        <v>82263723.146107122</v>
      </c>
      <c r="BS65" s="7">
        <f t="shared" si="36"/>
        <v>69030330.942466021</v>
      </c>
      <c r="BT65" s="7">
        <f t="shared" si="37"/>
        <v>39740827.910111494</v>
      </c>
      <c r="BU65" s="7">
        <f t="shared" si="38"/>
        <v>105121184.86905111</v>
      </c>
      <c r="BV65" s="7">
        <f t="shared" si="39"/>
        <v>159752618.02268314</v>
      </c>
      <c r="BW65" s="7">
        <f t="shared" si="40"/>
        <v>149601815.37650877</v>
      </c>
      <c r="BX65" s="7">
        <f t="shared" si="41"/>
        <v>437435889.0513283</v>
      </c>
      <c r="BY65" s="7">
        <f t="shared" si="42"/>
        <v>128434168.87042513</v>
      </c>
      <c r="BZ65" s="7">
        <f t="shared" si="43"/>
        <v>69077154.148391932</v>
      </c>
      <c r="CA65" s="7">
        <f t="shared" si="44"/>
        <v>120429855.97985043</v>
      </c>
      <c r="CB65" s="7">
        <f t="shared" si="45"/>
        <v>64024420.328644089</v>
      </c>
      <c r="CC65" s="7">
        <f t="shared" si="46"/>
        <v>147948805.77545571</v>
      </c>
      <c r="CD65" s="7">
        <f t="shared" si="47"/>
        <v>399966550.79202151</v>
      </c>
    </row>
    <row r="66" spans="1:82" x14ac:dyDescent="0.25">
      <c r="A66">
        <v>64</v>
      </c>
      <c r="B66">
        <v>2</v>
      </c>
      <c r="C66">
        <v>1</v>
      </c>
      <c r="D66">
        <v>2015</v>
      </c>
      <c r="E66">
        <v>360</v>
      </c>
      <c r="F66">
        <v>86656810.080799907</v>
      </c>
      <c r="G66">
        <v>86880456.186599895</v>
      </c>
      <c r="H66">
        <v>-759409.04839999601</v>
      </c>
      <c r="I66">
        <v>89853601.773710996</v>
      </c>
      <c r="J66">
        <v>-4799479.0225899396</v>
      </c>
      <c r="K66" s="3">
        <v>5758234.5756876301</v>
      </c>
      <c r="L66">
        <v>7.41049533341483</v>
      </c>
      <c r="M66">
        <v>2832504.4672665298</v>
      </c>
      <c r="N66">
        <v>2.6683517970494401</v>
      </c>
      <c r="O66">
        <v>31134.711068742199</v>
      </c>
      <c r="P66">
        <v>1.2205508193880099</v>
      </c>
      <c r="Q66">
        <v>7.5861430277224304</v>
      </c>
      <c r="R66">
        <v>0.31693436594443303</v>
      </c>
      <c r="S66">
        <v>4.6685315098151197</v>
      </c>
      <c r="T66">
        <v>0</v>
      </c>
      <c r="U66">
        <v>1.14396414990775</v>
      </c>
      <c r="V66">
        <v>0</v>
      </c>
      <c r="W66">
        <v>0</v>
      </c>
      <c r="X66">
        <v>0.642816525880197</v>
      </c>
      <c r="Y66">
        <v>0</v>
      </c>
      <c r="Z66" s="2">
        <v>894561.46223366505</v>
      </c>
      <c r="AA66">
        <v>-700788.21496437199</v>
      </c>
      <c r="AB66">
        <v>498174.96607051999</v>
      </c>
      <c r="AC66">
        <v>-3414457.7485189</v>
      </c>
      <c r="AD66">
        <v>-1494346.5586258899</v>
      </c>
      <c r="AE66">
        <v>126437.976407975</v>
      </c>
      <c r="AF66">
        <v>-144970.09801101999</v>
      </c>
      <c r="AG66">
        <v>-28316.851270745501</v>
      </c>
      <c r="AH66">
        <v>-137255.46569096099</v>
      </c>
      <c r="AI66">
        <v>0</v>
      </c>
      <c r="AJ66">
        <v>-394627.42809218401</v>
      </c>
      <c r="AK66">
        <v>0</v>
      </c>
      <c r="AL66">
        <v>0</v>
      </c>
      <c r="AM66">
        <v>157343.563397133</v>
      </c>
      <c r="AN66">
        <v>0</v>
      </c>
      <c r="AO66">
        <v>-4638244.3970647799</v>
      </c>
      <c r="AP66">
        <v>-4615609.9530591499</v>
      </c>
      <c r="AQ66">
        <v>3856200.9046591502</v>
      </c>
      <c r="AR66">
        <v>-759409.04839999601</v>
      </c>
      <c r="AS66">
        <v>1.14396414990775</v>
      </c>
      <c r="AT66">
        <v>0.642816525880197</v>
      </c>
      <c r="AU66">
        <v>0</v>
      </c>
      <c r="AV66">
        <v>-394627.42809218401</v>
      </c>
      <c r="AW66">
        <v>157343.563397133</v>
      </c>
      <c r="AX66">
        <v>0</v>
      </c>
      <c r="AY66" s="5">
        <f>SUM(Z$13:Z66)</f>
        <v>625918738.43648827</v>
      </c>
      <c r="AZ66" s="5">
        <f>SUM(AA$13:AA66)</f>
        <v>-109927015.06628253</v>
      </c>
      <c r="BA66" s="5">
        <f>SUM(AB$13:AB66)</f>
        <v>289058526.38519007</v>
      </c>
      <c r="BB66" s="5">
        <f>SUM(AC$13:AC66)</f>
        <v>978629.18617388885</v>
      </c>
      <c r="BC66" s="5">
        <f>SUM(AD$13:AD66)</f>
        <v>16132132.579707989</v>
      </c>
      <c r="BD66" s="5">
        <f>SUM(AE$13:AE66)</f>
        <v>47042420.147096388</v>
      </c>
      <c r="BE66" s="5">
        <f>SUM(AF$13:AF66)</f>
        <v>-18609344.886262231</v>
      </c>
      <c r="BF66" s="5">
        <f>SUM(AG$13:AG66)</f>
        <v>-73124124.793153986</v>
      </c>
      <c r="BG66" s="5">
        <f>SUM(AH$13:AH66)</f>
        <v>-63082260.761399843</v>
      </c>
      <c r="BH66" s="5">
        <f>SUM(AI$13:AI66)</f>
        <v>-350779078.97052836</v>
      </c>
      <c r="BI66" s="5">
        <f>SUM(AJ$13:AJ66)</f>
        <v>-42171986.217717417</v>
      </c>
      <c r="BJ66" s="5">
        <f>SUM(AK$13:AK66)</f>
        <v>17579655.932407979</v>
      </c>
      <c r="BK66" s="5">
        <f>SUM(AL$13:AL66)</f>
        <v>-33773045.899050519</v>
      </c>
      <c r="BL66" s="5">
        <f>SUM(AM$13:AM66)</f>
        <v>22789733.31555295</v>
      </c>
      <c r="BM66" s="5">
        <f>SUM(AN$13:AN66)</f>
        <v>-61291995.694655798</v>
      </c>
      <c r="BN66" s="5">
        <f>SUM(AQ$13:AQ66)</f>
        <v>-309453539.80656248</v>
      </c>
      <c r="BO66" s="7">
        <f t="shared" si="48"/>
        <v>-539038282.24988842</v>
      </c>
      <c r="BP66" s="7">
        <f t="shared" si="49"/>
        <v>196807471.25288242</v>
      </c>
      <c r="BQ66" s="7">
        <f t="shared" si="34"/>
        <v>-202178070.19859016</v>
      </c>
      <c r="BR66" s="7">
        <f t="shared" si="35"/>
        <v>85901827.000426009</v>
      </c>
      <c r="BS66" s="7">
        <f t="shared" si="36"/>
        <v>70748323.6068919</v>
      </c>
      <c r="BT66" s="7">
        <f t="shared" si="37"/>
        <v>39838036.039503507</v>
      </c>
      <c r="BU66" s="7">
        <f t="shared" si="38"/>
        <v>105489801.07286212</v>
      </c>
      <c r="BV66" s="7">
        <f t="shared" si="39"/>
        <v>160004580.97975388</v>
      </c>
      <c r="BW66" s="7">
        <f t="shared" si="40"/>
        <v>149962716.94799975</v>
      </c>
      <c r="BX66" s="7">
        <f t="shared" si="41"/>
        <v>437659535.15712827</v>
      </c>
      <c r="BY66" s="7">
        <f t="shared" si="42"/>
        <v>129052442.40431732</v>
      </c>
      <c r="BZ66" s="7">
        <f t="shared" si="43"/>
        <v>69300800.25419192</v>
      </c>
      <c r="CA66" s="7">
        <f t="shared" si="44"/>
        <v>120653502.08565041</v>
      </c>
      <c r="CB66" s="7">
        <f t="shared" si="45"/>
        <v>64090722.871046945</v>
      </c>
      <c r="CC66" s="7">
        <f t="shared" si="46"/>
        <v>148172451.88125569</v>
      </c>
      <c r="CD66" s="7">
        <f t="shared" si="47"/>
        <v>396333995.99316239</v>
      </c>
    </row>
    <row r="67" spans="1:82" x14ac:dyDescent="0.25">
      <c r="A67">
        <v>65</v>
      </c>
      <c r="B67">
        <v>2</v>
      </c>
      <c r="C67">
        <v>1</v>
      </c>
      <c r="D67">
        <v>2016</v>
      </c>
      <c r="E67">
        <v>406</v>
      </c>
      <c r="F67">
        <v>86880456.186599895</v>
      </c>
      <c r="G67">
        <v>86699955.039000005</v>
      </c>
      <c r="H67">
        <v>-1362648.14759994</v>
      </c>
      <c r="I67">
        <v>91055267.646081999</v>
      </c>
      <c r="J67">
        <v>129506.96784687</v>
      </c>
      <c r="K67" s="3">
        <v>5732922.6766145602</v>
      </c>
      <c r="L67">
        <v>6.92656946918963</v>
      </c>
      <c r="M67">
        <v>2816091.1883668299</v>
      </c>
      <c r="N67">
        <v>2.36743204029356</v>
      </c>
      <c r="O67">
        <v>31620.580931119999</v>
      </c>
      <c r="P67">
        <v>1.2934977000507599</v>
      </c>
      <c r="Q67">
        <v>7.3670223133549797</v>
      </c>
      <c r="R67">
        <v>0.31631363411992702</v>
      </c>
      <c r="S67">
        <v>5.29800213228269</v>
      </c>
      <c r="T67">
        <v>0</v>
      </c>
      <c r="U67">
        <v>2.1492202454756399</v>
      </c>
      <c r="V67">
        <v>0</v>
      </c>
      <c r="W67">
        <v>0</v>
      </c>
      <c r="X67">
        <v>0.72158891285459503</v>
      </c>
      <c r="Y67">
        <v>0</v>
      </c>
      <c r="Z67" s="2">
        <v>1763094.5438868101</v>
      </c>
      <c r="AA67">
        <v>922776.81212728505</v>
      </c>
      <c r="AB67">
        <v>419378.64401361899</v>
      </c>
      <c r="AC67">
        <v>-1266176.3478734901</v>
      </c>
      <c r="AD67">
        <v>-555762.92922663002</v>
      </c>
      <c r="AE67">
        <v>84562.703289082507</v>
      </c>
      <c r="AF67">
        <v>-189795.72433828199</v>
      </c>
      <c r="AG67">
        <v>-28135.5818622117</v>
      </c>
      <c r="AH67">
        <v>-494865.91399464197</v>
      </c>
      <c r="AI67">
        <v>0</v>
      </c>
      <c r="AJ67">
        <v>-432890.91043322702</v>
      </c>
      <c r="AK67">
        <v>0</v>
      </c>
      <c r="AL67">
        <v>0</v>
      </c>
      <c r="AM67">
        <v>132475.060712201</v>
      </c>
      <c r="AN67">
        <v>0</v>
      </c>
      <c r="AO67">
        <v>354660.35630051902</v>
      </c>
      <c r="AP67">
        <v>334046.83526096301</v>
      </c>
      <c r="AQ67">
        <v>-1696694.9828609</v>
      </c>
      <c r="AR67">
        <v>-1362648.14759994</v>
      </c>
      <c r="AS67">
        <v>2.1492202454756399</v>
      </c>
      <c r="AT67">
        <v>0.72158891285459503</v>
      </c>
      <c r="AU67">
        <v>0</v>
      </c>
      <c r="AV67">
        <v>-432890.91043322702</v>
      </c>
      <c r="AW67">
        <v>132475.060712201</v>
      </c>
      <c r="AX67">
        <v>0</v>
      </c>
      <c r="AY67" s="5">
        <f>SUM(Z$13:Z67)</f>
        <v>627681832.98037505</v>
      </c>
      <c r="AZ67" s="5">
        <f>SUM(AA$13:AA67)</f>
        <v>-109004238.25415523</v>
      </c>
      <c r="BA67" s="5">
        <f>SUM(AB$13:AB67)</f>
        <v>289477905.02920371</v>
      </c>
      <c r="BB67" s="5">
        <f>SUM(AC$13:AC67)</f>
        <v>-287547.16169960122</v>
      </c>
      <c r="BC67" s="5">
        <f>SUM(AD$13:AD67)</f>
        <v>15576369.65048136</v>
      </c>
      <c r="BD67" s="5">
        <f>SUM(AE$13:AE67)</f>
        <v>47126982.850385472</v>
      </c>
      <c r="BE67" s="5">
        <f>SUM(AF$13:AF67)</f>
        <v>-18799140.610600512</v>
      </c>
      <c r="BF67" s="5">
        <f>SUM(AG$13:AG67)</f>
        <v>-73152260.375016198</v>
      </c>
      <c r="BG67" s="5">
        <f>SUM(AH$13:AH67)</f>
        <v>-63577126.675394483</v>
      </c>
      <c r="BH67" s="5">
        <f>SUM(AI$13:AI67)</f>
        <v>-350779078.97052836</v>
      </c>
      <c r="BI67" s="5">
        <f>SUM(AJ$13:AJ67)</f>
        <v>-42604877.128150642</v>
      </c>
      <c r="BJ67" s="5">
        <f>SUM(AK$13:AK67)</f>
        <v>17579655.932407979</v>
      </c>
      <c r="BK67" s="5">
        <f>SUM(AL$13:AL67)</f>
        <v>-33773045.899050519</v>
      </c>
      <c r="BL67" s="5">
        <f>SUM(AM$13:AM67)</f>
        <v>22922208.37626515</v>
      </c>
      <c r="BM67" s="5">
        <f>SUM(AN$13:AN67)</f>
        <v>-61291995.694655798</v>
      </c>
      <c r="BN67" s="5">
        <f>SUM(AQ$13:AQ67)</f>
        <v>-311150234.78942341</v>
      </c>
      <c r="BO67" s="7">
        <f t="shared" si="48"/>
        <v>-540981877.94137502</v>
      </c>
      <c r="BP67" s="7">
        <f t="shared" si="49"/>
        <v>195704193.29315525</v>
      </c>
      <c r="BQ67" s="7">
        <f t="shared" si="34"/>
        <v>-202777949.99020371</v>
      </c>
      <c r="BR67" s="7">
        <f t="shared" si="35"/>
        <v>86987502.200699612</v>
      </c>
      <c r="BS67" s="7">
        <f t="shared" si="36"/>
        <v>71123585.388518646</v>
      </c>
      <c r="BT67" s="7">
        <f t="shared" si="37"/>
        <v>39572972.188614532</v>
      </c>
      <c r="BU67" s="7">
        <f t="shared" si="38"/>
        <v>105499095.64960052</v>
      </c>
      <c r="BV67" s="7">
        <f t="shared" si="39"/>
        <v>159852215.41401619</v>
      </c>
      <c r="BW67" s="7">
        <f t="shared" si="40"/>
        <v>150277081.71439448</v>
      </c>
      <c r="BX67" s="7">
        <f t="shared" si="41"/>
        <v>437479034.0095284</v>
      </c>
      <c r="BY67" s="7">
        <f t="shared" si="42"/>
        <v>129304832.16715065</v>
      </c>
      <c r="BZ67" s="7">
        <f t="shared" si="43"/>
        <v>69120299.106592029</v>
      </c>
      <c r="CA67" s="7">
        <f t="shared" si="44"/>
        <v>120473000.93805052</v>
      </c>
      <c r="CB67" s="7">
        <f t="shared" si="45"/>
        <v>63777746.662734851</v>
      </c>
      <c r="CC67" s="7">
        <f t="shared" si="46"/>
        <v>147991950.73365581</v>
      </c>
      <c r="CD67" s="7">
        <f t="shared" si="47"/>
        <v>397850189.82842338</v>
      </c>
    </row>
    <row r="68" spans="1:82" x14ac:dyDescent="0.25">
      <c r="A68">
        <v>66</v>
      </c>
      <c r="B68">
        <v>2</v>
      </c>
      <c r="C68">
        <v>1</v>
      </c>
      <c r="D68">
        <v>2017</v>
      </c>
      <c r="E68">
        <v>406</v>
      </c>
      <c r="F68">
        <v>86699955.039000005</v>
      </c>
      <c r="G68">
        <v>84712149.085199997</v>
      </c>
      <c r="H68">
        <v>-1987805.95380002</v>
      </c>
      <c r="I68">
        <v>92463488.488018304</v>
      </c>
      <c r="J68">
        <v>1408220.84193628</v>
      </c>
      <c r="K68" s="3">
        <v>5621834.4931693897</v>
      </c>
      <c r="L68">
        <v>7.1599322641715899</v>
      </c>
      <c r="M68">
        <v>2808097.8139290102</v>
      </c>
      <c r="N68">
        <v>2.5801774916328002</v>
      </c>
      <c r="O68">
        <v>31433.295991265899</v>
      </c>
      <c r="P68">
        <v>1.3540503008296501</v>
      </c>
      <c r="Q68">
        <v>7.1176312857942303</v>
      </c>
      <c r="R68">
        <v>0.31423639883399102</v>
      </c>
      <c r="S68">
        <v>5.6210012516783996</v>
      </c>
      <c r="T68">
        <v>0</v>
      </c>
      <c r="U68">
        <v>3.13685130012193</v>
      </c>
      <c r="V68">
        <v>0</v>
      </c>
      <c r="W68">
        <v>0</v>
      </c>
      <c r="X68">
        <v>0.81781460417949703</v>
      </c>
      <c r="Y68">
        <v>0</v>
      </c>
      <c r="Z68" s="2">
        <v>765285.45513303694</v>
      </c>
      <c r="AA68">
        <v>-103860.582405801</v>
      </c>
      <c r="AB68">
        <v>444114.94274474401</v>
      </c>
      <c r="AC68">
        <v>929967.58182556799</v>
      </c>
      <c r="AD68">
        <v>109676.35156479799</v>
      </c>
      <c r="AE68">
        <v>184669.64050243399</v>
      </c>
      <c r="AF68">
        <v>-155516.212915841</v>
      </c>
      <c r="AG68">
        <v>-46275.784318942497</v>
      </c>
      <c r="AH68">
        <v>-239234.531792808</v>
      </c>
      <c r="AI68">
        <v>0</v>
      </c>
      <c r="AJ68">
        <v>-431991.54468921002</v>
      </c>
      <c r="AK68">
        <v>0</v>
      </c>
      <c r="AL68">
        <v>0</v>
      </c>
      <c r="AM68">
        <v>156000.54666731201</v>
      </c>
      <c r="AN68">
        <v>0</v>
      </c>
      <c r="AO68">
        <v>1612835.8623152899</v>
      </c>
      <c r="AP68">
        <v>1662840.51395295</v>
      </c>
      <c r="AQ68">
        <v>-3650646.4677529698</v>
      </c>
      <c r="AR68">
        <v>-1987805.95380002</v>
      </c>
      <c r="AS68">
        <v>3.13685130012193</v>
      </c>
      <c r="AT68">
        <v>0.81781460417949703</v>
      </c>
      <c r="AU68">
        <v>0</v>
      </c>
      <c r="AV68">
        <v>-431991.54468921002</v>
      </c>
      <c r="AW68">
        <v>156000.54666731201</v>
      </c>
      <c r="AX68">
        <v>0</v>
      </c>
      <c r="AY68" s="5">
        <f>SUM(Z$13:Z68)</f>
        <v>628447118.43550813</v>
      </c>
      <c r="AZ68" s="5">
        <f>SUM(AA$13:AA68)</f>
        <v>-109108098.83656104</v>
      </c>
      <c r="BA68" s="5">
        <f>SUM(AB$13:AB68)</f>
        <v>289922019.97194844</v>
      </c>
      <c r="BB68" s="5">
        <f>SUM(AC$13:AC68)</f>
        <v>642420.42012596678</v>
      </c>
      <c r="BC68" s="5">
        <f>SUM(AD$13:AD68)</f>
        <v>15686046.002046159</v>
      </c>
      <c r="BD68" s="5">
        <f>SUM(AE$13:AE68)</f>
        <v>47311652.490887903</v>
      </c>
      <c r="BE68" s="5">
        <f>SUM(AF$13:AF68)</f>
        <v>-18954656.823516354</v>
      </c>
      <c r="BF68" s="5">
        <f>SUM(AG$13:AG68)</f>
        <v>-73198536.159335136</v>
      </c>
      <c r="BG68" s="5">
        <f>SUM(AH$13:AH68)</f>
        <v>-63816361.207187288</v>
      </c>
      <c r="BH68" s="5">
        <f>SUM(AI$13:AI68)</f>
        <v>-350779078.97052836</v>
      </c>
      <c r="BI68" s="5">
        <f>SUM(AJ$13:AJ68)</f>
        <v>-43036868.67283985</v>
      </c>
      <c r="BJ68" s="5">
        <f>SUM(AK$13:AK68)</f>
        <v>17579655.932407979</v>
      </c>
      <c r="BK68" s="5">
        <f>SUM(AL$13:AL68)</f>
        <v>-33773045.899050519</v>
      </c>
      <c r="BL68" s="5">
        <f>SUM(AM$13:AM68)</f>
        <v>23078208.922932461</v>
      </c>
      <c r="BM68" s="5">
        <f>SUM(AN$13:AN68)</f>
        <v>-61291995.694655798</v>
      </c>
      <c r="BN68" s="5">
        <f>SUM(AQ$13:AQ68)</f>
        <v>-314800881.2571764</v>
      </c>
      <c r="BO68" s="7">
        <f t="shared" si="48"/>
        <v>-543734969.35030818</v>
      </c>
      <c r="BP68" s="7">
        <f t="shared" si="49"/>
        <v>193820247.92176104</v>
      </c>
      <c r="BQ68" s="7">
        <f t="shared" si="34"/>
        <v>-205209870.88674843</v>
      </c>
      <c r="BR68" s="7">
        <f t="shared" si="35"/>
        <v>84069728.665074036</v>
      </c>
      <c r="BS68" s="7">
        <f t="shared" si="36"/>
        <v>69026103.083153844</v>
      </c>
      <c r="BT68" s="7">
        <f t="shared" si="37"/>
        <v>37400496.594312094</v>
      </c>
      <c r="BU68" s="7">
        <f t="shared" si="38"/>
        <v>103666805.90871635</v>
      </c>
      <c r="BV68" s="7">
        <f t="shared" si="39"/>
        <v>157910685.24453515</v>
      </c>
      <c r="BW68" s="7">
        <f t="shared" si="40"/>
        <v>148528510.29238728</v>
      </c>
      <c r="BX68" s="7">
        <f t="shared" si="41"/>
        <v>435491228.05572838</v>
      </c>
      <c r="BY68" s="7">
        <f t="shared" si="42"/>
        <v>127749017.75803985</v>
      </c>
      <c r="BZ68" s="7">
        <f t="shared" si="43"/>
        <v>67132493.152792022</v>
      </c>
      <c r="CA68" s="7">
        <f t="shared" si="44"/>
        <v>118485194.98425052</v>
      </c>
      <c r="CB68" s="7">
        <f t="shared" si="45"/>
        <v>61633940.162267536</v>
      </c>
      <c r="CC68" s="7">
        <f t="shared" si="46"/>
        <v>146004144.77985579</v>
      </c>
      <c r="CD68" s="7">
        <f t="shared" si="47"/>
        <v>399513030.34237641</v>
      </c>
    </row>
    <row r="69" spans="1:82" x14ac:dyDescent="0.25">
      <c r="A69">
        <v>67</v>
      </c>
      <c r="B69">
        <v>2</v>
      </c>
      <c r="C69">
        <v>1</v>
      </c>
      <c r="D69">
        <v>2018</v>
      </c>
      <c r="E69">
        <v>406</v>
      </c>
      <c r="F69">
        <v>84712149.085199997</v>
      </c>
      <c r="G69">
        <v>83454995.483399898</v>
      </c>
      <c r="H69">
        <v>-1257153.6018000101</v>
      </c>
      <c r="I69">
        <v>92062920.859812707</v>
      </c>
      <c r="J69">
        <v>-400567.62820563401</v>
      </c>
      <c r="K69" s="3">
        <v>5625721.34560032</v>
      </c>
      <c r="L69">
        <v>7.0216777554447596</v>
      </c>
      <c r="M69">
        <v>2850048.2426552698</v>
      </c>
      <c r="N69">
        <v>2.8718900628028501</v>
      </c>
      <c r="O69">
        <v>31614.786907671201</v>
      </c>
      <c r="P69">
        <v>1.40932324745852</v>
      </c>
      <c r="Q69">
        <v>6.8286095096193602</v>
      </c>
      <c r="R69">
        <v>0.31385168065208602</v>
      </c>
      <c r="S69">
        <v>6.0205235100441898</v>
      </c>
      <c r="T69">
        <v>0</v>
      </c>
      <c r="U69">
        <v>4.1427309573865099</v>
      </c>
      <c r="V69">
        <v>0</v>
      </c>
      <c r="W69">
        <v>0</v>
      </c>
      <c r="X69">
        <v>0.84631597544637704</v>
      </c>
      <c r="Y69">
        <v>0.565507946502676</v>
      </c>
      <c r="Z69" s="2">
        <v>2198987.5761110601</v>
      </c>
      <c r="AA69">
        <v>538497.38523147698</v>
      </c>
      <c r="AB69">
        <v>387875.391521652</v>
      </c>
      <c r="AC69">
        <v>1141490.9141925899</v>
      </c>
      <c r="AD69">
        <v>-161556.143067914</v>
      </c>
      <c r="AE69">
        <v>153629.19700327399</v>
      </c>
      <c r="AF69">
        <v>-159008.17753730601</v>
      </c>
      <c r="AG69">
        <v>-40220.386678588999</v>
      </c>
      <c r="AH69">
        <v>-297822.69245564402</v>
      </c>
      <c r="AI69">
        <v>0</v>
      </c>
      <c r="AJ69">
        <v>-422087.09474874299</v>
      </c>
      <c r="AK69">
        <v>0</v>
      </c>
      <c r="AL69">
        <v>0</v>
      </c>
      <c r="AM69">
        <v>37752.2403438451</v>
      </c>
      <c r="AN69">
        <v>-3947930.1968671898</v>
      </c>
      <c r="AO69">
        <v>-570391.98695147899</v>
      </c>
      <c r="AP69">
        <v>-568350.16099428001</v>
      </c>
      <c r="AQ69">
        <v>-688803.44080573902</v>
      </c>
      <c r="AR69">
        <v>-1257153.6018000101</v>
      </c>
      <c r="AS69">
        <v>4.1427309573865099</v>
      </c>
      <c r="AT69">
        <v>0.84631597544637704</v>
      </c>
      <c r="AU69">
        <v>0.565507946502676</v>
      </c>
      <c r="AV69">
        <v>-422087.09474874299</v>
      </c>
      <c r="AW69">
        <v>37752.2403438451</v>
      </c>
      <c r="AX69">
        <v>-3947930.1968671898</v>
      </c>
      <c r="AY69" s="5">
        <f>SUM(Z$13:Z69)</f>
        <v>630646106.01161921</v>
      </c>
      <c r="AZ69" s="5">
        <f>SUM(AA$13:AA69)</f>
        <v>-108569601.45132956</v>
      </c>
      <c r="BA69" s="5">
        <f>SUM(AB$13:AB69)</f>
        <v>290309895.36347008</v>
      </c>
      <c r="BB69" s="5">
        <f>SUM(AC$13:AC69)</f>
        <v>1783911.3343185568</v>
      </c>
      <c r="BC69" s="5">
        <f>SUM(AD$13:AD69)</f>
        <v>15524489.858978245</v>
      </c>
      <c r="BD69" s="5">
        <f>SUM(AE$13:AE69)</f>
        <v>47465281.687891178</v>
      </c>
      <c r="BE69" s="5">
        <f>SUM(AF$13:AF69)</f>
        <v>-19113665.001053661</v>
      </c>
      <c r="BF69" s="5">
        <f>SUM(AG$13:AG69)</f>
        <v>-73238756.546013728</v>
      </c>
      <c r="BG69" s="5">
        <f>SUM(AH$13:AH69)</f>
        <v>-64114183.899642929</v>
      </c>
      <c r="BH69" s="5">
        <f>SUM(AI$13:AI69)</f>
        <v>-350779078.97052836</v>
      </c>
      <c r="BI69" s="5">
        <f>SUM(AJ$13:AJ69)</f>
        <v>-43458955.767588593</v>
      </c>
      <c r="BJ69" s="5">
        <f>SUM(AK$13:AK69)</f>
        <v>17579655.932407979</v>
      </c>
      <c r="BK69" s="5">
        <f>SUM(AL$13:AL69)</f>
        <v>-33773045.899050519</v>
      </c>
      <c r="BL69" s="5">
        <f>SUM(AM$13:AM69)</f>
        <v>23115961.163276307</v>
      </c>
      <c r="BM69" s="5">
        <f>SUM(AN$13:AN69)</f>
        <v>-65239925.891522989</v>
      </c>
      <c r="BN69" s="5">
        <f>SUM(AQ$13:AQ69)</f>
        <v>-315489684.69798213</v>
      </c>
      <c r="BO69" s="7">
        <f t="shared" si="48"/>
        <v>-547191110.52821934</v>
      </c>
      <c r="BP69" s="7">
        <f t="shared" si="49"/>
        <v>192024596.93472946</v>
      </c>
      <c r="BQ69" s="7">
        <f t="shared" ref="BQ69:BQ85" si="50">$G69-BA69</f>
        <v>-206854899.88007018</v>
      </c>
      <c r="BR69" s="7">
        <f t="shared" ref="BR69:BR85" si="51">$G69-BB69</f>
        <v>81671084.149081334</v>
      </c>
      <c r="BS69" s="7">
        <f t="shared" ref="BS69:BS85" si="52">$G69-BC69</f>
        <v>67930505.624421656</v>
      </c>
      <c r="BT69" s="7">
        <f t="shared" ref="BT69:BT85" si="53">$G69-BD69</f>
        <v>35989713.79550872</v>
      </c>
      <c r="BU69" s="7">
        <f t="shared" ref="BU69:BU85" si="54">$G69-BE69</f>
        <v>102568660.48445356</v>
      </c>
      <c r="BV69" s="7">
        <f t="shared" ref="BV69:BV85" si="55">$G69-BF69</f>
        <v>156693752.02941364</v>
      </c>
      <c r="BW69" s="7">
        <f t="shared" ref="BW69:BW85" si="56">$G69-BG69</f>
        <v>147569179.38304281</v>
      </c>
      <c r="BX69" s="7">
        <f t="shared" ref="BX69:BX85" si="57">$G69-BH69</f>
        <v>434234074.45392823</v>
      </c>
      <c r="BY69" s="7">
        <f t="shared" ref="BY69:BY85" si="58">$G69-BI69</f>
        <v>126913951.25098848</v>
      </c>
      <c r="BZ69" s="7">
        <f t="shared" ref="BZ69:BZ85" si="59">$G69-BJ69</f>
        <v>65875339.550991923</v>
      </c>
      <c r="CA69" s="7">
        <f t="shared" ref="CA69:CA85" si="60">$G69-BK69</f>
        <v>117228041.38245042</v>
      </c>
      <c r="CB69" s="7">
        <f t="shared" ref="CB69:CB85" si="61">$G69-BL69</f>
        <v>60339034.320123591</v>
      </c>
      <c r="CC69" s="7">
        <f t="shared" ref="CC69:CC85" si="62">$G69-BM69</f>
        <v>148694921.37492287</v>
      </c>
      <c r="CD69" s="7">
        <f t="shared" ref="CD69:CD85" si="63">$G69-BN69</f>
        <v>398944680.18138206</v>
      </c>
    </row>
    <row r="70" spans="1:82" x14ac:dyDescent="0.25">
      <c r="A70">
        <v>68</v>
      </c>
      <c r="B70">
        <v>3</v>
      </c>
      <c r="C70">
        <v>0</v>
      </c>
      <c r="D70">
        <v>2002</v>
      </c>
      <c r="E70">
        <v>2500</v>
      </c>
      <c r="F70">
        <v>0</v>
      </c>
      <c r="G70">
        <v>131868854.2626</v>
      </c>
      <c r="H70">
        <v>0</v>
      </c>
      <c r="I70">
        <v>121289156.68871</v>
      </c>
      <c r="J70">
        <v>0</v>
      </c>
      <c r="Z70" s="2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V70">
        <v>0</v>
      </c>
      <c r="AW70">
        <v>0</v>
      </c>
      <c r="AX70">
        <v>0</v>
      </c>
      <c r="AY70" s="5">
        <f>-SUM(Z71:Z$80)</f>
        <v>-29852822.848269347</v>
      </c>
      <c r="AZ70" s="5">
        <f>-SUM(AA71:AA$80)</f>
        <v>5547329.6855568709</v>
      </c>
      <c r="BA70" s="5">
        <f>-SUM(AB71:AB$80)</f>
        <v>-16549867.487874072</v>
      </c>
      <c r="BB70" s="5">
        <f>-SUM(AC71:AC$80)</f>
        <v>-18340185.181403231</v>
      </c>
      <c r="BC70" s="5">
        <f>-SUM(AD71:AD$80)</f>
        <v>-15366446.741440196</v>
      </c>
      <c r="BD70" s="5">
        <f>-SUM(AE71:AE$80)</f>
        <v>-1303531.1955422126</v>
      </c>
      <c r="BE70" s="5">
        <f>-SUM(AF71:AF$80)</f>
        <v>-1458485.6875139687</v>
      </c>
      <c r="BF70" s="5">
        <f>-SUM(AG71:AG$80)</f>
        <v>3631223.3306492064</v>
      </c>
      <c r="BG70" s="5">
        <f>-SUM(AH71:AH$80)</f>
        <v>1237746.609345475</v>
      </c>
      <c r="BH70" s="5">
        <f>-SUM(AI71:AI$80)</f>
        <v>0</v>
      </c>
      <c r="BI70" s="5">
        <f>-SUM(AJ71:AJ$80)</f>
        <v>0</v>
      </c>
      <c r="BJ70" s="5">
        <f>-SUM(AK71:AK$80)</f>
        <v>-55321.173014488202</v>
      </c>
      <c r="BK70" s="5">
        <f>-SUM(AL71:AL$80)</f>
        <v>0</v>
      </c>
      <c r="BL70" s="5">
        <f>-SUM(AM71:AM$80)</f>
        <v>0</v>
      </c>
      <c r="BM70" s="5">
        <f>-SUM(AN71:AN$80)</f>
        <v>0</v>
      </c>
      <c r="BN70" s="5">
        <f>-SUM(AQ71:AQ$80)</f>
        <v>5959728.5589086963</v>
      </c>
      <c r="BO70" s="7">
        <f>$G70-AY70</f>
        <v>161721677.11086935</v>
      </c>
      <c r="BP70" s="7">
        <f>$G70-AZ70</f>
        <v>126321524.57704313</v>
      </c>
      <c r="BQ70" s="7">
        <f t="shared" si="50"/>
        <v>148418721.75047407</v>
      </c>
      <c r="BR70" s="7">
        <f t="shared" si="51"/>
        <v>150209039.44400322</v>
      </c>
      <c r="BS70" s="7">
        <f t="shared" si="52"/>
        <v>147235301.00404021</v>
      </c>
      <c r="BT70" s="7">
        <f t="shared" si="53"/>
        <v>133172385.45814222</v>
      </c>
      <c r="BU70" s="7">
        <f t="shared" si="54"/>
        <v>133327339.95011397</v>
      </c>
      <c r="BV70" s="7">
        <f t="shared" si="55"/>
        <v>128237630.93195079</v>
      </c>
      <c r="BW70" s="7">
        <f t="shared" si="56"/>
        <v>130631107.65325452</v>
      </c>
      <c r="BX70" s="7">
        <f t="shared" si="57"/>
        <v>131868854.2626</v>
      </c>
      <c r="BY70" s="7">
        <f t="shared" si="58"/>
        <v>131868854.2626</v>
      </c>
      <c r="BZ70" s="7">
        <f t="shared" si="59"/>
        <v>131924175.4356145</v>
      </c>
      <c r="CA70" s="7">
        <f t="shared" si="60"/>
        <v>131868854.2626</v>
      </c>
      <c r="CB70" s="7">
        <f t="shared" si="61"/>
        <v>131868854.2626</v>
      </c>
      <c r="CC70" s="7">
        <f t="shared" si="62"/>
        <v>131868854.2626</v>
      </c>
      <c r="CD70" s="7">
        <f t="shared" si="63"/>
        <v>125909125.7036913</v>
      </c>
    </row>
    <row r="71" spans="1:82" x14ac:dyDescent="0.25">
      <c r="A71">
        <v>69</v>
      </c>
      <c r="B71">
        <v>3</v>
      </c>
      <c r="C71">
        <v>0</v>
      </c>
      <c r="D71">
        <v>2003</v>
      </c>
      <c r="E71">
        <v>2985</v>
      </c>
      <c r="F71">
        <v>131868854.2626</v>
      </c>
      <c r="G71">
        <v>155958259.04890001</v>
      </c>
      <c r="H71">
        <v>6177531.8459000001</v>
      </c>
      <c r="I71">
        <v>150020222.727135</v>
      </c>
      <c r="J71">
        <v>11589298.893657999</v>
      </c>
      <c r="K71" s="3">
        <v>2174676.4527956699</v>
      </c>
      <c r="L71">
        <v>3.01931774311835</v>
      </c>
      <c r="M71">
        <v>610564.34880461695</v>
      </c>
      <c r="N71">
        <v>2.1890859276368899</v>
      </c>
      <c r="O71">
        <v>32897.984209361399</v>
      </c>
      <c r="P71">
        <v>0.95545870504150898</v>
      </c>
      <c r="Q71">
        <v>6.548514019463</v>
      </c>
      <c r="R71">
        <v>0.20028885199163601</v>
      </c>
      <c r="S71">
        <v>3.3701601969846902</v>
      </c>
      <c r="T71">
        <v>0</v>
      </c>
      <c r="U71">
        <v>0</v>
      </c>
      <c r="V71">
        <v>2.2092305262609999E-2</v>
      </c>
      <c r="W71">
        <v>0</v>
      </c>
      <c r="X71">
        <v>0</v>
      </c>
      <c r="Y71">
        <v>0</v>
      </c>
      <c r="Z71" s="2">
        <v>11324813.6611566</v>
      </c>
      <c r="AA71">
        <v>1782786.8644413301</v>
      </c>
      <c r="AB71">
        <v>1911344.5072923901</v>
      </c>
      <c r="AC71">
        <v>1875981.7832353399</v>
      </c>
      <c r="AD71">
        <v>1305071.7005697701</v>
      </c>
      <c r="AE71">
        <v>38575.657217510103</v>
      </c>
      <c r="AF71">
        <v>107808.972839571</v>
      </c>
      <c r="AG71">
        <v>-588940.73554863397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17757442.411203898</v>
      </c>
      <c r="AP71">
        <v>19320522.3912623</v>
      </c>
      <c r="AQ71">
        <v>-13142990.545362299</v>
      </c>
      <c r="AR71">
        <v>6177531.8459000001</v>
      </c>
      <c r="AS71">
        <v>0</v>
      </c>
      <c r="AT71">
        <v>2.2092305262609999E-2</v>
      </c>
      <c r="AU71">
        <v>0</v>
      </c>
      <c r="AV71">
        <v>0</v>
      </c>
      <c r="AW71">
        <v>0</v>
      </c>
      <c r="AX71">
        <v>0</v>
      </c>
      <c r="AY71" s="5">
        <f>-SUM(Z72:Z$80)</f>
        <v>-18528009.187112749</v>
      </c>
      <c r="AZ71" s="5">
        <f>-SUM(AA72:AA$80)</f>
        <v>7330116.5499982014</v>
      </c>
      <c r="BA71" s="5">
        <f>-SUM(AB72:AB$80)</f>
        <v>-14638522.980581682</v>
      </c>
      <c r="BB71" s="5">
        <f>-SUM(AC72:AC$80)</f>
        <v>-16464203.398167893</v>
      </c>
      <c r="BC71" s="5">
        <f>-SUM(AD72:AD$80)</f>
        <v>-14061375.040870424</v>
      </c>
      <c r="BD71" s="5">
        <f>-SUM(AE72:AE$80)</f>
        <v>-1264955.5383247023</v>
      </c>
      <c r="BE71" s="5">
        <f>-SUM(AF72:AF$80)</f>
        <v>-1350676.7146743976</v>
      </c>
      <c r="BF71" s="5">
        <f>-SUM(AG72:AG$80)</f>
        <v>3042282.5951005723</v>
      </c>
      <c r="BG71" s="5">
        <f>-SUM(AH72:AH$80)</f>
        <v>1237746.609345475</v>
      </c>
      <c r="BH71" s="5">
        <f>-SUM(AI72:AI$80)</f>
        <v>0</v>
      </c>
      <c r="BI71" s="5">
        <f>-SUM(AJ72:AJ$80)</f>
        <v>0</v>
      </c>
      <c r="BJ71" s="5">
        <f>-SUM(AK72:AK$80)</f>
        <v>-55321.173014488202</v>
      </c>
      <c r="BK71" s="5">
        <f>-SUM(AL72:AL$80)</f>
        <v>0</v>
      </c>
      <c r="BL71" s="5">
        <f>-SUM(AM72:AM$80)</f>
        <v>0</v>
      </c>
      <c r="BM71" s="5">
        <f>-SUM(AN72:AN$80)</f>
        <v>0</v>
      </c>
      <c r="BN71" s="5">
        <f>-SUM(AQ72:AQ$80)</f>
        <v>-7183261.9864536002</v>
      </c>
      <c r="BO71" s="7">
        <f t="shared" ref="BO71:BO86" si="64">$G71-AY71</f>
        <v>174486268.23601276</v>
      </c>
      <c r="BP71" s="7">
        <f t="shared" ref="BP71:BP86" si="65">$G71-AZ71</f>
        <v>148628142.49890181</v>
      </c>
      <c r="BQ71" s="7">
        <f t="shared" si="50"/>
        <v>170596782.02948168</v>
      </c>
      <c r="BR71" s="7">
        <f t="shared" si="51"/>
        <v>172422462.44706792</v>
      </c>
      <c r="BS71" s="7">
        <f t="shared" si="52"/>
        <v>170019634.08977044</v>
      </c>
      <c r="BT71" s="7">
        <f t="shared" si="53"/>
        <v>157223214.58722472</v>
      </c>
      <c r="BU71" s="7">
        <f t="shared" si="54"/>
        <v>157308935.76357439</v>
      </c>
      <c r="BV71" s="7">
        <f t="shared" si="55"/>
        <v>152915976.45379943</v>
      </c>
      <c r="BW71" s="7">
        <f t="shared" si="56"/>
        <v>154720512.43955454</v>
      </c>
      <c r="BX71" s="7">
        <f t="shared" si="57"/>
        <v>155958259.04890001</v>
      </c>
      <c r="BY71" s="7">
        <f t="shared" si="58"/>
        <v>155958259.04890001</v>
      </c>
      <c r="BZ71" s="7">
        <f t="shared" si="59"/>
        <v>156013580.2219145</v>
      </c>
      <c r="CA71" s="7">
        <f t="shared" si="60"/>
        <v>155958259.04890001</v>
      </c>
      <c r="CB71" s="7">
        <f t="shared" si="61"/>
        <v>155958259.04890001</v>
      </c>
      <c r="CC71" s="7">
        <f t="shared" si="62"/>
        <v>155958259.04890001</v>
      </c>
      <c r="CD71" s="7">
        <f t="shared" si="63"/>
        <v>163141521.0353536</v>
      </c>
    </row>
    <row r="72" spans="1:82" x14ac:dyDescent="0.25">
      <c r="A72">
        <v>70</v>
      </c>
      <c r="B72">
        <v>3</v>
      </c>
      <c r="C72">
        <v>0</v>
      </c>
      <c r="D72">
        <v>2004</v>
      </c>
      <c r="E72">
        <v>3509</v>
      </c>
      <c r="F72">
        <v>155958259.04890001</v>
      </c>
      <c r="G72">
        <v>183377253.29609901</v>
      </c>
      <c r="H72">
        <v>-9974690.8005000092</v>
      </c>
      <c r="I72">
        <v>184752123.17754999</v>
      </c>
      <c r="J72">
        <v>736624.026270114</v>
      </c>
      <c r="K72" s="3">
        <v>2029653.82904582</v>
      </c>
      <c r="L72">
        <v>3.20459947552057</v>
      </c>
      <c r="M72">
        <v>597404.10507905402</v>
      </c>
      <c r="N72">
        <v>2.5064149533464199</v>
      </c>
      <c r="O72">
        <v>31337.1710735491</v>
      </c>
      <c r="P72">
        <v>0.95336835090296301</v>
      </c>
      <c r="Q72">
        <v>6.4502921951353702</v>
      </c>
      <c r="R72">
        <v>0.193233921265414</v>
      </c>
      <c r="S72">
        <v>3.33337009753172</v>
      </c>
      <c r="T72">
        <v>0</v>
      </c>
      <c r="U72">
        <v>0</v>
      </c>
      <c r="V72">
        <v>2.2280221715673901E-2</v>
      </c>
      <c r="W72">
        <v>0</v>
      </c>
      <c r="X72">
        <v>0</v>
      </c>
      <c r="Y72">
        <v>0</v>
      </c>
      <c r="Z72" s="2">
        <v>-3873136.2291188799</v>
      </c>
      <c r="AA72">
        <v>-3242642.9222746799</v>
      </c>
      <c r="AB72">
        <v>2611902.3002010402</v>
      </c>
      <c r="AC72">
        <v>2571175.9170424799</v>
      </c>
      <c r="AD72">
        <v>2062025.25766804</v>
      </c>
      <c r="AE72">
        <v>28057.769674929499</v>
      </c>
      <c r="AF72">
        <v>107504.207404731</v>
      </c>
      <c r="AG72">
        <v>-616293.975070499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-351407.67447283003</v>
      </c>
      <c r="AP72">
        <v>511986.44074544299</v>
      </c>
      <c r="AQ72">
        <v>-10486677.2412454</v>
      </c>
      <c r="AR72">
        <v>-9974690.8005000092</v>
      </c>
      <c r="AS72">
        <v>0</v>
      </c>
      <c r="AT72">
        <v>2.2280221715673901E-2</v>
      </c>
      <c r="AU72">
        <v>0</v>
      </c>
      <c r="AV72">
        <v>0</v>
      </c>
      <c r="AW72">
        <v>0</v>
      </c>
      <c r="AX72">
        <v>0</v>
      </c>
      <c r="AY72" s="5">
        <f>-SUM(Z73:Z$80)</f>
        <v>-22401145.416231629</v>
      </c>
      <c r="AZ72" s="5">
        <f>-SUM(AA73:AA$80)</f>
        <v>4087473.6277235216</v>
      </c>
      <c r="BA72" s="5">
        <f>-SUM(AB73:AB$80)</f>
        <v>-12026620.680380641</v>
      </c>
      <c r="BB72" s="5">
        <f>-SUM(AC73:AC$80)</f>
        <v>-13893027.481125414</v>
      </c>
      <c r="BC72" s="5">
        <f>-SUM(AD73:AD$80)</f>
        <v>-11999349.783202384</v>
      </c>
      <c r="BD72" s="5">
        <f>-SUM(AE73:AE$80)</f>
        <v>-1236897.768649773</v>
      </c>
      <c r="BE72" s="5">
        <f>-SUM(AF73:AF$80)</f>
        <v>-1243172.5072696668</v>
      </c>
      <c r="BF72" s="5">
        <f>-SUM(AG73:AG$80)</f>
        <v>2425988.6200300739</v>
      </c>
      <c r="BG72" s="5">
        <f>-SUM(AH73:AH$80)</f>
        <v>1237746.609345475</v>
      </c>
      <c r="BH72" s="5">
        <f>-SUM(AI73:AI$80)</f>
        <v>0</v>
      </c>
      <c r="BI72" s="5">
        <f>-SUM(AJ73:AJ$80)</f>
        <v>0</v>
      </c>
      <c r="BJ72" s="5">
        <f>-SUM(AK73:AK$80)</f>
        <v>-55321.173014488202</v>
      </c>
      <c r="BK72" s="5">
        <f>-SUM(AL73:AL$80)</f>
        <v>0</v>
      </c>
      <c r="BL72" s="5">
        <f>-SUM(AM73:AM$80)</f>
        <v>0</v>
      </c>
      <c r="BM72" s="5">
        <f>-SUM(AN73:AN$80)</f>
        <v>0</v>
      </c>
      <c r="BN72" s="5">
        <f>-SUM(AQ73:AQ$80)</f>
        <v>-17669939.227699</v>
      </c>
      <c r="BO72" s="7">
        <f t="shared" si="64"/>
        <v>205778398.71233064</v>
      </c>
      <c r="BP72" s="7">
        <f t="shared" si="65"/>
        <v>179289779.66837549</v>
      </c>
      <c r="BQ72" s="7">
        <f t="shared" si="50"/>
        <v>195403873.97647965</v>
      </c>
      <c r="BR72" s="7">
        <f t="shared" si="51"/>
        <v>197270280.77722442</v>
      </c>
      <c r="BS72" s="7">
        <f t="shared" si="52"/>
        <v>195376603.07930139</v>
      </c>
      <c r="BT72" s="7">
        <f t="shared" si="53"/>
        <v>184614151.06474879</v>
      </c>
      <c r="BU72" s="7">
        <f t="shared" si="54"/>
        <v>184620425.80336869</v>
      </c>
      <c r="BV72" s="7">
        <f t="shared" si="55"/>
        <v>180951264.67606893</v>
      </c>
      <c r="BW72" s="7">
        <f t="shared" si="56"/>
        <v>182139506.68675354</v>
      </c>
      <c r="BX72" s="7">
        <f t="shared" si="57"/>
        <v>183377253.29609901</v>
      </c>
      <c r="BY72" s="7">
        <f t="shared" si="58"/>
        <v>183377253.29609901</v>
      </c>
      <c r="BZ72" s="7">
        <f t="shared" si="59"/>
        <v>183432574.4691135</v>
      </c>
      <c r="CA72" s="7">
        <f t="shared" si="60"/>
        <v>183377253.29609901</v>
      </c>
      <c r="CB72" s="7">
        <f t="shared" si="61"/>
        <v>183377253.29609901</v>
      </c>
      <c r="CC72" s="7">
        <f t="shared" si="62"/>
        <v>183377253.29609901</v>
      </c>
      <c r="CD72" s="7">
        <f t="shared" si="63"/>
        <v>201047192.52379802</v>
      </c>
    </row>
    <row r="73" spans="1:82" x14ac:dyDescent="0.25">
      <c r="A73">
        <v>71</v>
      </c>
      <c r="B73">
        <v>3</v>
      </c>
      <c r="C73">
        <v>0</v>
      </c>
      <c r="D73">
        <v>2005</v>
      </c>
      <c r="E73">
        <v>3771</v>
      </c>
      <c r="F73">
        <v>183377253.29609901</v>
      </c>
      <c r="G73">
        <v>203845440.47749999</v>
      </c>
      <c r="H73">
        <v>12138039.202400001</v>
      </c>
      <c r="I73">
        <v>209806621.26617301</v>
      </c>
      <c r="J73">
        <v>16482252.837592</v>
      </c>
      <c r="K73" s="3">
        <v>2103942.1493358398</v>
      </c>
      <c r="L73">
        <v>2.7623276236298402</v>
      </c>
      <c r="M73">
        <v>616793.601856792</v>
      </c>
      <c r="N73">
        <v>2.9775369845743298</v>
      </c>
      <c r="O73">
        <v>29419.1275071448</v>
      </c>
      <c r="P73">
        <v>0.97400806492407799</v>
      </c>
      <c r="Q73">
        <v>6.8976864241900699</v>
      </c>
      <c r="R73">
        <v>0.187004577083769</v>
      </c>
      <c r="S73">
        <v>3.1785770154120101</v>
      </c>
      <c r="T73">
        <v>0</v>
      </c>
      <c r="U73">
        <v>0</v>
      </c>
      <c r="V73">
        <v>1.8455172842704801E-2</v>
      </c>
      <c r="W73">
        <v>0</v>
      </c>
      <c r="X73">
        <v>0</v>
      </c>
      <c r="Y73">
        <v>0</v>
      </c>
      <c r="Z73" s="2">
        <v>3445700.3961584601</v>
      </c>
      <c r="AA73">
        <v>1207248.32711484</v>
      </c>
      <c r="AB73">
        <v>3279116.9748606398</v>
      </c>
      <c r="AC73">
        <v>3983960.7587572802</v>
      </c>
      <c r="AD73">
        <v>2481541.2251505698</v>
      </c>
      <c r="AE73">
        <v>50526.894965270498</v>
      </c>
      <c r="AF73">
        <v>219017.39858178</v>
      </c>
      <c r="AG73">
        <v>-644851.02757119201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14022260.948017601</v>
      </c>
      <c r="AP73">
        <v>15228136.705455801</v>
      </c>
      <c r="AQ73">
        <v>-3090097.5030558398</v>
      </c>
      <c r="AR73">
        <v>12138039.202400001</v>
      </c>
      <c r="AS73">
        <v>0</v>
      </c>
      <c r="AT73">
        <v>1.8455172842704801E-2</v>
      </c>
      <c r="AU73">
        <v>0</v>
      </c>
      <c r="AV73">
        <v>0</v>
      </c>
      <c r="AW73">
        <v>0</v>
      </c>
      <c r="AX73">
        <v>0</v>
      </c>
      <c r="AY73" s="5">
        <f>-SUM(Z74:Z$80)</f>
        <v>-18955445.020073168</v>
      </c>
      <c r="AZ73" s="5">
        <f>-SUM(AA74:AA$80)</f>
        <v>5294721.9548383616</v>
      </c>
      <c r="BA73" s="5">
        <f>-SUM(AB74:AB$80)</f>
        <v>-8747503.7055199984</v>
      </c>
      <c r="BB73" s="5">
        <f>-SUM(AC74:AC$80)</f>
        <v>-9909066.7223681342</v>
      </c>
      <c r="BC73" s="5">
        <f>-SUM(AD74:AD$80)</f>
        <v>-9517808.5580518153</v>
      </c>
      <c r="BD73" s="5">
        <f>-SUM(AE74:AE$80)</f>
        <v>-1186370.8736845024</v>
      </c>
      <c r="BE73" s="5">
        <f>-SUM(AF74:AF$80)</f>
        <v>-1024155.1086878865</v>
      </c>
      <c r="BF73" s="5">
        <f>-SUM(AG74:AG$80)</f>
        <v>1781137.5924588819</v>
      </c>
      <c r="BG73" s="5">
        <f>-SUM(AH74:AH$80)</f>
        <v>1237746.609345475</v>
      </c>
      <c r="BH73" s="5">
        <f>-SUM(AI74:AI$80)</f>
        <v>0</v>
      </c>
      <c r="BI73" s="5">
        <f>-SUM(AJ74:AJ$80)</f>
        <v>0</v>
      </c>
      <c r="BJ73" s="5">
        <f>-SUM(AK74:AK$80)</f>
        <v>-55321.173014488202</v>
      </c>
      <c r="BK73" s="5">
        <f>-SUM(AL74:AL$80)</f>
        <v>0</v>
      </c>
      <c r="BL73" s="5">
        <f>-SUM(AM74:AM$80)</f>
        <v>0</v>
      </c>
      <c r="BM73" s="5">
        <f>-SUM(AN74:AN$80)</f>
        <v>0</v>
      </c>
      <c r="BN73" s="5">
        <f>-SUM(AQ74:AQ$80)</f>
        <v>-20760036.730754841</v>
      </c>
      <c r="BO73" s="7">
        <f t="shared" si="64"/>
        <v>222800885.49757317</v>
      </c>
      <c r="BP73" s="7">
        <f t="shared" si="65"/>
        <v>198550718.52266163</v>
      </c>
      <c r="BQ73" s="7">
        <f t="shared" si="50"/>
        <v>212592944.18302</v>
      </c>
      <c r="BR73" s="7">
        <f t="shared" si="51"/>
        <v>213754507.19986811</v>
      </c>
      <c r="BS73" s="7">
        <f t="shared" si="52"/>
        <v>213363249.03555182</v>
      </c>
      <c r="BT73" s="7">
        <f t="shared" si="53"/>
        <v>205031811.35118449</v>
      </c>
      <c r="BU73" s="7">
        <f t="shared" si="54"/>
        <v>204869595.58618787</v>
      </c>
      <c r="BV73" s="7">
        <f t="shared" si="55"/>
        <v>202064302.88504112</v>
      </c>
      <c r="BW73" s="7">
        <f t="shared" si="56"/>
        <v>202607693.86815453</v>
      </c>
      <c r="BX73" s="7">
        <f t="shared" si="57"/>
        <v>203845440.47749999</v>
      </c>
      <c r="BY73" s="7">
        <f t="shared" si="58"/>
        <v>203845440.47749999</v>
      </c>
      <c r="BZ73" s="7">
        <f t="shared" si="59"/>
        <v>203900761.65051448</v>
      </c>
      <c r="CA73" s="7">
        <f t="shared" si="60"/>
        <v>203845440.47749999</v>
      </c>
      <c r="CB73" s="7">
        <f t="shared" si="61"/>
        <v>203845440.47749999</v>
      </c>
      <c r="CC73" s="7">
        <f t="shared" si="62"/>
        <v>203845440.47749999</v>
      </c>
      <c r="CD73" s="7">
        <f t="shared" si="63"/>
        <v>224605477.20825484</v>
      </c>
    </row>
    <row r="74" spans="1:82" x14ac:dyDescent="0.25">
      <c r="A74">
        <v>72</v>
      </c>
      <c r="B74">
        <v>3</v>
      </c>
      <c r="C74">
        <v>0</v>
      </c>
      <c r="D74">
        <v>2006</v>
      </c>
      <c r="E74">
        <v>4293</v>
      </c>
      <c r="F74">
        <v>203845440.47749999</v>
      </c>
      <c r="G74">
        <v>237844128.64590001</v>
      </c>
      <c r="H74">
        <v>17388339.521699999</v>
      </c>
      <c r="I74">
        <v>246484503.21456999</v>
      </c>
      <c r="J74">
        <v>18142703.614687901</v>
      </c>
      <c r="K74" s="3">
        <v>2060262.4789815799</v>
      </c>
      <c r="L74">
        <v>2.74871468288603</v>
      </c>
      <c r="M74">
        <v>635125.17372613796</v>
      </c>
      <c r="N74">
        <v>3.2590225520352698</v>
      </c>
      <c r="O74">
        <v>27910.414674258798</v>
      </c>
      <c r="P74">
        <v>0.95061551736302496</v>
      </c>
      <c r="Q74">
        <v>7.0438574177524798</v>
      </c>
      <c r="R74">
        <v>0.167148786034922</v>
      </c>
      <c r="S74">
        <v>3.5347218173339501</v>
      </c>
      <c r="T74">
        <v>0</v>
      </c>
      <c r="U74">
        <v>0</v>
      </c>
      <c r="V74">
        <v>1.73970756407055E-2</v>
      </c>
      <c r="W74">
        <v>0</v>
      </c>
      <c r="X74">
        <v>0</v>
      </c>
      <c r="Y74">
        <v>0</v>
      </c>
      <c r="Z74" s="2">
        <v>6368557.94033801</v>
      </c>
      <c r="AA74">
        <v>-396735.86894801899</v>
      </c>
      <c r="AB74">
        <v>3965294.2085427302</v>
      </c>
      <c r="AC74">
        <v>2413244.2822123198</v>
      </c>
      <c r="AD74">
        <v>4048295.27185131</v>
      </c>
      <c r="AE74">
        <v>14643.032379841199</v>
      </c>
      <c r="AF74">
        <v>229351.93525157499</v>
      </c>
      <c r="AG74">
        <v>-727172.86194548802</v>
      </c>
      <c r="AH74">
        <v>-585001.59132577199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15330476.3483565</v>
      </c>
      <c r="AP74">
        <v>16567413.2420485</v>
      </c>
      <c r="AQ74">
        <v>820926.27965148201</v>
      </c>
      <c r="AR74">
        <v>17388339.521699999</v>
      </c>
      <c r="AS74">
        <v>0</v>
      </c>
      <c r="AT74">
        <v>1.73970756407055E-2</v>
      </c>
      <c r="AU74">
        <v>0</v>
      </c>
      <c r="AV74">
        <v>0</v>
      </c>
      <c r="AW74">
        <v>0</v>
      </c>
      <c r="AX74">
        <v>0</v>
      </c>
      <c r="AY74" s="5">
        <f>-SUM(Z75:Z$80)</f>
        <v>-12586887.079735156</v>
      </c>
      <c r="AZ74" s="5">
        <f>-SUM(AA75:AA$80)</f>
        <v>4897986.0858903425</v>
      </c>
      <c r="BA74" s="5">
        <f>-SUM(AB75:AB$80)</f>
        <v>-4782209.4969772696</v>
      </c>
      <c r="BB74" s="5">
        <f>-SUM(AC75:AC$80)</f>
        <v>-7495822.4401558144</v>
      </c>
      <c r="BC74" s="5">
        <f>-SUM(AD75:AD$80)</f>
        <v>-5469513.2862005048</v>
      </c>
      <c r="BD74" s="5">
        <f>-SUM(AE75:AE$80)</f>
        <v>-1171727.8413046612</v>
      </c>
      <c r="BE74" s="5">
        <f>-SUM(AF75:AF$80)</f>
        <v>-794803.17343631154</v>
      </c>
      <c r="BF74" s="5">
        <f>-SUM(AG75:AG$80)</f>
        <v>1053964.7305133934</v>
      </c>
      <c r="BG74" s="5">
        <f>-SUM(AH75:AH$80)</f>
        <v>652745.01801970298</v>
      </c>
      <c r="BH74" s="5">
        <f>-SUM(AI75:AI$80)</f>
        <v>0</v>
      </c>
      <c r="BI74" s="5">
        <f>-SUM(AJ75:AJ$80)</f>
        <v>0</v>
      </c>
      <c r="BJ74" s="5">
        <f>-SUM(AK75:AK$80)</f>
        <v>-55321.173014488202</v>
      </c>
      <c r="BK74" s="5">
        <f>-SUM(AL75:AL$80)</f>
        <v>0</v>
      </c>
      <c r="BL74" s="5">
        <f>-SUM(AM75:AM$80)</f>
        <v>0</v>
      </c>
      <c r="BM74" s="5">
        <f>-SUM(AN75:AN$80)</f>
        <v>0</v>
      </c>
      <c r="BN74" s="5">
        <f>-SUM(AQ75:AQ$80)</f>
        <v>-19939110.451103359</v>
      </c>
      <c r="BO74" s="7">
        <f t="shared" si="64"/>
        <v>250431015.72563517</v>
      </c>
      <c r="BP74" s="7">
        <f t="shared" si="65"/>
        <v>232946142.56000966</v>
      </c>
      <c r="BQ74" s="7">
        <f t="shared" si="50"/>
        <v>242626338.14287728</v>
      </c>
      <c r="BR74" s="7">
        <f t="shared" si="51"/>
        <v>245339951.08605582</v>
      </c>
      <c r="BS74" s="7">
        <f t="shared" si="52"/>
        <v>243313641.9321005</v>
      </c>
      <c r="BT74" s="7">
        <f t="shared" si="53"/>
        <v>239015856.48720467</v>
      </c>
      <c r="BU74" s="7">
        <f t="shared" si="54"/>
        <v>238638931.81933632</v>
      </c>
      <c r="BV74" s="7">
        <f t="shared" si="55"/>
        <v>236790163.91538662</v>
      </c>
      <c r="BW74" s="7">
        <f t="shared" si="56"/>
        <v>237191383.62788031</v>
      </c>
      <c r="BX74" s="7">
        <f t="shared" si="57"/>
        <v>237844128.64590001</v>
      </c>
      <c r="BY74" s="7">
        <f t="shared" si="58"/>
        <v>237844128.64590001</v>
      </c>
      <c r="BZ74" s="7">
        <f t="shared" si="59"/>
        <v>237899449.8189145</v>
      </c>
      <c r="CA74" s="7">
        <f t="shared" si="60"/>
        <v>237844128.64590001</v>
      </c>
      <c r="CB74" s="7">
        <f t="shared" si="61"/>
        <v>237844128.64590001</v>
      </c>
      <c r="CC74" s="7">
        <f t="shared" si="62"/>
        <v>237844128.64590001</v>
      </c>
      <c r="CD74" s="7">
        <f t="shared" si="63"/>
        <v>257783239.09700337</v>
      </c>
    </row>
    <row r="75" spans="1:82" x14ac:dyDescent="0.25">
      <c r="A75">
        <v>73</v>
      </c>
      <c r="B75">
        <v>3</v>
      </c>
      <c r="C75">
        <v>0</v>
      </c>
      <c r="D75">
        <v>2007</v>
      </c>
      <c r="E75">
        <v>4554</v>
      </c>
      <c r="F75">
        <v>237844128.64590001</v>
      </c>
      <c r="G75">
        <v>259236389.59209999</v>
      </c>
      <c r="H75">
        <v>10866052.3458999</v>
      </c>
      <c r="I75">
        <v>267430580.740881</v>
      </c>
      <c r="J75">
        <v>9368663.5710158907</v>
      </c>
      <c r="K75" s="3">
        <v>2030638.1927095</v>
      </c>
      <c r="L75">
        <v>2.6651359573687601</v>
      </c>
      <c r="M75">
        <v>612258.43535092601</v>
      </c>
      <c r="N75">
        <v>3.4374164418642699</v>
      </c>
      <c r="O75">
        <v>28253.753865621198</v>
      </c>
      <c r="P75">
        <v>0.98023944701427401</v>
      </c>
      <c r="Q75">
        <v>6.9922194936248401</v>
      </c>
      <c r="R75">
        <v>0.16084485919126401</v>
      </c>
      <c r="S75">
        <v>3.6576054063712702</v>
      </c>
      <c r="T75">
        <v>0</v>
      </c>
      <c r="U75">
        <v>0</v>
      </c>
      <c r="V75">
        <v>1.6387578289993598E-2</v>
      </c>
      <c r="W75">
        <v>0</v>
      </c>
      <c r="X75">
        <v>0</v>
      </c>
      <c r="Y75">
        <v>0</v>
      </c>
      <c r="Z75" s="2">
        <v>6653780.1661427803</v>
      </c>
      <c r="AA75">
        <v>-343940.70462443097</v>
      </c>
      <c r="AB75">
        <v>1435843.0362333299</v>
      </c>
      <c r="AC75">
        <v>1681503.5987692501</v>
      </c>
      <c r="AD75">
        <v>-823397.32386930997</v>
      </c>
      <c r="AE75">
        <v>250473.965919401</v>
      </c>
      <c r="AF75">
        <v>83889.963385306706</v>
      </c>
      <c r="AG75">
        <v>-222013.12791324101</v>
      </c>
      <c r="AH75">
        <v>-128435.46341636901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8587704.1106267292</v>
      </c>
      <c r="AP75">
        <v>8680143.8276828397</v>
      </c>
      <c r="AQ75">
        <v>2185908.5182171199</v>
      </c>
      <c r="AR75">
        <v>10866052.3458999</v>
      </c>
      <c r="AS75">
        <v>0</v>
      </c>
      <c r="AT75">
        <v>1.6387578289993598E-2</v>
      </c>
      <c r="AU75">
        <v>0</v>
      </c>
      <c r="AV75">
        <v>0</v>
      </c>
      <c r="AW75">
        <v>0</v>
      </c>
      <c r="AX75">
        <v>0</v>
      </c>
      <c r="AY75" s="5">
        <f>-SUM(Z76:Z$80)</f>
        <v>-5933106.9135923777</v>
      </c>
      <c r="AZ75" s="5">
        <f>-SUM(AA76:AA$80)</f>
        <v>4554045.3812659122</v>
      </c>
      <c r="BA75" s="5">
        <f>-SUM(AB76:AB$80)</f>
        <v>-3346366.46074394</v>
      </c>
      <c r="BB75" s="5">
        <f>-SUM(AC76:AC$80)</f>
        <v>-5814318.8413865641</v>
      </c>
      <c r="BC75" s="5">
        <f>-SUM(AD76:AD$80)</f>
        <v>-6292910.6100698151</v>
      </c>
      <c r="BD75" s="5">
        <f>-SUM(AE76:AE$80)</f>
        <v>-921253.87538526021</v>
      </c>
      <c r="BE75" s="5">
        <f>-SUM(AF76:AF$80)</f>
        <v>-710913.21005100477</v>
      </c>
      <c r="BF75" s="5">
        <f>-SUM(AG76:AG$80)</f>
        <v>831951.60260015249</v>
      </c>
      <c r="BG75" s="5">
        <f>-SUM(AH76:AH$80)</f>
        <v>524309.55460333393</v>
      </c>
      <c r="BH75" s="5">
        <f>-SUM(AI76:AI$80)</f>
        <v>0</v>
      </c>
      <c r="BI75" s="5">
        <f>-SUM(AJ76:AJ$80)</f>
        <v>0</v>
      </c>
      <c r="BJ75" s="5">
        <f>-SUM(AK76:AK$80)</f>
        <v>-55321.173014488202</v>
      </c>
      <c r="BK75" s="5">
        <f>-SUM(AL76:AL$80)</f>
        <v>0</v>
      </c>
      <c r="BL75" s="5">
        <f>-SUM(AM76:AM$80)</f>
        <v>0</v>
      </c>
      <c r="BM75" s="5">
        <f>-SUM(AN76:AN$80)</f>
        <v>0</v>
      </c>
      <c r="BN75" s="5">
        <f>-SUM(AQ76:AQ$80)</f>
        <v>-17753201.932886239</v>
      </c>
      <c r="BO75" s="7">
        <f t="shared" si="64"/>
        <v>265169496.50569236</v>
      </c>
      <c r="BP75" s="7">
        <f t="shared" si="65"/>
        <v>254682344.21083409</v>
      </c>
      <c r="BQ75" s="7">
        <f t="shared" si="50"/>
        <v>262582756.05284393</v>
      </c>
      <c r="BR75" s="7">
        <f t="shared" si="51"/>
        <v>265050708.43348655</v>
      </c>
      <c r="BS75" s="7">
        <f t="shared" si="52"/>
        <v>265529300.20216981</v>
      </c>
      <c r="BT75" s="7">
        <f t="shared" si="53"/>
        <v>260157643.46748525</v>
      </c>
      <c r="BU75" s="7">
        <f t="shared" si="54"/>
        <v>259947302.80215099</v>
      </c>
      <c r="BV75" s="7">
        <f t="shared" si="55"/>
        <v>258404437.98949984</v>
      </c>
      <c r="BW75" s="7">
        <f t="shared" si="56"/>
        <v>258712080.03749666</v>
      </c>
      <c r="BX75" s="7">
        <f t="shared" si="57"/>
        <v>259236389.59209999</v>
      </c>
      <c r="BY75" s="7">
        <f t="shared" si="58"/>
        <v>259236389.59209999</v>
      </c>
      <c r="BZ75" s="7">
        <f t="shared" si="59"/>
        <v>259291710.76511449</v>
      </c>
      <c r="CA75" s="7">
        <f t="shared" si="60"/>
        <v>259236389.59209999</v>
      </c>
      <c r="CB75" s="7">
        <f t="shared" si="61"/>
        <v>259236389.59209999</v>
      </c>
      <c r="CC75" s="7">
        <f t="shared" si="62"/>
        <v>259236389.59209999</v>
      </c>
      <c r="CD75" s="7">
        <f t="shared" si="63"/>
        <v>276989591.52498621</v>
      </c>
    </row>
    <row r="76" spans="1:82" x14ac:dyDescent="0.25">
      <c r="A76">
        <v>74</v>
      </c>
      <c r="B76">
        <v>3</v>
      </c>
      <c r="C76">
        <v>0</v>
      </c>
      <c r="D76">
        <v>2008</v>
      </c>
      <c r="E76">
        <v>4554</v>
      </c>
      <c r="F76">
        <v>259236389.59209999</v>
      </c>
      <c r="G76">
        <v>277583870.45609897</v>
      </c>
      <c r="H76">
        <v>18347480.864</v>
      </c>
      <c r="I76">
        <v>275195555.80358398</v>
      </c>
      <c r="J76">
        <v>7764975.0627024202</v>
      </c>
      <c r="K76" s="3">
        <v>2037821.34253298</v>
      </c>
      <c r="L76">
        <v>2.5969192285374798</v>
      </c>
      <c r="M76">
        <v>610630.75610365102</v>
      </c>
      <c r="N76">
        <v>3.8590093041554598</v>
      </c>
      <c r="O76">
        <v>28310.783515516301</v>
      </c>
      <c r="P76">
        <v>1.0299694053852699</v>
      </c>
      <c r="Q76">
        <v>7.0776442016340404</v>
      </c>
      <c r="R76">
        <v>0.15615708367269801</v>
      </c>
      <c r="S76">
        <v>3.7226920023474102</v>
      </c>
      <c r="T76">
        <v>0</v>
      </c>
      <c r="U76">
        <v>0</v>
      </c>
      <c r="V76">
        <v>1.62241372926764E-2</v>
      </c>
      <c r="W76">
        <v>0</v>
      </c>
      <c r="X76">
        <v>0</v>
      </c>
      <c r="Y76">
        <v>0</v>
      </c>
      <c r="Z76" s="2">
        <v>1989829.9877346801</v>
      </c>
      <c r="AA76">
        <v>702873.07963160798</v>
      </c>
      <c r="AB76">
        <v>554006.45626558503</v>
      </c>
      <c r="AC76">
        <v>4033919.7773413402</v>
      </c>
      <c r="AD76">
        <v>-423199.51262223098</v>
      </c>
      <c r="AE76">
        <v>439971.83997339499</v>
      </c>
      <c r="AF76">
        <v>23162.3177687067</v>
      </c>
      <c r="AG76">
        <v>-123287.41785363801</v>
      </c>
      <c r="AH76">
        <v>-106736.123362734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7090540.4048767202</v>
      </c>
      <c r="AP76">
        <v>7221649.9095718302</v>
      </c>
      <c r="AQ76">
        <v>11125830.954428099</v>
      </c>
      <c r="AR76">
        <v>18347480.864</v>
      </c>
      <c r="AS76">
        <v>0</v>
      </c>
      <c r="AT76">
        <v>1.62241372926764E-2</v>
      </c>
      <c r="AU76">
        <v>0</v>
      </c>
      <c r="AV76">
        <v>0</v>
      </c>
      <c r="AW76">
        <v>0</v>
      </c>
      <c r="AX76">
        <v>0</v>
      </c>
      <c r="AY76" s="5">
        <f>-SUM(Z77:Z$80)</f>
        <v>-3943276.9258576962</v>
      </c>
      <c r="AZ76" s="5">
        <f>-SUM(AA77:AA$80)</f>
        <v>5256918.4608975193</v>
      </c>
      <c r="BA76" s="5">
        <f>-SUM(AB77:AB$80)</f>
        <v>-2792360.0044783549</v>
      </c>
      <c r="BB76" s="5">
        <f>-SUM(AC77:AC$80)</f>
        <v>-1780399.0640452241</v>
      </c>
      <c r="BC76" s="5">
        <f>-SUM(AD77:AD$80)</f>
        <v>-6716110.1226920458</v>
      </c>
      <c r="BD76" s="5">
        <f>-SUM(AE77:AE$80)</f>
        <v>-481282.03541186522</v>
      </c>
      <c r="BE76" s="5">
        <f>-SUM(AF77:AF$80)</f>
        <v>-687750.89228229807</v>
      </c>
      <c r="BF76" s="5">
        <f>-SUM(AG77:AG$80)</f>
        <v>708664.18474651442</v>
      </c>
      <c r="BG76" s="5">
        <f>-SUM(AH77:AH$80)</f>
        <v>417573.43124060001</v>
      </c>
      <c r="BH76" s="5">
        <f>-SUM(AI77:AI$80)</f>
        <v>0</v>
      </c>
      <c r="BI76" s="5">
        <f>-SUM(AJ77:AJ$80)</f>
        <v>0</v>
      </c>
      <c r="BJ76" s="5">
        <f>-SUM(AK77:AK$80)</f>
        <v>-55321.173014488202</v>
      </c>
      <c r="BK76" s="5">
        <f>-SUM(AL77:AL$80)</f>
        <v>0</v>
      </c>
      <c r="BL76" s="5">
        <f>-SUM(AM77:AM$80)</f>
        <v>0</v>
      </c>
      <c r="BM76" s="5">
        <f>-SUM(AN77:AN$80)</f>
        <v>0</v>
      </c>
      <c r="BN76" s="5">
        <f>-SUM(AQ77:AQ$80)</f>
        <v>-6627370.97845814</v>
      </c>
      <c r="BO76" s="7">
        <f t="shared" si="64"/>
        <v>281527147.3819567</v>
      </c>
      <c r="BP76" s="7">
        <f t="shared" si="65"/>
        <v>272326951.99520147</v>
      </c>
      <c r="BQ76" s="7">
        <f t="shared" si="50"/>
        <v>280376230.46057731</v>
      </c>
      <c r="BR76" s="7">
        <f t="shared" si="51"/>
        <v>279364269.52014422</v>
      </c>
      <c r="BS76" s="7">
        <f t="shared" si="52"/>
        <v>284299980.57879102</v>
      </c>
      <c r="BT76" s="7">
        <f t="shared" si="53"/>
        <v>278065152.49151087</v>
      </c>
      <c r="BU76" s="7">
        <f t="shared" si="54"/>
        <v>278271621.34838128</v>
      </c>
      <c r="BV76" s="7">
        <f t="shared" si="55"/>
        <v>276875206.27135247</v>
      </c>
      <c r="BW76" s="7">
        <f t="shared" si="56"/>
        <v>277166297.02485836</v>
      </c>
      <c r="BX76" s="7">
        <f t="shared" si="57"/>
        <v>277583870.45609897</v>
      </c>
      <c r="BY76" s="7">
        <f t="shared" si="58"/>
        <v>277583870.45609897</v>
      </c>
      <c r="BZ76" s="7">
        <f t="shared" si="59"/>
        <v>277639191.62911344</v>
      </c>
      <c r="CA76" s="7">
        <f t="shared" si="60"/>
        <v>277583870.45609897</v>
      </c>
      <c r="CB76" s="7">
        <f t="shared" si="61"/>
        <v>277583870.45609897</v>
      </c>
      <c r="CC76" s="7">
        <f t="shared" si="62"/>
        <v>277583870.45609897</v>
      </c>
      <c r="CD76" s="7">
        <f t="shared" si="63"/>
        <v>284211241.43455714</v>
      </c>
    </row>
    <row r="77" spans="1:82" x14ac:dyDescent="0.25">
      <c r="A77">
        <v>75</v>
      </c>
      <c r="B77">
        <v>3</v>
      </c>
      <c r="C77">
        <v>0</v>
      </c>
      <c r="D77">
        <v>2009</v>
      </c>
      <c r="E77">
        <v>4651</v>
      </c>
      <c r="F77">
        <v>277583870.45609897</v>
      </c>
      <c r="G77">
        <v>274774015.08329999</v>
      </c>
      <c r="H77">
        <v>-5842005.3728000196</v>
      </c>
      <c r="I77">
        <v>272358045.61880499</v>
      </c>
      <c r="J77">
        <v>-5469394.6133213798</v>
      </c>
      <c r="K77" s="3">
        <v>2078026.4003778801</v>
      </c>
      <c r="L77">
        <v>2.7185524462926498</v>
      </c>
      <c r="M77">
        <v>605965.73793073802</v>
      </c>
      <c r="N77">
        <v>2.7954636252645102</v>
      </c>
      <c r="O77">
        <v>26949.466229882699</v>
      </c>
      <c r="P77">
        <v>1.02272326271918</v>
      </c>
      <c r="Q77">
        <v>7.2050961013869896</v>
      </c>
      <c r="R77">
        <v>0.153588741901755</v>
      </c>
      <c r="S77">
        <v>3.7247189708272499</v>
      </c>
      <c r="T77">
        <v>0</v>
      </c>
      <c r="U77">
        <v>0</v>
      </c>
      <c r="V77">
        <v>1.6969681380478299E-2</v>
      </c>
      <c r="W77">
        <v>0</v>
      </c>
      <c r="X77">
        <v>0</v>
      </c>
      <c r="Y77">
        <v>0</v>
      </c>
      <c r="Z77" s="2">
        <v>5659647.1653747596</v>
      </c>
      <c r="AA77">
        <v>-3191130.9723023698</v>
      </c>
      <c r="AB77">
        <v>-532847.145881281</v>
      </c>
      <c r="AC77">
        <v>-11465574.5859627</v>
      </c>
      <c r="AD77">
        <v>4800356.2229716899</v>
      </c>
      <c r="AE77">
        <v>13534.7608996382</v>
      </c>
      <c r="AF77">
        <v>259721.07041704</v>
      </c>
      <c r="AG77">
        <v>-187617.339081285</v>
      </c>
      <c r="AH77">
        <v>49447.067483649902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-4594463.75608085</v>
      </c>
      <c r="AP77">
        <v>-4779108.3244417496</v>
      </c>
      <c r="AQ77">
        <v>-1062897.04835827</v>
      </c>
      <c r="AR77">
        <v>-5842005.3728000196</v>
      </c>
      <c r="AS77">
        <v>0</v>
      </c>
      <c r="AT77">
        <v>1.6969681380478299E-2</v>
      </c>
      <c r="AU77">
        <v>0</v>
      </c>
      <c r="AV77">
        <v>0</v>
      </c>
      <c r="AW77">
        <v>0</v>
      </c>
      <c r="AX77">
        <v>0</v>
      </c>
      <c r="AY77" s="5">
        <f>-SUM(Z78:Z$80)</f>
        <v>1716370.2395170629</v>
      </c>
      <c r="AZ77" s="5">
        <f>-SUM(AA78:AA$80)</f>
        <v>2065787.4885951499</v>
      </c>
      <c r="BA77" s="5">
        <f>-SUM(AB78:AB$80)</f>
        <v>-3325207.1503596357</v>
      </c>
      <c r="BB77" s="5">
        <f>-SUM(AC78:AC$80)</f>
        <v>-13245973.650007924</v>
      </c>
      <c r="BC77" s="5">
        <f>-SUM(AD78:AD$80)</f>
        <v>-1915753.8997203554</v>
      </c>
      <c r="BD77" s="5">
        <f>-SUM(AE78:AE$80)</f>
        <v>-467747.27451222704</v>
      </c>
      <c r="BE77" s="5">
        <f>-SUM(AF78:AF$80)</f>
        <v>-428029.82186525798</v>
      </c>
      <c r="BF77" s="5">
        <f>-SUM(AG78:AG$80)</f>
        <v>521046.84566522948</v>
      </c>
      <c r="BG77" s="5">
        <f>-SUM(AH78:AH$80)</f>
        <v>467020.49872424989</v>
      </c>
      <c r="BH77" s="5">
        <f>-SUM(AI78:AI$80)</f>
        <v>0</v>
      </c>
      <c r="BI77" s="5">
        <f>-SUM(AJ78:AJ$80)</f>
        <v>0</v>
      </c>
      <c r="BJ77" s="5">
        <f>-SUM(AK78:AK$80)</f>
        <v>-55321.173014488202</v>
      </c>
      <c r="BK77" s="5">
        <f>-SUM(AL78:AL$80)</f>
        <v>0</v>
      </c>
      <c r="BL77" s="5">
        <f>-SUM(AM78:AM$80)</f>
        <v>0</v>
      </c>
      <c r="BM77" s="5">
        <f>-SUM(AN78:AN$80)</f>
        <v>0</v>
      </c>
      <c r="BN77" s="5">
        <f>-SUM(AQ78:AQ$80)</f>
        <v>-7690268.02681641</v>
      </c>
      <c r="BO77" s="7">
        <f t="shared" si="64"/>
        <v>273057644.8437829</v>
      </c>
      <c r="BP77" s="7">
        <f t="shared" si="65"/>
        <v>272708227.59470487</v>
      </c>
      <c r="BQ77" s="7">
        <f t="shared" si="50"/>
        <v>278099222.23365963</v>
      </c>
      <c r="BR77" s="7">
        <f t="shared" si="51"/>
        <v>288019988.7333079</v>
      </c>
      <c r="BS77" s="7">
        <f t="shared" si="52"/>
        <v>276689768.98302037</v>
      </c>
      <c r="BT77" s="7">
        <f t="shared" si="53"/>
        <v>275241762.35781223</v>
      </c>
      <c r="BU77" s="7">
        <f t="shared" si="54"/>
        <v>275202044.90516526</v>
      </c>
      <c r="BV77" s="7">
        <f t="shared" si="55"/>
        <v>274252968.23763478</v>
      </c>
      <c r="BW77" s="7">
        <f t="shared" si="56"/>
        <v>274306994.58457577</v>
      </c>
      <c r="BX77" s="7">
        <f t="shared" si="57"/>
        <v>274774015.08329999</v>
      </c>
      <c r="BY77" s="7">
        <f t="shared" si="58"/>
        <v>274774015.08329999</v>
      </c>
      <c r="BZ77" s="7">
        <f t="shared" si="59"/>
        <v>274829336.25631446</v>
      </c>
      <c r="CA77" s="7">
        <f t="shared" si="60"/>
        <v>274774015.08329999</v>
      </c>
      <c r="CB77" s="7">
        <f t="shared" si="61"/>
        <v>274774015.08329999</v>
      </c>
      <c r="CC77" s="7">
        <f t="shared" si="62"/>
        <v>274774015.08329999</v>
      </c>
      <c r="CD77" s="7">
        <f t="shared" si="63"/>
        <v>282464283.11011642</v>
      </c>
    </row>
    <row r="78" spans="1:82" x14ac:dyDescent="0.25">
      <c r="A78">
        <v>76</v>
      </c>
      <c r="B78">
        <v>3</v>
      </c>
      <c r="C78">
        <v>0</v>
      </c>
      <c r="D78">
        <v>2010</v>
      </c>
      <c r="E78">
        <v>4651</v>
      </c>
      <c r="F78">
        <v>274774015.08329999</v>
      </c>
      <c r="G78">
        <v>278629975.00760001</v>
      </c>
      <c r="H78">
        <v>4678060.4779000096</v>
      </c>
      <c r="I78">
        <v>279323438.77723199</v>
      </c>
      <c r="J78">
        <v>7891839.204713</v>
      </c>
      <c r="K78" s="3">
        <v>2055097.8534877601</v>
      </c>
      <c r="L78">
        <v>2.6862971618019702</v>
      </c>
      <c r="M78">
        <v>606666.16850062599</v>
      </c>
      <c r="N78">
        <v>3.2430262392288198</v>
      </c>
      <c r="O78">
        <v>26723.397794714001</v>
      </c>
      <c r="P78">
        <v>1.0404001131596501</v>
      </c>
      <c r="Q78">
        <v>7.3695150038213999</v>
      </c>
      <c r="R78">
        <v>0.15161621945426701</v>
      </c>
      <c r="S78">
        <v>3.9015870407932698</v>
      </c>
      <c r="T78">
        <v>0</v>
      </c>
      <c r="U78">
        <v>0</v>
      </c>
      <c r="V78">
        <v>3.2418235288003999E-2</v>
      </c>
      <c r="W78">
        <v>0</v>
      </c>
      <c r="X78">
        <v>0</v>
      </c>
      <c r="Y78">
        <v>0</v>
      </c>
      <c r="Z78" s="2">
        <v>861276.80551209697</v>
      </c>
      <c r="AA78">
        <v>715159.80054018996</v>
      </c>
      <c r="AB78">
        <v>1382255.76197901</v>
      </c>
      <c r="AC78">
        <v>5373683.0011118297</v>
      </c>
      <c r="AD78">
        <v>39333.1613218536</v>
      </c>
      <c r="AE78">
        <v>158156.93623688101</v>
      </c>
      <c r="AF78">
        <v>402101.91367277701</v>
      </c>
      <c r="AG78">
        <v>-321646.15419769299</v>
      </c>
      <c r="AH78">
        <v>-408026.295914891</v>
      </c>
      <c r="AI78">
        <v>0</v>
      </c>
      <c r="AJ78">
        <v>0</v>
      </c>
      <c r="AK78">
        <v>33543.415207714999</v>
      </c>
      <c r="AL78">
        <v>0</v>
      </c>
      <c r="AM78">
        <v>0</v>
      </c>
      <c r="AN78">
        <v>0</v>
      </c>
      <c r="AO78">
        <v>8235838.34546977</v>
      </c>
      <c r="AP78">
        <v>8213011.0165564604</v>
      </c>
      <c r="AQ78">
        <v>-3534950.5386564499</v>
      </c>
      <c r="AR78">
        <v>4678060.4779000096</v>
      </c>
      <c r="AS78">
        <v>0</v>
      </c>
      <c r="AT78">
        <v>3.2418235288003999E-2</v>
      </c>
      <c r="AU78">
        <v>0</v>
      </c>
      <c r="AV78">
        <v>0</v>
      </c>
      <c r="AW78">
        <v>33543.415207714999</v>
      </c>
      <c r="AX78">
        <v>0</v>
      </c>
      <c r="AY78" s="5">
        <f>-SUM(Z79:Z$80)</f>
        <v>2577647.0450291596</v>
      </c>
      <c r="AZ78" s="5">
        <f>-SUM(AA79:AA$80)</f>
        <v>2780947.2891353397</v>
      </c>
      <c r="BA78" s="5">
        <f>-SUM(AB79:AB$80)</f>
        <v>-1942951.388380626</v>
      </c>
      <c r="BB78" s="5">
        <f>-SUM(AC79:AC$80)</f>
        <v>-7872290.6488960944</v>
      </c>
      <c r="BC78" s="5">
        <f>-SUM(AD79:AD$80)</f>
        <v>-1876420.7383985019</v>
      </c>
      <c r="BD78" s="5">
        <f>-SUM(AE79:AE$80)</f>
        <v>-309590.33827534597</v>
      </c>
      <c r="BE78" s="5">
        <f>-SUM(AF79:AF$80)</f>
        <v>-25927.908192481031</v>
      </c>
      <c r="BF78" s="5">
        <f>-SUM(AG79:AG$80)</f>
        <v>199400.6914675365</v>
      </c>
      <c r="BG78" s="5">
        <f>-SUM(AH79:AH$80)</f>
        <v>58994.202809358903</v>
      </c>
      <c r="BH78" s="5">
        <f>-SUM(AI79:AI$80)</f>
        <v>0</v>
      </c>
      <c r="BI78" s="5">
        <f>-SUM(AJ79:AJ$80)</f>
        <v>0</v>
      </c>
      <c r="BJ78" s="5">
        <f>-SUM(AK79:AK$80)</f>
        <v>-21777.757806773199</v>
      </c>
      <c r="BK78" s="5">
        <f>-SUM(AL79:AL$80)</f>
        <v>0</v>
      </c>
      <c r="BL78" s="5">
        <f>-SUM(AM79:AM$80)</f>
        <v>0</v>
      </c>
      <c r="BM78" s="5">
        <f>-SUM(AN79:AN$80)</f>
        <v>0</v>
      </c>
      <c r="BN78" s="5">
        <f>-SUM(AQ79:AQ$80)</f>
        <v>-11225218.56547286</v>
      </c>
      <c r="BO78" s="7">
        <f t="shared" si="64"/>
        <v>276052327.96257085</v>
      </c>
      <c r="BP78" s="7">
        <f t="shared" si="65"/>
        <v>275849027.71846467</v>
      </c>
      <c r="BQ78" s="7">
        <f t="shared" si="50"/>
        <v>280572926.39598066</v>
      </c>
      <c r="BR78" s="7">
        <f t="shared" si="51"/>
        <v>286502265.65649611</v>
      </c>
      <c r="BS78" s="7">
        <f t="shared" si="52"/>
        <v>280506395.7459985</v>
      </c>
      <c r="BT78" s="7">
        <f t="shared" si="53"/>
        <v>278939565.34587538</v>
      </c>
      <c r="BU78" s="7">
        <f t="shared" si="54"/>
        <v>278655902.91579247</v>
      </c>
      <c r="BV78" s="7">
        <f t="shared" si="55"/>
        <v>278430574.31613249</v>
      </c>
      <c r="BW78" s="7">
        <f t="shared" si="56"/>
        <v>278570980.80479068</v>
      </c>
      <c r="BX78" s="7">
        <f t="shared" si="57"/>
        <v>278629975.00760001</v>
      </c>
      <c r="BY78" s="7">
        <f t="shared" si="58"/>
        <v>278629975.00760001</v>
      </c>
      <c r="BZ78" s="7">
        <f t="shared" si="59"/>
        <v>278651752.76540679</v>
      </c>
      <c r="CA78" s="7">
        <f t="shared" si="60"/>
        <v>278629975.00760001</v>
      </c>
      <c r="CB78" s="7">
        <f t="shared" si="61"/>
        <v>278629975.00760001</v>
      </c>
      <c r="CC78" s="7">
        <f t="shared" si="62"/>
        <v>278629975.00760001</v>
      </c>
      <c r="CD78" s="7">
        <f t="shared" si="63"/>
        <v>289855193.57307285</v>
      </c>
    </row>
    <row r="79" spans="1:82" x14ac:dyDescent="0.25">
      <c r="A79">
        <v>77</v>
      </c>
      <c r="B79">
        <v>3</v>
      </c>
      <c r="C79">
        <v>0</v>
      </c>
      <c r="D79">
        <v>2011</v>
      </c>
      <c r="E79">
        <v>4682</v>
      </c>
      <c r="F79">
        <v>278629975.00760001</v>
      </c>
      <c r="G79">
        <v>297115860.68660003</v>
      </c>
      <c r="H79">
        <v>16854344.679000001</v>
      </c>
      <c r="I79">
        <v>291547571.06327599</v>
      </c>
      <c r="J79">
        <v>10512833.6902146</v>
      </c>
      <c r="K79" s="3">
        <v>2038774.3403365801</v>
      </c>
      <c r="L79">
        <v>2.5971965536906101</v>
      </c>
      <c r="M79">
        <v>605138.01417636697</v>
      </c>
      <c r="N79">
        <v>3.9965014446963698</v>
      </c>
      <c r="O79">
        <v>26662.795365030699</v>
      </c>
      <c r="P79">
        <v>1.0206422086390401</v>
      </c>
      <c r="Q79">
        <v>7.5014980322064098</v>
      </c>
      <c r="R79">
        <v>0.15082581473281401</v>
      </c>
      <c r="S79">
        <v>3.9315548330498502</v>
      </c>
      <c r="T79">
        <v>0</v>
      </c>
      <c r="U79">
        <v>0</v>
      </c>
      <c r="V79">
        <v>3.1164172909835499E-2</v>
      </c>
      <c r="W79">
        <v>0</v>
      </c>
      <c r="X79">
        <v>0</v>
      </c>
      <c r="Y79">
        <v>0</v>
      </c>
      <c r="Z79" s="2">
        <v>-18925.298890759801</v>
      </c>
      <c r="AA79">
        <v>1243088.91684528</v>
      </c>
      <c r="AB79">
        <v>821260.58252916601</v>
      </c>
      <c r="AC79">
        <v>7771683.9129335601</v>
      </c>
      <c r="AD79">
        <v>514988.77990267199</v>
      </c>
      <c r="AE79">
        <v>-166001.90607190601</v>
      </c>
      <c r="AF79">
        <v>289805.35338236502</v>
      </c>
      <c r="AG79">
        <v>-109150.15717540401</v>
      </c>
      <c r="AH79">
        <v>-45461.684876029802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10301288.4985789</v>
      </c>
      <c r="AP79">
        <v>10361730.691862701</v>
      </c>
      <c r="AQ79">
        <v>6492613.9871372497</v>
      </c>
      <c r="AR79">
        <v>16854344.679000001</v>
      </c>
      <c r="AS79">
        <v>0</v>
      </c>
      <c r="AT79">
        <v>3.1164172909835499E-2</v>
      </c>
      <c r="AU79">
        <v>0</v>
      </c>
      <c r="AV79">
        <v>0</v>
      </c>
      <c r="AW79">
        <v>0</v>
      </c>
      <c r="AX79">
        <v>0</v>
      </c>
      <c r="AY79" s="5">
        <f>-SUM(Z$80:Z80)</f>
        <v>2558721.7461383999</v>
      </c>
      <c r="AZ79" s="5">
        <f>-SUM(AA$80:AA80)</f>
        <v>4024036.2059806199</v>
      </c>
      <c r="BA79" s="5">
        <f>-SUM(AB$80:AB80)</f>
        <v>-1121690.80585146</v>
      </c>
      <c r="BB79" s="5">
        <f>-SUM(AC$80:AC80)</f>
        <v>-100606.735962534</v>
      </c>
      <c r="BC79" s="5">
        <f>-SUM(AD$80:AD80)</f>
        <v>-1361431.95849583</v>
      </c>
      <c r="BD79" s="5">
        <f>-SUM(AE$80:AE80)</f>
        <v>-475592.24434725201</v>
      </c>
      <c r="BE79" s="5">
        <f>-SUM(AF$80:AF80)</f>
        <v>263877.44518988399</v>
      </c>
      <c r="BF79" s="5">
        <f>-SUM(AG$80:AG80)</f>
        <v>90250.534292132506</v>
      </c>
      <c r="BG79" s="5">
        <f>-SUM(AH$80:AH80)</f>
        <v>13532.5179333291</v>
      </c>
      <c r="BH79" s="5">
        <f>-SUM(AI$80:AI80)</f>
        <v>0</v>
      </c>
      <c r="BI79" s="5">
        <f>-SUM(AJ$80:AJ80)</f>
        <v>0</v>
      </c>
      <c r="BJ79" s="5">
        <f>-SUM(AK$80:AK80)</f>
        <v>-21777.757806773199</v>
      </c>
      <c r="BK79" s="5">
        <f>-SUM(AL$80:AL80)</f>
        <v>0</v>
      </c>
      <c r="BL79" s="5">
        <f>-SUM(AM$80:AM80)</f>
        <v>0</v>
      </c>
      <c r="BM79" s="5">
        <f>-SUM(AN$80:AN80)</f>
        <v>0</v>
      </c>
      <c r="BN79" s="5">
        <f>-SUM(AQ$80:AQ80)</f>
        <v>-4732604.5783356102</v>
      </c>
      <c r="BO79" s="7">
        <f t="shared" si="64"/>
        <v>294557138.94046164</v>
      </c>
      <c r="BP79" s="7">
        <f t="shared" si="65"/>
        <v>293091824.48061943</v>
      </c>
      <c r="BQ79" s="7">
        <f t="shared" si="50"/>
        <v>298237551.49245149</v>
      </c>
      <c r="BR79" s="7">
        <f t="shared" si="51"/>
        <v>297216467.42256254</v>
      </c>
      <c r="BS79" s="7">
        <f t="shared" si="52"/>
        <v>298477292.64509588</v>
      </c>
      <c r="BT79" s="7">
        <f t="shared" si="53"/>
        <v>297591452.9309473</v>
      </c>
      <c r="BU79" s="7">
        <f t="shared" si="54"/>
        <v>296851983.24141014</v>
      </c>
      <c r="BV79" s="7">
        <f t="shared" si="55"/>
        <v>297025610.15230787</v>
      </c>
      <c r="BW79" s="7">
        <f t="shared" si="56"/>
        <v>297102328.16866672</v>
      </c>
      <c r="BX79" s="7">
        <f t="shared" si="57"/>
        <v>297115860.68660003</v>
      </c>
      <c r="BY79" s="7">
        <f t="shared" si="58"/>
        <v>297115860.68660003</v>
      </c>
      <c r="BZ79" s="7">
        <f t="shared" si="59"/>
        <v>297137638.44440681</v>
      </c>
      <c r="CA79" s="7">
        <f t="shared" si="60"/>
        <v>297115860.68660003</v>
      </c>
      <c r="CB79" s="7">
        <f t="shared" si="61"/>
        <v>297115860.68660003</v>
      </c>
      <c r="CC79" s="7">
        <f t="shared" si="62"/>
        <v>297115860.68660003</v>
      </c>
      <c r="CD79" s="7">
        <f t="shared" si="63"/>
        <v>301848465.26493561</v>
      </c>
    </row>
    <row r="80" spans="1:82" x14ac:dyDescent="0.25">
      <c r="A80">
        <v>78</v>
      </c>
      <c r="B80">
        <v>3</v>
      </c>
      <c r="C80">
        <v>0</v>
      </c>
      <c r="D80">
        <v>2012</v>
      </c>
      <c r="E80">
        <v>4781</v>
      </c>
      <c r="F80">
        <v>297115860.68660003</v>
      </c>
      <c r="G80">
        <v>301331489.638699</v>
      </c>
      <c r="H80">
        <v>1138128.42209989</v>
      </c>
      <c r="I80">
        <v>291058555.65700799</v>
      </c>
      <c r="J80">
        <v>-3508049.4877947201</v>
      </c>
      <c r="K80" s="3">
        <v>2028692.5542788999</v>
      </c>
      <c r="L80">
        <v>2.7892334324222601</v>
      </c>
      <c r="M80">
        <v>615679.76400921994</v>
      </c>
      <c r="N80">
        <v>4.0099435083306396</v>
      </c>
      <c r="O80">
        <v>26326.121989236301</v>
      </c>
      <c r="P80">
        <v>1.0914913611710999</v>
      </c>
      <c r="Q80">
        <v>7.3926186358612798</v>
      </c>
      <c r="R80">
        <v>0.15023293862336901</v>
      </c>
      <c r="S80">
        <v>3.9404661264417702</v>
      </c>
      <c r="T80">
        <v>0</v>
      </c>
      <c r="U80">
        <v>0</v>
      </c>
      <c r="V80">
        <v>3.9726011387356097E-2</v>
      </c>
      <c r="W80">
        <v>0</v>
      </c>
      <c r="X80">
        <v>0</v>
      </c>
      <c r="Y80">
        <v>0</v>
      </c>
      <c r="Z80" s="2">
        <v>-2558721.7461383999</v>
      </c>
      <c r="AA80">
        <v>-4024036.2059806199</v>
      </c>
      <c r="AB80">
        <v>1121690.80585146</v>
      </c>
      <c r="AC80">
        <v>100606.735962534</v>
      </c>
      <c r="AD80">
        <v>1361431.95849583</v>
      </c>
      <c r="AE80">
        <v>475592.24434725201</v>
      </c>
      <c r="AF80">
        <v>-263877.44518988399</v>
      </c>
      <c r="AG80">
        <v>-90250.534292132506</v>
      </c>
      <c r="AH80">
        <v>-13532.5179333291</v>
      </c>
      <c r="AI80">
        <v>0</v>
      </c>
      <c r="AJ80">
        <v>0</v>
      </c>
      <c r="AK80">
        <v>21777.757806773199</v>
      </c>
      <c r="AL80">
        <v>0</v>
      </c>
      <c r="AM80">
        <v>0</v>
      </c>
      <c r="AN80">
        <v>0</v>
      </c>
      <c r="AO80">
        <v>-3869318.9470705101</v>
      </c>
      <c r="AP80">
        <v>-3594476.1562357098</v>
      </c>
      <c r="AQ80">
        <v>4732604.5783356102</v>
      </c>
      <c r="AR80">
        <v>1138128.42209989</v>
      </c>
      <c r="AS80">
        <v>0</v>
      </c>
      <c r="AT80">
        <v>3.9726011387356097E-2</v>
      </c>
      <c r="AU80">
        <v>0</v>
      </c>
      <c r="AV80">
        <v>0</v>
      </c>
      <c r="AW80">
        <v>21777.757806773199</v>
      </c>
      <c r="AX80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6">
        <f t="shared" si="64"/>
        <v>301331489.638699</v>
      </c>
      <c r="BP80" s="6">
        <f t="shared" si="65"/>
        <v>301331489.638699</v>
      </c>
      <c r="BQ80" s="6">
        <f t="shared" si="50"/>
        <v>301331489.638699</v>
      </c>
      <c r="BR80" s="6">
        <f t="shared" si="51"/>
        <v>301331489.638699</v>
      </c>
      <c r="BS80" s="6">
        <f t="shared" si="52"/>
        <v>301331489.638699</v>
      </c>
      <c r="BT80" s="6">
        <f t="shared" si="53"/>
        <v>301331489.638699</v>
      </c>
      <c r="BU80" s="6">
        <f t="shared" si="54"/>
        <v>301331489.638699</v>
      </c>
      <c r="BV80" s="6">
        <f t="shared" si="55"/>
        <v>301331489.638699</v>
      </c>
      <c r="BW80" s="6">
        <f t="shared" si="56"/>
        <v>301331489.638699</v>
      </c>
      <c r="BX80" s="6">
        <f t="shared" si="57"/>
        <v>301331489.638699</v>
      </c>
      <c r="BY80" s="6">
        <f t="shared" si="58"/>
        <v>301331489.638699</v>
      </c>
      <c r="BZ80" s="6">
        <f t="shared" si="59"/>
        <v>301331489.638699</v>
      </c>
      <c r="CA80" s="6">
        <f t="shared" si="60"/>
        <v>301331489.638699</v>
      </c>
      <c r="CB80" s="6">
        <f t="shared" si="61"/>
        <v>301331489.638699</v>
      </c>
      <c r="CC80" s="6">
        <f t="shared" si="62"/>
        <v>301331489.638699</v>
      </c>
      <c r="CD80" s="6">
        <f t="shared" si="63"/>
        <v>301331489.638699</v>
      </c>
    </row>
    <row r="81" spans="1:82" x14ac:dyDescent="0.25">
      <c r="A81">
        <v>79</v>
      </c>
      <c r="B81">
        <v>3</v>
      </c>
      <c r="C81">
        <v>0</v>
      </c>
      <c r="D81">
        <v>2013</v>
      </c>
      <c r="E81">
        <v>4815</v>
      </c>
      <c r="F81">
        <v>301331489.638699</v>
      </c>
      <c r="G81">
        <v>298829110.74150002</v>
      </c>
      <c r="H81">
        <v>-2512436.6511999001</v>
      </c>
      <c r="I81">
        <v>288178482.58996201</v>
      </c>
      <c r="J81">
        <v>-2954318.1545013301</v>
      </c>
      <c r="K81" s="3">
        <v>2005800.7473064</v>
      </c>
      <c r="L81">
        <v>3.00290468846298</v>
      </c>
      <c r="M81">
        <v>620313.460778084</v>
      </c>
      <c r="N81">
        <v>3.8431710160004098</v>
      </c>
      <c r="O81">
        <v>26200.2863868735</v>
      </c>
      <c r="P81">
        <v>1.1674518851264</v>
      </c>
      <c r="Q81">
        <v>7.4872328567012296</v>
      </c>
      <c r="R81">
        <v>0.14705632708535099</v>
      </c>
      <c r="S81">
        <v>3.8651805526674599</v>
      </c>
      <c r="T81">
        <v>0</v>
      </c>
      <c r="U81">
        <v>0</v>
      </c>
      <c r="V81">
        <v>4.0444146792001201E-2</v>
      </c>
      <c r="W81">
        <v>0</v>
      </c>
      <c r="X81">
        <v>0</v>
      </c>
      <c r="Y81">
        <v>0</v>
      </c>
      <c r="Z81" s="2">
        <v>50533.0154548297</v>
      </c>
      <c r="AA81">
        <v>-4363948.2188931601</v>
      </c>
      <c r="AB81">
        <v>1879929.6188973901</v>
      </c>
      <c r="AC81">
        <v>-1568085.9292632099</v>
      </c>
      <c r="AD81">
        <v>-27576.521158081599</v>
      </c>
      <c r="AE81">
        <v>605554.06405517401</v>
      </c>
      <c r="AF81">
        <v>299206.31186956301</v>
      </c>
      <c r="AG81">
        <v>-121385.77926564901</v>
      </c>
      <c r="AH81">
        <v>249719.90810545601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-2996053.5301977</v>
      </c>
      <c r="AP81">
        <v>-3033640.3437985899</v>
      </c>
      <c r="AQ81">
        <v>521203.69259869598</v>
      </c>
      <c r="AR81">
        <v>-2512436.6511999001</v>
      </c>
      <c r="AS81">
        <v>0</v>
      </c>
      <c r="AT81">
        <v>4.0444146792001201E-2</v>
      </c>
      <c r="AU81">
        <v>0</v>
      </c>
      <c r="AV81">
        <v>0</v>
      </c>
      <c r="AW81">
        <v>0</v>
      </c>
      <c r="AX81">
        <v>0</v>
      </c>
      <c r="AY81" s="5">
        <f>SUM(Z$13:Z81)</f>
        <v>660549461.87534356</v>
      </c>
      <c r="AZ81" s="5">
        <f>SUM(AA$13:AA81)</f>
        <v>-118480879.35577956</v>
      </c>
      <c r="BA81" s="5">
        <f>SUM(AB$13:AB81)</f>
        <v>308739692.47024149</v>
      </c>
      <c r="BB81" s="5">
        <f>SUM(AC$13:AC81)</f>
        <v>18556010.586458579</v>
      </c>
      <c r="BC81" s="5">
        <f>SUM(AD$13:AD81)</f>
        <v>30863360.079260357</v>
      </c>
      <c r="BD81" s="5">
        <f>SUM(AE$13:AE81)</f>
        <v>49374366.947488561</v>
      </c>
      <c r="BE81" s="5">
        <f>SUM(AF$13:AF81)</f>
        <v>-17355973.00167013</v>
      </c>
      <c r="BF81" s="5">
        <f>SUM(AG$13:AG81)</f>
        <v>-76991365.655928582</v>
      </c>
      <c r="BG81" s="5">
        <f>SUM(AH$13:AH81)</f>
        <v>-65102210.600882955</v>
      </c>
      <c r="BH81" s="5">
        <f>SUM(AI$13:AI81)</f>
        <v>-350779078.97052836</v>
      </c>
      <c r="BI81" s="5">
        <f>SUM(AJ$13:AJ81)</f>
        <v>-43458955.767588593</v>
      </c>
      <c r="BJ81" s="5">
        <f>SUM(AK$13:AK81)</f>
        <v>17634977.105422467</v>
      </c>
      <c r="BK81" s="5">
        <f>SUM(AL$13:AL81)</f>
        <v>-33773045.899050519</v>
      </c>
      <c r="BL81" s="5">
        <f>SUM(AM$13:AM81)</f>
        <v>23115961.163276307</v>
      </c>
      <c r="BM81" s="5">
        <f>SUM(AN$13:AN81)</f>
        <v>-65239925.891522989</v>
      </c>
      <c r="BN81" s="5">
        <f>SUM(AQ$13:AQ81)</f>
        <v>-320928209.56429213</v>
      </c>
      <c r="BO81" s="7">
        <f t="shared" si="64"/>
        <v>-361720351.13384354</v>
      </c>
      <c r="BP81" s="7">
        <f t="shared" si="65"/>
        <v>417309990.09727955</v>
      </c>
      <c r="BQ81" s="7">
        <f t="shared" si="50"/>
        <v>-9910581.728741467</v>
      </c>
      <c r="BR81" s="7">
        <f t="shared" si="51"/>
        <v>280273100.15504146</v>
      </c>
      <c r="BS81" s="7">
        <f t="shared" si="52"/>
        <v>267965750.66223967</v>
      </c>
      <c r="BT81" s="7">
        <f t="shared" si="53"/>
        <v>249454743.79401147</v>
      </c>
      <c r="BU81" s="7">
        <f t="shared" si="54"/>
        <v>316185083.74317014</v>
      </c>
      <c r="BV81" s="7">
        <f t="shared" si="55"/>
        <v>375820476.39742863</v>
      </c>
      <c r="BW81" s="7">
        <f t="shared" si="56"/>
        <v>363931321.34238297</v>
      </c>
      <c r="BX81" s="7">
        <f t="shared" si="57"/>
        <v>649608189.71202838</v>
      </c>
      <c r="BY81" s="7">
        <f t="shared" si="58"/>
        <v>342288066.50908864</v>
      </c>
      <c r="BZ81" s="7">
        <f t="shared" si="59"/>
        <v>281194133.63607752</v>
      </c>
      <c r="CA81" s="7">
        <f t="shared" si="60"/>
        <v>332602156.64055055</v>
      </c>
      <c r="CB81" s="7">
        <f t="shared" si="61"/>
        <v>275713149.57822371</v>
      </c>
      <c r="CC81" s="7">
        <f t="shared" si="62"/>
        <v>364069036.63302302</v>
      </c>
      <c r="CD81" s="7">
        <f t="shared" si="63"/>
        <v>619757320.30579209</v>
      </c>
    </row>
    <row r="82" spans="1:82" x14ac:dyDescent="0.25">
      <c r="A82">
        <v>80</v>
      </c>
      <c r="B82">
        <v>3</v>
      </c>
      <c r="C82">
        <v>0</v>
      </c>
      <c r="D82">
        <v>2014</v>
      </c>
      <c r="E82">
        <v>4815</v>
      </c>
      <c r="F82">
        <v>298829110.74150002</v>
      </c>
      <c r="G82">
        <v>299270807.57059997</v>
      </c>
      <c r="H82">
        <v>-600513.17090006103</v>
      </c>
      <c r="I82">
        <v>291489612.866606</v>
      </c>
      <c r="J82">
        <v>2264385.0432777298</v>
      </c>
      <c r="K82" s="3">
        <v>2001500.2708739799</v>
      </c>
      <c r="L82">
        <v>2.97992020859613</v>
      </c>
      <c r="M82">
        <v>613010.182802069</v>
      </c>
      <c r="N82">
        <v>3.6418357463703699</v>
      </c>
      <c r="O82">
        <v>26630.0832768615</v>
      </c>
      <c r="P82">
        <v>1.15672931458515</v>
      </c>
      <c r="Q82">
        <v>7.3868647888882704</v>
      </c>
      <c r="R82">
        <v>0.14608292605447501</v>
      </c>
      <c r="S82">
        <v>3.9888666466944098</v>
      </c>
      <c r="T82">
        <v>0</v>
      </c>
      <c r="U82">
        <v>0</v>
      </c>
      <c r="V82">
        <v>6.1502140652884001E-2</v>
      </c>
      <c r="W82">
        <v>0</v>
      </c>
      <c r="X82">
        <v>0</v>
      </c>
      <c r="Y82">
        <v>0</v>
      </c>
      <c r="Z82" s="2">
        <v>4771913.6254310897</v>
      </c>
      <c r="AA82">
        <v>393729.23599354201</v>
      </c>
      <c r="AB82">
        <v>1246704.8183011301</v>
      </c>
      <c r="AC82">
        <v>-2291484.2129689502</v>
      </c>
      <c r="AD82">
        <v>-1359697.7755962899</v>
      </c>
      <c r="AE82">
        <v>-79524.268461893895</v>
      </c>
      <c r="AF82">
        <v>-174823.55998662801</v>
      </c>
      <c r="AG82">
        <v>-102712.47364607699</v>
      </c>
      <c r="AH82">
        <v>-237692.299316366</v>
      </c>
      <c r="AI82">
        <v>0</v>
      </c>
      <c r="AJ82">
        <v>0</v>
      </c>
      <c r="AK82">
        <v>50272.620978283499</v>
      </c>
      <c r="AL82">
        <v>0</v>
      </c>
      <c r="AM82">
        <v>0</v>
      </c>
      <c r="AN82">
        <v>0</v>
      </c>
      <c r="AO82">
        <v>2216685.71072783</v>
      </c>
      <c r="AP82">
        <v>2408604.5873413002</v>
      </c>
      <c r="AQ82">
        <v>-3009117.7582413601</v>
      </c>
      <c r="AR82">
        <v>-600513.17090006103</v>
      </c>
      <c r="AS82">
        <v>0</v>
      </c>
      <c r="AT82">
        <v>6.1502140652884001E-2</v>
      </c>
      <c r="AU82">
        <v>0</v>
      </c>
      <c r="AV82">
        <v>0</v>
      </c>
      <c r="AW82">
        <v>50272.620978283499</v>
      </c>
      <c r="AX82">
        <v>0</v>
      </c>
      <c r="AY82" s="5">
        <f>SUM(Z$13:Z82)</f>
        <v>665321375.50077462</v>
      </c>
      <c r="AZ82" s="5">
        <f>SUM(AA$13:AA82)</f>
        <v>-118087150.11978601</v>
      </c>
      <c r="BA82" s="5">
        <f>SUM(AB$13:AB82)</f>
        <v>309986397.28854263</v>
      </c>
      <c r="BB82" s="5">
        <f>SUM(AC$13:AC82)</f>
        <v>16264526.373489629</v>
      </c>
      <c r="BC82" s="5">
        <f>SUM(AD$13:AD82)</f>
        <v>29503662.303664066</v>
      </c>
      <c r="BD82" s="5">
        <f>SUM(AE$13:AE82)</f>
        <v>49294842.679026671</v>
      </c>
      <c r="BE82" s="5">
        <f>SUM(AF$13:AF82)</f>
        <v>-17530796.561656758</v>
      </c>
      <c r="BF82" s="5">
        <f>SUM(AG$13:AG82)</f>
        <v>-77094078.129574656</v>
      </c>
      <c r="BG82" s="5">
        <f>SUM(AH$13:AH82)</f>
        <v>-65339902.900199324</v>
      </c>
      <c r="BH82" s="5">
        <f>SUM(AI$13:AI82)</f>
        <v>-350779078.97052836</v>
      </c>
      <c r="BI82" s="5">
        <f>SUM(AJ$13:AJ82)</f>
        <v>-43458955.767588593</v>
      </c>
      <c r="BJ82" s="5">
        <f>SUM(AK$13:AK82)</f>
        <v>17685249.726400752</v>
      </c>
      <c r="BK82" s="5">
        <f>SUM(AL$13:AL82)</f>
        <v>-33773045.899050519</v>
      </c>
      <c r="BL82" s="5">
        <f>SUM(AM$13:AM82)</f>
        <v>23115961.163276307</v>
      </c>
      <c r="BM82" s="5">
        <f>SUM(AN$13:AN82)</f>
        <v>-65239925.891522989</v>
      </c>
      <c r="BN82" s="5">
        <f>SUM(AQ$13:AQ82)</f>
        <v>-323937327.32253349</v>
      </c>
      <c r="BO82" s="7">
        <f t="shared" si="64"/>
        <v>-366050567.93017465</v>
      </c>
      <c r="BP82" s="7">
        <f t="shared" si="65"/>
        <v>417357957.690386</v>
      </c>
      <c r="BQ82" s="7">
        <f t="shared" si="50"/>
        <v>-10715589.717942655</v>
      </c>
      <c r="BR82" s="7">
        <f t="shared" si="51"/>
        <v>283006281.19711035</v>
      </c>
      <c r="BS82" s="7">
        <f t="shared" si="52"/>
        <v>269767145.26693588</v>
      </c>
      <c r="BT82" s="7">
        <f t="shared" si="53"/>
        <v>249975964.89157331</v>
      </c>
      <c r="BU82" s="7">
        <f t="shared" si="54"/>
        <v>316801604.13225675</v>
      </c>
      <c r="BV82" s="7">
        <f t="shared" si="55"/>
        <v>376364885.70017463</v>
      </c>
      <c r="BW82" s="7">
        <f t="shared" si="56"/>
        <v>364610710.47079933</v>
      </c>
      <c r="BX82" s="7">
        <f t="shared" si="57"/>
        <v>650049886.5411284</v>
      </c>
      <c r="BY82" s="7">
        <f t="shared" si="58"/>
        <v>342729763.33818859</v>
      </c>
      <c r="BZ82" s="7">
        <f t="shared" si="59"/>
        <v>281585557.84419924</v>
      </c>
      <c r="CA82" s="7">
        <f t="shared" si="60"/>
        <v>333043853.46965051</v>
      </c>
      <c r="CB82" s="7">
        <f t="shared" si="61"/>
        <v>276154846.40732366</v>
      </c>
      <c r="CC82" s="7">
        <f t="shared" si="62"/>
        <v>364510733.46212298</v>
      </c>
      <c r="CD82" s="7">
        <f t="shared" si="63"/>
        <v>623208134.8931334</v>
      </c>
    </row>
    <row r="83" spans="1:82" x14ac:dyDescent="0.25">
      <c r="A83">
        <v>81</v>
      </c>
      <c r="B83">
        <v>3</v>
      </c>
      <c r="C83">
        <v>0</v>
      </c>
      <c r="D83">
        <v>2015</v>
      </c>
      <c r="E83">
        <v>4847</v>
      </c>
      <c r="F83">
        <v>299270807.57059997</v>
      </c>
      <c r="G83">
        <v>288673104.84859997</v>
      </c>
      <c r="H83">
        <v>-11045340.7219999</v>
      </c>
      <c r="I83">
        <v>276817992.71609497</v>
      </c>
      <c r="J83">
        <v>-15124507.6065071</v>
      </c>
      <c r="K83" s="3">
        <v>2008919.70086118</v>
      </c>
      <c r="L83">
        <v>2.9938135581901002</v>
      </c>
      <c r="M83">
        <v>609618.712762087</v>
      </c>
      <c r="N83">
        <v>2.6484397071331598</v>
      </c>
      <c r="O83">
        <v>27447.604984461999</v>
      </c>
      <c r="P83">
        <v>1.17055335380107</v>
      </c>
      <c r="Q83">
        <v>7.13050006506014</v>
      </c>
      <c r="R83">
        <v>0.144456246247995</v>
      </c>
      <c r="S83">
        <v>4.0386809853076899</v>
      </c>
      <c r="T83">
        <v>0.52060438734187298</v>
      </c>
      <c r="U83">
        <v>0</v>
      </c>
      <c r="V83">
        <v>0.115713580265695</v>
      </c>
      <c r="W83">
        <v>0</v>
      </c>
      <c r="X83">
        <v>0</v>
      </c>
      <c r="Y83">
        <v>0</v>
      </c>
      <c r="Z83" s="2">
        <v>3782167.75727286</v>
      </c>
      <c r="AA83">
        <v>-1198614.4055381999</v>
      </c>
      <c r="AB83">
        <v>1197316.7181253601</v>
      </c>
      <c r="AC83">
        <v>-12094403.6346479</v>
      </c>
      <c r="AD83">
        <v>-3067177.0762024201</v>
      </c>
      <c r="AE83">
        <v>160179.35529496</v>
      </c>
      <c r="AF83">
        <v>-490512.20740597101</v>
      </c>
      <c r="AG83">
        <v>-85505.839910661394</v>
      </c>
      <c r="AH83">
        <v>-80750.106760555194</v>
      </c>
      <c r="AI83">
        <v>-3760952.09078873</v>
      </c>
      <c r="AJ83">
        <v>0</v>
      </c>
      <c r="AK83">
        <v>128178.916314121</v>
      </c>
      <c r="AL83">
        <v>0</v>
      </c>
      <c r="AM83">
        <v>0</v>
      </c>
      <c r="AN83">
        <v>0</v>
      </c>
      <c r="AO83">
        <v>-15510072.614247199</v>
      </c>
      <c r="AP83">
        <v>-15405080.3653559</v>
      </c>
      <c r="AQ83">
        <v>4359739.64335596</v>
      </c>
      <c r="AR83">
        <v>-11045340.7219999</v>
      </c>
      <c r="AS83">
        <v>0.52060438734187298</v>
      </c>
      <c r="AT83">
        <v>0.115713580265695</v>
      </c>
      <c r="AU83">
        <v>0</v>
      </c>
      <c r="AV83">
        <v>-3760952.09078873</v>
      </c>
      <c r="AW83">
        <v>128178.916314121</v>
      </c>
      <c r="AX83">
        <v>0</v>
      </c>
      <c r="AY83" s="5">
        <f>SUM(Z$13:Z83)</f>
        <v>669103543.25804746</v>
      </c>
      <c r="AZ83" s="5">
        <f>SUM(AA$13:AA83)</f>
        <v>-119285764.52532421</v>
      </c>
      <c r="BA83" s="5">
        <f>SUM(AB$13:AB83)</f>
        <v>311183714.00666797</v>
      </c>
      <c r="BB83" s="5">
        <f>SUM(AC$13:AC83)</f>
        <v>4170122.7388417292</v>
      </c>
      <c r="BC83" s="5">
        <f>SUM(AD$13:AD83)</f>
        <v>26436485.227461647</v>
      </c>
      <c r="BD83" s="5">
        <f>SUM(AE$13:AE83)</f>
        <v>49455022.034321629</v>
      </c>
      <c r="BE83" s="5">
        <f>SUM(AF$13:AF83)</f>
        <v>-18021308.769062728</v>
      </c>
      <c r="BF83" s="5">
        <f>SUM(AG$13:AG83)</f>
        <v>-77179583.969485313</v>
      </c>
      <c r="BG83" s="5">
        <f>SUM(AH$13:AH83)</f>
        <v>-65420653.006959878</v>
      </c>
      <c r="BH83" s="5">
        <f>SUM(AI$13:AI83)</f>
        <v>-354540031.06131709</v>
      </c>
      <c r="BI83" s="5">
        <f>SUM(AJ$13:AJ83)</f>
        <v>-43458955.767588593</v>
      </c>
      <c r="BJ83" s="5">
        <f>SUM(AK$13:AK83)</f>
        <v>17813428.642714873</v>
      </c>
      <c r="BK83" s="5">
        <f>SUM(AL$13:AL83)</f>
        <v>-33773045.899050519</v>
      </c>
      <c r="BL83" s="5">
        <f>SUM(AM$13:AM83)</f>
        <v>23115961.163276307</v>
      </c>
      <c r="BM83" s="5">
        <f>SUM(AN$13:AN83)</f>
        <v>-65239925.891522989</v>
      </c>
      <c r="BN83" s="5">
        <f>SUM(AQ$13:AQ83)</f>
        <v>-319577587.67917752</v>
      </c>
      <c r="BO83" s="7">
        <f t="shared" si="64"/>
        <v>-380430438.40944749</v>
      </c>
      <c r="BP83" s="7">
        <f t="shared" si="65"/>
        <v>407958869.3739242</v>
      </c>
      <c r="BQ83" s="7">
        <f t="shared" si="50"/>
        <v>-22510609.158068001</v>
      </c>
      <c r="BR83" s="7">
        <f t="shared" si="51"/>
        <v>284502982.10975826</v>
      </c>
      <c r="BS83" s="7">
        <f t="shared" si="52"/>
        <v>262236619.62113833</v>
      </c>
      <c r="BT83" s="7">
        <f t="shared" si="53"/>
        <v>239218082.81427833</v>
      </c>
      <c r="BU83" s="7">
        <f t="shared" si="54"/>
        <v>306694413.61766267</v>
      </c>
      <c r="BV83" s="7">
        <f t="shared" si="55"/>
        <v>365852688.81808531</v>
      </c>
      <c r="BW83" s="7">
        <f t="shared" si="56"/>
        <v>354093757.85555983</v>
      </c>
      <c r="BX83" s="7">
        <f t="shared" si="57"/>
        <v>643213135.90991712</v>
      </c>
      <c r="BY83" s="7">
        <f t="shared" si="58"/>
        <v>332132060.61618859</v>
      </c>
      <c r="BZ83" s="7">
        <f t="shared" si="59"/>
        <v>270859676.20588511</v>
      </c>
      <c r="CA83" s="7">
        <f t="shared" si="60"/>
        <v>322446150.7476505</v>
      </c>
      <c r="CB83" s="7">
        <f t="shared" si="61"/>
        <v>265557143.68532366</v>
      </c>
      <c r="CC83" s="7">
        <f t="shared" si="62"/>
        <v>353913030.74012297</v>
      </c>
      <c r="CD83" s="7">
        <f t="shared" si="63"/>
        <v>608250692.52777743</v>
      </c>
    </row>
    <row r="84" spans="1:82" x14ac:dyDescent="0.25">
      <c r="A84">
        <v>82</v>
      </c>
      <c r="B84">
        <v>3</v>
      </c>
      <c r="C84">
        <v>0</v>
      </c>
      <c r="D84">
        <v>2016</v>
      </c>
      <c r="E84">
        <v>4879</v>
      </c>
      <c r="F84">
        <v>288673104.84859997</v>
      </c>
      <c r="G84">
        <v>275683616.11150002</v>
      </c>
      <c r="H84">
        <v>-12722764.5529</v>
      </c>
      <c r="I84">
        <v>267537159.02473199</v>
      </c>
      <c r="J84">
        <v>-8989742.42746998</v>
      </c>
      <c r="K84" s="3">
        <v>2049131.0994198199</v>
      </c>
      <c r="L84">
        <v>3.07234621299787</v>
      </c>
      <c r="M84">
        <v>620853.17503846099</v>
      </c>
      <c r="N84">
        <v>2.3548735286973499</v>
      </c>
      <c r="O84">
        <v>27832.5416328557</v>
      </c>
      <c r="P84">
        <v>1.23786024447915</v>
      </c>
      <c r="Q84">
        <v>7.0741226635976799</v>
      </c>
      <c r="R84">
        <v>0.14372205804160401</v>
      </c>
      <c r="S84">
        <v>4.5535099249193296</v>
      </c>
      <c r="T84">
        <v>1.2756508138655001</v>
      </c>
      <c r="U84">
        <v>0</v>
      </c>
      <c r="V84">
        <v>0.20177842024649001</v>
      </c>
      <c r="W84">
        <v>0</v>
      </c>
      <c r="X84">
        <v>0</v>
      </c>
      <c r="Y84">
        <v>0</v>
      </c>
      <c r="Z84" s="2">
        <v>2948308.01602933</v>
      </c>
      <c r="AA84">
        <v>-1788281.23539731</v>
      </c>
      <c r="AB84">
        <v>1084334.24519879</v>
      </c>
      <c r="AC84">
        <v>-4010561.75062013</v>
      </c>
      <c r="AD84">
        <v>-1285236.42466217</v>
      </c>
      <c r="AE84">
        <v>615745.75792008301</v>
      </c>
      <c r="AF84">
        <v>-61540.948739025502</v>
      </c>
      <c r="AG84">
        <v>-33315.686120422797</v>
      </c>
      <c r="AH84">
        <v>-1266253.12748473</v>
      </c>
      <c r="AI84">
        <v>-5250176.1876807604</v>
      </c>
      <c r="AJ84">
        <v>0</v>
      </c>
      <c r="AK84">
        <v>190285.63391346199</v>
      </c>
      <c r="AL84">
        <v>0</v>
      </c>
      <c r="AM84">
        <v>0</v>
      </c>
      <c r="AN84">
        <v>0</v>
      </c>
      <c r="AO84">
        <v>-8856691.7076428793</v>
      </c>
      <c r="AP84">
        <v>-8738276.4474403597</v>
      </c>
      <c r="AQ84">
        <v>-3984488.1054596398</v>
      </c>
      <c r="AR84">
        <v>-12722764.5529</v>
      </c>
      <c r="AS84">
        <v>1.2756508138655001</v>
      </c>
      <c r="AT84">
        <v>0.20177842024649001</v>
      </c>
      <c r="AU84">
        <v>0</v>
      </c>
      <c r="AV84">
        <v>-5250176.1876807604</v>
      </c>
      <c r="AW84">
        <v>190285.63391346199</v>
      </c>
      <c r="AX84">
        <v>0</v>
      </c>
      <c r="AY84" s="5">
        <f>SUM(Z$13:Z84)</f>
        <v>672051851.27407682</v>
      </c>
      <c r="AZ84" s="5">
        <f>SUM(AA$13:AA84)</f>
        <v>-121074045.76072152</v>
      </c>
      <c r="BA84" s="5">
        <f>SUM(AB$13:AB84)</f>
        <v>312268048.25186676</v>
      </c>
      <c r="BB84" s="5">
        <f>SUM(AC$13:AC84)</f>
        <v>159560.98822159925</v>
      </c>
      <c r="BC84" s="5">
        <f>SUM(AD$13:AD84)</f>
        <v>25151248.802799478</v>
      </c>
      <c r="BD84" s="5">
        <f>SUM(AE$13:AE84)</f>
        <v>50070767.792241715</v>
      </c>
      <c r="BE84" s="5">
        <f>SUM(AF$13:AF84)</f>
        <v>-18082849.717801753</v>
      </c>
      <c r="BF84" s="5">
        <f>SUM(AG$13:AG84)</f>
        <v>-77212899.655605733</v>
      </c>
      <c r="BG84" s="5">
        <f>SUM(AH$13:AH84)</f>
        <v>-66686906.134444609</v>
      </c>
      <c r="BH84" s="5">
        <f>SUM(AI$13:AI84)</f>
        <v>-359790207.24899787</v>
      </c>
      <c r="BI84" s="5">
        <f>SUM(AJ$13:AJ84)</f>
        <v>-43458955.767588593</v>
      </c>
      <c r="BJ84" s="5">
        <f>SUM(AK$13:AK84)</f>
        <v>18003714.276628334</v>
      </c>
      <c r="BK84" s="5">
        <f>SUM(AL$13:AL84)</f>
        <v>-33773045.899050519</v>
      </c>
      <c r="BL84" s="5">
        <f>SUM(AM$13:AM84)</f>
        <v>23115961.163276307</v>
      </c>
      <c r="BM84" s="5">
        <f>SUM(AN$13:AN84)</f>
        <v>-65239925.891522989</v>
      </c>
      <c r="BN84" s="5">
        <f>SUM(AQ$13:AQ84)</f>
        <v>-323562075.78463715</v>
      </c>
      <c r="BO84" s="7">
        <f t="shared" si="64"/>
        <v>-396368235.16257679</v>
      </c>
      <c r="BP84" s="7">
        <f t="shared" si="65"/>
        <v>396757661.87222153</v>
      </c>
      <c r="BQ84" s="7">
        <f t="shared" si="50"/>
        <v>-36584432.140366733</v>
      </c>
      <c r="BR84" s="7">
        <f t="shared" si="51"/>
        <v>275524055.12327844</v>
      </c>
      <c r="BS84" s="7">
        <f t="shared" si="52"/>
        <v>250532367.30870056</v>
      </c>
      <c r="BT84" s="7">
        <f t="shared" si="53"/>
        <v>225612848.3192583</v>
      </c>
      <c r="BU84" s="7">
        <f t="shared" si="54"/>
        <v>293766465.82930177</v>
      </c>
      <c r="BV84" s="7">
        <f t="shared" si="55"/>
        <v>352896515.76710576</v>
      </c>
      <c r="BW84" s="7">
        <f t="shared" si="56"/>
        <v>342370522.24594462</v>
      </c>
      <c r="BX84" s="7">
        <f t="shared" si="57"/>
        <v>635473823.36049795</v>
      </c>
      <c r="BY84" s="7">
        <f t="shared" si="58"/>
        <v>319142571.87908864</v>
      </c>
      <c r="BZ84" s="7">
        <f t="shared" si="59"/>
        <v>257679901.83487168</v>
      </c>
      <c r="CA84" s="7">
        <f t="shared" si="60"/>
        <v>309456662.01055056</v>
      </c>
      <c r="CB84" s="7">
        <f t="shared" si="61"/>
        <v>252567654.94822371</v>
      </c>
      <c r="CC84" s="7">
        <f t="shared" si="62"/>
        <v>340923542.00302303</v>
      </c>
      <c r="CD84" s="7">
        <f t="shared" si="63"/>
        <v>599245691.89613724</v>
      </c>
    </row>
    <row r="85" spans="1:82" x14ac:dyDescent="0.25">
      <c r="A85">
        <v>83</v>
      </c>
      <c r="B85">
        <v>3</v>
      </c>
      <c r="C85">
        <v>0</v>
      </c>
      <c r="D85">
        <v>2017</v>
      </c>
      <c r="E85">
        <v>4879</v>
      </c>
      <c r="F85">
        <v>275683616.11150002</v>
      </c>
      <c r="G85">
        <v>267438985.85299999</v>
      </c>
      <c r="H85">
        <v>-8608560.9304999802</v>
      </c>
      <c r="I85">
        <v>266100842.92973101</v>
      </c>
      <c r="J85">
        <v>-1879716.6101011001</v>
      </c>
      <c r="K85" s="3">
        <v>2059764.5994617499</v>
      </c>
      <c r="L85">
        <v>3.0903677858509302</v>
      </c>
      <c r="M85">
        <v>624294.920937952</v>
      </c>
      <c r="N85">
        <v>2.5715765913113202</v>
      </c>
      <c r="O85">
        <v>28212.680026350601</v>
      </c>
      <c r="P85">
        <v>1.24221171381465</v>
      </c>
      <c r="Q85">
        <v>6.9355114013638799</v>
      </c>
      <c r="R85">
        <v>0.14333715690128601</v>
      </c>
      <c r="S85">
        <v>4.8565736625900602</v>
      </c>
      <c r="T85">
        <v>2.1778138224575199</v>
      </c>
      <c r="U85">
        <v>0</v>
      </c>
      <c r="V85">
        <v>0.37689401993869698</v>
      </c>
      <c r="W85">
        <v>0</v>
      </c>
      <c r="X85">
        <v>0</v>
      </c>
      <c r="Y85">
        <v>0</v>
      </c>
      <c r="Z85" s="2">
        <v>2008881.0295511901</v>
      </c>
      <c r="AA85">
        <v>-196136.407413696</v>
      </c>
      <c r="AB85">
        <v>1012187.8842060301</v>
      </c>
      <c r="AC85">
        <v>2916014.0729372702</v>
      </c>
      <c r="AD85">
        <v>-1105960.54107453</v>
      </c>
      <c r="AE85">
        <v>24279.7525475726</v>
      </c>
      <c r="AF85">
        <v>-214147.50814547599</v>
      </c>
      <c r="AG85">
        <v>-85714.059704470594</v>
      </c>
      <c r="AH85">
        <v>-634961.697300161</v>
      </c>
      <c r="AI85">
        <v>-5985732.96530593</v>
      </c>
      <c r="AJ85">
        <v>0</v>
      </c>
      <c r="AK85">
        <v>370456.50706986903</v>
      </c>
      <c r="AL85">
        <v>0</v>
      </c>
      <c r="AM85">
        <v>0</v>
      </c>
      <c r="AN85">
        <v>0</v>
      </c>
      <c r="AO85">
        <v>-1890833.9326323101</v>
      </c>
      <c r="AP85">
        <v>-2013915.3911019501</v>
      </c>
      <c r="AQ85">
        <v>-6594645.5393980201</v>
      </c>
      <c r="AR85">
        <v>-8608560.9304999802</v>
      </c>
      <c r="AS85">
        <v>2.1778138224575199</v>
      </c>
      <c r="AT85">
        <v>0.37689401993869698</v>
      </c>
      <c r="AU85">
        <v>0</v>
      </c>
      <c r="AV85">
        <v>-5985732.96530593</v>
      </c>
      <c r="AW85">
        <v>370456.50706986903</v>
      </c>
      <c r="AX85">
        <v>0</v>
      </c>
      <c r="AY85" s="5">
        <f>SUM(Z$13:Z85)</f>
        <v>674060732.30362797</v>
      </c>
      <c r="AZ85" s="5">
        <f>SUM(AA$13:AA85)</f>
        <v>-121270182.16813521</v>
      </c>
      <c r="BA85" s="5">
        <f>SUM(AB$13:AB85)</f>
        <v>313280236.13607281</v>
      </c>
      <c r="BB85" s="5">
        <f>SUM(AC$13:AC85)</f>
        <v>3075575.0611588694</v>
      </c>
      <c r="BC85" s="5">
        <f>SUM(AD$13:AD85)</f>
        <v>24045288.261724949</v>
      </c>
      <c r="BD85" s="5">
        <f>SUM(AE$13:AE85)</f>
        <v>50095047.544789284</v>
      </c>
      <c r="BE85" s="5">
        <f>SUM(AF$13:AF85)</f>
        <v>-18296997.225947231</v>
      </c>
      <c r="BF85" s="5">
        <f>SUM(AG$13:AG85)</f>
        <v>-77298613.715310201</v>
      </c>
      <c r="BG85" s="5">
        <f>SUM(AH$13:AH85)</f>
        <v>-67321867.831744775</v>
      </c>
      <c r="BH85" s="5">
        <f>SUM(AI$13:AI85)</f>
        <v>-365775940.21430379</v>
      </c>
      <c r="BI85" s="5">
        <f>SUM(AJ$13:AJ85)</f>
        <v>-43458955.767588593</v>
      </c>
      <c r="BJ85" s="5">
        <f>SUM(AK$13:AK85)</f>
        <v>18374170.783698205</v>
      </c>
      <c r="BK85" s="5">
        <f>SUM(AL$13:AL85)</f>
        <v>-33773045.899050519</v>
      </c>
      <c r="BL85" s="5">
        <f>SUM(AM$13:AM85)</f>
        <v>23115961.163276307</v>
      </c>
      <c r="BM85" s="5">
        <f>SUM(AN$13:AN85)</f>
        <v>-65239925.891522989</v>
      </c>
      <c r="BN85" s="5">
        <f>SUM(AQ$13:AQ85)</f>
        <v>-330156721.32403517</v>
      </c>
      <c r="BO85" s="7">
        <f t="shared" si="64"/>
        <v>-406621746.45062798</v>
      </c>
      <c r="BP85" s="7">
        <f t="shared" si="65"/>
        <v>388709168.02113521</v>
      </c>
      <c r="BQ85" s="7">
        <f t="shared" si="50"/>
        <v>-45841250.283072829</v>
      </c>
      <c r="BR85" s="7">
        <f t="shared" si="51"/>
        <v>264363410.79184112</v>
      </c>
      <c r="BS85" s="7">
        <f t="shared" si="52"/>
        <v>243393697.59127504</v>
      </c>
      <c r="BT85" s="7">
        <f t="shared" si="53"/>
        <v>217343938.3082107</v>
      </c>
      <c r="BU85" s="7">
        <f t="shared" si="54"/>
        <v>285735983.07894719</v>
      </c>
      <c r="BV85" s="7">
        <f t="shared" si="55"/>
        <v>344737599.5683102</v>
      </c>
      <c r="BW85" s="7">
        <f t="shared" si="56"/>
        <v>334760853.68474478</v>
      </c>
      <c r="BX85" s="7">
        <f t="shared" si="57"/>
        <v>633214926.06730378</v>
      </c>
      <c r="BY85" s="7">
        <f t="shared" si="58"/>
        <v>310897941.6205886</v>
      </c>
      <c r="BZ85" s="7">
        <f t="shared" si="59"/>
        <v>249064815.06930178</v>
      </c>
      <c r="CA85" s="7">
        <f t="shared" si="60"/>
        <v>301212031.75205052</v>
      </c>
      <c r="CB85" s="7">
        <f t="shared" si="61"/>
        <v>244323024.68972367</v>
      </c>
      <c r="CC85" s="7">
        <f t="shared" si="62"/>
        <v>332678911.74452299</v>
      </c>
      <c r="CD85" s="7">
        <f t="shared" si="63"/>
        <v>597595707.17703509</v>
      </c>
    </row>
    <row r="86" spans="1:82" x14ac:dyDescent="0.25">
      <c r="A86">
        <v>84</v>
      </c>
      <c r="B86">
        <v>3</v>
      </c>
      <c r="C86">
        <v>0</v>
      </c>
      <c r="D86">
        <v>2018</v>
      </c>
      <c r="E86">
        <v>4879</v>
      </c>
      <c r="F86">
        <v>267438985.85299999</v>
      </c>
      <c r="G86">
        <v>262581465.02949899</v>
      </c>
      <c r="H86">
        <v>-4075915.3840000201</v>
      </c>
      <c r="I86">
        <v>262951926.78027901</v>
      </c>
      <c r="J86">
        <v>-2377098.10453944</v>
      </c>
      <c r="K86" s="3">
        <v>2071579.80954872</v>
      </c>
      <c r="L86">
        <v>3.0916223120934001</v>
      </c>
      <c r="M86">
        <v>629413.44116778695</v>
      </c>
      <c r="N86">
        <v>2.8249623930836898</v>
      </c>
      <c r="O86">
        <v>28566.143607021499</v>
      </c>
      <c r="P86">
        <v>1.2610736758224801</v>
      </c>
      <c r="Q86">
        <v>6.81797719282162</v>
      </c>
      <c r="R86">
        <v>0.14250596887957701</v>
      </c>
      <c r="S86">
        <v>5.1971694976222897</v>
      </c>
      <c r="T86">
        <v>3.16191576329788</v>
      </c>
      <c r="U86">
        <v>0</v>
      </c>
      <c r="V86">
        <v>0.53645482601761996</v>
      </c>
      <c r="W86">
        <v>8.1004755205763807E-2</v>
      </c>
      <c r="X86">
        <v>0</v>
      </c>
      <c r="Y86">
        <v>0</v>
      </c>
      <c r="Z86" s="2">
        <v>1486621.9098203999</v>
      </c>
      <c r="AA86">
        <v>342563.60578764102</v>
      </c>
      <c r="AB86">
        <v>1026049.29580965</v>
      </c>
      <c r="AC86">
        <v>3210778.4547156701</v>
      </c>
      <c r="AD86">
        <v>-1280353.31572052</v>
      </c>
      <c r="AE86">
        <v>166937.981582862</v>
      </c>
      <c r="AF86">
        <v>-165716.58475155599</v>
      </c>
      <c r="AG86">
        <v>-68026.677883386801</v>
      </c>
      <c r="AH86">
        <v>-780991.292652737</v>
      </c>
      <c r="AI86">
        <v>-6358295.2750580497</v>
      </c>
      <c r="AJ86">
        <v>0</v>
      </c>
      <c r="AK86">
        <v>347716.08667329099</v>
      </c>
      <c r="AL86">
        <v>-450057.19067655702</v>
      </c>
      <c r="AM86">
        <v>0</v>
      </c>
      <c r="AN86">
        <v>0</v>
      </c>
      <c r="AO86">
        <v>-2522773.0023532901</v>
      </c>
      <c r="AP86">
        <v>-2574186.9563964899</v>
      </c>
      <c r="AQ86">
        <v>-1501728.42760352</v>
      </c>
      <c r="AR86">
        <v>-4075915.3840000201</v>
      </c>
      <c r="AS86">
        <v>3.16191576329788</v>
      </c>
      <c r="AT86">
        <v>0.53645482601761996</v>
      </c>
      <c r="AU86">
        <v>8.1004755205763807E-2</v>
      </c>
      <c r="AV86">
        <v>-6358295.2750580497</v>
      </c>
      <c r="AW86">
        <v>347716.08667329099</v>
      </c>
      <c r="AX86">
        <v>-450057.19067655702</v>
      </c>
      <c r="AY86" s="5">
        <f>SUM(Z$13:Z86)</f>
        <v>675547354.21344841</v>
      </c>
      <c r="AZ86" s="5">
        <f>SUM(AA$13:AA86)</f>
        <v>-120927618.56234758</v>
      </c>
      <c r="BA86" s="5">
        <f>SUM(AB$13:AB86)</f>
        <v>314306285.43188244</v>
      </c>
      <c r="BB86" s="5">
        <f>SUM(AC$13:AC86)</f>
        <v>6286353.5158745395</v>
      </c>
      <c r="BC86" s="5">
        <f>SUM(AD$13:AD86)</f>
        <v>22764934.946004428</v>
      </c>
      <c r="BD86" s="5">
        <f>SUM(AE$13:AE86)</f>
        <v>50261985.52637215</v>
      </c>
      <c r="BE86" s="5">
        <f>SUM(AF$13:AF86)</f>
        <v>-18462713.810698789</v>
      </c>
      <c r="BF86" s="5">
        <f>SUM(AG$13:AG86)</f>
        <v>-77366640.393193588</v>
      </c>
      <c r="BG86" s="5">
        <f>SUM(AH$13:AH86)</f>
        <v>-68102859.124397516</v>
      </c>
      <c r="BH86" s="5">
        <f>SUM(AI$13:AI86)</f>
        <v>-372134235.48936182</v>
      </c>
      <c r="BI86" s="5">
        <f>SUM(AJ$13:AJ86)</f>
        <v>-43458955.767588593</v>
      </c>
      <c r="BJ86" s="5">
        <f>SUM(AK$13:AK86)</f>
        <v>18721886.870371494</v>
      </c>
      <c r="BK86" s="5">
        <f>SUM(AL$13:AL86)</f>
        <v>-34223103.089727074</v>
      </c>
      <c r="BL86" s="5">
        <f>SUM(AM$13:AM86)</f>
        <v>23115961.163276307</v>
      </c>
      <c r="BM86" s="5">
        <f>SUM(AN$13:AN86)</f>
        <v>-65239925.891522989</v>
      </c>
      <c r="BN86" s="5">
        <f>SUM(AQ$13:AQ86)</f>
        <v>-331658449.75163871</v>
      </c>
      <c r="BO86" s="7">
        <f t="shared" si="64"/>
        <v>-412965889.18394941</v>
      </c>
      <c r="BP86" s="7">
        <f t="shared" si="65"/>
        <v>383509083.59184659</v>
      </c>
      <c r="BQ86" s="7">
        <f t="shared" ref="BQ86:BQ102" si="66">$G86-BA86</f>
        <v>-51724820.402383447</v>
      </c>
      <c r="BR86" s="7">
        <f t="shared" ref="BR86:BR102" si="67">$G86-BB86</f>
        <v>256295111.51362446</v>
      </c>
      <c r="BS86" s="7">
        <f t="shared" ref="BS86:BS102" si="68">$G86-BC86</f>
        <v>239816530.08349457</v>
      </c>
      <c r="BT86" s="7">
        <f t="shared" ref="BT86:BT102" si="69">$G86-BD86</f>
        <v>212319479.50312686</v>
      </c>
      <c r="BU86" s="7">
        <f t="shared" ref="BU86:BU102" si="70">$G86-BE86</f>
        <v>281044178.8401978</v>
      </c>
      <c r="BV86" s="7">
        <f t="shared" ref="BV86:BV102" si="71">$G86-BF86</f>
        <v>339948105.4226926</v>
      </c>
      <c r="BW86" s="7">
        <f t="shared" ref="BW86:BW102" si="72">$G86-BG86</f>
        <v>330684324.15389651</v>
      </c>
      <c r="BX86" s="7">
        <f t="shared" ref="BX86:BX102" si="73">$G86-BH86</f>
        <v>634715700.51886082</v>
      </c>
      <c r="BY86" s="7">
        <f t="shared" ref="BY86:BY102" si="74">$G86-BI86</f>
        <v>306040420.79708761</v>
      </c>
      <c r="BZ86" s="7">
        <f t="shared" ref="BZ86:BZ102" si="75">$G86-BJ86</f>
        <v>243859578.1591275</v>
      </c>
      <c r="CA86" s="7">
        <f t="shared" ref="CA86:CA102" si="76">$G86-BK86</f>
        <v>296804568.1192261</v>
      </c>
      <c r="CB86" s="7">
        <f t="shared" ref="CB86:CB102" si="77">$G86-BL86</f>
        <v>239465503.86622268</v>
      </c>
      <c r="CC86" s="7">
        <f t="shared" ref="CC86:CC102" si="78">$G86-BM86</f>
        <v>327821390.921022</v>
      </c>
      <c r="CD86" s="7">
        <f t="shared" ref="CD86:CD102" si="79">$G86-BN86</f>
        <v>594239914.7811377</v>
      </c>
    </row>
    <row r="87" spans="1:82" x14ac:dyDescent="0.25">
      <c r="A87">
        <v>85</v>
      </c>
      <c r="B87">
        <v>3</v>
      </c>
      <c r="C87">
        <v>1</v>
      </c>
      <c r="D87">
        <v>2002</v>
      </c>
      <c r="E87">
        <v>33</v>
      </c>
      <c r="F87">
        <v>0</v>
      </c>
      <c r="G87">
        <v>75923.000999999902</v>
      </c>
      <c r="H87">
        <v>0</v>
      </c>
      <c r="I87">
        <v>50808.667250686398</v>
      </c>
      <c r="J87">
        <v>0</v>
      </c>
      <c r="Z87" s="2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V87">
        <v>0</v>
      </c>
      <c r="AW87">
        <v>0</v>
      </c>
      <c r="AX87">
        <v>0</v>
      </c>
      <c r="AY87" s="5">
        <f>-SUM(Z88:Z$97)</f>
        <v>-94049.014143612061</v>
      </c>
      <c r="AZ87" s="5">
        <f>-SUM(AA88:AA$97)</f>
        <v>14065.724777261292</v>
      </c>
      <c r="BA87" s="5">
        <f>-SUM(AB88:AB$97)</f>
        <v>-9539.4003760964079</v>
      </c>
      <c r="BB87" s="5">
        <f>-SUM(AC88:AC$97)</f>
        <v>-12071.266819253797</v>
      </c>
      <c r="BC87" s="5">
        <f>-SUM(AD88:AD$97)</f>
        <v>-7912.5673078560094</v>
      </c>
      <c r="BD87" s="5">
        <f>-SUM(AE88:AE$97)</f>
        <v>-505.15132099852508</v>
      </c>
      <c r="BE87" s="5">
        <f>-SUM(AF88:AF$97)</f>
        <v>-1657.624085563561</v>
      </c>
      <c r="BF87" s="5">
        <f>-SUM(AG88:AG$97)</f>
        <v>532.13615182977264</v>
      </c>
      <c r="BG87" s="5">
        <f>-SUM(AH88:AH$97)</f>
        <v>834.45904130480415</v>
      </c>
      <c r="BH87" s="5">
        <f>-SUM(AI88:AI$97)</f>
        <v>0</v>
      </c>
      <c r="BI87" s="5">
        <f>-SUM(AJ88:AJ$97)</f>
        <v>0</v>
      </c>
      <c r="BJ87" s="5">
        <f>-SUM(AK88:AK$97)</f>
        <v>0</v>
      </c>
      <c r="BK87" s="5">
        <f>-SUM(AL88:AL$97)</f>
        <v>0</v>
      </c>
      <c r="BL87" s="5">
        <f>-SUM(AM88:AM$97)</f>
        <v>0</v>
      </c>
      <c r="BM87" s="5">
        <f>-SUM(AN88:AN$97)</f>
        <v>0</v>
      </c>
      <c r="BN87" s="5">
        <f>-SUM(AQ88:AQ$97)</f>
        <v>156172.33196452475</v>
      </c>
      <c r="BO87" s="7">
        <f>$G87-AY87</f>
        <v>169972.01514361196</v>
      </c>
      <c r="BP87" s="7">
        <f>$G87-AZ87</f>
        <v>61857.276222738612</v>
      </c>
      <c r="BQ87" s="7">
        <f t="shared" si="66"/>
        <v>85462.401376096313</v>
      </c>
      <c r="BR87" s="7">
        <f t="shared" si="67"/>
        <v>87994.267819253699</v>
      </c>
      <c r="BS87" s="7">
        <f t="shared" si="68"/>
        <v>83835.568307855909</v>
      </c>
      <c r="BT87" s="7">
        <f t="shared" si="69"/>
        <v>76428.15232099843</v>
      </c>
      <c r="BU87" s="7">
        <f t="shared" si="70"/>
        <v>77580.625085563457</v>
      </c>
      <c r="BV87" s="7">
        <f t="shared" si="71"/>
        <v>75390.864848170124</v>
      </c>
      <c r="BW87" s="7">
        <f t="shared" si="72"/>
        <v>75088.541958695103</v>
      </c>
      <c r="BX87" s="7">
        <f t="shared" si="73"/>
        <v>75923.000999999902</v>
      </c>
      <c r="BY87" s="7">
        <f t="shared" si="74"/>
        <v>75923.000999999902</v>
      </c>
      <c r="BZ87" s="7">
        <f t="shared" si="75"/>
        <v>75923.000999999902</v>
      </c>
      <c r="CA87" s="7">
        <f t="shared" si="76"/>
        <v>75923.000999999902</v>
      </c>
      <c r="CB87" s="7">
        <f t="shared" si="77"/>
        <v>75923.000999999902</v>
      </c>
      <c r="CC87" s="7">
        <f t="shared" si="78"/>
        <v>75923.000999999902</v>
      </c>
      <c r="CD87" s="7">
        <f t="shared" si="79"/>
        <v>-80249.330964524852</v>
      </c>
    </row>
    <row r="88" spans="1:82" x14ac:dyDescent="0.25">
      <c r="A88">
        <v>86</v>
      </c>
      <c r="B88">
        <v>3</v>
      </c>
      <c r="C88">
        <v>1</v>
      </c>
      <c r="D88">
        <v>2003</v>
      </c>
      <c r="E88">
        <v>33</v>
      </c>
      <c r="F88">
        <v>75923.000999999902</v>
      </c>
      <c r="G88">
        <v>62647.991999999897</v>
      </c>
      <c r="H88">
        <v>-13275.009</v>
      </c>
      <c r="I88">
        <v>43113.9226977445</v>
      </c>
      <c r="J88">
        <v>-7694.7445529418701</v>
      </c>
      <c r="K88" s="3">
        <v>1306.2059999999899</v>
      </c>
      <c r="L88">
        <v>8.0047729999999895</v>
      </c>
      <c r="M88">
        <v>189409.41999999899</v>
      </c>
      <c r="N88">
        <v>2.2467999999999901</v>
      </c>
      <c r="O88">
        <v>27582.809379999999</v>
      </c>
      <c r="P88">
        <v>8.5660484057823005E-2</v>
      </c>
      <c r="Q88">
        <v>7.87</v>
      </c>
      <c r="R88">
        <v>8.2147667874913094E-2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">
        <v>-10842.9717946212</v>
      </c>
      <c r="AA88">
        <v>-4609.1070088400002</v>
      </c>
      <c r="AB88">
        <v>1291.7244759130199</v>
      </c>
      <c r="AC88">
        <v>1144.07673921165</v>
      </c>
      <c r="AD88">
        <v>1100.8151794947401</v>
      </c>
      <c r="AE88">
        <v>188.082465410162</v>
      </c>
      <c r="AF88">
        <v>388.48372397140002</v>
      </c>
      <c r="AG88">
        <v>-97.648792731298698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-11436.5450121915</v>
      </c>
      <c r="AP88">
        <v>-11498.1976501235</v>
      </c>
      <c r="AQ88">
        <v>-1776.8113498765099</v>
      </c>
      <c r="AR88">
        <v>-13275.009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 s="5">
        <f>-SUM(Z89:Z$97)</f>
        <v>-104891.98593823327</v>
      </c>
      <c r="AZ88" s="5">
        <f>-SUM(AA89:AA$97)</f>
        <v>9456.6177684212907</v>
      </c>
      <c r="BA88" s="5">
        <f>-SUM(AB89:AB$97)</f>
        <v>-8247.6759001833889</v>
      </c>
      <c r="BB88" s="5">
        <f>-SUM(AC89:AC$97)</f>
        <v>-10927.190080042146</v>
      </c>
      <c r="BC88" s="5">
        <f>-SUM(AD89:AD$97)</f>
        <v>-6811.7521283612678</v>
      </c>
      <c r="BD88" s="5">
        <f>-SUM(AE89:AE$97)</f>
        <v>-317.06885558836302</v>
      </c>
      <c r="BE88" s="5">
        <f>-SUM(AF89:AF$97)</f>
        <v>-1269.1403615921608</v>
      </c>
      <c r="BF88" s="5">
        <f>-SUM(AG89:AG$97)</f>
        <v>434.48735909847392</v>
      </c>
      <c r="BG88" s="5">
        <f>-SUM(AH89:AH$97)</f>
        <v>834.45904130480415</v>
      </c>
      <c r="BH88" s="5">
        <f>-SUM(AI89:AI$97)</f>
        <v>0</v>
      </c>
      <c r="BI88" s="5">
        <f>-SUM(AJ89:AJ$97)</f>
        <v>0</v>
      </c>
      <c r="BJ88" s="5">
        <f>-SUM(AK89:AK$97)</f>
        <v>0</v>
      </c>
      <c r="BK88" s="5">
        <f>-SUM(AL89:AL$97)</f>
        <v>0</v>
      </c>
      <c r="BL88" s="5">
        <f>-SUM(AM89:AM$97)</f>
        <v>0</v>
      </c>
      <c r="BM88" s="5">
        <f>-SUM(AN89:AN$97)</f>
        <v>0</v>
      </c>
      <c r="BN88" s="5">
        <f>-SUM(AQ89:AQ$97)</f>
        <v>154395.52061464824</v>
      </c>
      <c r="BO88" s="7">
        <f t="shared" ref="BO88:BO103" si="80">$G88-AY88</f>
        <v>167539.97793823318</v>
      </c>
      <c r="BP88" s="7">
        <f t="shared" ref="BP88:BP103" si="81">$G88-AZ88</f>
        <v>53191.374231578608</v>
      </c>
      <c r="BQ88" s="7">
        <f t="shared" si="66"/>
        <v>70895.667900183282</v>
      </c>
      <c r="BR88" s="7">
        <f t="shared" si="67"/>
        <v>73575.182080042039</v>
      </c>
      <c r="BS88" s="7">
        <f t="shared" si="68"/>
        <v>69459.74412836117</v>
      </c>
      <c r="BT88" s="7">
        <f t="shared" si="69"/>
        <v>62965.060855588257</v>
      </c>
      <c r="BU88" s="7">
        <f t="shared" si="70"/>
        <v>63917.132361592056</v>
      </c>
      <c r="BV88" s="7">
        <f t="shared" si="71"/>
        <v>62213.504640901425</v>
      </c>
      <c r="BW88" s="7">
        <f t="shared" si="72"/>
        <v>61813.53295869509</v>
      </c>
      <c r="BX88" s="7">
        <f t="shared" si="73"/>
        <v>62647.991999999897</v>
      </c>
      <c r="BY88" s="7">
        <f t="shared" si="74"/>
        <v>62647.991999999897</v>
      </c>
      <c r="BZ88" s="7">
        <f t="shared" si="75"/>
        <v>62647.991999999897</v>
      </c>
      <c r="CA88" s="7">
        <f t="shared" si="76"/>
        <v>62647.991999999897</v>
      </c>
      <c r="CB88" s="7">
        <f t="shared" si="77"/>
        <v>62647.991999999897</v>
      </c>
      <c r="CC88" s="7">
        <f t="shared" si="78"/>
        <v>62647.991999999897</v>
      </c>
      <c r="CD88" s="7">
        <f t="shared" si="79"/>
        <v>-91747.528614648341</v>
      </c>
    </row>
    <row r="89" spans="1:82" x14ac:dyDescent="0.25">
      <c r="A89">
        <v>87</v>
      </c>
      <c r="B89">
        <v>3</v>
      </c>
      <c r="C89">
        <v>1</v>
      </c>
      <c r="D89">
        <v>2004</v>
      </c>
      <c r="E89">
        <v>33</v>
      </c>
      <c r="F89">
        <v>62647.991999999897</v>
      </c>
      <c r="G89">
        <v>69137.145000000004</v>
      </c>
      <c r="H89">
        <v>6489.1530000000903</v>
      </c>
      <c r="I89">
        <v>45424.813558364403</v>
      </c>
      <c r="J89">
        <v>2310.8908606199002</v>
      </c>
      <c r="K89" s="3">
        <v>1232.2529999999899</v>
      </c>
      <c r="L89">
        <v>7.0122920000000004</v>
      </c>
      <c r="M89">
        <v>195857.079999999</v>
      </c>
      <c r="N89">
        <v>2.5669</v>
      </c>
      <c r="O89">
        <v>26178.7225</v>
      </c>
      <c r="P89">
        <v>0.16241673098394099</v>
      </c>
      <c r="Q89">
        <v>8.6300000000000008</v>
      </c>
      <c r="R89">
        <v>7.8964129693599894E-2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">
        <v>-2175.9587909747902</v>
      </c>
      <c r="AA89">
        <v>2000.32816504371</v>
      </c>
      <c r="AB89">
        <v>1013.171117877</v>
      </c>
      <c r="AC89">
        <v>1011.9687552995</v>
      </c>
      <c r="AD89">
        <v>1111.1033006256901</v>
      </c>
      <c r="AE89">
        <v>139.69802114369199</v>
      </c>
      <c r="AF89">
        <v>343.19422952053998</v>
      </c>
      <c r="AG89">
        <v>-75.542461658317393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3367.9623368770399</v>
      </c>
      <c r="AP89">
        <v>3357.9099996058098</v>
      </c>
      <c r="AQ89">
        <v>3131.24300039427</v>
      </c>
      <c r="AR89">
        <v>6489.1530000000903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 s="5">
        <f>-SUM(Z90:Z$97)</f>
        <v>-107067.94472920804</v>
      </c>
      <c r="AZ89" s="5">
        <f>-SUM(AA90:AA$97)</f>
        <v>11456.945933465</v>
      </c>
      <c r="BA89" s="5">
        <f>-SUM(AB90:AB$97)</f>
        <v>-7234.5047823063887</v>
      </c>
      <c r="BB89" s="5">
        <f>-SUM(AC90:AC$97)</f>
        <v>-9915.2213247426444</v>
      </c>
      <c r="BC89" s="5">
        <f>-SUM(AD90:AD$97)</f>
        <v>-5700.6488277355775</v>
      </c>
      <c r="BD89" s="5">
        <f>-SUM(AE90:AE$97)</f>
        <v>-177.370834444671</v>
      </c>
      <c r="BE89" s="5">
        <f>-SUM(AF90:AF$97)</f>
        <v>-925.94613207162104</v>
      </c>
      <c r="BF89" s="5">
        <f>-SUM(AG90:AG$97)</f>
        <v>358.94489744015652</v>
      </c>
      <c r="BG89" s="5">
        <f>-SUM(AH90:AH$97)</f>
        <v>834.45904130480415</v>
      </c>
      <c r="BH89" s="5">
        <f>-SUM(AI90:AI$97)</f>
        <v>0</v>
      </c>
      <c r="BI89" s="5">
        <f>-SUM(AJ90:AJ$97)</f>
        <v>0</v>
      </c>
      <c r="BJ89" s="5">
        <f>-SUM(AK90:AK$97)</f>
        <v>0</v>
      </c>
      <c r="BK89" s="5">
        <f>-SUM(AL90:AL$97)</f>
        <v>0</v>
      </c>
      <c r="BL89" s="5">
        <f>-SUM(AM90:AM$97)</f>
        <v>0</v>
      </c>
      <c r="BM89" s="5">
        <f>-SUM(AN90:AN$97)</f>
        <v>0</v>
      </c>
      <c r="BN89" s="5">
        <f>-SUM(AQ90:AQ$97)</f>
        <v>157526.76361504255</v>
      </c>
      <c r="BO89" s="7">
        <f t="shared" si="80"/>
        <v>176205.08972920803</v>
      </c>
      <c r="BP89" s="7">
        <f t="shared" si="81"/>
        <v>57680.199066535002</v>
      </c>
      <c r="BQ89" s="7">
        <f t="shared" si="66"/>
        <v>76371.649782306398</v>
      </c>
      <c r="BR89" s="7">
        <f t="shared" si="67"/>
        <v>79052.366324742645</v>
      </c>
      <c r="BS89" s="7">
        <f t="shared" si="68"/>
        <v>74837.793827735586</v>
      </c>
      <c r="BT89" s="7">
        <f t="shared" si="69"/>
        <v>69314.515834444668</v>
      </c>
      <c r="BU89" s="7">
        <f t="shared" si="70"/>
        <v>70063.091132071626</v>
      </c>
      <c r="BV89" s="7">
        <f t="shared" si="71"/>
        <v>68778.200102559844</v>
      </c>
      <c r="BW89" s="7">
        <f t="shared" si="72"/>
        <v>68302.685958695205</v>
      </c>
      <c r="BX89" s="7">
        <f t="shared" si="73"/>
        <v>69137.145000000004</v>
      </c>
      <c r="BY89" s="7">
        <f t="shared" si="74"/>
        <v>69137.145000000004</v>
      </c>
      <c r="BZ89" s="7">
        <f t="shared" si="75"/>
        <v>69137.145000000004</v>
      </c>
      <c r="CA89" s="7">
        <f t="shared" si="76"/>
        <v>69137.145000000004</v>
      </c>
      <c r="CB89" s="7">
        <f t="shared" si="77"/>
        <v>69137.145000000004</v>
      </c>
      <c r="CC89" s="7">
        <f t="shared" si="78"/>
        <v>69137.145000000004</v>
      </c>
      <c r="CD89" s="7">
        <f t="shared" si="79"/>
        <v>-88389.618615042549</v>
      </c>
    </row>
    <row r="90" spans="1:82" x14ac:dyDescent="0.25">
      <c r="A90">
        <v>88</v>
      </c>
      <c r="B90">
        <v>3</v>
      </c>
      <c r="C90">
        <v>1</v>
      </c>
      <c r="D90">
        <v>2005</v>
      </c>
      <c r="E90">
        <v>67</v>
      </c>
      <c r="F90">
        <v>69137.145000000004</v>
      </c>
      <c r="G90">
        <v>244388.55599999899</v>
      </c>
      <c r="H90">
        <v>15789.4109999998</v>
      </c>
      <c r="I90">
        <v>140159.56734360199</v>
      </c>
      <c r="J90">
        <v>10660.1662482581</v>
      </c>
      <c r="K90" s="3">
        <v>1530.7379999999901</v>
      </c>
      <c r="L90">
        <v>6.4418729999999904</v>
      </c>
      <c r="M90">
        <v>201970</v>
      </c>
      <c r="N90">
        <v>3.0314999999999901</v>
      </c>
      <c r="O90">
        <v>24916.3499999999</v>
      </c>
      <c r="P90">
        <v>0.23603405222973001</v>
      </c>
      <c r="Q90">
        <v>9.4600000000000009</v>
      </c>
      <c r="R90">
        <v>7.6401632089117197E-2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">
        <v>9721.8709866913796</v>
      </c>
      <c r="AA90">
        <v>1388.0376273061299</v>
      </c>
      <c r="AB90">
        <v>1025.9078678037599</v>
      </c>
      <c r="AC90">
        <v>1457.8164106059201</v>
      </c>
      <c r="AD90">
        <v>1159.3826273529801</v>
      </c>
      <c r="AE90">
        <v>147.856707999972</v>
      </c>
      <c r="AF90">
        <v>413.73106686712902</v>
      </c>
      <c r="AG90">
        <v>-67.1119604177822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15247.491334209501</v>
      </c>
      <c r="AP90">
        <v>16224.9088525805</v>
      </c>
      <c r="AQ90">
        <v>-435.49785258069397</v>
      </c>
      <c r="AR90">
        <v>15789.4109999998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s="5">
        <f>-SUM(Z91:Z$97)</f>
        <v>-97346.073742516659</v>
      </c>
      <c r="AZ90" s="5">
        <f>-SUM(AA91:AA$97)</f>
        <v>12844.98356077113</v>
      </c>
      <c r="BA90" s="5">
        <f>-SUM(AB91:AB$97)</f>
        <v>-6208.5969145026293</v>
      </c>
      <c r="BB90" s="5">
        <f>-SUM(AC91:AC$97)</f>
        <v>-8457.404914136725</v>
      </c>
      <c r="BC90" s="5">
        <f>-SUM(AD91:AD$97)</f>
        <v>-4541.2662003825963</v>
      </c>
      <c r="BD90" s="5">
        <f>-SUM(AE91:AE$97)</f>
        <v>-29.514126444699173</v>
      </c>
      <c r="BE90" s="5">
        <f>-SUM(AF91:AF$97)</f>
        <v>-512.21506520449191</v>
      </c>
      <c r="BF90" s="5">
        <f>-SUM(AG91:AG$97)</f>
        <v>291.83293702237438</v>
      </c>
      <c r="BG90" s="5">
        <f>-SUM(AH91:AH$97)</f>
        <v>834.45904130480415</v>
      </c>
      <c r="BH90" s="5">
        <f>-SUM(AI91:AI$97)</f>
        <v>0</v>
      </c>
      <c r="BI90" s="5">
        <f>-SUM(AJ91:AJ$97)</f>
        <v>0</v>
      </c>
      <c r="BJ90" s="5">
        <f>-SUM(AK91:AK$97)</f>
        <v>0</v>
      </c>
      <c r="BK90" s="5">
        <f>-SUM(AL91:AL$97)</f>
        <v>0</v>
      </c>
      <c r="BL90" s="5">
        <f>-SUM(AM91:AM$97)</f>
        <v>0</v>
      </c>
      <c r="BM90" s="5">
        <f>-SUM(AN91:AN$97)</f>
        <v>0</v>
      </c>
      <c r="BN90" s="5">
        <f>-SUM(AQ91:AQ$97)</f>
        <v>157091.26576246182</v>
      </c>
      <c r="BO90" s="7">
        <f t="shared" si="80"/>
        <v>341734.62974251562</v>
      </c>
      <c r="BP90" s="7">
        <f t="shared" si="81"/>
        <v>231543.57243922786</v>
      </c>
      <c r="BQ90" s="7">
        <f t="shared" si="66"/>
        <v>250597.15291450161</v>
      </c>
      <c r="BR90" s="7">
        <f t="shared" si="67"/>
        <v>252845.96091413571</v>
      </c>
      <c r="BS90" s="7">
        <f t="shared" si="68"/>
        <v>248929.82220038158</v>
      </c>
      <c r="BT90" s="7">
        <f t="shared" si="69"/>
        <v>244418.07012644369</v>
      </c>
      <c r="BU90" s="7">
        <f t="shared" si="70"/>
        <v>244900.77106520347</v>
      </c>
      <c r="BV90" s="7">
        <f t="shared" si="71"/>
        <v>244096.72306297661</v>
      </c>
      <c r="BW90" s="7">
        <f t="shared" si="72"/>
        <v>243554.09695869419</v>
      </c>
      <c r="BX90" s="7">
        <f t="shared" si="73"/>
        <v>244388.55599999899</v>
      </c>
      <c r="BY90" s="7">
        <f t="shared" si="74"/>
        <v>244388.55599999899</v>
      </c>
      <c r="BZ90" s="7">
        <f t="shared" si="75"/>
        <v>244388.55599999899</v>
      </c>
      <c r="CA90" s="7">
        <f t="shared" si="76"/>
        <v>244388.55599999899</v>
      </c>
      <c r="CB90" s="7">
        <f t="shared" si="77"/>
        <v>244388.55599999899</v>
      </c>
      <c r="CC90" s="7">
        <f t="shared" si="78"/>
        <v>244388.55599999899</v>
      </c>
      <c r="CD90" s="7">
        <f t="shared" si="79"/>
        <v>87297.290237537178</v>
      </c>
    </row>
    <row r="91" spans="1:82" x14ac:dyDescent="0.25">
      <c r="A91">
        <v>89</v>
      </c>
      <c r="B91">
        <v>3</v>
      </c>
      <c r="C91">
        <v>1</v>
      </c>
      <c r="D91">
        <v>2006</v>
      </c>
      <c r="E91">
        <v>67</v>
      </c>
      <c r="F91">
        <v>244388.55599999899</v>
      </c>
      <c r="G91">
        <v>209573.41</v>
      </c>
      <c r="H91">
        <v>-34815.145999999797</v>
      </c>
      <c r="I91">
        <v>141810.02192115501</v>
      </c>
      <c r="J91">
        <v>1650.45457755235</v>
      </c>
      <c r="K91" s="3">
        <v>18729.733840934201</v>
      </c>
      <c r="L91">
        <v>3.8800134168884699</v>
      </c>
      <c r="M91">
        <v>710474.65173481498</v>
      </c>
      <c r="N91">
        <v>3.2195012543877</v>
      </c>
      <c r="O91">
        <v>27308.608090900099</v>
      </c>
      <c r="P91">
        <v>0.66468552358380995</v>
      </c>
      <c r="Q91">
        <v>7.2685288509172201</v>
      </c>
      <c r="R91">
        <v>5.7042228674729599E-2</v>
      </c>
      <c r="S91">
        <v>3.3177431008676201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">
        <v>-5782.8778096156302</v>
      </c>
      <c r="AA91">
        <v>-3037.69717988101</v>
      </c>
      <c r="AB91">
        <v>4554.9887412693597</v>
      </c>
      <c r="AC91">
        <v>2969.77637554684</v>
      </c>
      <c r="AD91">
        <v>3907.2342994764499</v>
      </c>
      <c r="AE91">
        <v>-703.96997219358298</v>
      </c>
      <c r="AF91">
        <v>-270.22283183674199</v>
      </c>
      <c r="AG91">
        <v>-280.41923520928998</v>
      </c>
      <c r="AH91">
        <v>-2236.9583518730701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-880.14596431666098</v>
      </c>
      <c r="AP91">
        <v>-916.09740172946795</v>
      </c>
      <c r="AQ91">
        <v>-33899.048598270303</v>
      </c>
      <c r="AR91">
        <v>-34815.145999999797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5">
        <f>-SUM(Z92:Z$97)</f>
        <v>-103128.95155213229</v>
      </c>
      <c r="AZ91" s="5">
        <f>-SUM(AA92:AA$97)</f>
        <v>9807.2863808901202</v>
      </c>
      <c r="BA91" s="5">
        <f>-SUM(AB92:AB$97)</f>
        <v>-1653.60817323327</v>
      </c>
      <c r="BB91" s="5">
        <f>-SUM(AC92:AC$97)</f>
        <v>-5487.6285385898855</v>
      </c>
      <c r="BC91" s="5">
        <f>-SUM(AD92:AD$97)</f>
        <v>-634.03190090614805</v>
      </c>
      <c r="BD91" s="5">
        <f>-SUM(AE92:AE$97)</f>
        <v>-733.48409863828215</v>
      </c>
      <c r="BE91" s="5">
        <f>-SUM(AF92:AF$97)</f>
        <v>-782.4378970412339</v>
      </c>
      <c r="BF91" s="5">
        <f>-SUM(AG92:AG$97)</f>
        <v>11.413701813084323</v>
      </c>
      <c r="BG91" s="5">
        <f>-SUM(AH92:AH$97)</f>
        <v>-1402.4993105682661</v>
      </c>
      <c r="BH91" s="5">
        <f>-SUM(AI92:AI$97)</f>
        <v>0</v>
      </c>
      <c r="BI91" s="5">
        <f>-SUM(AJ92:AJ$97)</f>
        <v>0</v>
      </c>
      <c r="BJ91" s="5">
        <f>-SUM(AK92:AK$97)</f>
        <v>0</v>
      </c>
      <c r="BK91" s="5">
        <f>-SUM(AL92:AL$97)</f>
        <v>0</v>
      </c>
      <c r="BL91" s="5">
        <f>-SUM(AM92:AM$97)</f>
        <v>0</v>
      </c>
      <c r="BM91" s="5">
        <f>-SUM(AN92:AN$97)</f>
        <v>0</v>
      </c>
      <c r="BN91" s="5">
        <f>-SUM(AQ92:AQ$97)</f>
        <v>123192.21716419156</v>
      </c>
      <c r="BO91" s="7">
        <f t="shared" si="80"/>
        <v>312702.36155213229</v>
      </c>
      <c r="BP91" s="7">
        <f t="shared" si="81"/>
        <v>199766.12361910989</v>
      </c>
      <c r="BQ91" s="7">
        <f t="shared" si="66"/>
        <v>211227.01817323329</v>
      </c>
      <c r="BR91" s="7">
        <f t="shared" si="67"/>
        <v>215061.0385385899</v>
      </c>
      <c r="BS91" s="7">
        <f t="shared" si="68"/>
        <v>210207.44190090615</v>
      </c>
      <c r="BT91" s="7">
        <f t="shared" si="69"/>
        <v>210306.89409863829</v>
      </c>
      <c r="BU91" s="7">
        <f t="shared" si="70"/>
        <v>210355.84789704124</v>
      </c>
      <c r="BV91" s="7">
        <f t="shared" si="71"/>
        <v>209561.99629818692</v>
      </c>
      <c r="BW91" s="7">
        <f t="shared" si="72"/>
        <v>210975.90931056827</v>
      </c>
      <c r="BX91" s="7">
        <f t="shared" si="73"/>
        <v>209573.41</v>
      </c>
      <c r="BY91" s="7">
        <f t="shared" si="74"/>
        <v>209573.41</v>
      </c>
      <c r="BZ91" s="7">
        <f t="shared" si="75"/>
        <v>209573.41</v>
      </c>
      <c r="CA91" s="7">
        <f t="shared" si="76"/>
        <v>209573.41</v>
      </c>
      <c r="CB91" s="7">
        <f t="shared" si="77"/>
        <v>209573.41</v>
      </c>
      <c r="CC91" s="7">
        <f t="shared" si="78"/>
        <v>209573.41</v>
      </c>
      <c r="CD91" s="7">
        <f t="shared" si="79"/>
        <v>86381.192835808441</v>
      </c>
    </row>
    <row r="92" spans="1:82" x14ac:dyDescent="0.25">
      <c r="A92">
        <v>90</v>
      </c>
      <c r="B92">
        <v>3</v>
      </c>
      <c r="C92">
        <v>1</v>
      </c>
      <c r="D92">
        <v>2007</v>
      </c>
      <c r="E92">
        <v>67</v>
      </c>
      <c r="F92">
        <v>209573.41</v>
      </c>
      <c r="G92">
        <v>225576.92199999999</v>
      </c>
      <c r="H92">
        <v>16003.512000000001</v>
      </c>
      <c r="I92">
        <v>209394.89025505699</v>
      </c>
      <c r="J92">
        <v>67584.868333902894</v>
      </c>
      <c r="K92" s="3">
        <v>24231.615171145899</v>
      </c>
      <c r="L92">
        <v>4.7972953485177303</v>
      </c>
      <c r="M92">
        <v>640840.57328380598</v>
      </c>
      <c r="N92">
        <v>3.3679088222403699</v>
      </c>
      <c r="O92">
        <v>26410.074287322001</v>
      </c>
      <c r="P92">
        <v>0.72082055477352402</v>
      </c>
      <c r="Q92">
        <v>8.1724311996450307</v>
      </c>
      <c r="R92">
        <v>5.9402761919299198E-2</v>
      </c>
      <c r="S92">
        <v>2.7566081069158499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">
        <v>97791.721755886494</v>
      </c>
      <c r="AA92">
        <v>-4568.4039247873498</v>
      </c>
      <c r="AB92">
        <v>861.39688829000704</v>
      </c>
      <c r="AC92">
        <v>1062.66197739423</v>
      </c>
      <c r="AD92">
        <v>598.22921630756798</v>
      </c>
      <c r="AE92">
        <v>711.216351747104</v>
      </c>
      <c r="AF92">
        <v>635.42314613449798</v>
      </c>
      <c r="AG92">
        <v>-14.2160598979917</v>
      </c>
      <c r="AH92">
        <v>814.00163244704595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97892.030983521603</v>
      </c>
      <c r="AP92">
        <v>98136.155474044295</v>
      </c>
      <c r="AQ92">
        <v>-82132.643474044206</v>
      </c>
      <c r="AR92">
        <v>16003.512000000001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s="5">
        <f>-SUM(Z93:Z$97)</f>
        <v>-5337.2297962457997</v>
      </c>
      <c r="AZ92" s="5">
        <f>-SUM(AA93:AA$97)</f>
        <v>5238.8824561027695</v>
      </c>
      <c r="BA92" s="5">
        <f>-SUM(AB93:AB$97)</f>
        <v>-792.21128494326297</v>
      </c>
      <c r="BB92" s="5">
        <f>-SUM(AC93:AC$97)</f>
        <v>-4424.9665611956561</v>
      </c>
      <c r="BC92" s="5">
        <f>-SUM(AD93:AD$97)</f>
        <v>-35.802684598579958</v>
      </c>
      <c r="BD92" s="5">
        <f>-SUM(AE93:AE$97)</f>
        <v>-22.267746891178035</v>
      </c>
      <c r="BE92" s="5">
        <f>-SUM(AF93:AF$97)</f>
        <v>-147.01475090673603</v>
      </c>
      <c r="BF92" s="5">
        <f>-SUM(AG93:AG$97)</f>
        <v>-2.8023580849073824</v>
      </c>
      <c r="BG92" s="5">
        <f>-SUM(AH93:AH$97)</f>
        <v>-588.49767812122013</v>
      </c>
      <c r="BH92" s="5">
        <f>-SUM(AI93:AI$97)</f>
        <v>0</v>
      </c>
      <c r="BI92" s="5">
        <f>-SUM(AJ93:AJ$97)</f>
        <v>0</v>
      </c>
      <c r="BJ92" s="5">
        <f>-SUM(AK93:AK$97)</f>
        <v>0</v>
      </c>
      <c r="BK92" s="5">
        <f>-SUM(AL93:AL$97)</f>
        <v>0</v>
      </c>
      <c r="BL92" s="5">
        <f>-SUM(AM93:AM$97)</f>
        <v>0</v>
      </c>
      <c r="BM92" s="5">
        <f>-SUM(AN93:AN$97)</f>
        <v>0</v>
      </c>
      <c r="BN92" s="5">
        <f>-SUM(AQ93:AQ$97)</f>
        <v>41059.57369014735</v>
      </c>
      <c r="BO92" s="7">
        <f t="shared" si="80"/>
        <v>230914.1517962458</v>
      </c>
      <c r="BP92" s="7">
        <f t="shared" si="81"/>
        <v>220338.03954389723</v>
      </c>
      <c r="BQ92" s="7">
        <f t="shared" si="66"/>
        <v>226369.13328494327</v>
      </c>
      <c r="BR92" s="7">
        <f t="shared" si="67"/>
        <v>230001.88856119564</v>
      </c>
      <c r="BS92" s="7">
        <f t="shared" si="68"/>
        <v>225612.72468459856</v>
      </c>
      <c r="BT92" s="7">
        <f t="shared" si="69"/>
        <v>225599.18974689118</v>
      </c>
      <c r="BU92" s="7">
        <f t="shared" si="70"/>
        <v>225723.93675090672</v>
      </c>
      <c r="BV92" s="7">
        <f t="shared" si="71"/>
        <v>225579.7243580849</v>
      </c>
      <c r="BW92" s="7">
        <f t="shared" si="72"/>
        <v>226165.41967812122</v>
      </c>
      <c r="BX92" s="7">
        <f t="shared" si="73"/>
        <v>225576.92199999999</v>
      </c>
      <c r="BY92" s="7">
        <f t="shared" si="74"/>
        <v>225576.92199999999</v>
      </c>
      <c r="BZ92" s="7">
        <f t="shared" si="75"/>
        <v>225576.92199999999</v>
      </c>
      <c r="CA92" s="7">
        <f t="shared" si="76"/>
        <v>225576.92199999999</v>
      </c>
      <c r="CB92" s="7">
        <f t="shared" si="77"/>
        <v>225576.92199999999</v>
      </c>
      <c r="CC92" s="7">
        <f t="shared" si="78"/>
        <v>225576.92199999999</v>
      </c>
      <c r="CD92" s="7">
        <f t="shared" si="79"/>
        <v>184517.34830985265</v>
      </c>
    </row>
    <row r="93" spans="1:82" x14ac:dyDescent="0.25">
      <c r="A93">
        <v>91</v>
      </c>
      <c r="B93">
        <v>3</v>
      </c>
      <c r="C93">
        <v>1</v>
      </c>
      <c r="D93">
        <v>2008</v>
      </c>
      <c r="E93">
        <v>67</v>
      </c>
      <c r="F93">
        <v>225576.92199999999</v>
      </c>
      <c r="G93">
        <v>202789.07699999999</v>
      </c>
      <c r="H93">
        <v>-22787.845000000099</v>
      </c>
      <c r="I93">
        <v>189668.07176599099</v>
      </c>
      <c r="J93">
        <v>-19726.8184890665</v>
      </c>
      <c r="K93" s="3">
        <v>24145.268757914</v>
      </c>
      <c r="L93">
        <v>4.5497286935354904</v>
      </c>
      <c r="M93">
        <v>679728.75861137302</v>
      </c>
      <c r="N93">
        <v>3.80886061819302</v>
      </c>
      <c r="O93">
        <v>26746.570056765398</v>
      </c>
      <c r="P93">
        <v>0.674377756092575</v>
      </c>
      <c r="Q93">
        <v>8.4094767951483895</v>
      </c>
      <c r="R93">
        <v>5.8219766214535701E-2</v>
      </c>
      <c r="S93">
        <v>3.16359106451501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2">
        <v>-18688.448829291399</v>
      </c>
      <c r="AA93">
        <v>-1816.8963033309899</v>
      </c>
      <c r="AB93">
        <v>458.29096632704602</v>
      </c>
      <c r="AC93">
        <v>3794.25179919012</v>
      </c>
      <c r="AD93">
        <v>-386.60594277280399</v>
      </c>
      <c r="AE93">
        <v>-471.53092466836898</v>
      </c>
      <c r="AF93">
        <v>814.39239290419005</v>
      </c>
      <c r="AG93">
        <v>1.0227704753531901</v>
      </c>
      <c r="AH93">
        <v>-689.55654359326297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-16985.0806147601</v>
      </c>
      <c r="AP93">
        <v>-17269.963895576799</v>
      </c>
      <c r="AQ93">
        <v>-5517.8811044232698</v>
      </c>
      <c r="AR93">
        <v>-22787.845000000099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 s="5">
        <f>-SUM(Z94:Z$97)</f>
        <v>-24025.678625537199</v>
      </c>
      <c r="AZ93" s="5">
        <f>-SUM(AA94:AA$97)</f>
        <v>3421.9861527717803</v>
      </c>
      <c r="BA93" s="5">
        <f>-SUM(AB94:AB$97)</f>
        <v>-333.92031861621695</v>
      </c>
      <c r="BB93" s="5">
        <f>-SUM(AC94:AC$97)</f>
        <v>-630.71476200553616</v>
      </c>
      <c r="BC93" s="5">
        <f>-SUM(AD94:AD$97)</f>
        <v>-422.40862737138389</v>
      </c>
      <c r="BD93" s="5">
        <f>-SUM(AE94:AE$97)</f>
        <v>-493.79867155954707</v>
      </c>
      <c r="BE93" s="5">
        <f>-SUM(AF94:AF$97)</f>
        <v>667.37764199745413</v>
      </c>
      <c r="BF93" s="5">
        <f>-SUM(AG94:AG$97)</f>
        <v>-1.7795876095541914</v>
      </c>
      <c r="BG93" s="5">
        <f>-SUM(AH94:AH$97)</f>
        <v>-1278.054221714483</v>
      </c>
      <c r="BH93" s="5">
        <f>-SUM(AI94:AI$97)</f>
        <v>0</v>
      </c>
      <c r="BI93" s="5">
        <f>-SUM(AJ94:AJ$97)</f>
        <v>0</v>
      </c>
      <c r="BJ93" s="5">
        <f>-SUM(AK94:AK$97)</f>
        <v>0</v>
      </c>
      <c r="BK93" s="5">
        <f>-SUM(AL94:AL$97)</f>
        <v>0</v>
      </c>
      <c r="BL93" s="5">
        <f>-SUM(AM94:AM$97)</f>
        <v>0</v>
      </c>
      <c r="BM93" s="5">
        <f>-SUM(AN94:AN$97)</f>
        <v>0</v>
      </c>
      <c r="BN93" s="5">
        <f>-SUM(AQ94:AQ$97)</f>
        <v>35541.692585724079</v>
      </c>
      <c r="BO93" s="7">
        <f t="shared" si="80"/>
        <v>226814.75562553719</v>
      </c>
      <c r="BP93" s="7">
        <f t="shared" si="81"/>
        <v>199367.09084722822</v>
      </c>
      <c r="BQ93" s="7">
        <f t="shared" si="66"/>
        <v>203122.9973186162</v>
      </c>
      <c r="BR93" s="7">
        <f t="shared" si="67"/>
        <v>203419.79176200554</v>
      </c>
      <c r="BS93" s="7">
        <f t="shared" si="68"/>
        <v>203211.48562737138</v>
      </c>
      <c r="BT93" s="7">
        <f t="shared" si="69"/>
        <v>203282.87567155954</v>
      </c>
      <c r="BU93" s="7">
        <f t="shared" si="70"/>
        <v>202121.69935800254</v>
      </c>
      <c r="BV93" s="7">
        <f t="shared" si="71"/>
        <v>202790.85658760954</v>
      </c>
      <c r="BW93" s="7">
        <f t="shared" si="72"/>
        <v>204067.13122171449</v>
      </c>
      <c r="BX93" s="7">
        <f t="shared" si="73"/>
        <v>202789.07699999999</v>
      </c>
      <c r="BY93" s="7">
        <f t="shared" si="74"/>
        <v>202789.07699999999</v>
      </c>
      <c r="BZ93" s="7">
        <f t="shared" si="75"/>
        <v>202789.07699999999</v>
      </c>
      <c r="CA93" s="7">
        <f t="shared" si="76"/>
        <v>202789.07699999999</v>
      </c>
      <c r="CB93" s="7">
        <f t="shared" si="77"/>
        <v>202789.07699999999</v>
      </c>
      <c r="CC93" s="7">
        <f t="shared" si="78"/>
        <v>202789.07699999999</v>
      </c>
      <c r="CD93" s="7">
        <f t="shared" si="79"/>
        <v>167247.3844142759</v>
      </c>
    </row>
    <row r="94" spans="1:82" x14ac:dyDescent="0.25">
      <c r="A94">
        <v>92</v>
      </c>
      <c r="B94">
        <v>3</v>
      </c>
      <c r="C94">
        <v>1</v>
      </c>
      <c r="D94">
        <v>2009</v>
      </c>
      <c r="E94">
        <v>67</v>
      </c>
      <c r="F94">
        <v>202789.07699999999</v>
      </c>
      <c r="G94">
        <v>204546.96599999999</v>
      </c>
      <c r="H94">
        <v>1757.8890000000799</v>
      </c>
      <c r="I94">
        <v>176910.45233062899</v>
      </c>
      <c r="J94">
        <v>-12757.619435362099</v>
      </c>
      <c r="K94" s="3">
        <v>22456.829056345101</v>
      </c>
      <c r="L94">
        <v>4.98823861917539</v>
      </c>
      <c r="M94">
        <v>650018.79679497599</v>
      </c>
      <c r="N94">
        <v>2.73917624872221</v>
      </c>
      <c r="O94">
        <v>26467.122245253999</v>
      </c>
      <c r="P94">
        <v>0.71654303327617497</v>
      </c>
      <c r="Q94">
        <v>8.5906566210171107</v>
      </c>
      <c r="R94">
        <v>5.90663034696765E-2</v>
      </c>
      <c r="S94">
        <v>2.9441185952042099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2">
        <v>-3287.0201673369002</v>
      </c>
      <c r="AA94">
        <v>-2346.4812171128101</v>
      </c>
      <c r="AB94">
        <v>-517.18370075068196</v>
      </c>
      <c r="AC94">
        <v>-8561.3896964932501</v>
      </c>
      <c r="AD94">
        <v>332.63124764802097</v>
      </c>
      <c r="AE94">
        <v>339.52837708258198</v>
      </c>
      <c r="AF94">
        <v>22.612237165638</v>
      </c>
      <c r="AG94">
        <v>-14.181174072755701</v>
      </c>
      <c r="AH94">
        <v>415.95142841999501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-13615.5326654501</v>
      </c>
      <c r="AP94">
        <v>-13384.706784796999</v>
      </c>
      <c r="AQ94">
        <v>15142.595784797</v>
      </c>
      <c r="AR94">
        <v>1757.8890000000799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 s="5">
        <f>-SUM(Z95:Z$97)</f>
        <v>-27312.6987928741</v>
      </c>
      <c r="AZ94" s="5">
        <f>-SUM(AA95:AA$97)</f>
        <v>1075.5049356589698</v>
      </c>
      <c r="BA94" s="5">
        <f>-SUM(AB95:AB$97)</f>
        <v>-851.10401936689891</v>
      </c>
      <c r="BB94" s="5">
        <f>-SUM(AC95:AC$97)</f>
        <v>-9192.1044584987849</v>
      </c>
      <c r="BC94" s="5">
        <f>-SUM(AD95:AD$97)</f>
        <v>-89.777379723362969</v>
      </c>
      <c r="BD94" s="5">
        <f>-SUM(AE95:AE$97)</f>
        <v>-154.27029447696509</v>
      </c>
      <c r="BE94" s="5">
        <f>-SUM(AF95:AF$97)</f>
        <v>689.98987916309204</v>
      </c>
      <c r="BF94" s="5">
        <f>-SUM(AG95:AG$97)</f>
        <v>-15.960761682309894</v>
      </c>
      <c r="BG94" s="5">
        <f>-SUM(AH95:AH$97)</f>
        <v>-862.10279329448792</v>
      </c>
      <c r="BH94" s="5">
        <f>-SUM(AI95:AI$97)</f>
        <v>0</v>
      </c>
      <c r="BI94" s="5">
        <f>-SUM(AJ95:AJ$97)</f>
        <v>0</v>
      </c>
      <c r="BJ94" s="5">
        <f>-SUM(AK95:AK$97)</f>
        <v>0</v>
      </c>
      <c r="BK94" s="5">
        <f>-SUM(AL95:AL$97)</f>
        <v>0</v>
      </c>
      <c r="BL94" s="5">
        <f>-SUM(AM95:AM$97)</f>
        <v>0</v>
      </c>
      <c r="BM94" s="5">
        <f>-SUM(AN95:AN$97)</f>
        <v>0</v>
      </c>
      <c r="BN94" s="5">
        <f>-SUM(AQ95:AQ$97)</f>
        <v>50684.288370521077</v>
      </c>
      <c r="BO94" s="7">
        <f t="shared" si="80"/>
        <v>231859.66479287407</v>
      </c>
      <c r="BP94" s="7">
        <f t="shared" si="81"/>
        <v>203471.46106434101</v>
      </c>
      <c r="BQ94" s="7">
        <f t="shared" si="66"/>
        <v>205398.07001936689</v>
      </c>
      <c r="BR94" s="7">
        <f t="shared" si="67"/>
        <v>213739.07045849878</v>
      </c>
      <c r="BS94" s="7">
        <f t="shared" si="68"/>
        <v>204636.74337972334</v>
      </c>
      <c r="BT94" s="7">
        <f t="shared" si="69"/>
        <v>204701.23629447696</v>
      </c>
      <c r="BU94" s="7">
        <f t="shared" si="70"/>
        <v>203856.97612083689</v>
      </c>
      <c r="BV94" s="7">
        <f t="shared" si="71"/>
        <v>204562.92676168229</v>
      </c>
      <c r="BW94" s="7">
        <f t="shared" si="72"/>
        <v>205409.06879329449</v>
      </c>
      <c r="BX94" s="7">
        <f t="shared" si="73"/>
        <v>204546.96599999999</v>
      </c>
      <c r="BY94" s="7">
        <f t="shared" si="74"/>
        <v>204546.96599999999</v>
      </c>
      <c r="BZ94" s="7">
        <f t="shared" si="75"/>
        <v>204546.96599999999</v>
      </c>
      <c r="CA94" s="7">
        <f t="shared" si="76"/>
        <v>204546.96599999999</v>
      </c>
      <c r="CB94" s="7">
        <f t="shared" si="77"/>
        <v>204546.96599999999</v>
      </c>
      <c r="CC94" s="7">
        <f t="shared" si="78"/>
        <v>204546.96599999999</v>
      </c>
      <c r="CD94" s="7">
        <f t="shared" si="79"/>
        <v>153862.67762947892</v>
      </c>
    </row>
    <row r="95" spans="1:82" x14ac:dyDescent="0.25">
      <c r="A95">
        <v>93</v>
      </c>
      <c r="B95">
        <v>3</v>
      </c>
      <c r="C95">
        <v>1</v>
      </c>
      <c r="D95">
        <v>2010</v>
      </c>
      <c r="E95">
        <v>67</v>
      </c>
      <c r="F95">
        <v>204546.96599999999</v>
      </c>
      <c r="G95">
        <v>182488.785</v>
      </c>
      <c r="H95">
        <v>-22058.181000000099</v>
      </c>
      <c r="I95">
        <v>192385.697811739</v>
      </c>
      <c r="J95">
        <v>15475.2454811106</v>
      </c>
      <c r="K95" s="3">
        <v>32303.557593604601</v>
      </c>
      <c r="L95">
        <v>5.2195443133120296</v>
      </c>
      <c r="M95">
        <v>685664.354399228</v>
      </c>
      <c r="N95">
        <v>3.1810028566935502</v>
      </c>
      <c r="O95">
        <v>27228.317026975099</v>
      </c>
      <c r="P95">
        <v>0.63345491534278298</v>
      </c>
      <c r="Q95">
        <v>7.6367995246627096</v>
      </c>
      <c r="R95">
        <v>5.7682059152064299E-2</v>
      </c>
      <c r="S95">
        <v>2.5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2">
        <v>25559.619256402999</v>
      </c>
      <c r="AA95">
        <v>-3912.9636908441698</v>
      </c>
      <c r="AB95">
        <v>496.50016002912702</v>
      </c>
      <c r="AC95">
        <v>3989.6559671162299</v>
      </c>
      <c r="AD95">
        <v>-1667.92860406094</v>
      </c>
      <c r="AE95">
        <v>-635.20541764227698</v>
      </c>
      <c r="AF95">
        <v>-1195.8681759567</v>
      </c>
      <c r="AG95">
        <v>-32.446937228515203</v>
      </c>
      <c r="AH95">
        <v>839.05690281313696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23440.419460628898</v>
      </c>
      <c r="AP95">
        <v>23434.1081597265</v>
      </c>
      <c r="AQ95">
        <v>-45492.289159726599</v>
      </c>
      <c r="AR95">
        <v>-22058.181000000099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5">
        <f>-SUM(Z96:Z$97)</f>
        <v>-1753.0795364711012</v>
      </c>
      <c r="AZ95" s="5">
        <f>-SUM(AA96:AA$97)</f>
        <v>-2837.4587551852001</v>
      </c>
      <c r="BA95" s="5">
        <f>-SUM(AB96:AB$97)</f>
        <v>-354.60385933777189</v>
      </c>
      <c r="BB95" s="5">
        <f>-SUM(AC96:AC$97)</f>
        <v>-5202.4484913825563</v>
      </c>
      <c r="BC95" s="5">
        <f>-SUM(AD96:AD$97)</f>
        <v>-1757.705983784303</v>
      </c>
      <c r="BD95" s="5">
        <f>-SUM(AE96:AE$97)</f>
        <v>-789.47571211924208</v>
      </c>
      <c r="BE95" s="5">
        <f>-SUM(AF96:AF$97)</f>
        <v>-505.878296793608</v>
      </c>
      <c r="BF95" s="5">
        <f>-SUM(AG96:AG$97)</f>
        <v>-48.407698910825097</v>
      </c>
      <c r="BG95" s="5">
        <f>-SUM(AH96:AH$97)</f>
        <v>-23.045890481351023</v>
      </c>
      <c r="BH95" s="5">
        <f>-SUM(AI96:AI$97)</f>
        <v>0</v>
      </c>
      <c r="BI95" s="5">
        <f>-SUM(AJ96:AJ$97)</f>
        <v>0</v>
      </c>
      <c r="BJ95" s="5">
        <f>-SUM(AK96:AK$97)</f>
        <v>0</v>
      </c>
      <c r="BK95" s="5">
        <f>-SUM(AL96:AL$97)</f>
        <v>0</v>
      </c>
      <c r="BL95" s="5">
        <f>-SUM(AM96:AM$97)</f>
        <v>0</v>
      </c>
      <c r="BM95" s="5">
        <f>-SUM(AN96:AN$97)</f>
        <v>0</v>
      </c>
      <c r="BN95" s="5">
        <f>-SUM(AQ96:AQ$97)</f>
        <v>5191.9992107944799</v>
      </c>
      <c r="BO95" s="7">
        <f t="shared" si="80"/>
        <v>184241.86453647111</v>
      </c>
      <c r="BP95" s="7">
        <f t="shared" si="81"/>
        <v>185326.24375518519</v>
      </c>
      <c r="BQ95" s="7">
        <f t="shared" si="66"/>
        <v>182843.38885933778</v>
      </c>
      <c r="BR95" s="7">
        <f t="shared" si="67"/>
        <v>187691.23349138256</v>
      </c>
      <c r="BS95" s="7">
        <f t="shared" si="68"/>
        <v>184246.49098378432</v>
      </c>
      <c r="BT95" s="7">
        <f t="shared" si="69"/>
        <v>183278.26071211926</v>
      </c>
      <c r="BU95" s="7">
        <f t="shared" si="70"/>
        <v>182994.66329679362</v>
      </c>
      <c r="BV95" s="7">
        <f t="shared" si="71"/>
        <v>182537.19269891083</v>
      </c>
      <c r="BW95" s="7">
        <f t="shared" si="72"/>
        <v>182511.83089048136</v>
      </c>
      <c r="BX95" s="7">
        <f t="shared" si="73"/>
        <v>182488.785</v>
      </c>
      <c r="BY95" s="7">
        <f t="shared" si="74"/>
        <v>182488.785</v>
      </c>
      <c r="BZ95" s="7">
        <f t="shared" si="75"/>
        <v>182488.785</v>
      </c>
      <c r="CA95" s="7">
        <f t="shared" si="76"/>
        <v>182488.785</v>
      </c>
      <c r="CB95" s="7">
        <f t="shared" si="77"/>
        <v>182488.785</v>
      </c>
      <c r="CC95" s="7">
        <f t="shared" si="78"/>
        <v>182488.785</v>
      </c>
      <c r="CD95" s="7">
        <f t="shared" si="79"/>
        <v>177296.78578920552</v>
      </c>
    </row>
    <row r="96" spans="1:82" x14ac:dyDescent="0.25">
      <c r="A96">
        <v>94</v>
      </c>
      <c r="B96">
        <v>3</v>
      </c>
      <c r="C96">
        <v>1</v>
      </c>
      <c r="D96">
        <v>2011</v>
      </c>
      <c r="E96">
        <v>67</v>
      </c>
      <c r="F96">
        <v>182488.785</v>
      </c>
      <c r="G96">
        <v>179219.86</v>
      </c>
      <c r="H96">
        <v>-3268.9249999998701</v>
      </c>
      <c r="I96">
        <v>188216.68655160099</v>
      </c>
      <c r="J96">
        <v>-4169.0112601383098</v>
      </c>
      <c r="K96" s="3">
        <v>25979.5490150357</v>
      </c>
      <c r="L96">
        <v>4.5595030499676996</v>
      </c>
      <c r="M96">
        <v>690454.16535125696</v>
      </c>
      <c r="N96">
        <v>3.92759162430721</v>
      </c>
      <c r="O96">
        <v>26160.652640715402</v>
      </c>
      <c r="P96">
        <v>0.59182737916903105</v>
      </c>
      <c r="Q96">
        <v>7.7623350245879497</v>
      </c>
      <c r="R96">
        <v>5.7467014895732998E-2</v>
      </c>
      <c r="S96">
        <v>2.6586770304816199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2">
        <v>-16424.001065707998</v>
      </c>
      <c r="AA96">
        <v>4081.0584176909801</v>
      </c>
      <c r="AB96">
        <v>448.117307422843</v>
      </c>
      <c r="AC96">
        <v>5180.3566346664602</v>
      </c>
      <c r="AD96">
        <v>2561.8628668056799</v>
      </c>
      <c r="AE96">
        <v>-219.45304111957799</v>
      </c>
      <c r="AF96">
        <v>164.42495817359099</v>
      </c>
      <c r="AG96">
        <v>-15.251857585951001</v>
      </c>
      <c r="AH96">
        <v>-251.896529213674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-4474.7823088677196</v>
      </c>
      <c r="AP96">
        <v>-5032.0710351061598</v>
      </c>
      <c r="AQ96">
        <v>1763.1460351062899</v>
      </c>
      <c r="AR96">
        <v>-3268.9249999998701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5">
        <f>-SUM(Z$97:Z97)</f>
        <v>-18177.0806021791</v>
      </c>
      <c r="AZ96" s="5">
        <f>-SUM(AA$97:AA97)</f>
        <v>1243.5996625057801</v>
      </c>
      <c r="BA96" s="5">
        <f>-SUM(AB$97:AB97)</f>
        <v>93.513448085071104</v>
      </c>
      <c r="BB96" s="5">
        <f>-SUM(AC$97:AC97)</f>
        <v>-22.091856716095698</v>
      </c>
      <c r="BC96" s="5">
        <f>-SUM(AD$97:AD97)</f>
        <v>804.15688302137698</v>
      </c>
      <c r="BD96" s="5">
        <f>-SUM(AE$97:AE97)</f>
        <v>-1008.92875323882</v>
      </c>
      <c r="BE96" s="5">
        <f>-SUM(AF$97:AF97)</f>
        <v>-341.45333862001701</v>
      </c>
      <c r="BF96" s="5">
        <f>-SUM(AG$97:AG97)</f>
        <v>-63.659556496776098</v>
      </c>
      <c r="BG96" s="5">
        <f>-SUM(AH$97:AH97)</f>
        <v>-274.94241969502502</v>
      </c>
      <c r="BH96" s="5">
        <f>-SUM(AI$97:AI97)</f>
        <v>0</v>
      </c>
      <c r="BI96" s="5">
        <f>-SUM(AJ$97:AJ97)</f>
        <v>0</v>
      </c>
      <c r="BJ96" s="5">
        <f>-SUM(AK$97:AK97)</f>
        <v>0</v>
      </c>
      <c r="BK96" s="5">
        <f>-SUM(AL$97:AL97)</f>
        <v>0</v>
      </c>
      <c r="BL96" s="5">
        <f>-SUM(AM$97:AM97)</f>
        <v>0</v>
      </c>
      <c r="BM96" s="5">
        <f>-SUM(AN$97:AN97)</f>
        <v>0</v>
      </c>
      <c r="BN96" s="5">
        <f>-SUM(AQ$97:AQ97)</f>
        <v>6955.1452459007696</v>
      </c>
      <c r="BO96" s="7">
        <f t="shared" si="80"/>
        <v>197396.94060217909</v>
      </c>
      <c r="BP96" s="7">
        <f t="shared" si="81"/>
        <v>177976.2603374942</v>
      </c>
      <c r="BQ96" s="7">
        <f t="shared" si="66"/>
        <v>179126.3465519149</v>
      </c>
      <c r="BR96" s="7">
        <f t="shared" si="67"/>
        <v>179241.95185671607</v>
      </c>
      <c r="BS96" s="7">
        <f t="shared" si="68"/>
        <v>178415.70311697861</v>
      </c>
      <c r="BT96" s="7">
        <f t="shared" si="69"/>
        <v>180228.7887532388</v>
      </c>
      <c r="BU96" s="7">
        <f t="shared" si="70"/>
        <v>179561.31333862001</v>
      </c>
      <c r="BV96" s="7">
        <f t="shared" si="71"/>
        <v>179283.51955649676</v>
      </c>
      <c r="BW96" s="7">
        <f t="shared" si="72"/>
        <v>179494.80241969501</v>
      </c>
      <c r="BX96" s="7">
        <f t="shared" si="73"/>
        <v>179219.86</v>
      </c>
      <c r="BY96" s="7">
        <f t="shared" si="74"/>
        <v>179219.86</v>
      </c>
      <c r="BZ96" s="7">
        <f t="shared" si="75"/>
        <v>179219.86</v>
      </c>
      <c r="CA96" s="7">
        <f t="shared" si="76"/>
        <v>179219.86</v>
      </c>
      <c r="CB96" s="7">
        <f t="shared" si="77"/>
        <v>179219.86</v>
      </c>
      <c r="CC96" s="7">
        <f t="shared" si="78"/>
        <v>179219.86</v>
      </c>
      <c r="CD96" s="7">
        <f t="shared" si="79"/>
        <v>172264.71475409923</v>
      </c>
    </row>
    <row r="97" spans="1:82" x14ac:dyDescent="0.25">
      <c r="A97">
        <v>95</v>
      </c>
      <c r="B97">
        <v>3</v>
      </c>
      <c r="C97">
        <v>1</v>
      </c>
      <c r="D97">
        <v>2012</v>
      </c>
      <c r="E97">
        <v>67</v>
      </c>
      <c r="F97">
        <v>179219.86</v>
      </c>
      <c r="G97">
        <v>189983.34400000001</v>
      </c>
      <c r="H97">
        <v>10763.4839999998</v>
      </c>
      <c r="I97">
        <v>205268.73210865099</v>
      </c>
      <c r="J97">
        <v>17052.0455570495</v>
      </c>
      <c r="K97" s="3">
        <v>31982.974917080799</v>
      </c>
      <c r="L97">
        <v>4.8090897681397502</v>
      </c>
      <c r="M97">
        <v>671608.50507365004</v>
      </c>
      <c r="N97">
        <v>3.93832179256249</v>
      </c>
      <c r="O97">
        <v>26407.895234404201</v>
      </c>
      <c r="P97">
        <v>0.77255722640561697</v>
      </c>
      <c r="Q97">
        <v>8.1120689414666405</v>
      </c>
      <c r="R97">
        <v>5.9295532140676399E-2</v>
      </c>
      <c r="S97">
        <v>2.4801084656577599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2">
        <v>18177.0806021791</v>
      </c>
      <c r="AA97">
        <v>-1243.5996625057801</v>
      </c>
      <c r="AB97">
        <v>-93.513448085071104</v>
      </c>
      <c r="AC97">
        <v>22.091856716095698</v>
      </c>
      <c r="AD97">
        <v>-804.15688302137698</v>
      </c>
      <c r="AE97">
        <v>1008.92875323882</v>
      </c>
      <c r="AF97">
        <v>341.45333862001701</v>
      </c>
      <c r="AG97">
        <v>63.659556496776098</v>
      </c>
      <c r="AH97">
        <v>274.94241969502502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17746.8865333336</v>
      </c>
      <c r="AP97">
        <v>17718.6292459006</v>
      </c>
      <c r="AQ97">
        <v>-6955.1452459007696</v>
      </c>
      <c r="AR97">
        <v>10763.4839999998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6">
        <f t="shared" si="80"/>
        <v>189983.34400000001</v>
      </c>
      <c r="BP97" s="6">
        <f t="shared" si="81"/>
        <v>189983.34400000001</v>
      </c>
      <c r="BQ97" s="6">
        <f t="shared" si="66"/>
        <v>189983.34400000001</v>
      </c>
      <c r="BR97" s="6">
        <f t="shared" si="67"/>
        <v>189983.34400000001</v>
      </c>
      <c r="BS97" s="6">
        <f t="shared" si="68"/>
        <v>189983.34400000001</v>
      </c>
      <c r="BT97" s="6">
        <f t="shared" si="69"/>
        <v>189983.34400000001</v>
      </c>
      <c r="BU97" s="6">
        <f t="shared" si="70"/>
        <v>189983.34400000001</v>
      </c>
      <c r="BV97" s="6">
        <f t="shared" si="71"/>
        <v>189983.34400000001</v>
      </c>
      <c r="BW97" s="6">
        <f t="shared" si="72"/>
        <v>189983.34400000001</v>
      </c>
      <c r="BX97" s="6">
        <f t="shared" si="73"/>
        <v>189983.34400000001</v>
      </c>
      <c r="BY97" s="6">
        <f t="shared" si="74"/>
        <v>189983.34400000001</v>
      </c>
      <c r="BZ97" s="6">
        <f t="shared" si="75"/>
        <v>189983.34400000001</v>
      </c>
      <c r="CA97" s="6">
        <f t="shared" si="76"/>
        <v>189983.34400000001</v>
      </c>
      <c r="CB97" s="6">
        <f t="shared" si="77"/>
        <v>189983.34400000001</v>
      </c>
      <c r="CC97" s="6">
        <f t="shared" si="78"/>
        <v>189983.34400000001</v>
      </c>
      <c r="CD97" s="6">
        <f t="shared" si="79"/>
        <v>189983.34400000001</v>
      </c>
    </row>
    <row r="98" spans="1:82" x14ac:dyDescent="0.25">
      <c r="A98">
        <v>96</v>
      </c>
      <c r="B98">
        <v>3</v>
      </c>
      <c r="C98">
        <v>1</v>
      </c>
      <c r="D98">
        <v>2013</v>
      </c>
      <c r="E98">
        <v>67</v>
      </c>
      <c r="F98">
        <v>189983.34400000001</v>
      </c>
      <c r="G98">
        <v>158526.005</v>
      </c>
      <c r="H98">
        <v>-31457.338999999902</v>
      </c>
      <c r="I98">
        <v>190016.203674819</v>
      </c>
      <c r="J98">
        <v>-15252.5284338317</v>
      </c>
      <c r="K98" s="3">
        <v>29899.357955175801</v>
      </c>
      <c r="L98">
        <v>5.3586555950823103</v>
      </c>
      <c r="M98">
        <v>667565.65100892098</v>
      </c>
      <c r="N98">
        <v>3.77515925210791</v>
      </c>
      <c r="O98">
        <v>25956.377909046099</v>
      </c>
      <c r="P98">
        <v>0.68528189721613297</v>
      </c>
      <c r="Q98">
        <v>7.9462181509974803</v>
      </c>
      <c r="R98">
        <v>6.0234256260045103E-2</v>
      </c>
      <c r="S98">
        <v>2.7551722049907599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2">
        <v>-8994.0745051391204</v>
      </c>
      <c r="AA98">
        <v>-3925.5422116777499</v>
      </c>
      <c r="AB98">
        <v>-101.643279231607</v>
      </c>
      <c r="AC98">
        <v>-1102.37265747887</v>
      </c>
      <c r="AD98">
        <v>858.20895288486497</v>
      </c>
      <c r="AE98">
        <v>-455.46584806572201</v>
      </c>
      <c r="AF98">
        <v>-260.46007290482697</v>
      </c>
      <c r="AG98">
        <v>46.781964802352199</v>
      </c>
      <c r="AH98">
        <v>-461.114871729637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-14395.682528540299</v>
      </c>
      <c r="AP98">
        <v>-14053.126943404901</v>
      </c>
      <c r="AQ98">
        <v>-17404.212056594901</v>
      </c>
      <c r="AR98">
        <v>-31457.338999999902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5">
        <f>SUM(Z$13:Z98)</f>
        <v>675632409.15308678</v>
      </c>
      <c r="AZ98" s="5">
        <f>SUM(AA$13:AA98)</f>
        <v>-120945609.82933654</v>
      </c>
      <c r="BA98" s="5">
        <f>SUM(AB$13:AB98)</f>
        <v>314315723.18897939</v>
      </c>
      <c r="BB98" s="5">
        <f>SUM(AC$13:AC98)</f>
        <v>6297322.4100363152</v>
      </c>
      <c r="BC98" s="5">
        <f>SUM(AD$13:AD98)</f>
        <v>22773705.722265165</v>
      </c>
      <c r="BD98" s="5">
        <f>SUM(AE$13:AE98)</f>
        <v>50262035.211845085</v>
      </c>
      <c r="BE98" s="5">
        <f>SUM(AF$13:AF98)</f>
        <v>-18461316.646686129</v>
      </c>
      <c r="BF98" s="5">
        <f>SUM(AG$13:AG98)</f>
        <v>-77367125.747380599</v>
      </c>
      <c r="BG98" s="5">
        <f>SUM(AH$13:AH98)</f>
        <v>-68104154.698310554</v>
      </c>
      <c r="BH98" s="5">
        <f>SUM(AI$13:AI98)</f>
        <v>-372134235.48936182</v>
      </c>
      <c r="BI98" s="5">
        <f>SUM(AJ$13:AJ98)</f>
        <v>-43458955.767588593</v>
      </c>
      <c r="BJ98" s="5">
        <f>SUM(AK$13:AK98)</f>
        <v>18721886.870371494</v>
      </c>
      <c r="BK98" s="5">
        <f>SUM(AL$13:AL98)</f>
        <v>-34223103.089727074</v>
      </c>
      <c r="BL98" s="5">
        <f>SUM(AM$13:AM98)</f>
        <v>23115961.163276307</v>
      </c>
      <c r="BM98" s="5">
        <f>SUM(AN$13:AN98)</f>
        <v>-65239925.891522989</v>
      </c>
      <c r="BN98" s="5">
        <f>SUM(AQ$13:AQ98)</f>
        <v>-331832026.29565978</v>
      </c>
      <c r="BO98" s="7">
        <f t="shared" si="80"/>
        <v>-675473883.14808679</v>
      </c>
      <c r="BP98" s="7">
        <f t="shared" si="81"/>
        <v>121104135.83433653</v>
      </c>
      <c r="BQ98" s="7">
        <f t="shared" si="66"/>
        <v>-314157197.18397939</v>
      </c>
      <c r="BR98" s="7">
        <f t="shared" si="67"/>
        <v>-6138796.4050363153</v>
      </c>
      <c r="BS98" s="7">
        <f t="shared" si="68"/>
        <v>-22615179.717265166</v>
      </c>
      <c r="BT98" s="7">
        <f t="shared" si="69"/>
        <v>-50103509.206845082</v>
      </c>
      <c r="BU98" s="7">
        <f t="shared" si="70"/>
        <v>18619842.651686128</v>
      </c>
      <c r="BV98" s="7">
        <f t="shared" si="71"/>
        <v>77525651.752380595</v>
      </c>
      <c r="BW98" s="7">
        <f t="shared" si="72"/>
        <v>68262680.703310549</v>
      </c>
      <c r="BX98" s="7">
        <f t="shared" si="73"/>
        <v>372292761.49436182</v>
      </c>
      <c r="BY98" s="7">
        <f t="shared" si="74"/>
        <v>43617481.772588596</v>
      </c>
      <c r="BZ98" s="7">
        <f t="shared" si="75"/>
        <v>-18563360.865371495</v>
      </c>
      <c r="CA98" s="7">
        <f t="shared" si="76"/>
        <v>34381629.094727077</v>
      </c>
      <c r="CB98" s="7">
        <f t="shared" si="77"/>
        <v>-22957435.158276308</v>
      </c>
      <c r="CC98" s="7">
        <f t="shared" si="78"/>
        <v>65398451.896522991</v>
      </c>
      <c r="CD98" s="7">
        <f t="shared" si="79"/>
        <v>331990552.30065978</v>
      </c>
    </row>
    <row r="99" spans="1:82" x14ac:dyDescent="0.25">
      <c r="A99">
        <v>97</v>
      </c>
      <c r="B99">
        <v>3</v>
      </c>
      <c r="C99">
        <v>1</v>
      </c>
      <c r="D99">
        <v>2014</v>
      </c>
      <c r="E99">
        <v>67</v>
      </c>
      <c r="F99">
        <v>158526.005</v>
      </c>
      <c r="G99">
        <v>155398.66699999999</v>
      </c>
      <c r="H99">
        <v>-3127.3379999999802</v>
      </c>
      <c r="I99">
        <v>183541.53495893601</v>
      </c>
      <c r="J99">
        <v>-6474.66871588306</v>
      </c>
      <c r="K99" s="3">
        <v>32976.860195802903</v>
      </c>
      <c r="L99">
        <v>5.3039419552987503</v>
      </c>
      <c r="M99">
        <v>696243.35603413999</v>
      </c>
      <c r="N99">
        <v>3.5543846295880499</v>
      </c>
      <c r="O99">
        <v>26002.1062156597</v>
      </c>
      <c r="P99">
        <v>0.73020014357659202</v>
      </c>
      <c r="Q99">
        <v>7.5458297132385299</v>
      </c>
      <c r="R99">
        <v>5.9111583709046102E-2</v>
      </c>
      <c r="S99">
        <v>2.80052607457054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2">
        <v>-2871.60597779608</v>
      </c>
      <c r="AA99">
        <v>-608.27991232290594</v>
      </c>
      <c r="AB99">
        <v>-300.65021538436997</v>
      </c>
      <c r="AC99">
        <v>-1224.09411262245</v>
      </c>
      <c r="AD99">
        <v>112.114671902409</v>
      </c>
      <c r="AE99">
        <v>124.973247565481</v>
      </c>
      <c r="AF99">
        <v>-256.71671247392601</v>
      </c>
      <c r="AG99">
        <v>0.15682314237731201</v>
      </c>
      <c r="AH99">
        <v>-56.391314712383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-5080.49350270185</v>
      </c>
      <c r="AP99">
        <v>-5018.2076180576196</v>
      </c>
      <c r="AQ99">
        <v>1890.8696180576301</v>
      </c>
      <c r="AR99">
        <v>-3127.3379999999802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 s="5">
        <f>SUM(Z$13:Z99)</f>
        <v>675629537.54710901</v>
      </c>
      <c r="AZ99" s="5">
        <f>SUM(AA$13:AA99)</f>
        <v>-120946218.10924886</v>
      </c>
      <c r="BA99" s="5">
        <f>SUM(AB$13:AB99)</f>
        <v>314315422.538764</v>
      </c>
      <c r="BB99" s="5">
        <f>SUM(AC$13:AC99)</f>
        <v>6296098.3159236927</v>
      </c>
      <c r="BC99" s="5">
        <f>SUM(AD$13:AD99)</f>
        <v>22773817.836937066</v>
      </c>
      <c r="BD99" s="5">
        <f>SUM(AE$13:AE99)</f>
        <v>50262160.18509265</v>
      </c>
      <c r="BE99" s="5">
        <f>SUM(AF$13:AF99)</f>
        <v>-18461573.363398604</v>
      </c>
      <c r="BF99" s="5">
        <f>SUM(AG$13:AG99)</f>
        <v>-77367125.590557456</v>
      </c>
      <c r="BG99" s="5">
        <f>SUM(AH$13:AH99)</f>
        <v>-68104211.089625269</v>
      </c>
      <c r="BH99" s="5">
        <f>SUM(AI$13:AI99)</f>
        <v>-372134235.48936182</v>
      </c>
      <c r="BI99" s="5">
        <f>SUM(AJ$13:AJ99)</f>
        <v>-43458955.767588593</v>
      </c>
      <c r="BJ99" s="5">
        <f>SUM(AK$13:AK99)</f>
        <v>18721886.870371494</v>
      </c>
      <c r="BK99" s="5">
        <f>SUM(AL$13:AL99)</f>
        <v>-34223103.089727074</v>
      </c>
      <c r="BL99" s="5">
        <f>SUM(AM$13:AM99)</f>
        <v>23115961.163276307</v>
      </c>
      <c r="BM99" s="5">
        <f>SUM(AN$13:AN99)</f>
        <v>-65239925.891522989</v>
      </c>
      <c r="BN99" s="5">
        <f>SUM(AQ$13:AQ99)</f>
        <v>-331830135.42604172</v>
      </c>
      <c r="BO99" s="7">
        <f t="shared" si="80"/>
        <v>-675474138.88010895</v>
      </c>
      <c r="BP99" s="7">
        <f t="shared" si="81"/>
        <v>121101616.77624886</v>
      </c>
      <c r="BQ99" s="7">
        <f t="shared" si="66"/>
        <v>-314160023.871764</v>
      </c>
      <c r="BR99" s="7">
        <f t="shared" si="67"/>
        <v>-6140699.6489236923</v>
      </c>
      <c r="BS99" s="7">
        <f t="shared" si="68"/>
        <v>-22618419.169937067</v>
      </c>
      <c r="BT99" s="7">
        <f t="shared" si="69"/>
        <v>-50106761.518092647</v>
      </c>
      <c r="BU99" s="7">
        <f t="shared" si="70"/>
        <v>18616972.030398604</v>
      </c>
      <c r="BV99" s="7">
        <f t="shared" si="71"/>
        <v>77522524.257557452</v>
      </c>
      <c r="BW99" s="7">
        <f t="shared" si="72"/>
        <v>68259609.756625265</v>
      </c>
      <c r="BX99" s="7">
        <f t="shared" si="73"/>
        <v>372289634.15636182</v>
      </c>
      <c r="BY99" s="7">
        <f t="shared" si="74"/>
        <v>43614354.434588596</v>
      </c>
      <c r="BZ99" s="7">
        <f t="shared" si="75"/>
        <v>-18566488.203371495</v>
      </c>
      <c r="CA99" s="7">
        <f t="shared" si="76"/>
        <v>34378501.756727077</v>
      </c>
      <c r="CB99" s="7">
        <f t="shared" si="77"/>
        <v>-22960562.496276308</v>
      </c>
      <c r="CC99" s="7">
        <f t="shared" si="78"/>
        <v>65395324.558522992</v>
      </c>
      <c r="CD99" s="7">
        <f t="shared" si="79"/>
        <v>331985534.09304172</v>
      </c>
    </row>
    <row r="100" spans="1:82" x14ac:dyDescent="0.25">
      <c r="A100">
        <v>98</v>
      </c>
      <c r="B100">
        <v>3</v>
      </c>
      <c r="C100">
        <v>1</v>
      </c>
      <c r="D100">
        <v>2015</v>
      </c>
      <c r="E100">
        <v>67</v>
      </c>
      <c r="F100">
        <v>155398.66699999999</v>
      </c>
      <c r="G100">
        <v>144118.970999999</v>
      </c>
      <c r="H100">
        <v>-11279.6960000001</v>
      </c>
      <c r="I100">
        <v>166450.46987269301</v>
      </c>
      <c r="J100">
        <v>-17091.065086242699</v>
      </c>
      <c r="K100" s="3">
        <v>35096.887240367003</v>
      </c>
      <c r="L100">
        <v>4.33512875068672</v>
      </c>
      <c r="M100">
        <v>750069.28347575595</v>
      </c>
      <c r="N100">
        <v>2.4993882148358399</v>
      </c>
      <c r="O100">
        <v>26937.713576521899</v>
      </c>
      <c r="P100">
        <v>0.73083024784426998</v>
      </c>
      <c r="Q100">
        <v>7.7497799276489197</v>
      </c>
      <c r="R100">
        <v>5.7422544267202502E-2</v>
      </c>
      <c r="S100">
        <v>2.8158268204449901</v>
      </c>
      <c r="T100">
        <v>0</v>
      </c>
      <c r="U100">
        <v>0.64028863259168101</v>
      </c>
      <c r="V100">
        <v>0</v>
      </c>
      <c r="W100">
        <v>0</v>
      </c>
      <c r="X100">
        <v>0</v>
      </c>
      <c r="Y100">
        <v>0</v>
      </c>
      <c r="Z100" s="2">
        <v>-9670.5239452777496</v>
      </c>
      <c r="AA100">
        <v>4104.0703231262996</v>
      </c>
      <c r="AB100">
        <v>195.399483060953</v>
      </c>
      <c r="AC100">
        <v>-6724.6589116516698</v>
      </c>
      <c r="AD100">
        <v>-1518.6914036253499</v>
      </c>
      <c r="AE100">
        <v>-98.129476308428494</v>
      </c>
      <c r="AF100">
        <v>470.21406805772</v>
      </c>
      <c r="AG100">
        <v>10.3317455454187</v>
      </c>
      <c r="AH100">
        <v>75.456973392653595</v>
      </c>
      <c r="AI100">
        <v>0</v>
      </c>
      <c r="AJ100">
        <v>-495.769100194359</v>
      </c>
      <c r="AK100">
        <v>0</v>
      </c>
      <c r="AL100">
        <v>0</v>
      </c>
      <c r="AM100">
        <v>0</v>
      </c>
      <c r="AN100">
        <v>0</v>
      </c>
      <c r="AO100">
        <v>-13652.300243874501</v>
      </c>
      <c r="AP100">
        <v>-13995.7247889584</v>
      </c>
      <c r="AQ100">
        <v>2716.0287889583101</v>
      </c>
      <c r="AR100">
        <v>-11279.6960000001</v>
      </c>
      <c r="AS100">
        <v>0.64028863259168101</v>
      </c>
      <c r="AT100">
        <v>0</v>
      </c>
      <c r="AU100">
        <v>0</v>
      </c>
      <c r="AV100">
        <v>-495.769100194359</v>
      </c>
      <c r="AW100">
        <v>0</v>
      </c>
      <c r="AX100">
        <v>0</v>
      </c>
      <c r="AY100" s="5">
        <f>SUM(Z$13:Z100)</f>
        <v>675619867.02316368</v>
      </c>
      <c r="AZ100" s="5">
        <f>SUM(AA$13:AA100)</f>
        <v>-120942114.03892574</v>
      </c>
      <c r="BA100" s="5">
        <f>SUM(AB$13:AB100)</f>
        <v>314315617.93824708</v>
      </c>
      <c r="BB100" s="5">
        <f>SUM(AC$13:AC100)</f>
        <v>6289373.6570120407</v>
      </c>
      <c r="BC100" s="5">
        <f>SUM(AD$13:AD100)</f>
        <v>22772299.145533442</v>
      </c>
      <c r="BD100" s="5">
        <f>SUM(AE$13:AE100)</f>
        <v>50262062.055616342</v>
      </c>
      <c r="BE100" s="5">
        <f>SUM(AF$13:AF100)</f>
        <v>-18461103.149330545</v>
      </c>
      <c r="BF100" s="5">
        <f>SUM(AG$13:AG100)</f>
        <v>-77367115.258811906</v>
      </c>
      <c r="BG100" s="5">
        <f>SUM(AH$13:AH100)</f>
        <v>-68104135.63265188</v>
      </c>
      <c r="BH100" s="5">
        <f>SUM(AI$13:AI100)</f>
        <v>-372134235.48936182</v>
      </c>
      <c r="BI100" s="5">
        <f>SUM(AJ$13:AJ100)</f>
        <v>-43459451.53668879</v>
      </c>
      <c r="BJ100" s="5">
        <f>SUM(AK$13:AK100)</f>
        <v>18721886.870371494</v>
      </c>
      <c r="BK100" s="5">
        <f>SUM(AL$13:AL100)</f>
        <v>-34223103.089727074</v>
      </c>
      <c r="BL100" s="5">
        <f>SUM(AM$13:AM100)</f>
        <v>23115961.163276307</v>
      </c>
      <c r="BM100" s="5">
        <f>SUM(AN$13:AN100)</f>
        <v>-65239925.891522989</v>
      </c>
      <c r="BN100" s="5">
        <f>SUM(AQ$13:AQ100)</f>
        <v>-331827419.39725274</v>
      </c>
      <c r="BO100" s="7">
        <f t="shared" si="80"/>
        <v>-675475748.05216372</v>
      </c>
      <c r="BP100" s="7">
        <f t="shared" si="81"/>
        <v>121086233.00992574</v>
      </c>
      <c r="BQ100" s="7">
        <f t="shared" si="66"/>
        <v>-314171498.96724707</v>
      </c>
      <c r="BR100" s="7">
        <f t="shared" si="67"/>
        <v>-6145254.6860120418</v>
      </c>
      <c r="BS100" s="7">
        <f t="shared" si="68"/>
        <v>-22628180.174533442</v>
      </c>
      <c r="BT100" s="7">
        <f t="shared" si="69"/>
        <v>-50117943.084616341</v>
      </c>
      <c r="BU100" s="7">
        <f t="shared" si="70"/>
        <v>18605222.120330546</v>
      </c>
      <c r="BV100" s="7">
        <f t="shared" si="71"/>
        <v>77511234.229811907</v>
      </c>
      <c r="BW100" s="7">
        <f t="shared" si="72"/>
        <v>68248254.603651881</v>
      </c>
      <c r="BX100" s="7">
        <f t="shared" si="73"/>
        <v>372278354.46036184</v>
      </c>
      <c r="BY100" s="7">
        <f t="shared" si="74"/>
        <v>43603570.507688791</v>
      </c>
      <c r="BZ100" s="7">
        <f t="shared" si="75"/>
        <v>-18577767.899371494</v>
      </c>
      <c r="CA100" s="7">
        <f t="shared" si="76"/>
        <v>34367222.060727075</v>
      </c>
      <c r="CB100" s="7">
        <f t="shared" si="77"/>
        <v>-22971842.192276306</v>
      </c>
      <c r="CC100" s="7">
        <f t="shared" si="78"/>
        <v>65384044.86252299</v>
      </c>
      <c r="CD100" s="7">
        <f t="shared" si="79"/>
        <v>331971538.36825275</v>
      </c>
    </row>
    <row r="101" spans="1:82" x14ac:dyDescent="0.25">
      <c r="A101">
        <v>99</v>
      </c>
      <c r="B101">
        <v>3</v>
      </c>
      <c r="C101">
        <v>1</v>
      </c>
      <c r="D101">
        <v>2016</v>
      </c>
      <c r="E101">
        <v>67</v>
      </c>
      <c r="F101">
        <v>144118.970999999</v>
      </c>
      <c r="G101">
        <v>116632.020999999</v>
      </c>
      <c r="H101">
        <v>-27486.95</v>
      </c>
      <c r="I101">
        <v>152008.57790230599</v>
      </c>
      <c r="J101">
        <v>-14441.8919703875</v>
      </c>
      <c r="K101" s="3">
        <v>35124.118998680096</v>
      </c>
      <c r="L101">
        <v>5.8201653481436102</v>
      </c>
      <c r="M101">
        <v>774147.85332658398</v>
      </c>
      <c r="N101">
        <v>2.2312529844561499</v>
      </c>
      <c r="O101">
        <v>28139.869082861998</v>
      </c>
      <c r="P101">
        <v>0.68983993241291497</v>
      </c>
      <c r="Q101">
        <v>7.4589551676024604</v>
      </c>
      <c r="R101">
        <v>5.6526842460304497E-2</v>
      </c>
      <c r="S101">
        <v>3.1285633076022998</v>
      </c>
      <c r="T101">
        <v>0</v>
      </c>
      <c r="U101">
        <v>1.32140826900575</v>
      </c>
      <c r="V101">
        <v>0</v>
      </c>
      <c r="W101">
        <v>0</v>
      </c>
      <c r="X101">
        <v>0</v>
      </c>
      <c r="Y101">
        <v>0</v>
      </c>
      <c r="Z101" s="2">
        <v>1167.78103276052</v>
      </c>
      <c r="AA101">
        <v>-9313.9391670972109</v>
      </c>
      <c r="AB101">
        <v>143.38545750667899</v>
      </c>
      <c r="AC101">
        <v>-1899.6839981425101</v>
      </c>
      <c r="AD101">
        <v>-1962.46096314377</v>
      </c>
      <c r="AE101">
        <v>-201.586515720666</v>
      </c>
      <c r="AF101">
        <v>-192.69460334855199</v>
      </c>
      <c r="AG101">
        <v>-11.258671241667599</v>
      </c>
      <c r="AH101">
        <v>-404.77058113464699</v>
      </c>
      <c r="AI101">
        <v>0</v>
      </c>
      <c r="AJ101">
        <v>-474.44355497996798</v>
      </c>
      <c r="AK101">
        <v>0</v>
      </c>
      <c r="AL101">
        <v>0</v>
      </c>
      <c r="AM101">
        <v>0</v>
      </c>
      <c r="AN101">
        <v>0</v>
      </c>
      <c r="AO101">
        <v>-13149.671564541801</v>
      </c>
      <c r="AP101">
        <v>-12917.7739804845</v>
      </c>
      <c r="AQ101">
        <v>-14569.1760195154</v>
      </c>
      <c r="AR101">
        <v>-27486.95</v>
      </c>
      <c r="AS101">
        <v>1.32140826900575</v>
      </c>
      <c r="AT101">
        <v>0</v>
      </c>
      <c r="AU101">
        <v>0</v>
      </c>
      <c r="AV101">
        <v>-474.44355497996798</v>
      </c>
      <c r="AW101">
        <v>0</v>
      </c>
      <c r="AX101">
        <v>0</v>
      </c>
      <c r="AY101" s="5">
        <f>SUM(Z$13:Z101)</f>
        <v>675621034.80419648</v>
      </c>
      <c r="AZ101" s="5">
        <f>SUM(AA$13:AA101)</f>
        <v>-120951427.97809283</v>
      </c>
      <c r="BA101" s="5">
        <f>SUM(AB$13:AB101)</f>
        <v>314315761.3237046</v>
      </c>
      <c r="BB101" s="5">
        <f>SUM(AC$13:AC101)</f>
        <v>6287473.9730138984</v>
      </c>
      <c r="BC101" s="5">
        <f>SUM(AD$13:AD101)</f>
        <v>22770336.684570298</v>
      </c>
      <c r="BD101" s="5">
        <f>SUM(AE$13:AE101)</f>
        <v>50261860.469100624</v>
      </c>
      <c r="BE101" s="5">
        <f>SUM(AF$13:AF101)</f>
        <v>-18461295.843933895</v>
      </c>
      <c r="BF101" s="5">
        <f>SUM(AG$13:AG101)</f>
        <v>-77367126.517483145</v>
      </c>
      <c r="BG101" s="5">
        <f>SUM(AH$13:AH101)</f>
        <v>-68104540.403233021</v>
      </c>
      <c r="BH101" s="5">
        <f>SUM(AI$13:AI101)</f>
        <v>-372134235.48936182</v>
      </c>
      <c r="BI101" s="5">
        <f>SUM(AJ$13:AJ101)</f>
        <v>-43459925.980243772</v>
      </c>
      <c r="BJ101" s="5">
        <f>SUM(AK$13:AK101)</f>
        <v>18721886.870371494</v>
      </c>
      <c r="BK101" s="5">
        <f>SUM(AL$13:AL101)</f>
        <v>-34223103.089727074</v>
      </c>
      <c r="BL101" s="5">
        <f>SUM(AM$13:AM101)</f>
        <v>23115961.163276307</v>
      </c>
      <c r="BM101" s="5">
        <f>SUM(AN$13:AN101)</f>
        <v>-65239925.891522989</v>
      </c>
      <c r="BN101" s="5">
        <f>SUM(AQ$13:AQ101)</f>
        <v>-331841988.57327223</v>
      </c>
      <c r="BO101" s="7">
        <f t="shared" si="80"/>
        <v>-675504402.78319645</v>
      </c>
      <c r="BP101" s="7">
        <f t="shared" si="81"/>
        <v>121068059.99909283</v>
      </c>
      <c r="BQ101" s="7">
        <f t="shared" si="66"/>
        <v>-314199129.30270457</v>
      </c>
      <c r="BR101" s="7">
        <f t="shared" si="67"/>
        <v>-6170841.9520138996</v>
      </c>
      <c r="BS101" s="7">
        <f t="shared" si="68"/>
        <v>-22653704.6635703</v>
      </c>
      <c r="BT101" s="7">
        <f t="shared" si="69"/>
        <v>-50145228.448100626</v>
      </c>
      <c r="BU101" s="7">
        <f t="shared" si="70"/>
        <v>18577927.864933893</v>
      </c>
      <c r="BV101" s="7">
        <f t="shared" si="71"/>
        <v>77483758.538483143</v>
      </c>
      <c r="BW101" s="7">
        <f t="shared" si="72"/>
        <v>68221172.424233019</v>
      </c>
      <c r="BX101" s="7">
        <f t="shared" si="73"/>
        <v>372250867.51036185</v>
      </c>
      <c r="BY101" s="7">
        <f t="shared" si="74"/>
        <v>43576558.00124377</v>
      </c>
      <c r="BZ101" s="7">
        <f t="shared" si="75"/>
        <v>-18605254.849371497</v>
      </c>
      <c r="CA101" s="7">
        <f t="shared" si="76"/>
        <v>34339735.110727072</v>
      </c>
      <c r="CB101" s="7">
        <f t="shared" si="77"/>
        <v>-22999329.142276309</v>
      </c>
      <c r="CC101" s="7">
        <f t="shared" si="78"/>
        <v>65356557.912522987</v>
      </c>
      <c r="CD101" s="7">
        <f t="shared" si="79"/>
        <v>331958620.59427226</v>
      </c>
    </row>
    <row r="102" spans="1:82" x14ac:dyDescent="0.25">
      <c r="A102">
        <v>100</v>
      </c>
      <c r="B102">
        <v>3</v>
      </c>
      <c r="C102">
        <v>1</v>
      </c>
      <c r="D102">
        <v>2017</v>
      </c>
      <c r="E102">
        <v>67</v>
      </c>
      <c r="F102">
        <v>116632.020999999</v>
      </c>
      <c r="G102">
        <v>151797.18299999999</v>
      </c>
      <c r="H102">
        <v>35165.162000000098</v>
      </c>
      <c r="I102">
        <v>180567.79217588599</v>
      </c>
      <c r="J102">
        <v>28559.214273580899</v>
      </c>
      <c r="K102" s="3">
        <v>28612.3523136273</v>
      </c>
      <c r="L102">
        <v>3.7182372827862</v>
      </c>
      <c r="M102">
        <v>683456.47824612795</v>
      </c>
      <c r="N102">
        <v>2.5008040471904298</v>
      </c>
      <c r="O102">
        <v>27886.808541116599</v>
      </c>
      <c r="P102">
        <v>0.82458935210541995</v>
      </c>
      <c r="Q102">
        <v>7.1335991408397099</v>
      </c>
      <c r="R102">
        <v>5.9239787750823801E-2</v>
      </c>
      <c r="S102">
        <v>3.9660864643681299</v>
      </c>
      <c r="T102">
        <v>0</v>
      </c>
      <c r="U102">
        <v>2.1072430957875601</v>
      </c>
      <c r="V102">
        <v>0</v>
      </c>
      <c r="W102">
        <v>0</v>
      </c>
      <c r="X102">
        <v>0</v>
      </c>
      <c r="Y102">
        <v>0</v>
      </c>
      <c r="Z102" s="2">
        <v>1545.4265449592899</v>
      </c>
      <c r="AA102">
        <v>20114.4133128514</v>
      </c>
      <c r="AB102">
        <v>-102.28808572214299</v>
      </c>
      <c r="AC102">
        <v>1404.1320847250399</v>
      </c>
      <c r="AD102">
        <v>-189.98536678687799</v>
      </c>
      <c r="AE102">
        <v>585.744818318081</v>
      </c>
      <c r="AF102">
        <v>-506.77819982795501</v>
      </c>
      <c r="AG102">
        <v>-52.083617469723301</v>
      </c>
      <c r="AH102">
        <v>-933.33861370774105</v>
      </c>
      <c r="AI102">
        <v>0</v>
      </c>
      <c r="AJ102">
        <v>-581.13117693486902</v>
      </c>
      <c r="AK102">
        <v>0</v>
      </c>
      <c r="AL102">
        <v>0</v>
      </c>
      <c r="AM102">
        <v>0</v>
      </c>
      <c r="AN102">
        <v>0</v>
      </c>
      <c r="AO102">
        <v>21284.111700404501</v>
      </c>
      <c r="AP102">
        <v>20866.575234733002</v>
      </c>
      <c r="AQ102">
        <v>14298.5867652671</v>
      </c>
      <c r="AR102">
        <v>35165.162000000098</v>
      </c>
      <c r="AS102">
        <v>2.1072430957875601</v>
      </c>
      <c r="AT102">
        <v>0</v>
      </c>
      <c r="AU102">
        <v>0</v>
      </c>
      <c r="AV102">
        <v>-581.13117693486902</v>
      </c>
      <c r="AW102">
        <v>0</v>
      </c>
      <c r="AX102">
        <v>0</v>
      </c>
      <c r="AY102" s="5">
        <f>SUM(Z$13:Z102)</f>
        <v>675622580.23074138</v>
      </c>
      <c r="AZ102" s="5">
        <f>SUM(AA$13:AA102)</f>
        <v>-120931313.56477998</v>
      </c>
      <c r="BA102" s="5">
        <f>SUM(AB$13:AB102)</f>
        <v>314315659.0356189</v>
      </c>
      <c r="BB102" s="5">
        <f>SUM(AC$13:AC102)</f>
        <v>6288878.1050986238</v>
      </c>
      <c r="BC102" s="5">
        <f>SUM(AD$13:AD102)</f>
        <v>22770146.69920351</v>
      </c>
      <c r="BD102" s="5">
        <f>SUM(AE$13:AE102)</f>
        <v>50262446.213918939</v>
      </c>
      <c r="BE102" s="5">
        <f>SUM(AF$13:AF102)</f>
        <v>-18461802.622133724</v>
      </c>
      <c r="BF102" s="5">
        <f>SUM(AG$13:AG102)</f>
        <v>-77367178.601100609</v>
      </c>
      <c r="BG102" s="5">
        <f>SUM(AH$13:AH102)</f>
        <v>-68105473.741846725</v>
      </c>
      <c r="BH102" s="5">
        <f>SUM(AI$13:AI102)</f>
        <v>-372134235.48936182</v>
      </c>
      <c r="BI102" s="5">
        <f>SUM(AJ$13:AJ102)</f>
        <v>-43460507.111420706</v>
      </c>
      <c r="BJ102" s="5">
        <f>SUM(AK$13:AK102)</f>
        <v>18721886.870371494</v>
      </c>
      <c r="BK102" s="5">
        <f>SUM(AL$13:AL102)</f>
        <v>-34223103.089727074</v>
      </c>
      <c r="BL102" s="5">
        <f>SUM(AM$13:AM102)</f>
        <v>23115961.163276307</v>
      </c>
      <c r="BM102" s="5">
        <f>SUM(AN$13:AN102)</f>
        <v>-65239925.891522989</v>
      </c>
      <c r="BN102" s="5">
        <f>SUM(AQ$13:AQ102)</f>
        <v>-331827689.98650694</v>
      </c>
      <c r="BO102" s="7">
        <f t="shared" si="80"/>
        <v>-675470783.04774141</v>
      </c>
      <c r="BP102" s="7">
        <f t="shared" si="81"/>
        <v>121083110.74777998</v>
      </c>
      <c r="BQ102" s="7">
        <f t="shared" si="66"/>
        <v>-314163861.85261887</v>
      </c>
      <c r="BR102" s="7">
        <f t="shared" si="67"/>
        <v>-6137080.9220986236</v>
      </c>
      <c r="BS102" s="7">
        <f t="shared" si="68"/>
        <v>-22618349.516203512</v>
      </c>
      <c r="BT102" s="7">
        <f t="shared" si="69"/>
        <v>-50110649.030918941</v>
      </c>
      <c r="BU102" s="7">
        <f t="shared" si="70"/>
        <v>18613599.805133723</v>
      </c>
      <c r="BV102" s="7">
        <f t="shared" si="71"/>
        <v>77518975.784100607</v>
      </c>
      <c r="BW102" s="7">
        <f t="shared" si="72"/>
        <v>68257270.924846724</v>
      </c>
      <c r="BX102" s="7">
        <f t="shared" si="73"/>
        <v>372286032.67236185</v>
      </c>
      <c r="BY102" s="7">
        <f t="shared" si="74"/>
        <v>43612304.294420704</v>
      </c>
      <c r="BZ102" s="7">
        <f t="shared" si="75"/>
        <v>-18570089.687371496</v>
      </c>
      <c r="CA102" s="7">
        <f t="shared" si="76"/>
        <v>34374900.272727072</v>
      </c>
      <c r="CB102" s="7">
        <f t="shared" si="77"/>
        <v>-22964163.980276309</v>
      </c>
      <c r="CC102" s="7">
        <f t="shared" si="78"/>
        <v>65391723.074522987</v>
      </c>
      <c r="CD102" s="7">
        <f t="shared" si="79"/>
        <v>331979487.16950697</v>
      </c>
    </row>
    <row r="103" spans="1:82" x14ac:dyDescent="0.25">
      <c r="A103">
        <v>101</v>
      </c>
      <c r="B103">
        <v>3</v>
      </c>
      <c r="C103">
        <v>1</v>
      </c>
      <c r="D103">
        <v>2018</v>
      </c>
      <c r="E103">
        <v>67</v>
      </c>
      <c r="F103">
        <v>151797.18299999999</v>
      </c>
      <c r="G103">
        <v>90156.384000000005</v>
      </c>
      <c r="H103">
        <v>-61640.798999999897</v>
      </c>
      <c r="I103">
        <v>180951.01600518799</v>
      </c>
      <c r="J103">
        <v>383.22382930131403</v>
      </c>
      <c r="K103" s="3">
        <v>33986.270743274697</v>
      </c>
      <c r="L103">
        <v>3.6501237437271801</v>
      </c>
      <c r="M103">
        <v>750447.930543756</v>
      </c>
      <c r="N103">
        <v>2.7069517776229</v>
      </c>
      <c r="O103">
        <v>28635.989910400702</v>
      </c>
      <c r="P103">
        <v>1.0142443124807401</v>
      </c>
      <c r="Q103">
        <v>6.3618803451708299</v>
      </c>
      <c r="R103">
        <v>5.558193875399E-2</v>
      </c>
      <c r="S103">
        <v>4.7223184151579396</v>
      </c>
      <c r="T103">
        <v>0</v>
      </c>
      <c r="U103">
        <v>3.2532248375122998</v>
      </c>
      <c r="V103">
        <v>0</v>
      </c>
      <c r="W103">
        <v>0</v>
      </c>
      <c r="X103">
        <v>0</v>
      </c>
      <c r="Y103">
        <v>0.62661241875615004</v>
      </c>
      <c r="Z103" s="2">
        <v>-2093.9512772036801</v>
      </c>
      <c r="AA103">
        <v>11199.000112986099</v>
      </c>
      <c r="AB103">
        <v>-82.0199892235579</v>
      </c>
      <c r="AC103">
        <v>1681.76420536772</v>
      </c>
      <c r="AD103">
        <v>-826.42354823733001</v>
      </c>
      <c r="AE103">
        <v>601.21423438462705</v>
      </c>
      <c r="AF103">
        <v>-601.07292793059196</v>
      </c>
      <c r="AG103">
        <v>-54.459352654624801</v>
      </c>
      <c r="AH103">
        <v>-967.32111689415603</v>
      </c>
      <c r="AI103">
        <v>0</v>
      </c>
      <c r="AJ103">
        <v>-756.34525455224502</v>
      </c>
      <c r="AK103">
        <v>0</v>
      </c>
      <c r="AL103">
        <v>0</v>
      </c>
      <c r="AM103">
        <v>0</v>
      </c>
      <c r="AN103">
        <v>-7838.7671458592604</v>
      </c>
      <c r="AO103">
        <v>261.61794018305898</v>
      </c>
      <c r="AP103">
        <v>-215.88616361240301</v>
      </c>
      <c r="AQ103">
        <v>-61424.912836387499</v>
      </c>
      <c r="AR103">
        <v>-61640.798999999897</v>
      </c>
      <c r="AS103">
        <v>3.2532248375122998</v>
      </c>
      <c r="AT103">
        <v>0</v>
      </c>
      <c r="AU103">
        <v>0.62661241875615004</v>
      </c>
      <c r="AV103">
        <v>-756.34525455224502</v>
      </c>
      <c r="AW103">
        <v>0</v>
      </c>
      <c r="AX103">
        <v>-7838.7671458592604</v>
      </c>
      <c r="AY103" s="5">
        <f>SUM(Z$13:Z103)</f>
        <v>675620486.27946413</v>
      </c>
      <c r="AZ103" s="5">
        <f>SUM(AA$13:AA103)</f>
        <v>-120920114.564667</v>
      </c>
      <c r="BA103" s="5">
        <f>SUM(AB$13:AB103)</f>
        <v>314315577.01562965</v>
      </c>
      <c r="BB103" s="5">
        <f>SUM(AC$13:AC103)</f>
        <v>6290559.8693039911</v>
      </c>
      <c r="BC103" s="5">
        <f>SUM(AD$13:AD103)</f>
        <v>22769320.275655273</v>
      </c>
      <c r="BD103" s="5">
        <f>SUM(AE$13:AE103)</f>
        <v>50263047.428153321</v>
      </c>
      <c r="BE103" s="5">
        <f>SUM(AF$13:AF103)</f>
        <v>-18462403.695061654</v>
      </c>
      <c r="BF103" s="5">
        <f>SUM(AG$13:AG103)</f>
        <v>-77367233.060453266</v>
      </c>
      <c r="BG103" s="5">
        <f>SUM(AH$13:AH103)</f>
        <v>-68106441.06296362</v>
      </c>
      <c r="BH103" s="5">
        <f>SUM(AI$13:AI103)</f>
        <v>-372134235.48936182</v>
      </c>
      <c r="BI103" s="5">
        <f>SUM(AJ$13:AJ103)</f>
        <v>-43461263.456675261</v>
      </c>
      <c r="BJ103" s="5">
        <f>SUM(AK$13:AK103)</f>
        <v>18721886.870371494</v>
      </c>
      <c r="BK103" s="5">
        <f>SUM(AL$13:AL103)</f>
        <v>-34223103.089727074</v>
      </c>
      <c r="BL103" s="5">
        <f>SUM(AM$13:AM103)</f>
        <v>23115961.163276307</v>
      </c>
      <c r="BM103" s="5">
        <f>SUM(AN$13:AN103)</f>
        <v>-65247764.658668846</v>
      </c>
      <c r="BN103" s="5">
        <f>SUM(AQ$13:AQ103)</f>
        <v>-331889114.89934331</v>
      </c>
      <c r="BO103" s="7">
        <f t="shared" si="80"/>
        <v>-675530329.89546418</v>
      </c>
      <c r="BP103" s="7">
        <f t="shared" si="81"/>
        <v>121010270.948667</v>
      </c>
      <c r="BQ103" s="7">
        <f t="shared" ref="BQ103:BQ119" si="82">$G103-BA103</f>
        <v>-314225420.63162965</v>
      </c>
      <c r="BR103" s="7">
        <f t="shared" ref="BR103:BR119" si="83">$G103-BB103</f>
        <v>-6200403.4853039915</v>
      </c>
      <c r="BS103" s="7">
        <f t="shared" ref="BS103:BS119" si="84">$G103-BC103</f>
        <v>-22679163.891655274</v>
      </c>
      <c r="BT103" s="7">
        <f t="shared" ref="BT103:BT119" si="85">$G103-BD103</f>
        <v>-50172891.044153318</v>
      </c>
      <c r="BU103" s="7">
        <f t="shared" ref="BU103:BU119" si="86">$G103-BE103</f>
        <v>18552560.079061653</v>
      </c>
      <c r="BV103" s="7">
        <f t="shared" ref="BV103:BV119" si="87">$G103-BF103</f>
        <v>77457389.444453269</v>
      </c>
      <c r="BW103" s="7">
        <f t="shared" ref="BW103:BW119" si="88">$G103-BG103</f>
        <v>68196597.446963623</v>
      </c>
      <c r="BX103" s="7">
        <f t="shared" ref="BX103:BX119" si="89">$G103-BH103</f>
        <v>372224391.87336183</v>
      </c>
      <c r="BY103" s="7">
        <f t="shared" ref="BY103:BY119" si="90">$G103-BI103</f>
        <v>43551419.840675265</v>
      </c>
      <c r="BZ103" s="7">
        <f t="shared" ref="BZ103:BZ119" si="91">$G103-BJ103</f>
        <v>-18631730.486371495</v>
      </c>
      <c r="CA103" s="7">
        <f t="shared" ref="CA103:CA119" si="92">$G103-BK103</f>
        <v>34313259.473727077</v>
      </c>
      <c r="CB103" s="7">
        <f t="shared" ref="CB103:CB119" si="93">$G103-BL103</f>
        <v>-23025804.779276308</v>
      </c>
      <c r="CC103" s="7">
        <f t="shared" ref="CC103:CC119" si="94">$G103-BM103</f>
        <v>65337921.042668849</v>
      </c>
      <c r="CD103" s="7">
        <f t="shared" ref="CD103:CD119" si="95">$G103-BN103</f>
        <v>331979271.28334332</v>
      </c>
    </row>
    <row r="104" spans="1:82" x14ac:dyDescent="0.25">
      <c r="A104">
        <v>102</v>
      </c>
      <c r="B104">
        <v>10</v>
      </c>
      <c r="C104">
        <v>0</v>
      </c>
      <c r="D104">
        <v>2002</v>
      </c>
      <c r="E104">
        <v>100</v>
      </c>
      <c r="F104">
        <v>0</v>
      </c>
      <c r="G104">
        <v>1323822038</v>
      </c>
      <c r="H104">
        <v>0</v>
      </c>
      <c r="I104">
        <v>1224374576.2605</v>
      </c>
      <c r="J104">
        <v>0</v>
      </c>
      <c r="Z104" s="2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V104">
        <v>0</v>
      </c>
      <c r="AW104">
        <v>0</v>
      </c>
      <c r="AX104">
        <v>0</v>
      </c>
      <c r="AY104" s="5">
        <f>-SUM(Z105:Z$114)</f>
        <v>28271492.144635268</v>
      </c>
      <c r="AZ104" s="5">
        <f>-SUM(AA105:AA$114)</f>
        <v>55539844.936319858</v>
      </c>
      <c r="BA104" s="5">
        <f>-SUM(AB105:AB$114)</f>
        <v>-51531628.424785443</v>
      </c>
      <c r="BB104" s="5">
        <f>-SUM(AC105:AC$114)</f>
        <v>-119858307.82392725</v>
      </c>
      <c r="BC104" s="5">
        <f>-SUM(AD105:AD$114)</f>
        <v>-97584059.965276316</v>
      </c>
      <c r="BD104" s="5">
        <f>-SUM(AE105:AE$114)</f>
        <v>20311160.254337914</v>
      </c>
      <c r="BE104" s="5">
        <f>-SUM(AF105:AF$114)</f>
        <v>2526173.3981397366</v>
      </c>
      <c r="BF104" s="5">
        <f>-SUM(AG105:AG$114)</f>
        <v>56032339.361397356</v>
      </c>
      <c r="BG104" s="5">
        <f>-SUM(AH105:AH$114)</f>
        <v>6598992.0026362101</v>
      </c>
      <c r="BH104" s="5">
        <f>-SUM(AI105:AI$114)</f>
        <v>28720802.266174901</v>
      </c>
      <c r="BI104" s="5">
        <f>-SUM(AJ105:AJ$114)</f>
        <v>0</v>
      </c>
      <c r="BJ104" s="5">
        <f>-SUM(AK105:AK$114)</f>
        <v>-9915101.2995970491</v>
      </c>
      <c r="BK104" s="5">
        <f>-SUM(AL105:AL$114)</f>
        <v>0</v>
      </c>
      <c r="BL104" s="5">
        <f>-SUM(AM105:AM$114)</f>
        <v>0</v>
      </c>
      <c r="BM104" s="5">
        <f>-SUM(AN105:AN$114)</f>
        <v>0</v>
      </c>
      <c r="BN104" s="5">
        <f>-SUM(AQ105:AQ$114)</f>
        <v>209459817.5379324</v>
      </c>
      <c r="BO104" s="7">
        <f>$G104-AY104</f>
        <v>1295550545.8553648</v>
      </c>
      <c r="BP104" s="7">
        <f>$G104-AZ104</f>
        <v>1268282193.0636802</v>
      </c>
      <c r="BQ104" s="7">
        <f t="shared" si="82"/>
        <v>1375353666.4247854</v>
      </c>
      <c r="BR104" s="7">
        <f t="shared" si="83"/>
        <v>1443680345.8239272</v>
      </c>
      <c r="BS104" s="7">
        <f t="shared" si="84"/>
        <v>1421406097.9652762</v>
      </c>
      <c r="BT104" s="7">
        <f t="shared" si="85"/>
        <v>1303510877.745662</v>
      </c>
      <c r="BU104" s="7">
        <f t="shared" si="86"/>
        <v>1321295864.6018603</v>
      </c>
      <c r="BV104" s="7">
        <f t="shared" si="87"/>
        <v>1267789698.6386027</v>
      </c>
      <c r="BW104" s="7">
        <f t="shared" si="88"/>
        <v>1317223045.9973638</v>
      </c>
      <c r="BX104" s="7">
        <f t="shared" si="89"/>
        <v>1295101235.7338252</v>
      </c>
      <c r="BY104" s="7">
        <f t="shared" si="90"/>
        <v>1323822038</v>
      </c>
      <c r="BZ104" s="7">
        <f t="shared" si="91"/>
        <v>1333737139.299597</v>
      </c>
      <c r="CA104" s="7">
        <f t="shared" si="92"/>
        <v>1323822038</v>
      </c>
      <c r="CB104" s="7">
        <f t="shared" si="93"/>
        <v>1323822038</v>
      </c>
      <c r="CC104" s="7">
        <f t="shared" si="94"/>
        <v>1323822038</v>
      </c>
      <c r="CD104" s="7">
        <f t="shared" si="95"/>
        <v>1114362220.4620676</v>
      </c>
    </row>
    <row r="105" spans="1:82" x14ac:dyDescent="0.25">
      <c r="A105">
        <v>103</v>
      </c>
      <c r="B105">
        <v>10</v>
      </c>
      <c r="C105">
        <v>0</v>
      </c>
      <c r="D105">
        <v>2003</v>
      </c>
      <c r="E105">
        <v>100</v>
      </c>
      <c r="F105">
        <v>1323822038</v>
      </c>
      <c r="G105">
        <v>1281862733</v>
      </c>
      <c r="H105">
        <v>-41959305.000000402</v>
      </c>
      <c r="I105">
        <v>1177946265.5351801</v>
      </c>
      <c r="J105">
        <v>-46428310.7253232</v>
      </c>
      <c r="K105" s="3">
        <v>270698672.69999897</v>
      </c>
      <c r="L105">
        <v>6.9156230000000001</v>
      </c>
      <c r="M105">
        <v>26042245.269999899</v>
      </c>
      <c r="N105">
        <v>2.2467999999999901</v>
      </c>
      <c r="O105">
        <v>41148.635000000002</v>
      </c>
      <c r="P105">
        <v>3.0865949941727502</v>
      </c>
      <c r="Q105">
        <v>31.36</v>
      </c>
      <c r="R105">
        <v>0.77880399100855902</v>
      </c>
      <c r="S105">
        <v>3.5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2">
        <v>-50206029.804209203</v>
      </c>
      <c r="AA105">
        <v>-22094004.929138798</v>
      </c>
      <c r="AB105">
        <v>8481640.1201220602</v>
      </c>
      <c r="AC105">
        <v>19948552.8836192</v>
      </c>
      <c r="AD105">
        <v>13826956.039798699</v>
      </c>
      <c r="AE105">
        <v>-5494953.9166127704</v>
      </c>
      <c r="AF105">
        <v>-3326471.51845983</v>
      </c>
      <c r="AG105">
        <v>-10840514.077759299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-49704825.202639803</v>
      </c>
      <c r="AP105">
        <v>-50199360.650737099</v>
      </c>
      <c r="AQ105">
        <v>8240055.6507366402</v>
      </c>
      <c r="AR105">
        <v>-41959305.000000402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5">
        <f>-SUM(Z106:Z$114)</f>
        <v>-21934537.659573928</v>
      </c>
      <c r="AZ105" s="5">
        <f>-SUM(AA106:AA$114)</f>
        <v>33445840.007181045</v>
      </c>
      <c r="BA105" s="5">
        <f>-SUM(AB106:AB$114)</f>
        <v>-43049988.304663382</v>
      </c>
      <c r="BB105" s="5">
        <f>-SUM(AC106:AC$114)</f>
        <v>-99909754.940308049</v>
      </c>
      <c r="BC105" s="5">
        <f>-SUM(AD106:AD$114)</f>
        <v>-83757103.925477609</v>
      </c>
      <c r="BD105" s="5">
        <f>-SUM(AE106:AE$114)</f>
        <v>14816206.337725144</v>
      </c>
      <c r="BE105" s="5">
        <f>-SUM(AF106:AF$114)</f>
        <v>-800298.12032009219</v>
      </c>
      <c r="BF105" s="5">
        <f>-SUM(AG106:AG$114)</f>
        <v>45191825.28363806</v>
      </c>
      <c r="BG105" s="5">
        <f>-SUM(AH106:AH$114)</f>
        <v>6598992.0026362101</v>
      </c>
      <c r="BH105" s="5">
        <f>-SUM(AI106:AI$114)</f>
        <v>28720802.266174901</v>
      </c>
      <c r="BI105" s="5">
        <f>-SUM(AJ106:AJ$114)</f>
        <v>0</v>
      </c>
      <c r="BJ105" s="5">
        <f>-SUM(AK106:AK$114)</f>
        <v>-9915101.2995970491</v>
      </c>
      <c r="BK105" s="5">
        <f>-SUM(AL106:AL$114)</f>
        <v>0</v>
      </c>
      <c r="BL105" s="5">
        <f>-SUM(AM106:AM$114)</f>
        <v>0</v>
      </c>
      <c r="BM105" s="5">
        <f>-SUM(AN106:AN$114)</f>
        <v>0</v>
      </c>
      <c r="BN105" s="5">
        <f>-SUM(AQ106:AQ$114)</f>
        <v>217699873.18866903</v>
      </c>
      <c r="BO105" s="7">
        <f t="shared" ref="BO105:BO120" si="96">$G105-AY105</f>
        <v>1303797270.659574</v>
      </c>
      <c r="BP105" s="7">
        <f t="shared" ref="BP105:BP120" si="97">$G105-AZ105</f>
        <v>1248416892.9928191</v>
      </c>
      <c r="BQ105" s="7">
        <f t="shared" si="82"/>
        <v>1324912721.3046634</v>
      </c>
      <c r="BR105" s="7">
        <f t="shared" si="83"/>
        <v>1381772487.9403081</v>
      </c>
      <c r="BS105" s="7">
        <f t="shared" si="84"/>
        <v>1365619836.9254775</v>
      </c>
      <c r="BT105" s="7">
        <f t="shared" si="85"/>
        <v>1267046526.6622748</v>
      </c>
      <c r="BU105" s="7">
        <f t="shared" si="86"/>
        <v>1282663031.1203201</v>
      </c>
      <c r="BV105" s="7">
        <f t="shared" si="87"/>
        <v>1236670907.716362</v>
      </c>
      <c r="BW105" s="7">
        <f t="shared" si="88"/>
        <v>1275263740.9973638</v>
      </c>
      <c r="BX105" s="7">
        <f t="shared" si="89"/>
        <v>1253141930.7338252</v>
      </c>
      <c r="BY105" s="7">
        <f t="shared" si="90"/>
        <v>1281862733</v>
      </c>
      <c r="BZ105" s="7">
        <f t="shared" si="91"/>
        <v>1291777834.299597</v>
      </c>
      <c r="CA105" s="7">
        <f t="shared" si="92"/>
        <v>1281862733</v>
      </c>
      <c r="CB105" s="7">
        <f t="shared" si="93"/>
        <v>1281862733</v>
      </c>
      <c r="CC105" s="7">
        <f t="shared" si="94"/>
        <v>1281862733</v>
      </c>
      <c r="CD105" s="7">
        <f t="shared" si="95"/>
        <v>1064162859.811331</v>
      </c>
    </row>
    <row r="106" spans="1:82" x14ac:dyDescent="0.25">
      <c r="A106">
        <v>104</v>
      </c>
      <c r="B106">
        <v>10</v>
      </c>
      <c r="C106">
        <v>0</v>
      </c>
      <c r="D106">
        <v>2004</v>
      </c>
      <c r="E106">
        <v>100</v>
      </c>
      <c r="F106">
        <v>1281862733</v>
      </c>
      <c r="G106">
        <v>1289530121.99999</v>
      </c>
      <c r="H106">
        <v>7667388.9999978496</v>
      </c>
      <c r="I106">
        <v>1241841106.3176401</v>
      </c>
      <c r="J106">
        <v>63894840.782461599</v>
      </c>
      <c r="K106" s="3">
        <v>285674876.30000001</v>
      </c>
      <c r="L106">
        <v>7.0407539999999997</v>
      </c>
      <c r="M106">
        <v>26563773.749999899</v>
      </c>
      <c r="N106">
        <v>2.5669</v>
      </c>
      <c r="O106">
        <v>39531.589999999997</v>
      </c>
      <c r="P106">
        <v>2.9462506947296001</v>
      </c>
      <c r="Q106">
        <v>31</v>
      </c>
      <c r="R106">
        <v>0.75769629990336795</v>
      </c>
      <c r="S106">
        <v>3.5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s="2">
        <v>42592166.252868399</v>
      </c>
      <c r="AA106">
        <v>-5399893.3314288901</v>
      </c>
      <c r="AB106">
        <v>12239724.296049301</v>
      </c>
      <c r="AC106">
        <v>20706250.798570398</v>
      </c>
      <c r="AD106">
        <v>17409882.303770699</v>
      </c>
      <c r="AE106">
        <v>-5210001.2808907703</v>
      </c>
      <c r="AF106">
        <v>-3312947.6854995</v>
      </c>
      <c r="AG106">
        <v>-10213678.252285801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68811503.101153895</v>
      </c>
      <c r="AP106">
        <v>69531537.7504033</v>
      </c>
      <c r="AQ106">
        <v>-61864148.750405401</v>
      </c>
      <c r="AR106">
        <v>7667388.9999978496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 s="5">
        <f>-SUM(Z107:Z$114)</f>
        <v>20657628.593294472</v>
      </c>
      <c r="AZ106" s="5">
        <f>-SUM(AA107:AA$114)</f>
        <v>28045946.675752159</v>
      </c>
      <c r="BA106" s="5">
        <f>-SUM(AB107:AB$114)</f>
        <v>-30810264.008614082</v>
      </c>
      <c r="BB106" s="5">
        <f>-SUM(AC107:AC$114)</f>
        <v>-79203504.141737655</v>
      </c>
      <c r="BC106" s="5">
        <f>-SUM(AD107:AD$114)</f>
        <v>-66347221.621706903</v>
      </c>
      <c r="BD106" s="5">
        <f>-SUM(AE107:AE$114)</f>
        <v>9606205.0568343736</v>
      </c>
      <c r="BE106" s="5">
        <f>-SUM(AF107:AF$114)</f>
        <v>-4113245.8058195934</v>
      </c>
      <c r="BF106" s="5">
        <f>-SUM(AG107:AG$114)</f>
        <v>34978147.031352259</v>
      </c>
      <c r="BG106" s="5">
        <f>-SUM(AH107:AH$114)</f>
        <v>6598992.0026362101</v>
      </c>
      <c r="BH106" s="5">
        <f>-SUM(AI107:AI$114)</f>
        <v>28720802.266174901</v>
      </c>
      <c r="BI106" s="5">
        <f>-SUM(AJ107:AJ$114)</f>
        <v>0</v>
      </c>
      <c r="BJ106" s="5">
        <f>-SUM(AK107:AK$114)</f>
        <v>-9915101.2995970491</v>
      </c>
      <c r="BK106" s="5">
        <f>-SUM(AL107:AL$114)</f>
        <v>0</v>
      </c>
      <c r="BL106" s="5">
        <f>-SUM(AM107:AM$114)</f>
        <v>0</v>
      </c>
      <c r="BM106" s="5">
        <f>-SUM(AN107:AN$114)</f>
        <v>0</v>
      </c>
      <c r="BN106" s="5">
        <f>-SUM(AQ107:AQ$114)</f>
        <v>155835724.43826362</v>
      </c>
      <c r="BO106" s="7">
        <f t="shared" si="96"/>
        <v>1268872493.4066956</v>
      </c>
      <c r="BP106" s="7">
        <f t="shared" si="97"/>
        <v>1261484175.3242378</v>
      </c>
      <c r="BQ106" s="7">
        <f t="shared" si="82"/>
        <v>1320340386.008604</v>
      </c>
      <c r="BR106" s="7">
        <f t="shared" si="83"/>
        <v>1368733626.1417277</v>
      </c>
      <c r="BS106" s="7">
        <f t="shared" si="84"/>
        <v>1355877343.6216969</v>
      </c>
      <c r="BT106" s="7">
        <f t="shared" si="85"/>
        <v>1279923916.9431555</v>
      </c>
      <c r="BU106" s="7">
        <f t="shared" si="86"/>
        <v>1293643367.8058095</v>
      </c>
      <c r="BV106" s="7">
        <f t="shared" si="87"/>
        <v>1254551974.9686377</v>
      </c>
      <c r="BW106" s="7">
        <f t="shared" si="88"/>
        <v>1282931129.9973538</v>
      </c>
      <c r="BX106" s="7">
        <f t="shared" si="89"/>
        <v>1260809319.7338152</v>
      </c>
      <c r="BY106" s="7">
        <f t="shared" si="90"/>
        <v>1289530121.99999</v>
      </c>
      <c r="BZ106" s="7">
        <f t="shared" si="91"/>
        <v>1299445223.299587</v>
      </c>
      <c r="CA106" s="7">
        <f t="shared" si="92"/>
        <v>1289530121.99999</v>
      </c>
      <c r="CB106" s="7">
        <f t="shared" si="93"/>
        <v>1289530121.99999</v>
      </c>
      <c r="CC106" s="7">
        <f t="shared" si="94"/>
        <v>1289530121.99999</v>
      </c>
      <c r="CD106" s="7">
        <f t="shared" si="95"/>
        <v>1133694397.5617263</v>
      </c>
    </row>
    <row r="107" spans="1:82" x14ac:dyDescent="0.25">
      <c r="A107">
        <v>105</v>
      </c>
      <c r="B107">
        <v>10</v>
      </c>
      <c r="C107">
        <v>0</v>
      </c>
      <c r="D107">
        <v>2005</v>
      </c>
      <c r="E107">
        <v>100</v>
      </c>
      <c r="F107">
        <v>1289530121.99999</v>
      </c>
      <c r="G107">
        <v>1349312532</v>
      </c>
      <c r="H107">
        <v>59782410.000001602</v>
      </c>
      <c r="I107">
        <v>1309799022.572</v>
      </c>
      <c r="J107">
        <v>67957916.254360601</v>
      </c>
      <c r="K107" s="3">
        <v>292395695.299999</v>
      </c>
      <c r="L107">
        <v>6.750699</v>
      </c>
      <c r="M107">
        <v>27081157.499999899</v>
      </c>
      <c r="N107">
        <v>3.0314999999999901</v>
      </c>
      <c r="O107">
        <v>38116.919999999896</v>
      </c>
      <c r="P107">
        <v>2.8229971403892402</v>
      </c>
      <c r="Q107">
        <v>30.68</v>
      </c>
      <c r="R107">
        <v>0.738640230756752</v>
      </c>
      <c r="S107">
        <v>3.5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2">
        <v>18331245.695295099</v>
      </c>
      <c r="AA107">
        <v>12814689.8340331</v>
      </c>
      <c r="AB107">
        <v>11976949.120663701</v>
      </c>
      <c r="AC107">
        <v>27190856.287488598</v>
      </c>
      <c r="AD107">
        <v>15910180.287819199</v>
      </c>
      <c r="AE107">
        <v>-4604050.7531434</v>
      </c>
      <c r="AF107">
        <v>-2962882.5580150001</v>
      </c>
      <c r="AG107">
        <v>-9279687.7478058394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69377300.166335493</v>
      </c>
      <c r="AP107">
        <v>70567627.043854594</v>
      </c>
      <c r="AQ107">
        <v>-10785217.043852899</v>
      </c>
      <c r="AR107">
        <v>59782410.000001602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5">
        <f>-SUM(Z108:Z$114)</f>
        <v>38988874.288589559</v>
      </c>
      <c r="AZ107" s="5">
        <f>-SUM(AA108:AA$114)</f>
        <v>40860636.509785265</v>
      </c>
      <c r="BA107" s="5">
        <f>-SUM(AB108:AB$114)</f>
        <v>-18833314.887950379</v>
      </c>
      <c r="BB107" s="5">
        <f>-SUM(AC108:AC$114)</f>
        <v>-52012647.854249053</v>
      </c>
      <c r="BC107" s="5">
        <f>-SUM(AD108:AD$114)</f>
        <v>-50437041.333887696</v>
      </c>
      <c r="BD107" s="5">
        <f>-SUM(AE108:AE$114)</f>
        <v>5002154.3036909755</v>
      </c>
      <c r="BE107" s="5">
        <f>-SUM(AF108:AF$114)</f>
        <v>-7076128.3638345934</v>
      </c>
      <c r="BF107" s="5">
        <f>-SUM(AG108:AG$114)</f>
        <v>25698459.283546418</v>
      </c>
      <c r="BG107" s="5">
        <f>-SUM(AH108:AH$114)</f>
        <v>6598992.0026362101</v>
      </c>
      <c r="BH107" s="5">
        <f>-SUM(AI108:AI$114)</f>
        <v>28720802.266174901</v>
      </c>
      <c r="BI107" s="5">
        <f>-SUM(AJ108:AJ$114)</f>
        <v>0</v>
      </c>
      <c r="BJ107" s="5">
        <f>-SUM(AK108:AK$114)</f>
        <v>-9915101.2995970491</v>
      </c>
      <c r="BK107" s="5">
        <f>-SUM(AL108:AL$114)</f>
        <v>0</v>
      </c>
      <c r="BL107" s="5">
        <f>-SUM(AM108:AM$114)</f>
        <v>0</v>
      </c>
      <c r="BM107" s="5">
        <f>-SUM(AN108:AN$114)</f>
        <v>0</v>
      </c>
      <c r="BN107" s="5">
        <f>-SUM(AQ108:AQ$114)</f>
        <v>145050507.39441073</v>
      </c>
      <c r="BO107" s="7">
        <f t="shared" si="96"/>
        <v>1310323657.7114105</v>
      </c>
      <c r="BP107" s="7">
        <f t="shared" si="97"/>
        <v>1308451895.4902148</v>
      </c>
      <c r="BQ107" s="7">
        <f t="shared" si="82"/>
        <v>1368145846.8879504</v>
      </c>
      <c r="BR107" s="7">
        <f t="shared" si="83"/>
        <v>1401325179.854249</v>
      </c>
      <c r="BS107" s="7">
        <f t="shared" si="84"/>
        <v>1399749573.3338876</v>
      </c>
      <c r="BT107" s="7">
        <f t="shared" si="85"/>
        <v>1344310377.6963091</v>
      </c>
      <c r="BU107" s="7">
        <f t="shared" si="86"/>
        <v>1356388660.3638346</v>
      </c>
      <c r="BV107" s="7">
        <f t="shared" si="87"/>
        <v>1323614072.7164536</v>
      </c>
      <c r="BW107" s="7">
        <f t="shared" si="88"/>
        <v>1342713539.9973638</v>
      </c>
      <c r="BX107" s="7">
        <f t="shared" si="89"/>
        <v>1320591729.7338252</v>
      </c>
      <c r="BY107" s="7">
        <f t="shared" si="90"/>
        <v>1349312532</v>
      </c>
      <c r="BZ107" s="7">
        <f t="shared" si="91"/>
        <v>1359227633.299597</v>
      </c>
      <c r="CA107" s="7">
        <f t="shared" si="92"/>
        <v>1349312532</v>
      </c>
      <c r="CB107" s="7">
        <f t="shared" si="93"/>
        <v>1349312532</v>
      </c>
      <c r="CC107" s="7">
        <f t="shared" si="94"/>
        <v>1349312532</v>
      </c>
      <c r="CD107" s="7">
        <f t="shared" si="95"/>
        <v>1204262024.6055894</v>
      </c>
    </row>
    <row r="108" spans="1:82" x14ac:dyDescent="0.25">
      <c r="A108">
        <v>106</v>
      </c>
      <c r="B108">
        <v>10</v>
      </c>
      <c r="C108">
        <v>0</v>
      </c>
      <c r="D108">
        <v>2006</v>
      </c>
      <c r="E108">
        <v>100</v>
      </c>
      <c r="F108">
        <v>1349312532</v>
      </c>
      <c r="G108">
        <v>1305932854.99999</v>
      </c>
      <c r="H108">
        <v>-43379677.0000019</v>
      </c>
      <c r="I108">
        <v>1209125354.49635</v>
      </c>
      <c r="J108">
        <v>-100673668.075652</v>
      </c>
      <c r="K108" s="3">
        <v>271397714.49999899</v>
      </c>
      <c r="L108">
        <v>8.6150000000000002</v>
      </c>
      <c r="M108">
        <v>27655014.75</v>
      </c>
      <c r="N108">
        <v>3.3499999999999899</v>
      </c>
      <c r="O108">
        <v>36028.75</v>
      </c>
      <c r="P108">
        <v>2.66095619765533</v>
      </c>
      <c r="Q108">
        <v>30.18</v>
      </c>
      <c r="R108">
        <v>0.71580004948312603</v>
      </c>
      <c r="S108">
        <v>3.7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s="2">
        <v>-59678228.764715299</v>
      </c>
      <c r="AA108">
        <v>-76049661.9144824</v>
      </c>
      <c r="AB108">
        <v>13628564.035231</v>
      </c>
      <c r="AC108">
        <v>17598658.085892599</v>
      </c>
      <c r="AD108">
        <v>25824877.2928297</v>
      </c>
      <c r="AE108">
        <v>-6329978.3758770498</v>
      </c>
      <c r="AF108">
        <v>-4840995.6749013197</v>
      </c>
      <c r="AG108">
        <v>-11629730.1735487</v>
      </c>
      <c r="AH108">
        <v>-2347281.9632228599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-103823777.452794</v>
      </c>
      <c r="AP108">
        <v>-103710752.28789</v>
      </c>
      <c r="AQ108">
        <v>60331075.287888102</v>
      </c>
      <c r="AR108">
        <v>-43379677.0000019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 s="5">
        <f>-SUM(Z109:Z$114)</f>
        <v>-20689354.476125732</v>
      </c>
      <c r="AZ108" s="5">
        <f>-SUM(AA109:AA$114)</f>
        <v>-35189025.404697135</v>
      </c>
      <c r="BA108" s="5">
        <f>-SUM(AB109:AB$114)</f>
        <v>-5204750.8527193796</v>
      </c>
      <c r="BB108" s="5">
        <f>-SUM(AC109:AC$114)</f>
        <v>-34413989.76835645</v>
      </c>
      <c r="BC108" s="5">
        <f>-SUM(AD109:AD$114)</f>
        <v>-24612164.041058</v>
      </c>
      <c r="BD108" s="5">
        <f>-SUM(AE109:AE$114)</f>
        <v>-1327824.0721860742</v>
      </c>
      <c r="BE108" s="5">
        <f>-SUM(AF109:AF$114)</f>
        <v>-11917124.038735911</v>
      </c>
      <c r="BF108" s="5">
        <f>-SUM(AG109:AG$114)</f>
        <v>14068729.109997721</v>
      </c>
      <c r="BG108" s="5">
        <f>-SUM(AH109:AH$114)</f>
        <v>4251710.0394133497</v>
      </c>
      <c r="BH108" s="5">
        <f>-SUM(AI109:AI$114)</f>
        <v>28720802.266174901</v>
      </c>
      <c r="BI108" s="5">
        <f>-SUM(AJ109:AJ$114)</f>
        <v>0</v>
      </c>
      <c r="BJ108" s="5">
        <f>-SUM(AK109:AK$114)</f>
        <v>-9915101.2995970491</v>
      </c>
      <c r="BK108" s="5">
        <f>-SUM(AL109:AL$114)</f>
        <v>0</v>
      </c>
      <c r="BL108" s="5">
        <f>-SUM(AM109:AM$114)</f>
        <v>0</v>
      </c>
      <c r="BM108" s="5">
        <f>-SUM(AN109:AN$114)</f>
        <v>0</v>
      </c>
      <c r="BN108" s="5">
        <f>-SUM(AQ109:AQ$114)</f>
        <v>205381582.68229884</v>
      </c>
      <c r="BO108" s="7">
        <f t="shared" si="96"/>
        <v>1326622209.4761157</v>
      </c>
      <c r="BP108" s="7">
        <f t="shared" si="97"/>
        <v>1341121880.4046872</v>
      </c>
      <c r="BQ108" s="7">
        <f t="shared" si="82"/>
        <v>1311137605.8527093</v>
      </c>
      <c r="BR108" s="7">
        <f t="shared" si="83"/>
        <v>1340346844.7683465</v>
      </c>
      <c r="BS108" s="7">
        <f t="shared" si="84"/>
        <v>1330545019.041048</v>
      </c>
      <c r="BT108" s="7">
        <f t="shared" si="85"/>
        <v>1307260679.072176</v>
      </c>
      <c r="BU108" s="7">
        <f t="shared" si="86"/>
        <v>1317849979.0387259</v>
      </c>
      <c r="BV108" s="7">
        <f t="shared" si="87"/>
        <v>1291864125.8899922</v>
      </c>
      <c r="BW108" s="7">
        <f t="shared" si="88"/>
        <v>1301681144.9605765</v>
      </c>
      <c r="BX108" s="7">
        <f t="shared" si="89"/>
        <v>1277212052.7338152</v>
      </c>
      <c r="BY108" s="7">
        <f t="shared" si="90"/>
        <v>1305932854.99999</v>
      </c>
      <c r="BZ108" s="7">
        <f t="shared" si="91"/>
        <v>1315847956.299587</v>
      </c>
      <c r="CA108" s="7">
        <f t="shared" si="92"/>
        <v>1305932854.99999</v>
      </c>
      <c r="CB108" s="7">
        <f t="shared" si="93"/>
        <v>1305932854.99999</v>
      </c>
      <c r="CC108" s="7">
        <f t="shared" si="94"/>
        <v>1305932854.99999</v>
      </c>
      <c r="CD108" s="7">
        <f t="shared" si="95"/>
        <v>1100551272.3176911</v>
      </c>
    </row>
    <row r="109" spans="1:82" x14ac:dyDescent="0.25">
      <c r="A109">
        <v>107</v>
      </c>
      <c r="B109">
        <v>10</v>
      </c>
      <c r="C109">
        <v>0</v>
      </c>
      <c r="D109">
        <v>2007</v>
      </c>
      <c r="E109">
        <v>100</v>
      </c>
      <c r="F109">
        <v>1305932854.99999</v>
      </c>
      <c r="G109">
        <v>1255878227</v>
      </c>
      <c r="H109">
        <v>-50054627.999998502</v>
      </c>
      <c r="I109">
        <v>1357920450.26986</v>
      </c>
      <c r="J109">
        <v>148795095.773514</v>
      </c>
      <c r="K109" s="3">
        <v>302119347.69999897</v>
      </c>
      <c r="L109">
        <v>6.9758919999999902</v>
      </c>
      <c r="M109">
        <v>27714120</v>
      </c>
      <c r="N109">
        <v>3.4605999999999999</v>
      </c>
      <c r="O109">
        <v>36660.58</v>
      </c>
      <c r="P109">
        <v>2.6754587641106</v>
      </c>
      <c r="Q109">
        <v>30.4</v>
      </c>
      <c r="R109">
        <v>0.71140340863312601</v>
      </c>
      <c r="S109">
        <v>3.6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s="2">
        <v>87836972.435062394</v>
      </c>
      <c r="AA109">
        <v>67373924.066118896</v>
      </c>
      <c r="AB109">
        <v>1336932.9631330599</v>
      </c>
      <c r="AC109">
        <v>5599844.9040260902</v>
      </c>
      <c r="AD109">
        <v>-7617263.5777576203</v>
      </c>
      <c r="AE109">
        <v>549721.47772953997</v>
      </c>
      <c r="AF109">
        <v>2066899.4742221399</v>
      </c>
      <c r="AG109">
        <v>-2174282.3529108702</v>
      </c>
      <c r="AH109">
        <v>1137393.23467327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156110142.62429601</v>
      </c>
      <c r="AP109">
        <v>160708237.16573501</v>
      </c>
      <c r="AQ109">
        <v>-210762865.16573301</v>
      </c>
      <c r="AR109">
        <v>-50054627.999998502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5">
        <f>-SUM(Z110:Z$114)</f>
        <v>67147617.958936661</v>
      </c>
      <c r="AZ109" s="5">
        <f>-SUM(AA110:AA$114)</f>
        <v>32184898.661421757</v>
      </c>
      <c r="BA109" s="5">
        <f>-SUM(AB110:AB$114)</f>
        <v>-3867817.8895863197</v>
      </c>
      <c r="BB109" s="5">
        <f>-SUM(AC110:AC$114)</f>
        <v>-28814144.864330359</v>
      </c>
      <c r="BC109" s="5">
        <f>-SUM(AD110:AD$114)</f>
        <v>-32229427.618815619</v>
      </c>
      <c r="BD109" s="5">
        <f>-SUM(AE110:AE$114)</f>
        <v>-778102.5944565339</v>
      </c>
      <c r="BE109" s="5">
        <f>-SUM(AF110:AF$114)</f>
        <v>-9850224.5645137727</v>
      </c>
      <c r="BF109" s="5">
        <f>-SUM(AG110:AG$114)</f>
        <v>11894446.757086849</v>
      </c>
      <c r="BG109" s="5">
        <f>-SUM(AH110:AH$114)</f>
        <v>5389103.2740866197</v>
      </c>
      <c r="BH109" s="5">
        <f>-SUM(AI110:AI$114)</f>
        <v>28720802.266174901</v>
      </c>
      <c r="BI109" s="5">
        <f>-SUM(AJ110:AJ$114)</f>
        <v>0</v>
      </c>
      <c r="BJ109" s="5">
        <f>-SUM(AK110:AK$114)</f>
        <v>-9915101.2995970491</v>
      </c>
      <c r="BK109" s="5">
        <f>-SUM(AL110:AL$114)</f>
        <v>0</v>
      </c>
      <c r="BL109" s="5">
        <f>-SUM(AM110:AM$114)</f>
        <v>0</v>
      </c>
      <c r="BM109" s="5">
        <f>-SUM(AN110:AN$114)</f>
        <v>0</v>
      </c>
      <c r="BN109" s="5">
        <f>-SUM(AQ110:AQ$114)</f>
        <v>-5381282.4834341966</v>
      </c>
      <c r="BO109" s="7">
        <f t="shared" si="96"/>
        <v>1188730609.0410633</v>
      </c>
      <c r="BP109" s="7">
        <f t="shared" si="97"/>
        <v>1223693328.3385782</v>
      </c>
      <c r="BQ109" s="7">
        <f t="shared" si="82"/>
        <v>1259746044.8895862</v>
      </c>
      <c r="BR109" s="7">
        <f t="shared" si="83"/>
        <v>1284692371.8643303</v>
      </c>
      <c r="BS109" s="7">
        <f t="shared" si="84"/>
        <v>1288107654.6188157</v>
      </c>
      <c r="BT109" s="7">
        <f t="shared" si="85"/>
        <v>1256656329.5944564</v>
      </c>
      <c r="BU109" s="7">
        <f t="shared" si="86"/>
        <v>1265728451.5645137</v>
      </c>
      <c r="BV109" s="7">
        <f t="shared" si="87"/>
        <v>1243983780.2429132</v>
      </c>
      <c r="BW109" s="7">
        <f t="shared" si="88"/>
        <v>1250489123.7259133</v>
      </c>
      <c r="BX109" s="7">
        <f t="shared" si="89"/>
        <v>1227157424.7338252</v>
      </c>
      <c r="BY109" s="7">
        <f t="shared" si="90"/>
        <v>1255878227</v>
      </c>
      <c r="BZ109" s="7">
        <f t="shared" si="91"/>
        <v>1265793328.299597</v>
      </c>
      <c r="CA109" s="7">
        <f t="shared" si="92"/>
        <v>1255878227</v>
      </c>
      <c r="CB109" s="7">
        <f t="shared" si="93"/>
        <v>1255878227</v>
      </c>
      <c r="CC109" s="7">
        <f t="shared" si="94"/>
        <v>1255878227</v>
      </c>
      <c r="CD109" s="7">
        <f t="shared" si="95"/>
        <v>1261259509.4834342</v>
      </c>
    </row>
    <row r="110" spans="1:82" x14ac:dyDescent="0.25">
      <c r="A110">
        <v>108</v>
      </c>
      <c r="B110">
        <v>10</v>
      </c>
      <c r="C110">
        <v>0</v>
      </c>
      <c r="D110">
        <v>2008</v>
      </c>
      <c r="E110">
        <v>100</v>
      </c>
      <c r="F110">
        <v>1255878227</v>
      </c>
      <c r="G110">
        <v>1279870177</v>
      </c>
      <c r="H110">
        <v>23991950.000000902</v>
      </c>
      <c r="I110">
        <v>1400541065.38959</v>
      </c>
      <c r="J110">
        <v>42620615.119730897</v>
      </c>
      <c r="K110" s="3">
        <v>307251216</v>
      </c>
      <c r="L110">
        <v>7.026084</v>
      </c>
      <c r="M110">
        <v>27956797.669999901</v>
      </c>
      <c r="N110">
        <v>3.9195000000000002</v>
      </c>
      <c r="O110">
        <v>36716.94</v>
      </c>
      <c r="P110">
        <v>2.9214336891463701</v>
      </c>
      <c r="Q110">
        <v>30.42</v>
      </c>
      <c r="R110">
        <v>0.69981314054055799</v>
      </c>
      <c r="S110">
        <v>3.7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2">
        <v>12906389.634685</v>
      </c>
      <c r="AA110">
        <v>-2118672.0437415098</v>
      </c>
      <c r="AB110">
        <v>5258567.5432642996</v>
      </c>
      <c r="AC110">
        <v>21134259.577080801</v>
      </c>
      <c r="AD110">
        <v>-649009.01956311194</v>
      </c>
      <c r="AE110">
        <v>8996527.0349796601</v>
      </c>
      <c r="AF110">
        <v>180568.13792411299</v>
      </c>
      <c r="AG110">
        <v>-5504569.9077045303</v>
      </c>
      <c r="AH110">
        <v>-1092846.6935058499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39111214.263418898</v>
      </c>
      <c r="AP110">
        <v>39417848.475276701</v>
      </c>
      <c r="AQ110">
        <v>-15425898.475275701</v>
      </c>
      <c r="AR110">
        <v>23991950.000000902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s="5">
        <f>-SUM(Z111:Z$114)</f>
        <v>80054007.593621671</v>
      </c>
      <c r="AZ110" s="5">
        <f>-SUM(AA111:AA$114)</f>
        <v>30066226.617680248</v>
      </c>
      <c r="BA110" s="5">
        <f>-SUM(AB111:AB$114)</f>
        <v>1390749.6536779795</v>
      </c>
      <c r="BB110" s="5">
        <f>-SUM(AC111:AC$114)</f>
        <v>-7679885.2872495595</v>
      </c>
      <c r="BC110" s="5">
        <f>-SUM(AD111:AD$114)</f>
        <v>-32878436.638378732</v>
      </c>
      <c r="BD110" s="5">
        <f>-SUM(AE111:AE$114)</f>
        <v>8218424.4405231262</v>
      </c>
      <c r="BE110" s="5">
        <f>-SUM(AF111:AF$114)</f>
        <v>-9669656.4265896585</v>
      </c>
      <c r="BF110" s="5">
        <f>-SUM(AG111:AG$114)</f>
        <v>6389876.8493823195</v>
      </c>
      <c r="BG110" s="5">
        <f>-SUM(AH111:AH$114)</f>
        <v>4296256.58058077</v>
      </c>
      <c r="BH110" s="5">
        <f>-SUM(AI111:AI$114)</f>
        <v>28720802.266174901</v>
      </c>
      <c r="BI110" s="5">
        <f>-SUM(AJ111:AJ$114)</f>
        <v>0</v>
      </c>
      <c r="BJ110" s="5">
        <f>-SUM(AK111:AK$114)</f>
        <v>-9915101.2995970491</v>
      </c>
      <c r="BK110" s="5">
        <f>-SUM(AL111:AL$114)</f>
        <v>0</v>
      </c>
      <c r="BL110" s="5">
        <f>-SUM(AM111:AM$114)</f>
        <v>0</v>
      </c>
      <c r="BM110" s="5">
        <f>-SUM(AN111:AN$114)</f>
        <v>0</v>
      </c>
      <c r="BN110" s="5">
        <f>-SUM(AQ111:AQ$114)</f>
        <v>-20807180.958709899</v>
      </c>
      <c r="BO110" s="7">
        <f t="shared" si="96"/>
        <v>1199816169.4063783</v>
      </c>
      <c r="BP110" s="7">
        <f t="shared" si="97"/>
        <v>1249803950.3823197</v>
      </c>
      <c r="BQ110" s="7">
        <f t="shared" si="82"/>
        <v>1278479427.3463221</v>
      </c>
      <c r="BR110" s="7">
        <f t="shared" si="83"/>
        <v>1287550062.2872496</v>
      </c>
      <c r="BS110" s="7">
        <f t="shared" si="84"/>
        <v>1312748613.6383786</v>
      </c>
      <c r="BT110" s="7">
        <f t="shared" si="85"/>
        <v>1271651752.5594769</v>
      </c>
      <c r="BU110" s="7">
        <f t="shared" si="86"/>
        <v>1289539833.4265897</v>
      </c>
      <c r="BV110" s="7">
        <f t="shared" si="87"/>
        <v>1273480300.1506176</v>
      </c>
      <c r="BW110" s="7">
        <f t="shared" si="88"/>
        <v>1275573920.4194193</v>
      </c>
      <c r="BX110" s="7">
        <f t="shared" si="89"/>
        <v>1251149374.7338252</v>
      </c>
      <c r="BY110" s="7">
        <f t="shared" si="90"/>
        <v>1279870177</v>
      </c>
      <c r="BZ110" s="7">
        <f t="shared" si="91"/>
        <v>1289785278.299597</v>
      </c>
      <c r="CA110" s="7">
        <f t="shared" si="92"/>
        <v>1279870177</v>
      </c>
      <c r="CB110" s="7">
        <f t="shared" si="93"/>
        <v>1279870177</v>
      </c>
      <c r="CC110" s="7">
        <f t="shared" si="94"/>
        <v>1279870177</v>
      </c>
      <c r="CD110" s="7">
        <f t="shared" si="95"/>
        <v>1300677357.95871</v>
      </c>
    </row>
    <row r="111" spans="1:82" x14ac:dyDescent="0.25">
      <c r="A111">
        <v>109</v>
      </c>
      <c r="B111">
        <v>10</v>
      </c>
      <c r="C111">
        <v>0</v>
      </c>
      <c r="D111">
        <v>2009</v>
      </c>
      <c r="E111">
        <v>100</v>
      </c>
      <c r="F111">
        <v>1279870177</v>
      </c>
      <c r="G111">
        <v>1245049720</v>
      </c>
      <c r="H111">
        <v>-34820456.9999988</v>
      </c>
      <c r="I111">
        <v>1349135889.3122599</v>
      </c>
      <c r="J111">
        <v>-51405176.077331699</v>
      </c>
      <c r="K111" s="3">
        <v>311985807.69999897</v>
      </c>
      <c r="L111">
        <v>7.2982259999999997</v>
      </c>
      <c r="M111">
        <v>27734538</v>
      </c>
      <c r="N111">
        <v>2.8431000000000002</v>
      </c>
      <c r="O111">
        <v>35494.29</v>
      </c>
      <c r="P111">
        <v>2.9125114919949802</v>
      </c>
      <c r="Q111">
        <v>30.61</v>
      </c>
      <c r="R111">
        <v>0.69306750843060905</v>
      </c>
      <c r="S111">
        <v>3.9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2">
        <v>11935705.447837099</v>
      </c>
      <c r="AA111">
        <v>-11435100.7557796</v>
      </c>
      <c r="AB111">
        <v>-4886736.5143225295</v>
      </c>
      <c r="AC111">
        <v>-52741545.992458001</v>
      </c>
      <c r="AD111">
        <v>14668610.182190601</v>
      </c>
      <c r="AE111">
        <v>-331334.84883080999</v>
      </c>
      <c r="AF111">
        <v>1749236.40182097</v>
      </c>
      <c r="AG111">
        <v>-3267905.0097698299</v>
      </c>
      <c r="AH111">
        <v>-2226479.1221393198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-46535550.211451396</v>
      </c>
      <c r="AP111">
        <v>-46976096.1893031</v>
      </c>
      <c r="AQ111">
        <v>12155639.1893043</v>
      </c>
      <c r="AR111">
        <v>-34820456.9999988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5">
        <f>-SUM(Z112:Z$114)</f>
        <v>91989713.041458756</v>
      </c>
      <c r="AZ111" s="5">
        <f>-SUM(AA112:AA$114)</f>
        <v>18631125.861900646</v>
      </c>
      <c r="BA111" s="5">
        <f>-SUM(AB112:AB$114)</f>
        <v>-3495986.8606445496</v>
      </c>
      <c r="BB111" s="5">
        <f>-SUM(AC112:AC$114)</f>
        <v>-60421431.279707558</v>
      </c>
      <c r="BC111" s="5">
        <f>-SUM(AD112:AD$114)</f>
        <v>-18209826.456188131</v>
      </c>
      <c r="BD111" s="5">
        <f>-SUM(AE112:AE$114)</f>
        <v>7887089.5916923163</v>
      </c>
      <c r="BE111" s="5">
        <f>-SUM(AF112:AF$114)</f>
        <v>-7920420.0247686906</v>
      </c>
      <c r="BF111" s="5">
        <f>-SUM(AG112:AG$114)</f>
        <v>3121971.8396124891</v>
      </c>
      <c r="BG111" s="5">
        <f>-SUM(AH112:AH$114)</f>
        <v>2069777.45844145</v>
      </c>
      <c r="BH111" s="5">
        <f>-SUM(AI112:AI$114)</f>
        <v>28720802.266174901</v>
      </c>
      <c r="BI111" s="5">
        <f>-SUM(AJ112:AJ$114)</f>
        <v>0</v>
      </c>
      <c r="BJ111" s="5">
        <f>-SUM(AK112:AK$114)</f>
        <v>-9915101.2995970491</v>
      </c>
      <c r="BK111" s="5">
        <f>-SUM(AL112:AL$114)</f>
        <v>0</v>
      </c>
      <c r="BL111" s="5">
        <f>-SUM(AM112:AM$114)</f>
        <v>0</v>
      </c>
      <c r="BM111" s="5">
        <f>-SUM(AN112:AN$114)</f>
        <v>0</v>
      </c>
      <c r="BN111" s="5">
        <f>-SUM(AQ112:AQ$114)</f>
        <v>-8651541.7694055997</v>
      </c>
      <c r="BO111" s="7">
        <f t="shared" si="96"/>
        <v>1153060006.9585412</v>
      </c>
      <c r="BP111" s="7">
        <f t="shared" si="97"/>
        <v>1226418594.1380994</v>
      </c>
      <c r="BQ111" s="7">
        <f t="shared" si="82"/>
        <v>1248545706.8606446</v>
      </c>
      <c r="BR111" s="7">
        <f t="shared" si="83"/>
        <v>1305471151.2797077</v>
      </c>
      <c r="BS111" s="7">
        <f t="shared" si="84"/>
        <v>1263259546.4561882</v>
      </c>
      <c r="BT111" s="7">
        <f t="shared" si="85"/>
        <v>1237162630.4083078</v>
      </c>
      <c r="BU111" s="7">
        <f t="shared" si="86"/>
        <v>1252970140.0247686</v>
      </c>
      <c r="BV111" s="7">
        <f t="shared" si="87"/>
        <v>1241927748.1603875</v>
      </c>
      <c r="BW111" s="7">
        <f t="shared" si="88"/>
        <v>1242979942.5415585</v>
      </c>
      <c r="BX111" s="7">
        <f t="shared" si="89"/>
        <v>1216328917.7338252</v>
      </c>
      <c r="BY111" s="7">
        <f t="shared" si="90"/>
        <v>1245049720</v>
      </c>
      <c r="BZ111" s="7">
        <f t="shared" si="91"/>
        <v>1254964821.299597</v>
      </c>
      <c r="CA111" s="7">
        <f t="shared" si="92"/>
        <v>1245049720</v>
      </c>
      <c r="CB111" s="7">
        <f t="shared" si="93"/>
        <v>1245049720</v>
      </c>
      <c r="CC111" s="7">
        <f t="shared" si="94"/>
        <v>1245049720</v>
      </c>
      <c r="CD111" s="7">
        <f t="shared" si="95"/>
        <v>1253701261.7694056</v>
      </c>
    </row>
    <row r="112" spans="1:82" x14ac:dyDescent="0.25">
      <c r="A112">
        <v>110</v>
      </c>
      <c r="B112">
        <v>10</v>
      </c>
      <c r="C112">
        <v>0</v>
      </c>
      <c r="D112">
        <v>2010</v>
      </c>
      <c r="E112">
        <v>100</v>
      </c>
      <c r="F112">
        <v>1245049720</v>
      </c>
      <c r="G112">
        <v>1222463994.99999</v>
      </c>
      <c r="H112">
        <v>-22585725.000002299</v>
      </c>
      <c r="I112">
        <v>1304179194.82622</v>
      </c>
      <c r="J112">
        <v>-44956694.486039802</v>
      </c>
      <c r="K112" s="3">
        <v>284108756.30000001</v>
      </c>
      <c r="L112">
        <v>7.41899499999999</v>
      </c>
      <c r="M112">
        <v>27553600.749999899</v>
      </c>
      <c r="N112">
        <v>3.2890000000000001</v>
      </c>
      <c r="O112">
        <v>35213</v>
      </c>
      <c r="P112">
        <v>2.8418260206681998</v>
      </c>
      <c r="Q112">
        <v>30.93</v>
      </c>
      <c r="R112">
        <v>0.69408651159993096</v>
      </c>
      <c r="S112">
        <v>3.9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 s="2">
        <v>-68768075.722798407</v>
      </c>
      <c r="AA112">
        <v>-4832389.5983004104</v>
      </c>
      <c r="AB112">
        <v>-3899521.78870408</v>
      </c>
      <c r="AC112">
        <v>23511437.626775801</v>
      </c>
      <c r="AD112">
        <v>3337855.5835886099</v>
      </c>
      <c r="AE112">
        <v>-2551274.0493741701</v>
      </c>
      <c r="AF112">
        <v>2867270.3502457598</v>
      </c>
      <c r="AG112">
        <v>480930.125314668</v>
      </c>
      <c r="AH112">
        <v>0</v>
      </c>
      <c r="AI112">
        <v>0</v>
      </c>
      <c r="AJ112">
        <v>0</v>
      </c>
      <c r="AK112">
        <v>9915101.2995970491</v>
      </c>
      <c r="AL112">
        <v>0</v>
      </c>
      <c r="AM112">
        <v>0</v>
      </c>
      <c r="AN112">
        <v>0</v>
      </c>
      <c r="AO112">
        <v>-39938666.173655003</v>
      </c>
      <c r="AP112">
        <v>-41488274.328320198</v>
      </c>
      <c r="AQ112">
        <v>18902549.328317799</v>
      </c>
      <c r="AR112">
        <v>-22585725.000002299</v>
      </c>
      <c r="AS112">
        <v>0</v>
      </c>
      <c r="AT112">
        <v>1</v>
      </c>
      <c r="AU112">
        <v>0</v>
      </c>
      <c r="AV112">
        <v>0</v>
      </c>
      <c r="AW112">
        <v>9915101.2995970491</v>
      </c>
      <c r="AX112">
        <v>0</v>
      </c>
      <c r="AY112" s="5">
        <f>-SUM(Z113:Z$114)</f>
        <v>23221637.318660349</v>
      </c>
      <c r="AZ112" s="5">
        <f>-SUM(AA113:AA$114)</f>
        <v>13798736.263600238</v>
      </c>
      <c r="BA112" s="5">
        <f>-SUM(AB113:AB$114)</f>
        <v>-7395508.6493486296</v>
      </c>
      <c r="BB112" s="5">
        <f>-SUM(AC113:AC$114)</f>
        <v>-36909993.652931757</v>
      </c>
      <c r="BC112" s="5">
        <f>-SUM(AD113:AD$114)</f>
        <v>-14871970.87259952</v>
      </c>
      <c r="BD112" s="5">
        <f>-SUM(AE113:AE$114)</f>
        <v>5335815.5423181457</v>
      </c>
      <c r="BE112" s="5">
        <f>-SUM(AF113:AF$114)</f>
        <v>-5053149.6745229298</v>
      </c>
      <c r="BF112" s="5">
        <f>-SUM(AG113:AG$114)</f>
        <v>3602901.9649271569</v>
      </c>
      <c r="BG112" s="5">
        <f>-SUM(AH113:AH$114)</f>
        <v>2069777.45844145</v>
      </c>
      <c r="BH112" s="5">
        <f>-SUM(AI113:AI$114)</f>
        <v>28720802.266174901</v>
      </c>
      <c r="BI112" s="5">
        <f>-SUM(AJ113:AJ$114)</f>
        <v>0</v>
      </c>
      <c r="BJ112" s="5">
        <f>-SUM(AK113:AK$114)</f>
        <v>0</v>
      </c>
      <c r="BK112" s="5">
        <f>-SUM(AL113:AL$114)</f>
        <v>0</v>
      </c>
      <c r="BL112" s="5">
        <f>-SUM(AM113:AM$114)</f>
        <v>0</v>
      </c>
      <c r="BM112" s="5">
        <f>-SUM(AN113:AN$114)</f>
        <v>0</v>
      </c>
      <c r="BN112" s="5">
        <f>-SUM(AQ113:AQ$114)</f>
        <v>10251007.558912199</v>
      </c>
      <c r="BO112" s="7">
        <f t="shared" si="96"/>
        <v>1199242357.6813297</v>
      </c>
      <c r="BP112" s="7">
        <f t="shared" si="97"/>
        <v>1208665258.7363896</v>
      </c>
      <c r="BQ112" s="7">
        <f t="shared" si="82"/>
        <v>1229859503.6493387</v>
      </c>
      <c r="BR112" s="7">
        <f t="shared" si="83"/>
        <v>1259373988.6529217</v>
      </c>
      <c r="BS112" s="7">
        <f t="shared" si="84"/>
        <v>1237335965.8725896</v>
      </c>
      <c r="BT112" s="7">
        <f t="shared" si="85"/>
        <v>1217128179.4576719</v>
      </c>
      <c r="BU112" s="7">
        <f t="shared" si="86"/>
        <v>1227517144.6745129</v>
      </c>
      <c r="BV112" s="7">
        <f t="shared" si="87"/>
        <v>1218861093.0350628</v>
      </c>
      <c r="BW112" s="7">
        <f t="shared" si="88"/>
        <v>1220394217.5415485</v>
      </c>
      <c r="BX112" s="7">
        <f t="shared" si="89"/>
        <v>1193743192.7338152</v>
      </c>
      <c r="BY112" s="7">
        <f t="shared" si="90"/>
        <v>1222463994.99999</v>
      </c>
      <c r="BZ112" s="7">
        <f t="shared" si="91"/>
        <v>1222463994.99999</v>
      </c>
      <c r="CA112" s="7">
        <f t="shared" si="92"/>
        <v>1222463994.99999</v>
      </c>
      <c r="CB112" s="7">
        <f t="shared" si="93"/>
        <v>1222463994.99999</v>
      </c>
      <c r="CC112" s="7">
        <f t="shared" si="94"/>
        <v>1222463994.99999</v>
      </c>
      <c r="CD112" s="7">
        <f t="shared" si="95"/>
        <v>1212212987.4410777</v>
      </c>
    </row>
    <row r="113" spans="1:82" x14ac:dyDescent="0.25">
      <c r="A113">
        <v>111</v>
      </c>
      <c r="B113">
        <v>10</v>
      </c>
      <c r="C113">
        <v>0</v>
      </c>
      <c r="D113">
        <v>2011</v>
      </c>
      <c r="E113">
        <v>100</v>
      </c>
      <c r="F113">
        <v>1222463994.99999</v>
      </c>
      <c r="G113">
        <v>1189791728</v>
      </c>
      <c r="H113">
        <v>-32672266.999998499</v>
      </c>
      <c r="I113">
        <v>1314549204.82636</v>
      </c>
      <c r="J113">
        <v>10370010.0001409</v>
      </c>
      <c r="K113" s="3">
        <v>276891484.30000001</v>
      </c>
      <c r="L113">
        <v>7.9549119999999904</v>
      </c>
      <c r="M113">
        <v>27682634.670000002</v>
      </c>
      <c r="N113">
        <v>4.0655999999999999</v>
      </c>
      <c r="O113">
        <v>34147.68</v>
      </c>
      <c r="P113">
        <v>2.8267817983897601</v>
      </c>
      <c r="Q113">
        <v>31.3</v>
      </c>
      <c r="R113">
        <v>0.68613917826660797</v>
      </c>
      <c r="S113">
        <v>3.9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 s="2">
        <v>-18945829.680472501</v>
      </c>
      <c r="AA113">
        <v>-20136902.453330498</v>
      </c>
      <c r="AB113">
        <v>2740381.9449641099</v>
      </c>
      <c r="AC113">
        <v>35166999.033206299</v>
      </c>
      <c r="AD113">
        <v>12702533.1086183</v>
      </c>
      <c r="AE113">
        <v>-533576.41420136602</v>
      </c>
      <c r="AF113">
        <v>3255726.0220109602</v>
      </c>
      <c r="AG113">
        <v>-3676541.78593633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10572789.774858899</v>
      </c>
      <c r="AP113">
        <v>9720262.2946698796</v>
      </c>
      <c r="AQ113">
        <v>-42392529.294668399</v>
      </c>
      <c r="AR113">
        <v>-32672266.999998499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 s="5">
        <f>-SUM(Z$114:Z114)</f>
        <v>4275807.6381878499</v>
      </c>
      <c r="AZ113" s="5">
        <f>-SUM(AA$114:AA114)</f>
        <v>-6338166.1897302596</v>
      </c>
      <c r="BA113" s="5">
        <f>-SUM(AB$114:AB114)</f>
        <v>-4655126.7043845197</v>
      </c>
      <c r="BB113" s="5">
        <f>-SUM(AC$114:AC114)</f>
        <v>-1742994.61972546</v>
      </c>
      <c r="BC113" s="5">
        <f>-SUM(AD$114:AD114)</f>
        <v>-2169437.7639812198</v>
      </c>
      <c r="BD113" s="5">
        <f>-SUM(AE$114:AE114)</f>
        <v>4802239.12811678</v>
      </c>
      <c r="BE113" s="5">
        <f>-SUM(AF$114:AF114)</f>
        <v>-1797423.6525119699</v>
      </c>
      <c r="BF113" s="5">
        <f>-SUM(AG$114:AG114)</f>
        <v>-73639.821009173</v>
      </c>
      <c r="BG113" s="5">
        <f>-SUM(AH$114:AH114)</f>
        <v>2069777.45844145</v>
      </c>
      <c r="BH113" s="5">
        <f>-SUM(AI$114:AI114)</f>
        <v>28720802.266174901</v>
      </c>
      <c r="BI113" s="5">
        <f>-SUM(AJ$114:AJ114)</f>
        <v>0</v>
      </c>
      <c r="BJ113" s="5">
        <f>-SUM(AK$114:AK114)</f>
        <v>0</v>
      </c>
      <c r="BK113" s="5">
        <f>-SUM(AL$114:AL114)</f>
        <v>0</v>
      </c>
      <c r="BL113" s="5">
        <f>-SUM(AM$114:AM114)</f>
        <v>0</v>
      </c>
      <c r="BM113" s="5">
        <f>-SUM(AN$114:AN114)</f>
        <v>0</v>
      </c>
      <c r="BN113" s="5">
        <f>-SUM(AQ$114:AQ114)</f>
        <v>-32141521.7357562</v>
      </c>
      <c r="BO113" s="7">
        <f t="shared" si="96"/>
        <v>1185515920.3618121</v>
      </c>
      <c r="BP113" s="7">
        <f t="shared" si="97"/>
        <v>1196129894.1897302</v>
      </c>
      <c r="BQ113" s="7">
        <f t="shared" si="82"/>
        <v>1194446854.7043846</v>
      </c>
      <c r="BR113" s="7">
        <f t="shared" si="83"/>
        <v>1191534722.6197255</v>
      </c>
      <c r="BS113" s="7">
        <f t="shared" si="84"/>
        <v>1191961165.7639811</v>
      </c>
      <c r="BT113" s="7">
        <f t="shared" si="85"/>
        <v>1184989488.8718832</v>
      </c>
      <c r="BU113" s="7">
        <f t="shared" si="86"/>
        <v>1191589151.6525121</v>
      </c>
      <c r="BV113" s="7">
        <f t="shared" si="87"/>
        <v>1189865367.8210092</v>
      </c>
      <c r="BW113" s="7">
        <f t="shared" si="88"/>
        <v>1187721950.5415585</v>
      </c>
      <c r="BX113" s="7">
        <f t="shared" si="89"/>
        <v>1161070925.7338252</v>
      </c>
      <c r="BY113" s="7">
        <f t="shared" si="90"/>
        <v>1189791728</v>
      </c>
      <c r="BZ113" s="7">
        <f t="shared" si="91"/>
        <v>1189791728</v>
      </c>
      <c r="CA113" s="7">
        <f t="shared" si="92"/>
        <v>1189791728</v>
      </c>
      <c r="CB113" s="7">
        <f t="shared" si="93"/>
        <v>1189791728</v>
      </c>
      <c r="CC113" s="7">
        <f t="shared" si="94"/>
        <v>1189791728</v>
      </c>
      <c r="CD113" s="7">
        <f t="shared" si="95"/>
        <v>1221933249.7357562</v>
      </c>
    </row>
    <row r="114" spans="1:82" x14ac:dyDescent="0.25">
      <c r="A114">
        <v>112</v>
      </c>
      <c r="B114">
        <v>10</v>
      </c>
      <c r="C114">
        <v>0</v>
      </c>
      <c r="D114">
        <v>2012</v>
      </c>
      <c r="E114">
        <v>100</v>
      </c>
      <c r="F114">
        <v>1189791728</v>
      </c>
      <c r="G114">
        <v>1198669782</v>
      </c>
      <c r="H114">
        <v>8878053.9999988005</v>
      </c>
      <c r="I114">
        <v>1288846409.7119999</v>
      </c>
      <c r="J114">
        <v>-25702795.114359599</v>
      </c>
      <c r="K114" s="3">
        <v>275254101.49999899</v>
      </c>
      <c r="L114">
        <v>7.7798749999999997</v>
      </c>
      <c r="M114">
        <v>27909105.420000002</v>
      </c>
      <c r="N114">
        <v>4.1093000000000002</v>
      </c>
      <c r="O114">
        <v>33963.31</v>
      </c>
      <c r="P114">
        <v>2.6874131264136198</v>
      </c>
      <c r="Q114">
        <v>31.51</v>
      </c>
      <c r="R114">
        <v>0.68630248062319699</v>
      </c>
      <c r="S114">
        <v>4.0999999999999996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 s="2">
        <v>-4275807.6381878499</v>
      </c>
      <c r="AA114">
        <v>6338166.1897302596</v>
      </c>
      <c r="AB114">
        <v>4655126.7043845197</v>
      </c>
      <c r="AC114">
        <v>1742994.61972546</v>
      </c>
      <c r="AD114">
        <v>2169437.7639812198</v>
      </c>
      <c r="AE114">
        <v>-4802239.12811678</v>
      </c>
      <c r="AF114">
        <v>1797423.6525119699</v>
      </c>
      <c r="AG114">
        <v>73639.821009173</v>
      </c>
      <c r="AH114">
        <v>-2069777.45844145</v>
      </c>
      <c r="AI114">
        <v>-28720802.266174901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-23091837.7395784</v>
      </c>
      <c r="AP114">
        <v>-23263467.735757399</v>
      </c>
      <c r="AQ114">
        <v>32141521.7357562</v>
      </c>
      <c r="AR114">
        <v>8878053.9999988005</v>
      </c>
      <c r="AS114">
        <v>1</v>
      </c>
      <c r="AT114">
        <v>1</v>
      </c>
      <c r="AU114">
        <v>0</v>
      </c>
      <c r="AV114">
        <v>-28720802.266174901</v>
      </c>
      <c r="AW114">
        <v>0</v>
      </c>
      <c r="AX11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6">
        <f t="shared" si="96"/>
        <v>1198669782</v>
      </c>
      <c r="BP114" s="6">
        <f t="shared" si="97"/>
        <v>1198669782</v>
      </c>
      <c r="BQ114" s="6">
        <f t="shared" si="82"/>
        <v>1198669782</v>
      </c>
      <c r="BR114" s="6">
        <f t="shared" si="83"/>
        <v>1198669782</v>
      </c>
      <c r="BS114" s="6">
        <f t="shared" si="84"/>
        <v>1198669782</v>
      </c>
      <c r="BT114" s="6">
        <f t="shared" si="85"/>
        <v>1198669782</v>
      </c>
      <c r="BU114" s="6">
        <f t="shared" si="86"/>
        <v>1198669782</v>
      </c>
      <c r="BV114" s="6">
        <f t="shared" si="87"/>
        <v>1198669782</v>
      </c>
      <c r="BW114" s="6">
        <f t="shared" si="88"/>
        <v>1198669782</v>
      </c>
      <c r="BX114" s="6">
        <f t="shared" si="89"/>
        <v>1198669782</v>
      </c>
      <c r="BY114" s="6">
        <f t="shared" si="90"/>
        <v>1198669782</v>
      </c>
      <c r="BZ114" s="6">
        <f t="shared" si="91"/>
        <v>1198669782</v>
      </c>
      <c r="CA114" s="6">
        <f t="shared" si="92"/>
        <v>1198669782</v>
      </c>
      <c r="CB114" s="6">
        <f t="shared" si="93"/>
        <v>1198669782</v>
      </c>
      <c r="CC114" s="6">
        <f t="shared" si="94"/>
        <v>1198669782</v>
      </c>
      <c r="CD114" s="6">
        <f t="shared" si="95"/>
        <v>1198669782</v>
      </c>
    </row>
    <row r="115" spans="1:82" x14ac:dyDescent="0.25">
      <c r="A115">
        <v>113</v>
      </c>
      <c r="B115">
        <v>10</v>
      </c>
      <c r="C115">
        <v>0</v>
      </c>
      <c r="D115">
        <v>2013</v>
      </c>
      <c r="E115">
        <v>100</v>
      </c>
      <c r="F115">
        <v>1198669782</v>
      </c>
      <c r="G115">
        <v>1202744794.99999</v>
      </c>
      <c r="H115">
        <v>4075012.9999988</v>
      </c>
      <c r="I115">
        <v>1249155036.55709</v>
      </c>
      <c r="J115">
        <v>-39691373.154915802</v>
      </c>
      <c r="K115" s="3">
        <v>279698963.89999998</v>
      </c>
      <c r="L115">
        <v>8.0854199999999903</v>
      </c>
      <c r="M115">
        <v>28818049.079999998</v>
      </c>
      <c r="N115">
        <v>3.94199999999999</v>
      </c>
      <c r="O115">
        <v>33700.32</v>
      </c>
      <c r="P115">
        <v>2.71863427969279</v>
      </c>
      <c r="Q115">
        <v>29.93</v>
      </c>
      <c r="R115">
        <v>0.66429372522682495</v>
      </c>
      <c r="S115">
        <v>4.2</v>
      </c>
      <c r="T115">
        <v>2</v>
      </c>
      <c r="U115">
        <v>0</v>
      </c>
      <c r="V115">
        <v>1</v>
      </c>
      <c r="W115">
        <v>0</v>
      </c>
      <c r="X115">
        <v>0</v>
      </c>
      <c r="Y115">
        <v>0</v>
      </c>
      <c r="Z115" s="2">
        <v>11712645.846915999</v>
      </c>
      <c r="AA115">
        <v>-10985746.9421653</v>
      </c>
      <c r="AB115">
        <v>18553695.897230402</v>
      </c>
      <c r="AC115">
        <v>-6781646.5601991797</v>
      </c>
      <c r="AD115">
        <v>3139497.99452441</v>
      </c>
      <c r="AE115">
        <v>1086502.81110055</v>
      </c>
      <c r="AF115">
        <v>-13537082.129693599</v>
      </c>
      <c r="AG115">
        <v>-9956825.7525553592</v>
      </c>
      <c r="AH115">
        <v>-1043064.74919409</v>
      </c>
      <c r="AI115">
        <v>-28935112.743749801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-36747136.327786103</v>
      </c>
      <c r="AP115">
        <v>-36914289.591352098</v>
      </c>
      <c r="AQ115">
        <v>40989302.591350898</v>
      </c>
      <c r="AR115">
        <v>4075012.9999988</v>
      </c>
      <c r="AS115">
        <v>2</v>
      </c>
      <c r="AT115">
        <v>1</v>
      </c>
      <c r="AU115">
        <v>0</v>
      </c>
      <c r="AV115">
        <v>-28935112.743749801</v>
      </c>
      <c r="AW115">
        <v>0</v>
      </c>
      <c r="AX115">
        <v>0</v>
      </c>
      <c r="AY115" s="5">
        <f>SUM(Z$13:Z115)</f>
        <v>659061639.98174489</v>
      </c>
      <c r="AZ115" s="5">
        <f>SUM(AA$13:AA115)</f>
        <v>-187445706.44315213</v>
      </c>
      <c r="BA115" s="5">
        <f>SUM(AB$13:AB115)</f>
        <v>384400901.33764547</v>
      </c>
      <c r="BB115" s="5">
        <f>SUM(AC$13:AC115)</f>
        <v>119367221.13303205</v>
      </c>
      <c r="BC115" s="5">
        <f>SUM(AD$13:AD115)</f>
        <v>123492878.23545597</v>
      </c>
      <c r="BD115" s="5">
        <f>SUM(AE$13:AE115)</f>
        <v>31038389.984915957</v>
      </c>
      <c r="BE115" s="5">
        <f>SUM(AF$13:AF115)</f>
        <v>-34525659.222894996</v>
      </c>
      <c r="BF115" s="5">
        <f>SUM(AG$13:AG115)</f>
        <v>-143356398.17440599</v>
      </c>
      <c r="BG115" s="5">
        <f>SUM(AH$13:AH115)</f>
        <v>-75748497.814793915</v>
      </c>
      <c r="BH115" s="5">
        <f>SUM(AI$13:AI115)</f>
        <v>-429790150.49928653</v>
      </c>
      <c r="BI115" s="5">
        <f>SUM(AJ$13:AJ115)</f>
        <v>-43461263.456675261</v>
      </c>
      <c r="BJ115" s="5">
        <f>SUM(AK$13:AK115)</f>
        <v>28636988.169968545</v>
      </c>
      <c r="BK115" s="5">
        <f>SUM(AL$13:AL115)</f>
        <v>-34223103.089727074</v>
      </c>
      <c r="BL115" s="5">
        <f>SUM(AM$13:AM115)</f>
        <v>23115961.163276307</v>
      </c>
      <c r="BM115" s="5">
        <f>SUM(AN$13:AN115)</f>
        <v>-65247764.658668846</v>
      </c>
      <c r="BN115" s="5">
        <f>SUM(AQ$13:AQ115)</f>
        <v>-500359629.84592485</v>
      </c>
      <c r="BO115" s="7">
        <f t="shared" si="96"/>
        <v>543683155.0182451</v>
      </c>
      <c r="BP115" s="7">
        <f t="shared" si="97"/>
        <v>1390190501.4431422</v>
      </c>
      <c r="BQ115" s="7">
        <f t="shared" si="82"/>
        <v>818343893.66234446</v>
      </c>
      <c r="BR115" s="7">
        <f t="shared" si="83"/>
        <v>1083377573.8669579</v>
      </c>
      <c r="BS115" s="7">
        <f t="shared" si="84"/>
        <v>1079251916.764534</v>
      </c>
      <c r="BT115" s="7">
        <f t="shared" si="85"/>
        <v>1171706405.015074</v>
      </c>
      <c r="BU115" s="7">
        <f t="shared" si="86"/>
        <v>1237270454.2228849</v>
      </c>
      <c r="BV115" s="7">
        <f t="shared" si="87"/>
        <v>1346101193.174396</v>
      </c>
      <c r="BW115" s="7">
        <f t="shared" si="88"/>
        <v>1278493292.8147838</v>
      </c>
      <c r="BX115" s="7">
        <f t="shared" si="89"/>
        <v>1632534945.4992766</v>
      </c>
      <c r="BY115" s="7">
        <f t="shared" si="90"/>
        <v>1246206058.4566653</v>
      </c>
      <c r="BZ115" s="7">
        <f t="shared" si="91"/>
        <v>1174107806.8300214</v>
      </c>
      <c r="CA115" s="7">
        <f t="shared" si="92"/>
        <v>1236967898.0897171</v>
      </c>
      <c r="CB115" s="7">
        <f t="shared" si="93"/>
        <v>1179628833.8367138</v>
      </c>
      <c r="CC115" s="7">
        <f t="shared" si="94"/>
        <v>1267992559.6586587</v>
      </c>
      <c r="CD115" s="7">
        <f t="shared" si="95"/>
        <v>1703104424.8459148</v>
      </c>
    </row>
    <row r="116" spans="1:82" x14ac:dyDescent="0.25">
      <c r="A116">
        <v>114</v>
      </c>
      <c r="B116">
        <v>10</v>
      </c>
      <c r="C116">
        <v>0</v>
      </c>
      <c r="D116">
        <v>2014</v>
      </c>
      <c r="E116">
        <v>100</v>
      </c>
      <c r="F116">
        <v>1202744794.99999</v>
      </c>
      <c r="G116">
        <v>1192647739.99999</v>
      </c>
      <c r="H116">
        <v>-10097054.999999</v>
      </c>
      <c r="I116">
        <v>1230864443.75298</v>
      </c>
      <c r="J116">
        <v>-18290592.804109499</v>
      </c>
      <c r="K116" s="3">
        <v>282626037.69999897</v>
      </c>
      <c r="L116">
        <v>8.0865279999999906</v>
      </c>
      <c r="M116">
        <v>29110612.079999998</v>
      </c>
      <c r="N116">
        <v>3.7524000000000002</v>
      </c>
      <c r="O116">
        <v>33580.799999999901</v>
      </c>
      <c r="P116">
        <v>2.76953287390366</v>
      </c>
      <c r="Q116">
        <v>30.2</v>
      </c>
      <c r="R116">
        <v>0.66590503712185001</v>
      </c>
      <c r="S116">
        <v>4.2</v>
      </c>
      <c r="T116">
        <v>3</v>
      </c>
      <c r="U116">
        <v>0</v>
      </c>
      <c r="V116">
        <v>1</v>
      </c>
      <c r="W116">
        <v>0</v>
      </c>
      <c r="X116">
        <v>0</v>
      </c>
      <c r="Y116">
        <v>0</v>
      </c>
      <c r="Z116" s="2">
        <v>7624783.75163214</v>
      </c>
      <c r="AA116">
        <v>-39475.270498616301</v>
      </c>
      <c r="AB116">
        <v>5836638.8061731802</v>
      </c>
      <c r="AC116">
        <v>-7991946.9193041697</v>
      </c>
      <c r="AD116">
        <v>1438756.41269644</v>
      </c>
      <c r="AE116">
        <v>1777811.25099569</v>
      </c>
      <c r="AF116">
        <v>2336636.44468062</v>
      </c>
      <c r="AG116">
        <v>734719.55928488099</v>
      </c>
      <c r="AH116">
        <v>0</v>
      </c>
      <c r="AI116">
        <v>-29033480.9201716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-17315556.8845114</v>
      </c>
      <c r="AP116">
        <v>-17611036.779902302</v>
      </c>
      <c r="AQ116">
        <v>7513981.7799033001</v>
      </c>
      <c r="AR116">
        <v>-10097054.999999</v>
      </c>
      <c r="AS116">
        <v>3</v>
      </c>
      <c r="AT116">
        <v>1</v>
      </c>
      <c r="AU116">
        <v>0</v>
      </c>
      <c r="AV116">
        <v>-29033480.9201716</v>
      </c>
      <c r="AW116">
        <v>0</v>
      </c>
      <c r="AX116">
        <v>0</v>
      </c>
      <c r="AY116" s="5">
        <f>SUM(Z$13:Z116)</f>
        <v>666686423.73337698</v>
      </c>
      <c r="AZ116" s="5">
        <f>SUM(AA$13:AA116)</f>
        <v>-187485181.71365073</v>
      </c>
      <c r="BA116" s="5">
        <f>SUM(AB$13:AB116)</f>
        <v>390237540.14381868</v>
      </c>
      <c r="BB116" s="5">
        <f>SUM(AC$13:AC116)</f>
        <v>111375274.21372789</v>
      </c>
      <c r="BC116" s="5">
        <f>SUM(AD$13:AD116)</f>
        <v>124931634.64815241</v>
      </c>
      <c r="BD116" s="5">
        <f>SUM(AE$13:AE116)</f>
        <v>32816201.235911645</v>
      </c>
      <c r="BE116" s="5">
        <f>SUM(AF$13:AF116)</f>
        <v>-32189022.778214376</v>
      </c>
      <c r="BF116" s="5">
        <f>SUM(AG$13:AG116)</f>
        <v>-142621678.6151211</v>
      </c>
      <c r="BG116" s="5">
        <f>SUM(AH$13:AH116)</f>
        <v>-75748497.814793915</v>
      </c>
      <c r="BH116" s="5">
        <f>SUM(AI$13:AI116)</f>
        <v>-458823631.41945815</v>
      </c>
      <c r="BI116" s="5">
        <f>SUM(AJ$13:AJ116)</f>
        <v>-43461263.456675261</v>
      </c>
      <c r="BJ116" s="5">
        <f>SUM(AK$13:AK116)</f>
        <v>28636988.169968545</v>
      </c>
      <c r="BK116" s="5">
        <f>SUM(AL$13:AL116)</f>
        <v>-34223103.089727074</v>
      </c>
      <c r="BL116" s="5">
        <f>SUM(AM$13:AM116)</f>
        <v>23115961.163276307</v>
      </c>
      <c r="BM116" s="5">
        <f>SUM(AN$13:AN116)</f>
        <v>-65247764.658668846</v>
      </c>
      <c r="BN116" s="5">
        <f>SUM(AQ$13:AQ116)</f>
        <v>-492845648.06602156</v>
      </c>
      <c r="BO116" s="7">
        <f t="shared" si="96"/>
        <v>525961316.26661301</v>
      </c>
      <c r="BP116" s="7">
        <f t="shared" si="97"/>
        <v>1380132921.7136407</v>
      </c>
      <c r="BQ116" s="7">
        <f t="shared" si="82"/>
        <v>802410199.85617137</v>
      </c>
      <c r="BR116" s="7">
        <f t="shared" si="83"/>
        <v>1081272465.786262</v>
      </c>
      <c r="BS116" s="7">
        <f t="shared" si="84"/>
        <v>1067716105.3518376</v>
      </c>
      <c r="BT116" s="7">
        <f t="shared" si="85"/>
        <v>1159831538.7640784</v>
      </c>
      <c r="BU116" s="7">
        <f t="shared" si="86"/>
        <v>1224836762.7782044</v>
      </c>
      <c r="BV116" s="7">
        <f t="shared" si="87"/>
        <v>1335269418.6151111</v>
      </c>
      <c r="BW116" s="7">
        <f t="shared" si="88"/>
        <v>1268396237.8147838</v>
      </c>
      <c r="BX116" s="7">
        <f t="shared" si="89"/>
        <v>1651471371.4194481</v>
      </c>
      <c r="BY116" s="7">
        <f t="shared" si="90"/>
        <v>1236109003.4566653</v>
      </c>
      <c r="BZ116" s="7">
        <f t="shared" si="91"/>
        <v>1164010751.8300214</v>
      </c>
      <c r="CA116" s="7">
        <f t="shared" si="92"/>
        <v>1226870843.0897171</v>
      </c>
      <c r="CB116" s="7">
        <f t="shared" si="93"/>
        <v>1169531778.8367138</v>
      </c>
      <c r="CC116" s="7">
        <f t="shared" si="94"/>
        <v>1257895504.6586587</v>
      </c>
      <c r="CD116" s="7">
        <f t="shared" si="95"/>
        <v>1685493388.0660114</v>
      </c>
    </row>
    <row r="117" spans="1:82" x14ac:dyDescent="0.25">
      <c r="A117">
        <v>115</v>
      </c>
      <c r="B117">
        <v>10</v>
      </c>
      <c r="C117">
        <v>0</v>
      </c>
      <c r="D117">
        <v>2015</v>
      </c>
      <c r="E117">
        <v>100</v>
      </c>
      <c r="F117">
        <v>1192647739.99999</v>
      </c>
      <c r="G117">
        <v>1160473735.99999</v>
      </c>
      <c r="H117">
        <v>-32174004.000001401</v>
      </c>
      <c r="I117">
        <v>1138459748.48928</v>
      </c>
      <c r="J117">
        <v>-92404695.263697594</v>
      </c>
      <c r="K117" s="3">
        <v>280202617.09999901</v>
      </c>
      <c r="L117">
        <v>8.3332960000000007</v>
      </c>
      <c r="M117">
        <v>29378317.829999901</v>
      </c>
      <c r="N117">
        <v>2.7029999999999998</v>
      </c>
      <c r="O117">
        <v>34173.339999999902</v>
      </c>
      <c r="P117">
        <v>2.817329338745</v>
      </c>
      <c r="Q117">
        <v>30.17</v>
      </c>
      <c r="R117">
        <v>0.66804748020605098</v>
      </c>
      <c r="S117">
        <v>4.0999999999999996</v>
      </c>
      <c r="T117">
        <v>4</v>
      </c>
      <c r="U117">
        <v>0</v>
      </c>
      <c r="V117">
        <v>1</v>
      </c>
      <c r="W117">
        <v>0</v>
      </c>
      <c r="X117">
        <v>0</v>
      </c>
      <c r="Y117">
        <v>0</v>
      </c>
      <c r="Z117" s="2">
        <v>-6218186.0232816804</v>
      </c>
      <c r="AA117">
        <v>-8570317.5726068597</v>
      </c>
      <c r="AB117">
        <v>5243972.0680507002</v>
      </c>
      <c r="AC117">
        <v>-49649692.904958598</v>
      </c>
      <c r="AD117">
        <v>-6998969.1036103703</v>
      </c>
      <c r="AE117">
        <v>1655368.8929301801</v>
      </c>
      <c r="AF117">
        <v>-257169.221560051</v>
      </c>
      <c r="AG117">
        <v>968799.04375586601</v>
      </c>
      <c r="AH117">
        <v>1038728.34321514</v>
      </c>
      <c r="AI117">
        <v>-28789744.547409002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-91577211.025474697</v>
      </c>
      <c r="AP117">
        <v>-89535652.387205094</v>
      </c>
      <c r="AQ117">
        <v>57361648.387203597</v>
      </c>
      <c r="AR117">
        <v>-32174004.000001401</v>
      </c>
      <c r="AS117">
        <v>4</v>
      </c>
      <c r="AT117">
        <v>1</v>
      </c>
      <c r="AU117">
        <v>0</v>
      </c>
      <c r="AV117">
        <v>-28789744.547409002</v>
      </c>
      <c r="AW117">
        <v>0</v>
      </c>
      <c r="AX117">
        <v>0</v>
      </c>
      <c r="AY117" s="5">
        <f>SUM(Z$13:Z117)</f>
        <v>660468237.71009529</v>
      </c>
      <c r="AZ117" s="5">
        <f>SUM(AA$13:AA117)</f>
        <v>-196055499.28625759</v>
      </c>
      <c r="BA117" s="5">
        <f>SUM(AB$13:AB117)</f>
        <v>395481512.21186936</v>
      </c>
      <c r="BB117" s="5">
        <f>SUM(AC$13:AC117)</f>
        <v>61725581.308769293</v>
      </c>
      <c r="BC117" s="5">
        <f>SUM(AD$13:AD117)</f>
        <v>117932665.54454204</v>
      </c>
      <c r="BD117" s="5">
        <f>SUM(AE$13:AE117)</f>
        <v>34471570.128841825</v>
      </c>
      <c r="BE117" s="5">
        <f>SUM(AF$13:AF117)</f>
        <v>-32446191.999774426</v>
      </c>
      <c r="BF117" s="5">
        <f>SUM(AG$13:AG117)</f>
        <v>-141652879.57136524</v>
      </c>
      <c r="BG117" s="5">
        <f>SUM(AH$13:AH117)</f>
        <v>-74709769.471578777</v>
      </c>
      <c r="BH117" s="5">
        <f>SUM(AI$13:AI117)</f>
        <v>-487613375.96686715</v>
      </c>
      <c r="BI117" s="5">
        <f>SUM(AJ$13:AJ117)</f>
        <v>-43461263.456675261</v>
      </c>
      <c r="BJ117" s="5">
        <f>SUM(AK$13:AK117)</f>
        <v>28636988.169968545</v>
      </c>
      <c r="BK117" s="5">
        <f>SUM(AL$13:AL117)</f>
        <v>-34223103.089727074</v>
      </c>
      <c r="BL117" s="5">
        <f>SUM(AM$13:AM117)</f>
        <v>23115961.163276307</v>
      </c>
      <c r="BM117" s="5">
        <f>SUM(AN$13:AN117)</f>
        <v>-65247764.658668846</v>
      </c>
      <c r="BN117" s="5">
        <f>SUM(AQ$13:AQ117)</f>
        <v>-435483999.67881799</v>
      </c>
      <c r="BO117" s="7">
        <f t="shared" si="96"/>
        <v>500005498.2898947</v>
      </c>
      <c r="BP117" s="7">
        <f t="shared" si="97"/>
        <v>1356529235.2862475</v>
      </c>
      <c r="BQ117" s="7">
        <f t="shared" si="82"/>
        <v>764992223.78812063</v>
      </c>
      <c r="BR117" s="7">
        <f t="shared" si="83"/>
        <v>1098748154.6912208</v>
      </c>
      <c r="BS117" s="7">
        <f t="shared" si="84"/>
        <v>1042541070.4554479</v>
      </c>
      <c r="BT117" s="7">
        <f t="shared" si="85"/>
        <v>1126002165.8711481</v>
      </c>
      <c r="BU117" s="7">
        <f t="shared" si="86"/>
        <v>1192919927.9997644</v>
      </c>
      <c r="BV117" s="7">
        <f t="shared" si="87"/>
        <v>1302126615.5713553</v>
      </c>
      <c r="BW117" s="7">
        <f t="shared" si="88"/>
        <v>1235183505.4715688</v>
      </c>
      <c r="BX117" s="7">
        <f t="shared" si="89"/>
        <v>1648087111.9668572</v>
      </c>
      <c r="BY117" s="7">
        <f t="shared" si="90"/>
        <v>1203934999.4566653</v>
      </c>
      <c r="BZ117" s="7">
        <f t="shared" si="91"/>
        <v>1131836747.8300214</v>
      </c>
      <c r="CA117" s="7">
        <f t="shared" si="92"/>
        <v>1194696839.0897171</v>
      </c>
      <c r="CB117" s="7">
        <f t="shared" si="93"/>
        <v>1137357774.8367138</v>
      </c>
      <c r="CC117" s="7">
        <f t="shared" si="94"/>
        <v>1225721500.6586587</v>
      </c>
      <c r="CD117" s="7">
        <f t="shared" si="95"/>
        <v>1595957735.678808</v>
      </c>
    </row>
    <row r="118" spans="1:82" x14ac:dyDescent="0.25">
      <c r="A118">
        <v>116</v>
      </c>
      <c r="B118">
        <v>10</v>
      </c>
      <c r="C118">
        <v>0</v>
      </c>
      <c r="D118">
        <v>2016</v>
      </c>
      <c r="E118">
        <v>100</v>
      </c>
      <c r="F118">
        <v>1160473735.99999</v>
      </c>
      <c r="G118">
        <v>1162084608.99999</v>
      </c>
      <c r="H118">
        <v>1610873.0000004701</v>
      </c>
      <c r="I118">
        <v>1071179187.0980901</v>
      </c>
      <c r="J118">
        <v>-67280561.391187698</v>
      </c>
      <c r="K118" s="3">
        <v>279086354.60000002</v>
      </c>
      <c r="L118">
        <v>8.4443099999999909</v>
      </c>
      <c r="M118">
        <v>29437697.499999899</v>
      </c>
      <c r="N118">
        <v>2.4255</v>
      </c>
      <c r="O118">
        <v>35302.050000000003</v>
      </c>
      <c r="P118">
        <v>2.7022769193883298</v>
      </c>
      <c r="Q118">
        <v>29.8799999999999</v>
      </c>
      <c r="R118">
        <v>0.67140437302771305</v>
      </c>
      <c r="S118">
        <v>4.5</v>
      </c>
      <c r="T118">
        <v>5</v>
      </c>
      <c r="U118">
        <v>0</v>
      </c>
      <c r="V118">
        <v>1</v>
      </c>
      <c r="W118">
        <v>0</v>
      </c>
      <c r="X118">
        <v>0</v>
      </c>
      <c r="Y118">
        <v>0</v>
      </c>
      <c r="Z118" s="2">
        <v>-2808476.4361259602</v>
      </c>
      <c r="AA118">
        <v>-3687291.7823208398</v>
      </c>
      <c r="AB118">
        <v>1123559.0180602199</v>
      </c>
      <c r="AC118">
        <v>-15303594.0408353</v>
      </c>
      <c r="AD118">
        <v>-12620002.0261331</v>
      </c>
      <c r="AE118">
        <v>-3868048.22246132</v>
      </c>
      <c r="AF118">
        <v>-2416646.30536192</v>
      </c>
      <c r="AG118">
        <v>1477355.36688961</v>
      </c>
      <c r="AH118">
        <v>-4034039.0934096002</v>
      </c>
      <c r="AI118">
        <v>-28013084.9142575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-70150268.435955793</v>
      </c>
      <c r="AP118">
        <v>-68581541.456705898</v>
      </c>
      <c r="AQ118">
        <v>70192414.4567063</v>
      </c>
      <c r="AR118">
        <v>1610873.0000004701</v>
      </c>
      <c r="AS118">
        <v>5</v>
      </c>
      <c r="AT118">
        <v>1</v>
      </c>
      <c r="AU118">
        <v>0</v>
      </c>
      <c r="AV118">
        <v>-28013084.9142575</v>
      </c>
      <c r="AW118">
        <v>0</v>
      </c>
      <c r="AX118">
        <v>0</v>
      </c>
      <c r="AY118" s="5">
        <f>SUM(Z$13:Z118)</f>
        <v>657659761.27396929</v>
      </c>
      <c r="AZ118" s="5">
        <f>SUM(AA$13:AA118)</f>
        <v>-199742791.06857842</v>
      </c>
      <c r="BA118" s="5">
        <f>SUM(AB$13:AB118)</f>
        <v>396605071.22992957</v>
      </c>
      <c r="BB118" s="5">
        <f>SUM(AC$13:AC118)</f>
        <v>46421987.267933995</v>
      </c>
      <c r="BC118" s="5">
        <f>SUM(AD$13:AD118)</f>
        <v>105312663.51840894</v>
      </c>
      <c r="BD118" s="5">
        <f>SUM(AE$13:AE118)</f>
        <v>30603521.906380504</v>
      </c>
      <c r="BE118" s="5">
        <f>SUM(AF$13:AF118)</f>
        <v>-34862838.305136345</v>
      </c>
      <c r="BF118" s="5">
        <f>SUM(AG$13:AG118)</f>
        <v>-140175524.20447564</v>
      </c>
      <c r="BG118" s="5">
        <f>SUM(AH$13:AH118)</f>
        <v>-78743808.564988375</v>
      </c>
      <c r="BH118" s="5">
        <f>SUM(AI$13:AI118)</f>
        <v>-515626460.88112468</v>
      </c>
      <c r="BI118" s="5">
        <f>SUM(AJ$13:AJ118)</f>
        <v>-43461263.456675261</v>
      </c>
      <c r="BJ118" s="5">
        <f>SUM(AK$13:AK118)</f>
        <v>28636988.169968545</v>
      </c>
      <c r="BK118" s="5">
        <f>SUM(AL$13:AL118)</f>
        <v>-34223103.089727074</v>
      </c>
      <c r="BL118" s="5">
        <f>SUM(AM$13:AM118)</f>
        <v>23115961.163276307</v>
      </c>
      <c r="BM118" s="5">
        <f>SUM(AN$13:AN118)</f>
        <v>-65247764.658668846</v>
      </c>
      <c r="BN118" s="5">
        <f>SUM(AQ$13:AQ118)</f>
        <v>-365291585.2221117</v>
      </c>
      <c r="BO118" s="7">
        <f t="shared" si="96"/>
        <v>504424847.72602069</v>
      </c>
      <c r="BP118" s="7">
        <f t="shared" si="97"/>
        <v>1361827400.0685685</v>
      </c>
      <c r="BQ118" s="7">
        <f t="shared" si="82"/>
        <v>765479537.77006042</v>
      </c>
      <c r="BR118" s="7">
        <f t="shared" si="83"/>
        <v>1115662621.7320559</v>
      </c>
      <c r="BS118" s="7">
        <f t="shared" si="84"/>
        <v>1056771945.4815811</v>
      </c>
      <c r="BT118" s="7">
        <f t="shared" si="85"/>
        <v>1131481087.0936096</v>
      </c>
      <c r="BU118" s="7">
        <f t="shared" si="86"/>
        <v>1196947447.3051264</v>
      </c>
      <c r="BV118" s="7">
        <f t="shared" si="87"/>
        <v>1302260133.2044656</v>
      </c>
      <c r="BW118" s="7">
        <f t="shared" si="88"/>
        <v>1240828417.5649784</v>
      </c>
      <c r="BX118" s="7">
        <f t="shared" si="89"/>
        <v>1677711069.8811147</v>
      </c>
      <c r="BY118" s="7">
        <f t="shared" si="90"/>
        <v>1205545872.4566653</v>
      </c>
      <c r="BZ118" s="7">
        <f t="shared" si="91"/>
        <v>1133447620.8300214</v>
      </c>
      <c r="CA118" s="7">
        <f t="shared" si="92"/>
        <v>1196307712.0897171</v>
      </c>
      <c r="CB118" s="7">
        <f t="shared" si="93"/>
        <v>1138968647.8367138</v>
      </c>
      <c r="CC118" s="7">
        <f t="shared" si="94"/>
        <v>1227332373.6586587</v>
      </c>
      <c r="CD118" s="7">
        <f t="shared" si="95"/>
        <v>1527376194.2221017</v>
      </c>
    </row>
    <row r="119" spans="1:82" x14ac:dyDescent="0.25">
      <c r="A119">
        <v>117</v>
      </c>
      <c r="B119">
        <v>10</v>
      </c>
      <c r="C119">
        <v>0</v>
      </c>
      <c r="D119">
        <v>2017</v>
      </c>
      <c r="E119">
        <v>100</v>
      </c>
      <c r="F119">
        <v>1162084608.99999</v>
      </c>
      <c r="G119">
        <v>1100306571</v>
      </c>
      <c r="H119">
        <v>-61778037.999998502</v>
      </c>
      <c r="I119">
        <v>1045079769.4676501</v>
      </c>
      <c r="J119">
        <v>-26099417.630440801</v>
      </c>
      <c r="K119" s="3">
        <v>274821215.5</v>
      </c>
      <c r="L119">
        <v>8.6394000000000002</v>
      </c>
      <c r="M119">
        <v>29668394.669999901</v>
      </c>
      <c r="N119">
        <v>2.6928000000000001</v>
      </c>
      <c r="O119">
        <v>35945.819999999898</v>
      </c>
      <c r="P119">
        <v>2.7973006675499601</v>
      </c>
      <c r="Q119">
        <v>30</v>
      </c>
      <c r="R119">
        <v>0.672815187691711</v>
      </c>
      <c r="S119">
        <v>4.5</v>
      </c>
      <c r="T119">
        <v>6</v>
      </c>
      <c r="U119">
        <v>0</v>
      </c>
      <c r="V119">
        <v>1</v>
      </c>
      <c r="W119">
        <v>0</v>
      </c>
      <c r="X119">
        <v>0</v>
      </c>
      <c r="Y119">
        <v>0</v>
      </c>
      <c r="Z119" s="2">
        <v>-10812962.746218801</v>
      </c>
      <c r="AA119">
        <v>-6377509.6329443799</v>
      </c>
      <c r="AB119">
        <v>4355828.0518733999</v>
      </c>
      <c r="AC119">
        <v>14976193.529149599</v>
      </c>
      <c r="AD119">
        <v>-7045237.7522896603</v>
      </c>
      <c r="AE119">
        <v>3208887.0686074002</v>
      </c>
      <c r="AF119">
        <v>1002856.27257334</v>
      </c>
      <c r="AG119">
        <v>621526.59177475399</v>
      </c>
      <c r="AH119">
        <v>0</v>
      </c>
      <c r="AI119">
        <v>-28051970.3459008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-28122388.9633752</v>
      </c>
      <c r="AP119">
        <v>-28314339.839223199</v>
      </c>
      <c r="AQ119">
        <v>-33463698.1607753</v>
      </c>
      <c r="AR119">
        <v>-61778037.999998502</v>
      </c>
      <c r="AS119">
        <v>6</v>
      </c>
      <c r="AT119">
        <v>1</v>
      </c>
      <c r="AU119">
        <v>0</v>
      </c>
      <c r="AV119">
        <v>-28051970.3459008</v>
      </c>
      <c r="AW119">
        <v>0</v>
      </c>
      <c r="AX119">
        <v>0</v>
      </c>
      <c r="AY119" s="5">
        <f>SUM(Z$13:Z119)</f>
        <v>646846798.52775049</v>
      </c>
      <c r="AZ119" s="5">
        <f>SUM(AA$13:AA119)</f>
        <v>-206120300.7015228</v>
      </c>
      <c r="BA119" s="5">
        <f>SUM(AB$13:AB119)</f>
        <v>400960899.28180295</v>
      </c>
      <c r="BB119" s="5">
        <f>SUM(AC$13:AC119)</f>
        <v>61398180.797083594</v>
      </c>
      <c r="BC119" s="5">
        <f>SUM(AD$13:AD119)</f>
        <v>98267425.766119272</v>
      </c>
      <c r="BD119" s="5">
        <f>SUM(AE$13:AE119)</f>
        <v>33812408.974987902</v>
      </c>
      <c r="BE119" s="5">
        <f>SUM(AF$13:AF119)</f>
        <v>-33859982.032563008</v>
      </c>
      <c r="BF119" s="5">
        <f>SUM(AG$13:AG119)</f>
        <v>-139553997.61270088</v>
      </c>
      <c r="BG119" s="5">
        <f>SUM(AH$13:AH119)</f>
        <v>-78743808.564988375</v>
      </c>
      <c r="BH119" s="5">
        <f>SUM(AI$13:AI119)</f>
        <v>-543678431.22702551</v>
      </c>
      <c r="BI119" s="5">
        <f>SUM(AJ$13:AJ119)</f>
        <v>-43461263.456675261</v>
      </c>
      <c r="BJ119" s="5">
        <f>SUM(AK$13:AK119)</f>
        <v>28636988.169968545</v>
      </c>
      <c r="BK119" s="5">
        <f>SUM(AL$13:AL119)</f>
        <v>-34223103.089727074</v>
      </c>
      <c r="BL119" s="5">
        <f>SUM(AM$13:AM119)</f>
        <v>23115961.163276307</v>
      </c>
      <c r="BM119" s="5">
        <f>SUM(AN$13:AN119)</f>
        <v>-65247764.658668846</v>
      </c>
      <c r="BN119" s="5">
        <f>SUM(AQ$13:AQ119)</f>
        <v>-398755283.38288701</v>
      </c>
      <c r="BO119" s="7">
        <f t="shared" si="96"/>
        <v>453459772.47224951</v>
      </c>
      <c r="BP119" s="7">
        <f t="shared" si="97"/>
        <v>1306426871.7015228</v>
      </c>
      <c r="BQ119" s="7">
        <f t="shared" si="82"/>
        <v>699345671.71819711</v>
      </c>
      <c r="BR119" s="7">
        <f t="shared" si="83"/>
        <v>1038908390.2029164</v>
      </c>
      <c r="BS119" s="7">
        <f t="shared" si="84"/>
        <v>1002039145.2338808</v>
      </c>
      <c r="BT119" s="7">
        <f t="shared" si="85"/>
        <v>1066494162.0250121</v>
      </c>
      <c r="BU119" s="7">
        <f t="shared" si="86"/>
        <v>1134166553.032563</v>
      </c>
      <c r="BV119" s="7">
        <f t="shared" si="87"/>
        <v>1239860568.6127009</v>
      </c>
      <c r="BW119" s="7">
        <f t="shared" si="88"/>
        <v>1179050379.5649884</v>
      </c>
      <c r="BX119" s="7">
        <f t="shared" si="89"/>
        <v>1643985002.2270255</v>
      </c>
      <c r="BY119" s="7">
        <f t="shared" si="90"/>
        <v>1143767834.4566753</v>
      </c>
      <c r="BZ119" s="7">
        <f t="shared" si="91"/>
        <v>1071669582.8300314</v>
      </c>
      <c r="CA119" s="7">
        <f t="shared" si="92"/>
        <v>1134529674.0897272</v>
      </c>
      <c r="CB119" s="7">
        <f t="shared" si="93"/>
        <v>1077190609.8367238</v>
      </c>
      <c r="CC119" s="7">
        <f t="shared" si="94"/>
        <v>1165554335.6586688</v>
      </c>
      <c r="CD119" s="7">
        <f t="shared" si="95"/>
        <v>1499061854.3828869</v>
      </c>
    </row>
    <row r="120" spans="1:82" x14ac:dyDescent="0.25">
      <c r="A120">
        <v>118</v>
      </c>
      <c r="B120">
        <v>10</v>
      </c>
      <c r="C120">
        <v>0</v>
      </c>
      <c r="D120">
        <v>2018</v>
      </c>
      <c r="E120">
        <v>100</v>
      </c>
      <c r="F120">
        <v>1100306571</v>
      </c>
      <c r="G120">
        <v>1107464473.99999</v>
      </c>
      <c r="H120">
        <v>7157902.9999992801</v>
      </c>
      <c r="I120">
        <v>1006389794.88098</v>
      </c>
      <c r="J120">
        <v>-38689974.586671397</v>
      </c>
      <c r="K120" s="3">
        <v>274036302.39999998</v>
      </c>
      <c r="L120">
        <v>8.5038999999999998</v>
      </c>
      <c r="M120">
        <v>29807700.839999899</v>
      </c>
      <c r="N120">
        <v>2.9199999999999902</v>
      </c>
      <c r="O120">
        <v>36801.5</v>
      </c>
      <c r="P120">
        <v>2.8392046196562601</v>
      </c>
      <c r="Q120">
        <v>30.01</v>
      </c>
      <c r="R120">
        <v>0.674687690806556</v>
      </c>
      <c r="S120">
        <v>4.5999999999999996</v>
      </c>
      <c r="T120">
        <v>7</v>
      </c>
      <c r="U120">
        <v>0</v>
      </c>
      <c r="V120">
        <v>1</v>
      </c>
      <c r="W120">
        <v>1</v>
      </c>
      <c r="X120">
        <v>0</v>
      </c>
      <c r="Y120">
        <v>0</v>
      </c>
      <c r="Z120" s="2">
        <v>-1908665.72974862</v>
      </c>
      <c r="AA120">
        <v>4200408.9121214896</v>
      </c>
      <c r="AB120">
        <v>2473079.6445756</v>
      </c>
      <c r="AC120">
        <v>11253075.596127599</v>
      </c>
      <c r="AD120">
        <v>-8675960.1897608694</v>
      </c>
      <c r="AE120">
        <v>1338808.2379753699</v>
      </c>
      <c r="AF120">
        <v>79097.305546646996</v>
      </c>
      <c r="AG120">
        <v>781135.284277478</v>
      </c>
      <c r="AH120">
        <v>-957470.53504743497</v>
      </c>
      <c r="AI120">
        <v>-26560688.492082</v>
      </c>
      <c r="AJ120">
        <v>0</v>
      </c>
      <c r="AK120">
        <v>0</v>
      </c>
      <c r="AL120">
        <v>-22858418.561882298</v>
      </c>
      <c r="AM120">
        <v>0</v>
      </c>
      <c r="AN120">
        <v>0</v>
      </c>
      <c r="AO120">
        <v>-40835598.527897</v>
      </c>
      <c r="AP120">
        <v>-40734530.045703903</v>
      </c>
      <c r="AQ120">
        <v>47892433.045703202</v>
      </c>
      <c r="AR120">
        <v>7157902.9999992801</v>
      </c>
      <c r="AS120">
        <v>7</v>
      </c>
      <c r="AT120">
        <v>1</v>
      </c>
      <c r="AU120">
        <v>1</v>
      </c>
      <c r="AV120">
        <v>-26560688.492082</v>
      </c>
      <c r="AW120">
        <v>0</v>
      </c>
      <c r="AX120">
        <v>-22858418.561882298</v>
      </c>
      <c r="AY120" s="5">
        <f>SUM(Z$13:Z120)</f>
        <v>644938132.79800189</v>
      </c>
      <c r="AZ120" s="5">
        <f>SUM(AA$13:AA120)</f>
        <v>-201919891.78940129</v>
      </c>
      <c r="BA120" s="5">
        <f>SUM(AB$13:AB120)</f>
        <v>403433978.92637855</v>
      </c>
      <c r="BB120" s="5">
        <f>SUM(AC$13:AC120)</f>
        <v>72651256.393211186</v>
      </c>
      <c r="BC120" s="5">
        <f>SUM(AD$13:AD120)</f>
        <v>89591465.576358408</v>
      </c>
      <c r="BD120" s="5">
        <f>SUM(AE$13:AE120)</f>
        <v>35151217.212963268</v>
      </c>
      <c r="BE120" s="5">
        <f>SUM(AF$13:AF120)</f>
        <v>-33780884.72701636</v>
      </c>
      <c r="BF120" s="5">
        <f>SUM(AG$13:AG120)</f>
        <v>-138772862.32842341</v>
      </c>
      <c r="BG120" s="5">
        <f>SUM(AH$13:AH120)</f>
        <v>-79701279.100035816</v>
      </c>
      <c r="BH120" s="5">
        <f>SUM(AI$13:AI120)</f>
        <v>-570239119.71910751</v>
      </c>
      <c r="BI120" s="5">
        <f>SUM(AJ$13:AJ120)</f>
        <v>-43461263.456675261</v>
      </c>
      <c r="BJ120" s="5">
        <f>SUM(AK$13:AK120)</f>
        <v>28636988.169968545</v>
      </c>
      <c r="BK120" s="5">
        <f>SUM(AL$13:AL120)</f>
        <v>-57081521.651609376</v>
      </c>
      <c r="BL120" s="5">
        <f>SUM(AM$13:AM120)</f>
        <v>23115961.163276307</v>
      </c>
      <c r="BM120" s="5">
        <f>SUM(AN$13:AN120)</f>
        <v>-65247764.658668846</v>
      </c>
      <c r="BN120" s="5">
        <f>SUM(AQ$13:AQ120)</f>
        <v>-350862850.33718383</v>
      </c>
      <c r="BO120" s="7">
        <f t="shared" si="96"/>
        <v>462526341.2019881</v>
      </c>
      <c r="BP120" s="7">
        <f t="shared" si="97"/>
        <v>1309384365.7893913</v>
      </c>
      <c r="BQ120" s="7">
        <f t="shared" ref="BQ120:BQ136" si="98">$G120-BA120</f>
        <v>704030495.0736115</v>
      </c>
      <c r="BR120" s="7">
        <f t="shared" ref="BR120:BR136" si="99">$G120-BB120</f>
        <v>1034813217.6067789</v>
      </c>
      <c r="BS120" s="7">
        <f t="shared" ref="BS120:BS136" si="100">$G120-BC120</f>
        <v>1017873008.4236315</v>
      </c>
      <c r="BT120" s="7">
        <f t="shared" ref="BT120:BT136" si="101">$G120-BD120</f>
        <v>1072313256.7870268</v>
      </c>
      <c r="BU120" s="7">
        <f t="shared" ref="BU120:BU136" si="102">$G120-BE120</f>
        <v>1141245358.7270064</v>
      </c>
      <c r="BV120" s="7">
        <f t="shared" ref="BV120:BV136" si="103">$G120-BF120</f>
        <v>1246237336.3284135</v>
      </c>
      <c r="BW120" s="7">
        <f t="shared" ref="BW120:BW136" si="104">$G120-BG120</f>
        <v>1187165753.1000259</v>
      </c>
      <c r="BX120" s="7">
        <f t="shared" ref="BX120:BX136" si="105">$G120-BH120</f>
        <v>1677703593.7190976</v>
      </c>
      <c r="BY120" s="7">
        <f t="shared" ref="BY120:BY136" si="106">$G120-BI120</f>
        <v>1150925737.4566653</v>
      </c>
      <c r="BZ120" s="7">
        <f t="shared" ref="BZ120:BZ136" si="107">$G120-BJ120</f>
        <v>1078827485.8300214</v>
      </c>
      <c r="CA120" s="7">
        <f t="shared" ref="CA120:CA136" si="108">$G120-BK120</f>
        <v>1164545995.6515994</v>
      </c>
      <c r="CB120" s="7">
        <f t="shared" ref="CB120:CB136" si="109">$G120-BL120</f>
        <v>1084348512.8367138</v>
      </c>
      <c r="CC120" s="7">
        <f t="shared" ref="CC120:CC136" si="110">$G120-BM120</f>
        <v>1172712238.6586587</v>
      </c>
      <c r="CD120" s="7">
        <f t="shared" ref="CD120:CD136" si="111">$G120-BN120</f>
        <v>1458327324.3371739</v>
      </c>
    </row>
    <row r="121" spans="1:82" x14ac:dyDescent="0.25">
      <c r="A121">
        <v>119</v>
      </c>
      <c r="B121">
        <v>10</v>
      </c>
      <c r="C121">
        <v>1</v>
      </c>
      <c r="D121">
        <v>2002</v>
      </c>
      <c r="E121">
        <v>100</v>
      </c>
      <c r="F121">
        <v>0</v>
      </c>
      <c r="G121">
        <v>2028458449</v>
      </c>
      <c r="H121">
        <v>0</v>
      </c>
      <c r="I121">
        <v>2297843372.21977</v>
      </c>
      <c r="J121">
        <v>0</v>
      </c>
      <c r="Z121" s="2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V121">
        <v>0</v>
      </c>
      <c r="AW121">
        <v>0</v>
      </c>
      <c r="AX121">
        <v>0</v>
      </c>
      <c r="AY121" s="5">
        <f>-SUM(Z122:Z$131)</f>
        <v>-171130799.80364555</v>
      </c>
      <c r="AZ121" s="5">
        <f>-SUM(AA122:AA$131)</f>
        <v>565906.7791701816</v>
      </c>
      <c r="BA121" s="5">
        <f>-SUM(AB122:AB$131)</f>
        <v>-89528235.885653645</v>
      </c>
      <c r="BB121" s="5">
        <f>-SUM(AC122:AC$131)</f>
        <v>-217919437.80090114</v>
      </c>
      <c r="BC121" s="5">
        <f>-SUM(AD122:AD$131)</f>
        <v>-179882675.64385727</v>
      </c>
      <c r="BD121" s="5">
        <f>-SUM(AE122:AE$131)</f>
        <v>34190175.680004358</v>
      </c>
      <c r="BE121" s="5">
        <f>-SUM(AF122:AF$131)</f>
        <v>-2340748.6434591506</v>
      </c>
      <c r="BF121" s="5">
        <f>-SUM(AG122:AG$131)</f>
        <v>100197306.47428896</v>
      </c>
      <c r="BG121" s="5">
        <f>-SUM(AH122:AH$131)</f>
        <v>14393450.66736589</v>
      </c>
      <c r="BH121" s="5">
        <f>-SUM(AI122:AI$131)</f>
        <v>0</v>
      </c>
      <c r="BI121" s="5">
        <f>-SUM(AJ122:AJ$131)</f>
        <v>14327370.4753513</v>
      </c>
      <c r="BJ121" s="5">
        <f>-SUM(AK122:AK$131)</f>
        <v>0</v>
      </c>
      <c r="BK121" s="5">
        <f>-SUM(AL122:AL$131)</f>
        <v>0</v>
      </c>
      <c r="BL121" s="5">
        <f>-SUM(AM122:AM$131)</f>
        <v>-47225622.979674898</v>
      </c>
      <c r="BM121" s="5">
        <f>-SUM(AN122:AN$131)</f>
        <v>0</v>
      </c>
      <c r="BN121" s="5">
        <f>-SUM(AQ122:AQ$131)</f>
        <v>-350497000.47087544</v>
      </c>
      <c r="BO121" s="7">
        <f>$G121-AY121</f>
        <v>2199589248.8036456</v>
      </c>
      <c r="BP121" s="7">
        <f>$G121-AZ121</f>
        <v>2027892542.2208297</v>
      </c>
      <c r="BQ121" s="7">
        <f t="shared" si="98"/>
        <v>2117986684.8856537</v>
      </c>
      <c r="BR121" s="7">
        <f t="shared" si="99"/>
        <v>2246377886.8009009</v>
      </c>
      <c r="BS121" s="7">
        <f t="shared" si="100"/>
        <v>2208341124.6438575</v>
      </c>
      <c r="BT121" s="7">
        <f t="shared" si="101"/>
        <v>1994268273.3199956</v>
      </c>
      <c r="BU121" s="7">
        <f t="shared" si="102"/>
        <v>2030799197.6434591</v>
      </c>
      <c r="BV121" s="7">
        <f t="shared" si="103"/>
        <v>1928261142.5257111</v>
      </c>
      <c r="BW121" s="7">
        <f t="shared" si="104"/>
        <v>2014064998.3326342</v>
      </c>
      <c r="BX121" s="7">
        <f t="shared" si="105"/>
        <v>2028458449</v>
      </c>
      <c r="BY121" s="7">
        <f t="shared" si="106"/>
        <v>2014131078.5246487</v>
      </c>
      <c r="BZ121" s="7">
        <f t="shared" si="107"/>
        <v>2028458449</v>
      </c>
      <c r="CA121" s="7">
        <f t="shared" si="108"/>
        <v>2028458449</v>
      </c>
      <c r="CB121" s="7">
        <f t="shared" si="109"/>
        <v>2075684071.9796748</v>
      </c>
      <c r="CC121" s="7">
        <f t="shared" si="110"/>
        <v>2028458449</v>
      </c>
      <c r="CD121" s="7">
        <f t="shared" si="111"/>
        <v>2378955449.4708753</v>
      </c>
    </row>
    <row r="122" spans="1:82" x14ac:dyDescent="0.25">
      <c r="A122">
        <v>120</v>
      </c>
      <c r="B122">
        <v>10</v>
      </c>
      <c r="C122">
        <v>1</v>
      </c>
      <c r="D122">
        <v>2003</v>
      </c>
      <c r="E122">
        <v>100</v>
      </c>
      <c r="F122">
        <v>2028458449</v>
      </c>
      <c r="G122">
        <v>1999850729.99999</v>
      </c>
      <c r="H122">
        <v>-28607719.0000019</v>
      </c>
      <c r="I122">
        <v>2372077118.7958999</v>
      </c>
      <c r="J122">
        <v>74233746.5761289</v>
      </c>
      <c r="K122" s="3">
        <v>503552796.69999999</v>
      </c>
      <c r="L122">
        <v>8.7045689999999993</v>
      </c>
      <c r="M122">
        <v>26042245.269999899</v>
      </c>
      <c r="N122">
        <v>2.2467999999999901</v>
      </c>
      <c r="O122">
        <v>41148.635000000002</v>
      </c>
      <c r="P122">
        <v>3.0865949941727502</v>
      </c>
      <c r="Q122">
        <v>31.36</v>
      </c>
      <c r="R122">
        <v>0.77880399100855902</v>
      </c>
      <c r="S122">
        <v>3.5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s="2">
        <v>74318839.669786707</v>
      </c>
      <c r="AA122">
        <v>-42200204.334702097</v>
      </c>
      <c r="AB122">
        <v>12996198.9370046</v>
      </c>
      <c r="AC122">
        <v>30566654.339154199</v>
      </c>
      <c r="AD122">
        <v>21186688.994281001</v>
      </c>
      <c r="AE122">
        <v>-8419776.5100348108</v>
      </c>
      <c r="AF122">
        <v>-5097066.7229349203</v>
      </c>
      <c r="AG122">
        <v>-16610640.8122315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66740693.560323402</v>
      </c>
      <c r="AP122">
        <v>65531041.960361898</v>
      </c>
      <c r="AQ122">
        <v>-94138760.960363805</v>
      </c>
      <c r="AR122">
        <v>-28607719.0000019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 s="5">
        <f>-SUM(Z123:Z$131)</f>
        <v>-96811960.133858845</v>
      </c>
      <c r="AZ122" s="5">
        <f>-SUM(AA123:AA$131)</f>
        <v>-41634297.555531912</v>
      </c>
      <c r="BA122" s="5">
        <f>-SUM(AB123:AB$131)</f>
        <v>-76532036.948649034</v>
      </c>
      <c r="BB122" s="5">
        <f>-SUM(AC123:AC$131)</f>
        <v>-187352783.46174696</v>
      </c>
      <c r="BC122" s="5">
        <f>-SUM(AD123:AD$131)</f>
        <v>-158695986.64957628</v>
      </c>
      <c r="BD122" s="5">
        <f>-SUM(AE123:AE$131)</f>
        <v>25770399.169969548</v>
      </c>
      <c r="BE122" s="5">
        <f>-SUM(AF123:AF$131)</f>
        <v>-7437815.3663940672</v>
      </c>
      <c r="BF122" s="5">
        <f>-SUM(AG123:AG$131)</f>
        <v>83586665.662057444</v>
      </c>
      <c r="BG122" s="5">
        <f>-SUM(AH123:AH$131)</f>
        <v>14393450.66736589</v>
      </c>
      <c r="BH122" s="5">
        <f>-SUM(AI123:AI$131)</f>
        <v>0</v>
      </c>
      <c r="BI122" s="5">
        <f>-SUM(AJ123:AJ$131)</f>
        <v>14327370.4753513</v>
      </c>
      <c r="BJ122" s="5">
        <f>-SUM(AK123:AK$131)</f>
        <v>0</v>
      </c>
      <c r="BK122" s="5">
        <f>-SUM(AL123:AL$131)</f>
        <v>0</v>
      </c>
      <c r="BL122" s="5">
        <f>-SUM(AM123:AM$131)</f>
        <v>-47225622.979674898</v>
      </c>
      <c r="BM122" s="5">
        <f>-SUM(AN123:AN$131)</f>
        <v>0</v>
      </c>
      <c r="BN122" s="5">
        <f>-SUM(AQ123:AQ$131)</f>
        <v>-444635761.43123919</v>
      </c>
      <c r="BO122" s="7">
        <f t="shared" ref="BO122:BO137" si="112">$G122-AY122</f>
        <v>2096662690.1338489</v>
      </c>
      <c r="BP122" s="7">
        <f t="shared" ref="BP122:BP137" si="113">$G122-AZ122</f>
        <v>2041485027.555522</v>
      </c>
      <c r="BQ122" s="7">
        <f t="shared" si="98"/>
        <v>2076382766.9486389</v>
      </c>
      <c r="BR122" s="7">
        <f t="shared" si="99"/>
        <v>2187203513.4617372</v>
      </c>
      <c r="BS122" s="7">
        <f t="shared" si="100"/>
        <v>2158546716.6495662</v>
      </c>
      <c r="BT122" s="7">
        <f t="shared" si="101"/>
        <v>1974080330.8300204</v>
      </c>
      <c r="BU122" s="7">
        <f t="shared" si="102"/>
        <v>2007288545.366384</v>
      </c>
      <c r="BV122" s="7">
        <f t="shared" si="103"/>
        <v>1916264064.3379326</v>
      </c>
      <c r="BW122" s="7">
        <f t="shared" si="104"/>
        <v>1985457279.3326242</v>
      </c>
      <c r="BX122" s="7">
        <f t="shared" si="105"/>
        <v>1999850729.99999</v>
      </c>
      <c r="BY122" s="7">
        <f t="shared" si="106"/>
        <v>1985523359.5246387</v>
      </c>
      <c r="BZ122" s="7">
        <f t="shared" si="107"/>
        <v>1999850729.99999</v>
      </c>
      <c r="CA122" s="7">
        <f t="shared" si="108"/>
        <v>1999850729.99999</v>
      </c>
      <c r="CB122" s="7">
        <f t="shared" si="109"/>
        <v>2047076352.9796648</v>
      </c>
      <c r="CC122" s="7">
        <f t="shared" si="110"/>
        <v>1999850729.99999</v>
      </c>
      <c r="CD122" s="7">
        <f t="shared" si="111"/>
        <v>2444486491.4312291</v>
      </c>
    </row>
    <row r="123" spans="1:82" x14ac:dyDescent="0.25">
      <c r="A123">
        <v>121</v>
      </c>
      <c r="B123">
        <v>10</v>
      </c>
      <c r="C123">
        <v>1</v>
      </c>
      <c r="D123">
        <v>2004</v>
      </c>
      <c r="E123">
        <v>100</v>
      </c>
      <c r="F123">
        <v>1999850729.99999</v>
      </c>
      <c r="G123">
        <v>2115153451.99999</v>
      </c>
      <c r="H123">
        <v>115302722</v>
      </c>
      <c r="I123">
        <v>2494217476.9254999</v>
      </c>
      <c r="J123">
        <v>122140358.129604</v>
      </c>
      <c r="K123" s="3">
        <v>521860484</v>
      </c>
      <c r="L123">
        <v>8.5552250000000001</v>
      </c>
      <c r="M123">
        <v>26563773.749999899</v>
      </c>
      <c r="N123">
        <v>2.5669</v>
      </c>
      <c r="O123">
        <v>39531.589999999997</v>
      </c>
      <c r="P123">
        <v>2.9462506947296001</v>
      </c>
      <c r="Q123">
        <v>31</v>
      </c>
      <c r="R123">
        <v>0.75769629990336795</v>
      </c>
      <c r="S123">
        <v>3.5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2">
        <v>43825298.620999299</v>
      </c>
      <c r="AA123">
        <v>8365070.8135669902</v>
      </c>
      <c r="AB123">
        <v>19095353.1437543</v>
      </c>
      <c r="AC123">
        <v>32304091.311065599</v>
      </c>
      <c r="AD123">
        <v>27161383.928313199</v>
      </c>
      <c r="AE123">
        <v>-8128190.7934914101</v>
      </c>
      <c r="AF123">
        <v>-5168572.7938999096</v>
      </c>
      <c r="AG123">
        <v>-15934492.346942101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101519941.883366</v>
      </c>
      <c r="AP123">
        <v>102974090.69564401</v>
      </c>
      <c r="AQ123">
        <v>12328631.304355999</v>
      </c>
      <c r="AR123">
        <v>115302722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5">
        <f>-SUM(Z124:Z$131)</f>
        <v>-52986661.512859553</v>
      </c>
      <c r="AZ123" s="5">
        <f>-SUM(AA124:AA$131)</f>
        <v>-33269226.741964921</v>
      </c>
      <c r="BA123" s="5">
        <f>-SUM(AB124:AB$131)</f>
        <v>-57436683.80489473</v>
      </c>
      <c r="BB123" s="5">
        <f>-SUM(AC124:AC$131)</f>
        <v>-155048692.15068141</v>
      </c>
      <c r="BC123" s="5">
        <f>-SUM(AD124:AD$131)</f>
        <v>-131534602.72126307</v>
      </c>
      <c r="BD123" s="5">
        <f>-SUM(AE124:AE$131)</f>
        <v>17642208.376478136</v>
      </c>
      <c r="BE123" s="5">
        <f>-SUM(AF124:AF$131)</f>
        <v>-12606388.16029398</v>
      </c>
      <c r="BF123" s="5">
        <f>-SUM(AG124:AG$131)</f>
        <v>67652173.315115348</v>
      </c>
      <c r="BG123" s="5">
        <f>-SUM(AH124:AH$131)</f>
        <v>14393450.66736589</v>
      </c>
      <c r="BH123" s="5">
        <f>-SUM(AI124:AI$131)</f>
        <v>0</v>
      </c>
      <c r="BI123" s="5">
        <f>-SUM(AJ124:AJ$131)</f>
        <v>14327370.4753513</v>
      </c>
      <c r="BJ123" s="5">
        <f>-SUM(AK124:AK$131)</f>
        <v>0</v>
      </c>
      <c r="BK123" s="5">
        <f>-SUM(AL124:AL$131)</f>
        <v>0</v>
      </c>
      <c r="BL123" s="5">
        <f>-SUM(AM124:AM$131)</f>
        <v>-47225622.979674898</v>
      </c>
      <c r="BM123" s="5">
        <f>-SUM(AN124:AN$131)</f>
        <v>0</v>
      </c>
      <c r="BN123" s="5">
        <f>-SUM(AQ124:AQ$131)</f>
        <v>-432307130.12688321</v>
      </c>
      <c r="BO123" s="7">
        <f t="shared" si="112"/>
        <v>2168140113.5128493</v>
      </c>
      <c r="BP123" s="7">
        <f t="shared" si="113"/>
        <v>2148422678.7419548</v>
      </c>
      <c r="BQ123" s="7">
        <f t="shared" si="98"/>
        <v>2172590135.8048849</v>
      </c>
      <c r="BR123" s="7">
        <f t="shared" si="99"/>
        <v>2270202144.1506715</v>
      </c>
      <c r="BS123" s="7">
        <f t="shared" si="100"/>
        <v>2246688054.7212529</v>
      </c>
      <c r="BT123" s="7">
        <f t="shared" si="101"/>
        <v>2097511243.6235118</v>
      </c>
      <c r="BU123" s="7">
        <f t="shared" si="102"/>
        <v>2127759840.160284</v>
      </c>
      <c r="BV123" s="7">
        <f t="shared" si="103"/>
        <v>2047501278.6848745</v>
      </c>
      <c r="BW123" s="7">
        <f t="shared" si="104"/>
        <v>2100760001.3326242</v>
      </c>
      <c r="BX123" s="7">
        <f t="shared" si="105"/>
        <v>2115153451.99999</v>
      </c>
      <c r="BY123" s="7">
        <f t="shared" si="106"/>
        <v>2100826081.5246387</v>
      </c>
      <c r="BZ123" s="7">
        <f t="shared" si="107"/>
        <v>2115153451.99999</v>
      </c>
      <c r="CA123" s="7">
        <f t="shared" si="108"/>
        <v>2115153451.99999</v>
      </c>
      <c r="CB123" s="7">
        <f t="shared" si="109"/>
        <v>2162379074.9796648</v>
      </c>
      <c r="CC123" s="7">
        <f t="shared" si="110"/>
        <v>2115153451.99999</v>
      </c>
      <c r="CD123" s="7">
        <f t="shared" si="111"/>
        <v>2547460582.126873</v>
      </c>
    </row>
    <row r="124" spans="1:82" x14ac:dyDescent="0.25">
      <c r="A124">
        <v>122</v>
      </c>
      <c r="B124">
        <v>10</v>
      </c>
      <c r="C124">
        <v>1</v>
      </c>
      <c r="D124">
        <v>2005</v>
      </c>
      <c r="E124">
        <v>100</v>
      </c>
      <c r="F124">
        <v>2115153451.99999</v>
      </c>
      <c r="G124">
        <v>2507212522.99999</v>
      </c>
      <c r="H124">
        <v>392059070.99999601</v>
      </c>
      <c r="I124">
        <v>2696927179.8834801</v>
      </c>
      <c r="J124">
        <v>202709702.95798299</v>
      </c>
      <c r="K124" s="3">
        <v>527998936.69999999</v>
      </c>
      <c r="L124">
        <v>7.1818169999999899</v>
      </c>
      <c r="M124">
        <v>27081157.499999899</v>
      </c>
      <c r="N124">
        <v>3.0314999999999901</v>
      </c>
      <c r="O124">
        <v>38116.919999999896</v>
      </c>
      <c r="P124">
        <v>2.8229971403892402</v>
      </c>
      <c r="Q124">
        <v>30.68</v>
      </c>
      <c r="R124">
        <v>0.738640230756752</v>
      </c>
      <c r="S124">
        <v>3.5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2">
        <v>15067728.2473129</v>
      </c>
      <c r="AA124">
        <v>90209361.600125998</v>
      </c>
      <c r="AB124">
        <v>19645206.300190799</v>
      </c>
      <c r="AC124">
        <v>44599837.226072498</v>
      </c>
      <c r="AD124">
        <v>26096693.813968301</v>
      </c>
      <c r="AE124">
        <v>-7551800.2081183502</v>
      </c>
      <c r="AF124">
        <v>-4859871.9514487097</v>
      </c>
      <c r="AG124">
        <v>-15221019.8415618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167986135.18654099</v>
      </c>
      <c r="AP124">
        <v>171902463.17012599</v>
      </c>
      <c r="AQ124">
        <v>220156607.829869</v>
      </c>
      <c r="AR124">
        <v>392059070.99999601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s="5">
        <f>-SUM(Z125:Z$131)</f>
        <v>-37918933.26554665</v>
      </c>
      <c r="AZ124" s="5">
        <f>-SUM(AA125:AA$131)</f>
        <v>56940134.858161069</v>
      </c>
      <c r="BA124" s="5">
        <f>-SUM(AB125:AB$131)</f>
        <v>-37791477.504703924</v>
      </c>
      <c r="BB124" s="5">
        <f>-SUM(AC125:AC$131)</f>
        <v>-110448854.9246089</v>
      </c>
      <c r="BC124" s="5">
        <f>-SUM(AD125:AD$131)</f>
        <v>-105437908.90729477</v>
      </c>
      <c r="BD124" s="5">
        <f>-SUM(AE125:AE$131)</f>
        <v>10090408.168359786</v>
      </c>
      <c r="BE124" s="5">
        <f>-SUM(AF125:AF$131)</f>
        <v>-17466260.11174269</v>
      </c>
      <c r="BF124" s="5">
        <f>-SUM(AG125:AG$131)</f>
        <v>52431153.473553561</v>
      </c>
      <c r="BG124" s="5">
        <f>-SUM(AH125:AH$131)</f>
        <v>14393450.66736589</v>
      </c>
      <c r="BH124" s="5">
        <f>-SUM(AI125:AI$131)</f>
        <v>0</v>
      </c>
      <c r="BI124" s="5">
        <f>-SUM(AJ125:AJ$131)</f>
        <v>14327370.4753513</v>
      </c>
      <c r="BJ124" s="5">
        <f>-SUM(AK125:AK$131)</f>
        <v>0</v>
      </c>
      <c r="BK124" s="5">
        <f>-SUM(AL125:AL$131)</f>
        <v>0</v>
      </c>
      <c r="BL124" s="5">
        <f>-SUM(AM125:AM$131)</f>
        <v>-47225622.979674898</v>
      </c>
      <c r="BM124" s="5">
        <f>-SUM(AN125:AN$131)</f>
        <v>0</v>
      </c>
      <c r="BN124" s="5">
        <f>-SUM(AQ125:AQ$131)</f>
        <v>-212150522.29701424</v>
      </c>
      <c r="BO124" s="7">
        <f t="shared" si="112"/>
        <v>2545131456.2655368</v>
      </c>
      <c r="BP124" s="7">
        <f t="shared" si="113"/>
        <v>2450272388.141829</v>
      </c>
      <c r="BQ124" s="7">
        <f t="shared" si="98"/>
        <v>2545004000.504694</v>
      </c>
      <c r="BR124" s="7">
        <f t="shared" si="99"/>
        <v>2617661377.9245987</v>
      </c>
      <c r="BS124" s="7">
        <f t="shared" si="100"/>
        <v>2612650431.9072847</v>
      </c>
      <c r="BT124" s="7">
        <f t="shared" si="101"/>
        <v>2497122114.8316302</v>
      </c>
      <c r="BU124" s="7">
        <f t="shared" si="102"/>
        <v>2524678783.1117325</v>
      </c>
      <c r="BV124" s="7">
        <f t="shared" si="103"/>
        <v>2454781369.5264363</v>
      </c>
      <c r="BW124" s="7">
        <f t="shared" si="104"/>
        <v>2492819072.332624</v>
      </c>
      <c r="BX124" s="7">
        <f t="shared" si="105"/>
        <v>2507212522.99999</v>
      </c>
      <c r="BY124" s="7">
        <f t="shared" si="106"/>
        <v>2492885152.5246387</v>
      </c>
      <c r="BZ124" s="7">
        <f t="shared" si="107"/>
        <v>2507212522.99999</v>
      </c>
      <c r="CA124" s="7">
        <f t="shared" si="108"/>
        <v>2507212522.99999</v>
      </c>
      <c r="CB124" s="7">
        <f t="shared" si="109"/>
        <v>2554438145.9796648</v>
      </c>
      <c r="CC124" s="7">
        <f t="shared" si="110"/>
        <v>2507212522.99999</v>
      </c>
      <c r="CD124" s="7">
        <f t="shared" si="111"/>
        <v>2719363045.2970042</v>
      </c>
    </row>
    <row r="125" spans="1:82" x14ac:dyDescent="0.25">
      <c r="A125">
        <v>123</v>
      </c>
      <c r="B125">
        <v>10</v>
      </c>
      <c r="C125">
        <v>1</v>
      </c>
      <c r="D125">
        <v>2006</v>
      </c>
      <c r="E125">
        <v>100</v>
      </c>
      <c r="F125">
        <v>2507212522.99999</v>
      </c>
      <c r="G125">
        <v>2603647774.99999</v>
      </c>
      <c r="H125">
        <v>96435252.000002801</v>
      </c>
      <c r="I125">
        <v>2797302297.8480701</v>
      </c>
      <c r="J125">
        <v>100375117.964582</v>
      </c>
      <c r="K125" s="3">
        <v>539962610.09999895</v>
      </c>
      <c r="L125">
        <v>7.1918749999999996</v>
      </c>
      <c r="M125">
        <v>27655014.75</v>
      </c>
      <c r="N125">
        <v>3.35</v>
      </c>
      <c r="O125">
        <v>36028.75</v>
      </c>
      <c r="P125">
        <v>2.66095619765533</v>
      </c>
      <c r="Q125">
        <v>30.18</v>
      </c>
      <c r="R125">
        <v>0.71580004948312603</v>
      </c>
      <c r="S125">
        <v>3.7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2">
        <v>34332528.793832302</v>
      </c>
      <c r="AA125">
        <v>-828905.26268448902</v>
      </c>
      <c r="AB125">
        <v>25323789.418149799</v>
      </c>
      <c r="AC125">
        <v>32700782.7278855</v>
      </c>
      <c r="AD125">
        <v>47986255.384101599</v>
      </c>
      <c r="AE125">
        <v>-11761990.404694499</v>
      </c>
      <c r="AF125">
        <v>-8995251.0571519695</v>
      </c>
      <c r="AG125">
        <v>-21609674.881632399</v>
      </c>
      <c r="AH125">
        <v>-4361580.1333151497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92785954.584490702</v>
      </c>
      <c r="AP125">
        <v>93314255.807706296</v>
      </c>
      <c r="AQ125">
        <v>3120996.1922965399</v>
      </c>
      <c r="AR125">
        <v>96435252.000002801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s="5">
        <f>-SUM(Z126:Z$131)</f>
        <v>-3586404.4717143364</v>
      </c>
      <c r="AZ125" s="5">
        <f>-SUM(AA126:AA$131)</f>
        <v>56111229.595476575</v>
      </c>
      <c r="BA125" s="5">
        <f>-SUM(AB126:AB$131)</f>
        <v>-12467688.086554131</v>
      </c>
      <c r="BB125" s="5">
        <f>-SUM(AC126:AC$131)</f>
        <v>-77748072.196723387</v>
      </c>
      <c r="BC125" s="5">
        <f>-SUM(AD126:AD$131)</f>
        <v>-57451653.523193166</v>
      </c>
      <c r="BD125" s="5">
        <f>-SUM(AE126:AE$131)</f>
        <v>-1671582.236334715</v>
      </c>
      <c r="BE125" s="5">
        <f>-SUM(AF126:AF$131)</f>
        <v>-26461511.16889466</v>
      </c>
      <c r="BF125" s="5">
        <f>-SUM(AG126:AG$131)</f>
        <v>30821478.591921162</v>
      </c>
      <c r="BG125" s="5">
        <f>-SUM(AH126:AH$131)</f>
        <v>10031870.53405074</v>
      </c>
      <c r="BH125" s="5">
        <f>-SUM(AI126:AI$131)</f>
        <v>0</v>
      </c>
      <c r="BI125" s="5">
        <f>-SUM(AJ126:AJ$131)</f>
        <v>14327370.4753513</v>
      </c>
      <c r="BJ125" s="5">
        <f>-SUM(AK126:AK$131)</f>
        <v>0</v>
      </c>
      <c r="BK125" s="5">
        <f>-SUM(AL126:AL$131)</f>
        <v>0</v>
      </c>
      <c r="BL125" s="5">
        <f>-SUM(AM126:AM$131)</f>
        <v>-47225622.979674898</v>
      </c>
      <c r="BM125" s="5">
        <f>-SUM(AN126:AN$131)</f>
        <v>0</v>
      </c>
      <c r="BN125" s="5">
        <f>-SUM(AQ126:AQ$131)</f>
        <v>-209029526.10471767</v>
      </c>
      <c r="BO125" s="7">
        <f t="shared" si="112"/>
        <v>2607234179.4717045</v>
      </c>
      <c r="BP125" s="7">
        <f t="shared" si="113"/>
        <v>2547536545.4045134</v>
      </c>
      <c r="BQ125" s="7">
        <f t="shared" si="98"/>
        <v>2616115463.086544</v>
      </c>
      <c r="BR125" s="7">
        <f t="shared" si="99"/>
        <v>2681395847.1967134</v>
      </c>
      <c r="BS125" s="7">
        <f t="shared" si="100"/>
        <v>2661099428.5231833</v>
      </c>
      <c r="BT125" s="7">
        <f t="shared" si="101"/>
        <v>2605319357.2363248</v>
      </c>
      <c r="BU125" s="7">
        <f t="shared" si="102"/>
        <v>2630109286.1688848</v>
      </c>
      <c r="BV125" s="7">
        <f t="shared" si="103"/>
        <v>2572826296.4080687</v>
      </c>
      <c r="BW125" s="7">
        <f t="shared" si="104"/>
        <v>2593615904.465939</v>
      </c>
      <c r="BX125" s="7">
        <f t="shared" si="105"/>
        <v>2603647774.99999</v>
      </c>
      <c r="BY125" s="7">
        <f t="shared" si="106"/>
        <v>2589320404.5246387</v>
      </c>
      <c r="BZ125" s="7">
        <f t="shared" si="107"/>
        <v>2603647774.99999</v>
      </c>
      <c r="CA125" s="7">
        <f t="shared" si="108"/>
        <v>2603647774.99999</v>
      </c>
      <c r="CB125" s="7">
        <f t="shared" si="109"/>
        <v>2650873397.9796648</v>
      </c>
      <c r="CC125" s="7">
        <f t="shared" si="110"/>
        <v>2603647774.99999</v>
      </c>
      <c r="CD125" s="7">
        <f t="shared" si="111"/>
        <v>2812677301.1047077</v>
      </c>
    </row>
    <row r="126" spans="1:82" x14ac:dyDescent="0.25">
      <c r="A126">
        <v>124</v>
      </c>
      <c r="B126">
        <v>10</v>
      </c>
      <c r="C126">
        <v>1</v>
      </c>
      <c r="D126">
        <v>2007</v>
      </c>
      <c r="E126">
        <v>100</v>
      </c>
      <c r="F126">
        <v>2603647774.99999</v>
      </c>
      <c r="G126">
        <v>2751026060</v>
      </c>
      <c r="H126">
        <v>147378285.00000399</v>
      </c>
      <c r="I126">
        <v>2835119678.6170802</v>
      </c>
      <c r="J126">
        <v>37817380.769008599</v>
      </c>
      <c r="K126" s="3">
        <v>543107372.799999</v>
      </c>
      <c r="L126">
        <v>6.9152709999999997</v>
      </c>
      <c r="M126">
        <v>27714120</v>
      </c>
      <c r="N126">
        <v>3.4605999999999901</v>
      </c>
      <c r="O126">
        <v>36660.58</v>
      </c>
      <c r="P126">
        <v>2.6754587641106</v>
      </c>
      <c r="Q126">
        <v>30.4</v>
      </c>
      <c r="R126">
        <v>0.71140340863312601</v>
      </c>
      <c r="S126">
        <v>3.6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s="2">
        <v>9194145.1020230204</v>
      </c>
      <c r="AA126">
        <v>24182117.38008</v>
      </c>
      <c r="AB126">
        <v>2665452.9147178498</v>
      </c>
      <c r="AC126">
        <v>11164451.2724298</v>
      </c>
      <c r="AD126">
        <v>-15186593.468327399</v>
      </c>
      <c r="AE126">
        <v>1095983.6846743701</v>
      </c>
      <c r="AF126">
        <v>4120792.4255854301</v>
      </c>
      <c r="AG126">
        <v>-4334882.4472129298</v>
      </c>
      <c r="AH126">
        <v>2267629.1154012801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35169095.979371399</v>
      </c>
      <c r="AP126">
        <v>35199320.206222497</v>
      </c>
      <c r="AQ126">
        <v>112178964.793782</v>
      </c>
      <c r="AR126">
        <v>147378285.00000399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 s="5">
        <f>-SUM(Z127:Z$131)</f>
        <v>5607740.630308684</v>
      </c>
      <c r="AZ126" s="5">
        <f>-SUM(AA127:AA$131)</f>
        <v>80293346.975556582</v>
      </c>
      <c r="BA126" s="5">
        <f>-SUM(AB127:AB$131)</f>
        <v>-9802235.1718362812</v>
      </c>
      <c r="BB126" s="5">
        <f>-SUM(AC127:AC$131)</f>
        <v>-66583620.924293593</v>
      </c>
      <c r="BC126" s="5">
        <f>-SUM(AD127:AD$131)</f>
        <v>-72638246.991520569</v>
      </c>
      <c r="BD126" s="5">
        <f>-SUM(AE127:AE$131)</f>
        <v>-575598.551660344</v>
      </c>
      <c r="BE126" s="5">
        <f>-SUM(AF127:AF$131)</f>
        <v>-22340718.743309226</v>
      </c>
      <c r="BF126" s="5">
        <f>-SUM(AG127:AG$131)</f>
        <v>26486596.144708227</v>
      </c>
      <c r="BG126" s="5">
        <f>-SUM(AH127:AH$131)</f>
        <v>12299499.649452019</v>
      </c>
      <c r="BH126" s="5">
        <f>-SUM(AI127:AI$131)</f>
        <v>0</v>
      </c>
      <c r="BI126" s="5">
        <f>-SUM(AJ127:AJ$131)</f>
        <v>14327370.4753513</v>
      </c>
      <c r="BJ126" s="5">
        <f>-SUM(AK127:AK$131)</f>
        <v>0</v>
      </c>
      <c r="BK126" s="5">
        <f>-SUM(AL127:AL$131)</f>
        <v>0</v>
      </c>
      <c r="BL126" s="5">
        <f>-SUM(AM127:AM$131)</f>
        <v>-47225622.979674898</v>
      </c>
      <c r="BM126" s="5">
        <f>-SUM(AN127:AN$131)</f>
        <v>0</v>
      </c>
      <c r="BN126" s="5">
        <f>-SUM(AQ127:AQ$131)</f>
        <v>-96850561.310935706</v>
      </c>
      <c r="BO126" s="7">
        <f t="shared" si="112"/>
        <v>2745418319.3696914</v>
      </c>
      <c r="BP126" s="7">
        <f t="shared" si="113"/>
        <v>2670732713.0244436</v>
      </c>
      <c r="BQ126" s="7">
        <f t="shared" si="98"/>
        <v>2760828295.1718364</v>
      </c>
      <c r="BR126" s="7">
        <f t="shared" si="99"/>
        <v>2817609680.9242935</v>
      </c>
      <c r="BS126" s="7">
        <f t="shared" si="100"/>
        <v>2823664306.9915204</v>
      </c>
      <c r="BT126" s="7">
        <f t="shared" si="101"/>
        <v>2751601658.5516605</v>
      </c>
      <c r="BU126" s="7">
        <f t="shared" si="102"/>
        <v>2773366778.743309</v>
      </c>
      <c r="BV126" s="7">
        <f t="shared" si="103"/>
        <v>2724539463.8552918</v>
      </c>
      <c r="BW126" s="7">
        <f t="shared" si="104"/>
        <v>2738726560.3505478</v>
      </c>
      <c r="BX126" s="7">
        <f t="shared" si="105"/>
        <v>2751026060</v>
      </c>
      <c r="BY126" s="7">
        <f t="shared" si="106"/>
        <v>2736698689.5246487</v>
      </c>
      <c r="BZ126" s="7">
        <f t="shared" si="107"/>
        <v>2751026060</v>
      </c>
      <c r="CA126" s="7">
        <f t="shared" si="108"/>
        <v>2751026060</v>
      </c>
      <c r="CB126" s="7">
        <f t="shared" si="109"/>
        <v>2798251682.9796748</v>
      </c>
      <c r="CC126" s="7">
        <f t="shared" si="110"/>
        <v>2751026060</v>
      </c>
      <c r="CD126" s="7">
        <f t="shared" si="111"/>
        <v>2847876621.3109355</v>
      </c>
    </row>
    <row r="127" spans="1:82" x14ac:dyDescent="0.25">
      <c r="A127">
        <v>125</v>
      </c>
      <c r="B127">
        <v>10</v>
      </c>
      <c r="C127">
        <v>1</v>
      </c>
      <c r="D127">
        <v>2008</v>
      </c>
      <c r="E127">
        <v>100</v>
      </c>
      <c r="F127">
        <v>2751026060</v>
      </c>
      <c r="G127">
        <v>2818659238.99999</v>
      </c>
      <c r="H127">
        <v>67633178.999994695</v>
      </c>
      <c r="I127">
        <v>2931641502.9425302</v>
      </c>
      <c r="J127">
        <v>96521824.325456098</v>
      </c>
      <c r="K127" s="3">
        <v>558408346.89999902</v>
      </c>
      <c r="L127">
        <v>7.08633899999999</v>
      </c>
      <c r="M127">
        <v>27956797.669999901</v>
      </c>
      <c r="N127">
        <v>3.9195000000000002</v>
      </c>
      <c r="O127">
        <v>36716.94</v>
      </c>
      <c r="P127">
        <v>2.9214336891463701</v>
      </c>
      <c r="Q127">
        <v>30.42</v>
      </c>
      <c r="R127">
        <v>0.69981314054055799</v>
      </c>
      <c r="S127">
        <v>3.7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2">
        <v>46789588.668678001</v>
      </c>
      <c r="AA127">
        <v>-15786569.041967301</v>
      </c>
      <c r="AB127">
        <v>11518996.060905701</v>
      </c>
      <c r="AC127">
        <v>46295013.007940203</v>
      </c>
      <c r="AD127">
        <v>-1421667.0753645999</v>
      </c>
      <c r="AE127">
        <v>19707070.152688898</v>
      </c>
      <c r="AF127">
        <v>395538.07236671803</v>
      </c>
      <c r="AG127">
        <v>-12057869.0987904</v>
      </c>
      <c r="AH127">
        <v>-2393902.2659873199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93046198.480470002</v>
      </c>
      <c r="AP127">
        <v>93658851.892839402</v>
      </c>
      <c r="AQ127">
        <v>-26025672.892844599</v>
      </c>
      <c r="AR127">
        <v>67633178.999994695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 s="5">
        <f>-SUM(Z128:Z$131)</f>
        <v>52397329.298986688</v>
      </c>
      <c r="AZ127" s="5">
        <f>-SUM(AA128:AA$131)</f>
        <v>64506777.933589287</v>
      </c>
      <c r="BA127" s="5">
        <f>-SUM(AB128:AB$131)</f>
        <v>1716760.8890694212</v>
      </c>
      <c r="BB127" s="5">
        <f>-SUM(AC128:AC$131)</f>
        <v>-20288607.91635339</v>
      </c>
      <c r="BC127" s="5">
        <f>-SUM(AD128:AD$131)</f>
        <v>-74059914.066885173</v>
      </c>
      <c r="BD127" s="5">
        <f>-SUM(AE128:AE$131)</f>
        <v>19131471.601028554</v>
      </c>
      <c r="BE127" s="5">
        <f>-SUM(AF128:AF$131)</f>
        <v>-21945180.670942511</v>
      </c>
      <c r="BF127" s="5">
        <f>-SUM(AG128:AG$131)</f>
        <v>14428727.045917829</v>
      </c>
      <c r="BG127" s="5">
        <f>-SUM(AH128:AH$131)</f>
        <v>9905597.3834647015</v>
      </c>
      <c r="BH127" s="5">
        <f>-SUM(AI128:AI$131)</f>
        <v>0</v>
      </c>
      <c r="BI127" s="5">
        <f>-SUM(AJ128:AJ$131)</f>
        <v>14327370.4753513</v>
      </c>
      <c r="BJ127" s="5">
        <f>-SUM(AK128:AK$131)</f>
        <v>0</v>
      </c>
      <c r="BK127" s="5">
        <f>-SUM(AL128:AL$131)</f>
        <v>0</v>
      </c>
      <c r="BL127" s="5">
        <f>-SUM(AM128:AM$131)</f>
        <v>-47225622.979674898</v>
      </c>
      <c r="BM127" s="5">
        <f>-SUM(AN128:AN$131)</f>
        <v>0</v>
      </c>
      <c r="BN127" s="5">
        <f>-SUM(AQ128:AQ$131)</f>
        <v>-122876234.20378031</v>
      </c>
      <c r="BO127" s="7">
        <f t="shared" si="112"/>
        <v>2766261909.7010031</v>
      </c>
      <c r="BP127" s="7">
        <f t="shared" si="113"/>
        <v>2754152461.0664005</v>
      </c>
      <c r="BQ127" s="7">
        <f t="shared" si="98"/>
        <v>2816942478.1109204</v>
      </c>
      <c r="BR127" s="7">
        <f t="shared" si="99"/>
        <v>2838947846.9163432</v>
      </c>
      <c r="BS127" s="7">
        <f t="shared" si="100"/>
        <v>2892719153.066875</v>
      </c>
      <c r="BT127" s="7">
        <f t="shared" si="101"/>
        <v>2799527767.3989615</v>
      </c>
      <c r="BU127" s="7">
        <f t="shared" si="102"/>
        <v>2840604419.6709323</v>
      </c>
      <c r="BV127" s="7">
        <f t="shared" si="103"/>
        <v>2804230511.954072</v>
      </c>
      <c r="BW127" s="7">
        <f t="shared" si="104"/>
        <v>2808753641.6165252</v>
      </c>
      <c r="BX127" s="7">
        <f t="shared" si="105"/>
        <v>2818659238.99999</v>
      </c>
      <c r="BY127" s="7">
        <f t="shared" si="106"/>
        <v>2804331868.5246387</v>
      </c>
      <c r="BZ127" s="7">
        <f t="shared" si="107"/>
        <v>2818659238.99999</v>
      </c>
      <c r="CA127" s="7">
        <f t="shared" si="108"/>
        <v>2818659238.99999</v>
      </c>
      <c r="CB127" s="7">
        <f t="shared" si="109"/>
        <v>2865884861.9796648</v>
      </c>
      <c r="CC127" s="7">
        <f t="shared" si="110"/>
        <v>2818659238.99999</v>
      </c>
      <c r="CD127" s="7">
        <f t="shared" si="111"/>
        <v>2941535473.2037702</v>
      </c>
    </row>
    <row r="128" spans="1:82" x14ac:dyDescent="0.25">
      <c r="A128">
        <v>126</v>
      </c>
      <c r="B128">
        <v>10</v>
      </c>
      <c r="C128">
        <v>1</v>
      </c>
      <c r="D128">
        <v>2009</v>
      </c>
      <c r="E128">
        <v>100</v>
      </c>
      <c r="F128">
        <v>2818659238.99999</v>
      </c>
      <c r="G128">
        <v>2717269399.99999</v>
      </c>
      <c r="H128">
        <v>-101389838.999999</v>
      </c>
      <c r="I128">
        <v>2799532365.0576701</v>
      </c>
      <c r="J128">
        <v>-132109137.88485999</v>
      </c>
      <c r="K128" s="3">
        <v>562176551.29999995</v>
      </c>
      <c r="L128">
        <v>7.4704499999999996</v>
      </c>
      <c r="M128">
        <v>27734538</v>
      </c>
      <c r="N128">
        <v>2.8431000000000002</v>
      </c>
      <c r="O128">
        <v>35494.29</v>
      </c>
      <c r="P128">
        <v>2.9125114919949802</v>
      </c>
      <c r="Q128">
        <v>30.61</v>
      </c>
      <c r="R128">
        <v>0.69306750843060905</v>
      </c>
      <c r="S128">
        <v>3.9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2">
        <v>11530590.817713801</v>
      </c>
      <c r="AA128">
        <v>-34987440.236637399</v>
      </c>
      <c r="AB128">
        <v>-10762064.209465301</v>
      </c>
      <c r="AC128">
        <v>-116152754.054511</v>
      </c>
      <c r="AD128">
        <v>32304693.363693502</v>
      </c>
      <c r="AE128">
        <v>-729699.03482611501</v>
      </c>
      <c r="AF128">
        <v>3852344.89699949</v>
      </c>
      <c r="AG128">
        <v>-7196910.1347082304</v>
      </c>
      <c r="AH128">
        <v>-4903376.9680990102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-127044615.55983999</v>
      </c>
      <c r="AP128">
        <v>-127017795.89411899</v>
      </c>
      <c r="AQ128">
        <v>25627956.894120298</v>
      </c>
      <c r="AR128">
        <v>-101389838.999999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s="5">
        <f>-SUM(Z129:Z$131)</f>
        <v>63927920.116700485</v>
      </c>
      <c r="AZ128" s="5">
        <f>-SUM(AA129:AA$131)</f>
        <v>29519337.696951881</v>
      </c>
      <c r="BA128" s="5">
        <f>-SUM(AB129:AB$131)</f>
        <v>-9045303.3203958813</v>
      </c>
      <c r="BB128" s="5">
        <f>-SUM(AC129:AC$131)</f>
        <v>-136441361.97086439</v>
      </c>
      <c r="BC128" s="5">
        <f>-SUM(AD129:AD$131)</f>
        <v>-41755220.703191668</v>
      </c>
      <c r="BD128" s="5">
        <f>-SUM(AE129:AE$131)</f>
        <v>18401772.566202439</v>
      </c>
      <c r="BE128" s="5">
        <f>-SUM(AF129:AF$131)</f>
        <v>-18092835.773943022</v>
      </c>
      <c r="BF128" s="5">
        <f>-SUM(AG129:AG$131)</f>
        <v>7231816.911209601</v>
      </c>
      <c r="BG128" s="5">
        <f>-SUM(AH129:AH$131)</f>
        <v>5002220.4153656904</v>
      </c>
      <c r="BH128" s="5">
        <f>-SUM(AI129:AI$131)</f>
        <v>0</v>
      </c>
      <c r="BI128" s="5">
        <f>-SUM(AJ129:AJ$131)</f>
        <v>14327370.4753513</v>
      </c>
      <c r="BJ128" s="5">
        <f>-SUM(AK129:AK$131)</f>
        <v>0</v>
      </c>
      <c r="BK128" s="5">
        <f>-SUM(AL129:AL$131)</f>
        <v>0</v>
      </c>
      <c r="BL128" s="5">
        <f>-SUM(AM129:AM$131)</f>
        <v>-47225622.979674898</v>
      </c>
      <c r="BM128" s="5">
        <f>-SUM(AN129:AN$131)</f>
        <v>0</v>
      </c>
      <c r="BN128" s="5">
        <f>-SUM(AQ129:AQ$131)</f>
        <v>-97248277.309660003</v>
      </c>
      <c r="BO128" s="7">
        <f t="shared" si="112"/>
        <v>2653341479.8832893</v>
      </c>
      <c r="BP128" s="7">
        <f t="shared" si="113"/>
        <v>2687750062.3030381</v>
      </c>
      <c r="BQ128" s="7">
        <f t="shared" si="98"/>
        <v>2726314703.3203859</v>
      </c>
      <c r="BR128" s="7">
        <f t="shared" si="99"/>
        <v>2853710761.9708543</v>
      </c>
      <c r="BS128" s="7">
        <f t="shared" si="100"/>
        <v>2759024620.7031817</v>
      </c>
      <c r="BT128" s="7">
        <f t="shared" si="101"/>
        <v>2698867627.4337873</v>
      </c>
      <c r="BU128" s="7">
        <f t="shared" si="102"/>
        <v>2735362235.7739329</v>
      </c>
      <c r="BV128" s="7">
        <f t="shared" si="103"/>
        <v>2710037583.0887804</v>
      </c>
      <c r="BW128" s="7">
        <f t="shared" si="104"/>
        <v>2712267179.5846243</v>
      </c>
      <c r="BX128" s="7">
        <f t="shared" si="105"/>
        <v>2717269399.99999</v>
      </c>
      <c r="BY128" s="7">
        <f t="shared" si="106"/>
        <v>2702942029.5246387</v>
      </c>
      <c r="BZ128" s="7">
        <f t="shared" si="107"/>
        <v>2717269399.99999</v>
      </c>
      <c r="CA128" s="7">
        <f t="shared" si="108"/>
        <v>2717269399.99999</v>
      </c>
      <c r="CB128" s="7">
        <f t="shared" si="109"/>
        <v>2764495022.9796648</v>
      </c>
      <c r="CC128" s="7">
        <f t="shared" si="110"/>
        <v>2717269399.99999</v>
      </c>
      <c r="CD128" s="7">
        <f t="shared" si="111"/>
        <v>2814517677.3096499</v>
      </c>
    </row>
    <row r="129" spans="1:82" x14ac:dyDescent="0.25">
      <c r="A129">
        <v>127</v>
      </c>
      <c r="B129">
        <v>10</v>
      </c>
      <c r="C129">
        <v>1</v>
      </c>
      <c r="D129">
        <v>2010</v>
      </c>
      <c r="E129">
        <v>100</v>
      </c>
      <c r="F129">
        <v>2717269399.99999</v>
      </c>
      <c r="G129">
        <v>2812782058</v>
      </c>
      <c r="H129">
        <v>95512658.000002801</v>
      </c>
      <c r="I129">
        <v>2871050801.0553498</v>
      </c>
      <c r="J129">
        <v>71518435.997679695</v>
      </c>
      <c r="K129" s="3">
        <v>552453534.09999895</v>
      </c>
      <c r="L129">
        <v>7.4798299999999998</v>
      </c>
      <c r="M129">
        <v>27553600.749999899</v>
      </c>
      <c r="N129">
        <v>3.2890000000000001</v>
      </c>
      <c r="O129">
        <v>35213</v>
      </c>
      <c r="P129">
        <v>2.8418260206681998</v>
      </c>
      <c r="Q129">
        <v>30.93</v>
      </c>
      <c r="R129">
        <v>0.69408651159993096</v>
      </c>
      <c r="S129">
        <v>3.9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 s="2">
        <v>-28625114.059414901</v>
      </c>
      <c r="AA129">
        <v>-809309.24443407799</v>
      </c>
      <c r="AB129">
        <v>-8510544.6480312794</v>
      </c>
      <c r="AC129">
        <v>51312737.946920298</v>
      </c>
      <c r="AD129">
        <v>7284731.4394034501</v>
      </c>
      <c r="AE129">
        <v>-5568049.8489478203</v>
      </c>
      <c r="AF129">
        <v>6257698.6758810598</v>
      </c>
      <c r="AG129">
        <v>1049610.06140036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47225622.979674898</v>
      </c>
      <c r="AN129">
        <v>0</v>
      </c>
      <c r="AO129">
        <v>69617383.302451998</v>
      </c>
      <c r="AP129">
        <v>69416899.8001028</v>
      </c>
      <c r="AQ129">
        <v>26095758.199899901</v>
      </c>
      <c r="AR129">
        <v>95512658.000002801</v>
      </c>
      <c r="AS129">
        <v>0</v>
      </c>
      <c r="AT129">
        <v>1</v>
      </c>
      <c r="AU129">
        <v>0</v>
      </c>
      <c r="AV129">
        <v>0</v>
      </c>
      <c r="AW129">
        <v>47225622.979674898</v>
      </c>
      <c r="AX129">
        <v>0</v>
      </c>
      <c r="AY129" s="5">
        <f>-SUM(Z130:Z$131)</f>
        <v>35302806.057285577</v>
      </c>
      <c r="AZ129" s="5">
        <f>-SUM(AA130:AA$131)</f>
        <v>28710028.4525178</v>
      </c>
      <c r="BA129" s="5">
        <f>-SUM(AB130:AB$131)</f>
        <v>-17555847.968427159</v>
      </c>
      <c r="BB129" s="5">
        <f>-SUM(AC130:AC$131)</f>
        <v>-85128624.02394408</v>
      </c>
      <c r="BC129" s="5">
        <f>-SUM(AD130:AD$131)</f>
        <v>-34470489.263788223</v>
      </c>
      <c r="BD129" s="5">
        <f>-SUM(AE130:AE$131)</f>
        <v>12833722.71725462</v>
      </c>
      <c r="BE129" s="5">
        <f>-SUM(AF130:AF$131)</f>
        <v>-11835137.09806196</v>
      </c>
      <c r="BF129" s="5">
        <f>-SUM(AG130:AG$131)</f>
        <v>8281426.9726099605</v>
      </c>
      <c r="BG129" s="5">
        <f>-SUM(AH130:AH$131)</f>
        <v>5002220.4153656904</v>
      </c>
      <c r="BH129" s="5">
        <f>-SUM(AI130:AI$131)</f>
        <v>0</v>
      </c>
      <c r="BI129" s="5">
        <f>-SUM(AJ130:AJ$131)</f>
        <v>14327370.4753513</v>
      </c>
      <c r="BJ129" s="5">
        <f>-SUM(AK130:AK$131)</f>
        <v>0</v>
      </c>
      <c r="BK129" s="5">
        <f>-SUM(AL130:AL$131)</f>
        <v>0</v>
      </c>
      <c r="BL129" s="5">
        <f>-SUM(AM130:AM$131)</f>
        <v>0</v>
      </c>
      <c r="BM129" s="5">
        <f>-SUM(AN130:AN$131)</f>
        <v>0</v>
      </c>
      <c r="BN129" s="5">
        <f>-SUM(AQ130:AQ$131)</f>
        <v>-71152519.109760106</v>
      </c>
      <c r="BO129" s="7">
        <f t="shared" si="112"/>
        <v>2777479251.9427142</v>
      </c>
      <c r="BP129" s="7">
        <f t="shared" si="113"/>
        <v>2784072029.547482</v>
      </c>
      <c r="BQ129" s="7">
        <f t="shared" si="98"/>
        <v>2830337905.9684272</v>
      </c>
      <c r="BR129" s="7">
        <f t="shared" si="99"/>
        <v>2897910682.0239439</v>
      </c>
      <c r="BS129" s="7">
        <f t="shared" si="100"/>
        <v>2847252547.2637882</v>
      </c>
      <c r="BT129" s="7">
        <f t="shared" si="101"/>
        <v>2799948335.2827454</v>
      </c>
      <c r="BU129" s="7">
        <f t="shared" si="102"/>
        <v>2824617195.098062</v>
      </c>
      <c r="BV129" s="7">
        <f t="shared" si="103"/>
        <v>2804500631.02739</v>
      </c>
      <c r="BW129" s="7">
        <f t="shared" si="104"/>
        <v>2807779837.5846343</v>
      </c>
      <c r="BX129" s="7">
        <f t="shared" si="105"/>
        <v>2812782058</v>
      </c>
      <c r="BY129" s="7">
        <f t="shared" si="106"/>
        <v>2798454687.5246487</v>
      </c>
      <c r="BZ129" s="7">
        <f t="shared" si="107"/>
        <v>2812782058</v>
      </c>
      <c r="CA129" s="7">
        <f t="shared" si="108"/>
        <v>2812782058</v>
      </c>
      <c r="CB129" s="7">
        <f t="shared" si="109"/>
        <v>2812782058</v>
      </c>
      <c r="CC129" s="7">
        <f t="shared" si="110"/>
        <v>2812782058</v>
      </c>
      <c r="CD129" s="7">
        <f t="shared" si="111"/>
        <v>2883934577.1097603</v>
      </c>
    </row>
    <row r="130" spans="1:82" x14ac:dyDescent="0.25">
      <c r="A130">
        <v>128</v>
      </c>
      <c r="B130">
        <v>10</v>
      </c>
      <c r="C130">
        <v>1</v>
      </c>
      <c r="D130">
        <v>2011</v>
      </c>
      <c r="E130">
        <v>100</v>
      </c>
      <c r="F130">
        <v>2812782058</v>
      </c>
      <c r="G130">
        <v>2875478446.99999</v>
      </c>
      <c r="H130">
        <v>62696388.999994203</v>
      </c>
      <c r="I130">
        <v>2908124112.3118901</v>
      </c>
      <c r="J130">
        <v>37073311.256535999</v>
      </c>
      <c r="K130" s="3">
        <v>542784230.60000002</v>
      </c>
      <c r="L130">
        <v>8.0193119999999993</v>
      </c>
      <c r="M130">
        <v>27682634.670000002</v>
      </c>
      <c r="N130">
        <v>4.0655999999999999</v>
      </c>
      <c r="O130">
        <v>34147.68</v>
      </c>
      <c r="P130">
        <v>2.8267817983897601</v>
      </c>
      <c r="Q130">
        <v>31.3</v>
      </c>
      <c r="R130">
        <v>0.68613917826660797</v>
      </c>
      <c r="S130">
        <v>3.9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 s="2">
        <v>-29987456.202039801</v>
      </c>
      <c r="AA130">
        <v>-46307855.5401081</v>
      </c>
      <c r="AB130">
        <v>6305377.66215536</v>
      </c>
      <c r="AC130">
        <v>80916169.571363196</v>
      </c>
      <c r="AD130">
        <v>29227410.676477801</v>
      </c>
      <c r="AE130">
        <v>-1227712.36664322</v>
      </c>
      <c r="AF130">
        <v>7491139.0257151499</v>
      </c>
      <c r="AG130">
        <v>-8459399.0606398191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37957673.766280398</v>
      </c>
      <c r="AP130">
        <v>36320898.499846399</v>
      </c>
      <c r="AQ130">
        <v>26375490.500147801</v>
      </c>
      <c r="AR130">
        <v>62696388.999994203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 s="5">
        <f>-SUM(Z$131:Z131)</f>
        <v>5315349.8552457802</v>
      </c>
      <c r="AZ130" s="5">
        <f>-SUM(AA$131:AA131)</f>
        <v>-17597827.0875903</v>
      </c>
      <c r="BA130" s="5">
        <f>-SUM(AB$131:AB131)</f>
        <v>-11250470.306271801</v>
      </c>
      <c r="BB130" s="5">
        <f>-SUM(AC$131:AC131)</f>
        <v>-4212454.4525808897</v>
      </c>
      <c r="BC130" s="5">
        <f>-SUM(AD$131:AD131)</f>
        <v>-5243078.5873104203</v>
      </c>
      <c r="BD130" s="5">
        <f>-SUM(AE$131:AE131)</f>
        <v>11606010.3506114</v>
      </c>
      <c r="BE130" s="5">
        <f>-SUM(AF$131:AF131)</f>
        <v>-4343998.0723468103</v>
      </c>
      <c r="BF130" s="5">
        <f>-SUM(AG$131:AG131)</f>
        <v>-177972.08802985901</v>
      </c>
      <c r="BG130" s="5">
        <f>-SUM(AH$131:AH131)</f>
        <v>5002220.4153656904</v>
      </c>
      <c r="BH130" s="5">
        <f>-SUM(AI$131:AI131)</f>
        <v>0</v>
      </c>
      <c r="BI130" s="5">
        <f>-SUM(AJ$131:AJ131)</f>
        <v>14327370.4753513</v>
      </c>
      <c r="BJ130" s="5">
        <f>-SUM(AK$131:AK131)</f>
        <v>0</v>
      </c>
      <c r="BK130" s="5">
        <f>-SUM(AL$131:AL131)</f>
        <v>0</v>
      </c>
      <c r="BL130" s="5">
        <f>-SUM(AM$131:AM131)</f>
        <v>0</v>
      </c>
      <c r="BM130" s="5">
        <f>-SUM(AN$131:AN131)</f>
        <v>0</v>
      </c>
      <c r="BN130" s="5">
        <f>-SUM(AQ$131:AQ131)</f>
        <v>-44777028.609612301</v>
      </c>
      <c r="BO130" s="7">
        <f t="shared" si="112"/>
        <v>2870163097.1447444</v>
      </c>
      <c r="BP130" s="7">
        <f t="shared" si="113"/>
        <v>2893076274.0875802</v>
      </c>
      <c r="BQ130" s="7">
        <f t="shared" si="98"/>
        <v>2886728917.306262</v>
      </c>
      <c r="BR130" s="7">
        <f t="shared" si="99"/>
        <v>2879690901.4525709</v>
      </c>
      <c r="BS130" s="7">
        <f t="shared" si="100"/>
        <v>2880721525.5873003</v>
      </c>
      <c r="BT130" s="7">
        <f t="shared" si="101"/>
        <v>2863872436.6493788</v>
      </c>
      <c r="BU130" s="7">
        <f t="shared" si="102"/>
        <v>2879822445.0723367</v>
      </c>
      <c r="BV130" s="7">
        <f t="shared" si="103"/>
        <v>2875656419.0880198</v>
      </c>
      <c r="BW130" s="7">
        <f t="shared" si="104"/>
        <v>2870476226.5846243</v>
      </c>
      <c r="BX130" s="7">
        <f t="shared" si="105"/>
        <v>2875478446.99999</v>
      </c>
      <c r="BY130" s="7">
        <f t="shared" si="106"/>
        <v>2861151076.5246387</v>
      </c>
      <c r="BZ130" s="7">
        <f t="shared" si="107"/>
        <v>2875478446.99999</v>
      </c>
      <c r="CA130" s="7">
        <f t="shared" si="108"/>
        <v>2875478446.99999</v>
      </c>
      <c r="CB130" s="7">
        <f t="shared" si="109"/>
        <v>2875478446.99999</v>
      </c>
      <c r="CC130" s="7">
        <f t="shared" si="110"/>
        <v>2875478446.99999</v>
      </c>
      <c r="CD130" s="7">
        <f t="shared" si="111"/>
        <v>2920255475.6096025</v>
      </c>
    </row>
    <row r="131" spans="1:82" x14ac:dyDescent="0.25">
      <c r="A131">
        <v>129</v>
      </c>
      <c r="B131">
        <v>10</v>
      </c>
      <c r="C131">
        <v>1</v>
      </c>
      <c r="D131">
        <v>2012</v>
      </c>
      <c r="E131">
        <v>100</v>
      </c>
      <c r="F131">
        <v>2875478446.99999</v>
      </c>
      <c r="G131">
        <v>2926682201</v>
      </c>
      <c r="H131">
        <v>51203754.0000076</v>
      </c>
      <c r="I131">
        <v>2914623801.1169</v>
      </c>
      <c r="J131">
        <v>6499688.80501079</v>
      </c>
      <c r="K131" s="3">
        <v>541132314.10000002</v>
      </c>
      <c r="L131">
        <v>7.8171530000000002</v>
      </c>
      <c r="M131">
        <v>27909105.420000002</v>
      </c>
      <c r="N131">
        <v>4.1093000000000002</v>
      </c>
      <c r="O131">
        <v>33963.31</v>
      </c>
      <c r="P131">
        <v>2.6874131264136198</v>
      </c>
      <c r="Q131">
        <v>31.51</v>
      </c>
      <c r="R131">
        <v>0.68630248062319699</v>
      </c>
      <c r="S131">
        <v>4.0999999999999996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 s="2">
        <v>-5315349.8552457802</v>
      </c>
      <c r="AA131">
        <v>17597827.0875903</v>
      </c>
      <c r="AB131">
        <v>11250470.306271801</v>
      </c>
      <c r="AC131">
        <v>4212454.4525808897</v>
      </c>
      <c r="AD131">
        <v>5243078.5873104203</v>
      </c>
      <c r="AE131">
        <v>-11606010.3506114</v>
      </c>
      <c r="AF131">
        <v>4343998.0723468103</v>
      </c>
      <c r="AG131">
        <v>177972.08802985901</v>
      </c>
      <c r="AH131">
        <v>-5002220.4153656904</v>
      </c>
      <c r="AI131">
        <v>0</v>
      </c>
      <c r="AJ131">
        <v>-14327370.4753513</v>
      </c>
      <c r="AK131">
        <v>0</v>
      </c>
      <c r="AL131">
        <v>0</v>
      </c>
      <c r="AM131">
        <v>0</v>
      </c>
      <c r="AN131">
        <v>0</v>
      </c>
      <c r="AO131">
        <v>6574849.4975559097</v>
      </c>
      <c r="AP131">
        <v>6426725.39039528</v>
      </c>
      <c r="AQ131">
        <v>44777028.609612301</v>
      </c>
      <c r="AR131">
        <v>51203754.0000076</v>
      </c>
      <c r="AS131">
        <v>1</v>
      </c>
      <c r="AT131">
        <v>1</v>
      </c>
      <c r="AU131">
        <v>0</v>
      </c>
      <c r="AV131">
        <v>-14327370.4753513</v>
      </c>
      <c r="AW131">
        <v>0</v>
      </c>
      <c r="AX131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6">
        <f t="shared" si="112"/>
        <v>2926682201</v>
      </c>
      <c r="BP131" s="6">
        <f t="shared" si="113"/>
        <v>2926682201</v>
      </c>
      <c r="BQ131" s="6">
        <f t="shared" si="98"/>
        <v>2926682201</v>
      </c>
      <c r="BR131" s="6">
        <f t="shared" si="99"/>
        <v>2926682201</v>
      </c>
      <c r="BS131" s="6">
        <f t="shared" si="100"/>
        <v>2926682201</v>
      </c>
      <c r="BT131" s="6">
        <f t="shared" si="101"/>
        <v>2926682201</v>
      </c>
      <c r="BU131" s="6">
        <f t="shared" si="102"/>
        <v>2926682201</v>
      </c>
      <c r="BV131" s="6">
        <f t="shared" si="103"/>
        <v>2926682201</v>
      </c>
      <c r="BW131" s="6">
        <f t="shared" si="104"/>
        <v>2926682201</v>
      </c>
      <c r="BX131" s="6">
        <f t="shared" si="105"/>
        <v>2926682201</v>
      </c>
      <c r="BY131" s="6">
        <f t="shared" si="106"/>
        <v>2926682201</v>
      </c>
      <c r="BZ131" s="6">
        <f t="shared" si="107"/>
        <v>2926682201</v>
      </c>
      <c r="CA131" s="6">
        <f t="shared" si="108"/>
        <v>2926682201</v>
      </c>
      <c r="CB131" s="6">
        <f t="shared" si="109"/>
        <v>2926682201</v>
      </c>
      <c r="CC131" s="6">
        <f t="shared" si="110"/>
        <v>2926682201</v>
      </c>
      <c r="CD131" s="6">
        <f t="shared" si="111"/>
        <v>2926682201</v>
      </c>
    </row>
    <row r="132" spans="1:82" x14ac:dyDescent="0.25">
      <c r="A132">
        <v>130</v>
      </c>
      <c r="B132">
        <v>10</v>
      </c>
      <c r="C132">
        <v>1</v>
      </c>
      <c r="D132">
        <v>2013</v>
      </c>
      <c r="E132">
        <v>100</v>
      </c>
      <c r="F132">
        <v>2926682201</v>
      </c>
      <c r="G132">
        <v>3025842522</v>
      </c>
      <c r="H132">
        <v>99160321.000001401</v>
      </c>
      <c r="I132">
        <v>2899866558.85778</v>
      </c>
      <c r="J132">
        <v>-14757242.259115599</v>
      </c>
      <c r="K132" s="3">
        <v>553170967.49999905</v>
      </c>
      <c r="L132">
        <v>8.0184599999999993</v>
      </c>
      <c r="M132">
        <v>28818049.079999998</v>
      </c>
      <c r="N132">
        <v>3.9420000000000002</v>
      </c>
      <c r="O132">
        <v>33700.32</v>
      </c>
      <c r="P132">
        <v>2.71863427969279</v>
      </c>
      <c r="Q132">
        <v>29.93</v>
      </c>
      <c r="R132">
        <v>0.66429372522682495</v>
      </c>
      <c r="S132">
        <v>4.2</v>
      </c>
      <c r="T132">
        <v>0</v>
      </c>
      <c r="U132">
        <v>2</v>
      </c>
      <c r="V132">
        <v>0</v>
      </c>
      <c r="W132">
        <v>0</v>
      </c>
      <c r="X132">
        <v>1</v>
      </c>
      <c r="Y132">
        <v>0</v>
      </c>
      <c r="Z132" s="2">
        <v>39352079.750225402</v>
      </c>
      <c r="AA132">
        <v>-17728281.1851005</v>
      </c>
      <c r="AB132">
        <v>45300859.636745997</v>
      </c>
      <c r="AC132">
        <v>-16558125.1644565</v>
      </c>
      <c r="AD132">
        <v>7665424.6554200798</v>
      </c>
      <c r="AE132">
        <v>2652814.38335654</v>
      </c>
      <c r="AF132">
        <v>-33052253.354001299</v>
      </c>
      <c r="AG132">
        <v>-24310669.331999701</v>
      </c>
      <c r="AH132">
        <v>-2546755.6467998899</v>
      </c>
      <c r="AI132">
        <v>0</v>
      </c>
      <c r="AJ132">
        <v>-14582498.505976001</v>
      </c>
      <c r="AK132">
        <v>0</v>
      </c>
      <c r="AL132">
        <v>0</v>
      </c>
      <c r="AM132">
        <v>0</v>
      </c>
      <c r="AN132">
        <v>0</v>
      </c>
      <c r="AO132">
        <v>-13807404.762585901</v>
      </c>
      <c r="AP132">
        <v>-14818296.0144112</v>
      </c>
      <c r="AQ132">
        <v>113978617.014412</v>
      </c>
      <c r="AR132">
        <v>99160321.000001401</v>
      </c>
      <c r="AS132">
        <v>2</v>
      </c>
      <c r="AT132">
        <v>1</v>
      </c>
      <c r="AU132">
        <v>0</v>
      </c>
      <c r="AV132">
        <v>-14582498.505976001</v>
      </c>
      <c r="AW132">
        <v>0</v>
      </c>
      <c r="AX132">
        <v>0</v>
      </c>
      <c r="AY132" s="5">
        <f>SUM(Z$13:Z132)</f>
        <v>855421012.35187292</v>
      </c>
      <c r="AZ132" s="5">
        <f>SUM(AA$13:AA132)</f>
        <v>-220214079.75367197</v>
      </c>
      <c r="BA132" s="5">
        <f>SUM(AB$13:AB132)</f>
        <v>538263074.44877815</v>
      </c>
      <c r="BB132" s="5">
        <f>SUM(AC$13:AC132)</f>
        <v>274012569.02965581</v>
      </c>
      <c r="BC132" s="5">
        <f>SUM(AD$13:AD132)</f>
        <v>277139565.87563574</v>
      </c>
      <c r="BD132" s="5">
        <f>SUM(AE$13:AE132)</f>
        <v>3613855.9163154499</v>
      </c>
      <c r="BE132" s="5">
        <f>SUM(AF$13:AF132)</f>
        <v>-64492389.437558502</v>
      </c>
      <c r="BF132" s="5">
        <f>SUM(AG$13:AG132)</f>
        <v>-263280838.13471207</v>
      </c>
      <c r="BG132" s="5">
        <f>SUM(AH$13:AH132)</f>
        <v>-96641485.414201602</v>
      </c>
      <c r="BH132" s="5">
        <f>SUM(AI$13:AI132)</f>
        <v>-570239119.71910751</v>
      </c>
      <c r="BI132" s="5">
        <f>SUM(AJ$13:AJ132)</f>
        <v>-72371132.438002571</v>
      </c>
      <c r="BJ132" s="5">
        <f>SUM(AK$13:AK132)</f>
        <v>28636988.169968545</v>
      </c>
      <c r="BK132" s="5">
        <f>SUM(AL$13:AL132)</f>
        <v>-57081521.651609376</v>
      </c>
      <c r="BL132" s="5">
        <f>SUM(AM$13:AM132)</f>
        <v>70341584.142951205</v>
      </c>
      <c r="BM132" s="5">
        <f>SUM(AN$13:AN132)</f>
        <v>-65247764.658668846</v>
      </c>
      <c r="BN132" s="5">
        <f>SUM(AQ$13:AQ132)</f>
        <v>113612767.14810356</v>
      </c>
      <c r="BO132" s="7">
        <f t="shared" si="112"/>
        <v>2170421509.6481271</v>
      </c>
      <c r="BP132" s="7">
        <f t="shared" si="113"/>
        <v>3246056601.7536721</v>
      </c>
      <c r="BQ132" s="7">
        <f t="shared" si="98"/>
        <v>2487579447.5512218</v>
      </c>
      <c r="BR132" s="7">
        <f t="shared" si="99"/>
        <v>2751829952.9703441</v>
      </c>
      <c r="BS132" s="7">
        <f t="shared" si="100"/>
        <v>2748702956.1243644</v>
      </c>
      <c r="BT132" s="7">
        <f t="shared" si="101"/>
        <v>3022228666.0836844</v>
      </c>
      <c r="BU132" s="7">
        <f t="shared" si="102"/>
        <v>3090334911.4375587</v>
      </c>
      <c r="BV132" s="7">
        <f t="shared" si="103"/>
        <v>3289123360.1347122</v>
      </c>
      <c r="BW132" s="7">
        <f t="shared" si="104"/>
        <v>3122484007.4142017</v>
      </c>
      <c r="BX132" s="7">
        <f t="shared" si="105"/>
        <v>3596081641.7191076</v>
      </c>
      <c r="BY132" s="7">
        <f t="shared" si="106"/>
        <v>3098213654.4380026</v>
      </c>
      <c r="BZ132" s="7">
        <f t="shared" si="107"/>
        <v>2997205533.8300314</v>
      </c>
      <c r="CA132" s="7">
        <f t="shared" si="108"/>
        <v>3082924043.6516094</v>
      </c>
      <c r="CB132" s="7">
        <f t="shared" si="109"/>
        <v>2955500937.857049</v>
      </c>
      <c r="CC132" s="7">
        <f t="shared" si="110"/>
        <v>3091090286.658669</v>
      </c>
      <c r="CD132" s="7">
        <f t="shared" si="111"/>
        <v>2912229754.8518963</v>
      </c>
    </row>
    <row r="133" spans="1:82" x14ac:dyDescent="0.25">
      <c r="A133">
        <v>131</v>
      </c>
      <c r="B133">
        <v>10</v>
      </c>
      <c r="C133">
        <v>1</v>
      </c>
      <c r="D133">
        <v>2014</v>
      </c>
      <c r="E133">
        <v>100</v>
      </c>
      <c r="F133">
        <v>3025842522</v>
      </c>
      <c r="G133">
        <v>3134495495.99999</v>
      </c>
      <c r="H133">
        <v>108652973.99999399</v>
      </c>
      <c r="I133">
        <v>2920734640.2442498</v>
      </c>
      <c r="J133">
        <v>20868081.386472698</v>
      </c>
      <c r="K133" s="3">
        <v>560050466.89999998</v>
      </c>
      <c r="L133">
        <v>7.9761819999999997</v>
      </c>
      <c r="M133">
        <v>29110612.079999998</v>
      </c>
      <c r="N133">
        <v>3.75239999999999</v>
      </c>
      <c r="O133">
        <v>33580.799999999901</v>
      </c>
      <c r="P133">
        <v>2.76953287390366</v>
      </c>
      <c r="Q133">
        <v>30.2</v>
      </c>
      <c r="R133">
        <v>0.66590503712185001</v>
      </c>
      <c r="S133">
        <v>4.2</v>
      </c>
      <c r="T133">
        <v>0</v>
      </c>
      <c r="U133">
        <v>3</v>
      </c>
      <c r="V133">
        <v>0</v>
      </c>
      <c r="W133">
        <v>0</v>
      </c>
      <c r="X133">
        <v>1</v>
      </c>
      <c r="Y133">
        <v>0</v>
      </c>
      <c r="Z133" s="2">
        <v>22787053.880871098</v>
      </c>
      <c r="AA133">
        <v>3829247.8979036901</v>
      </c>
      <c r="AB133">
        <v>14683705.104102399</v>
      </c>
      <c r="AC133">
        <v>-20105988.338114101</v>
      </c>
      <c r="AD133">
        <v>3619596.0692867399</v>
      </c>
      <c r="AE133">
        <v>4472583.7947632</v>
      </c>
      <c r="AF133">
        <v>5878465.6081339</v>
      </c>
      <c r="AG133">
        <v>1848393.5191166601</v>
      </c>
      <c r="AH133">
        <v>0</v>
      </c>
      <c r="AI133">
        <v>0</v>
      </c>
      <c r="AJ133">
        <v>-15076575.1202188</v>
      </c>
      <c r="AK133">
        <v>0</v>
      </c>
      <c r="AL133">
        <v>0</v>
      </c>
      <c r="AM133">
        <v>0</v>
      </c>
      <c r="AN133">
        <v>0</v>
      </c>
      <c r="AO133">
        <v>21936482.415844802</v>
      </c>
      <c r="AP133">
        <v>21774632.290879302</v>
      </c>
      <c r="AQ133">
        <v>86878341.709114805</v>
      </c>
      <c r="AR133">
        <v>108652973.99999399</v>
      </c>
      <c r="AS133">
        <v>3</v>
      </c>
      <c r="AT133">
        <v>1</v>
      </c>
      <c r="AU133">
        <v>0</v>
      </c>
      <c r="AV133">
        <v>-15076575.1202188</v>
      </c>
      <c r="AW133">
        <v>0</v>
      </c>
      <c r="AX133">
        <v>0</v>
      </c>
      <c r="AY133" s="5">
        <f>SUM(Z$13:Z133)</f>
        <v>878208066.23274398</v>
      </c>
      <c r="AZ133" s="5">
        <f>SUM(AA$13:AA133)</f>
        <v>-216384831.85576829</v>
      </c>
      <c r="BA133" s="5">
        <f>SUM(AB$13:AB133)</f>
        <v>552946779.55288053</v>
      </c>
      <c r="BB133" s="5">
        <f>SUM(AC$13:AC133)</f>
        <v>253906580.6915417</v>
      </c>
      <c r="BC133" s="5">
        <f>SUM(AD$13:AD133)</f>
        <v>280759161.94492251</v>
      </c>
      <c r="BD133" s="5">
        <f>SUM(AE$13:AE133)</f>
        <v>8086439.7110786494</v>
      </c>
      <c r="BE133" s="5">
        <f>SUM(AF$13:AF133)</f>
        <v>-58613923.829424605</v>
      </c>
      <c r="BF133" s="5">
        <f>SUM(AG$13:AG133)</f>
        <v>-261432444.6155954</v>
      </c>
      <c r="BG133" s="5">
        <f>SUM(AH$13:AH133)</f>
        <v>-96641485.414201602</v>
      </c>
      <c r="BH133" s="5">
        <f>SUM(AI$13:AI133)</f>
        <v>-570239119.71910751</v>
      </c>
      <c r="BI133" s="5">
        <f>SUM(AJ$13:AJ133)</f>
        <v>-87447707.55822137</v>
      </c>
      <c r="BJ133" s="5">
        <f>SUM(AK$13:AK133)</f>
        <v>28636988.169968545</v>
      </c>
      <c r="BK133" s="5">
        <f>SUM(AL$13:AL133)</f>
        <v>-57081521.651609376</v>
      </c>
      <c r="BL133" s="5">
        <f>SUM(AM$13:AM133)</f>
        <v>70341584.142951205</v>
      </c>
      <c r="BM133" s="5">
        <f>SUM(AN$13:AN133)</f>
        <v>-65247764.658668846</v>
      </c>
      <c r="BN133" s="5">
        <f>SUM(AQ$13:AQ133)</f>
        <v>200491108.85721838</v>
      </c>
      <c r="BO133" s="7">
        <f t="shared" si="112"/>
        <v>2256287429.7672462</v>
      </c>
      <c r="BP133" s="7">
        <f t="shared" si="113"/>
        <v>3350880327.8557582</v>
      </c>
      <c r="BQ133" s="7">
        <f t="shared" si="98"/>
        <v>2581548716.4471092</v>
      </c>
      <c r="BR133" s="7">
        <f t="shared" si="99"/>
        <v>2880588915.3084483</v>
      </c>
      <c r="BS133" s="7">
        <f t="shared" si="100"/>
        <v>2853736334.0550675</v>
      </c>
      <c r="BT133" s="7">
        <f t="shared" si="101"/>
        <v>3126409056.2889113</v>
      </c>
      <c r="BU133" s="7">
        <f t="shared" si="102"/>
        <v>3193109419.8294144</v>
      </c>
      <c r="BV133" s="7">
        <f t="shared" si="103"/>
        <v>3395927940.6155853</v>
      </c>
      <c r="BW133" s="7">
        <f t="shared" si="104"/>
        <v>3231136981.4141917</v>
      </c>
      <c r="BX133" s="7">
        <f t="shared" si="105"/>
        <v>3704734615.7190976</v>
      </c>
      <c r="BY133" s="7">
        <f t="shared" si="106"/>
        <v>3221943203.5582113</v>
      </c>
      <c r="BZ133" s="7">
        <f t="shared" si="107"/>
        <v>3105858507.8300214</v>
      </c>
      <c r="CA133" s="7">
        <f t="shared" si="108"/>
        <v>3191577017.6515994</v>
      </c>
      <c r="CB133" s="7">
        <f t="shared" si="109"/>
        <v>3064153911.857039</v>
      </c>
      <c r="CC133" s="7">
        <f t="shared" si="110"/>
        <v>3199743260.658659</v>
      </c>
      <c r="CD133" s="7">
        <f t="shared" si="111"/>
        <v>2934004387.1427717</v>
      </c>
    </row>
    <row r="134" spans="1:82" x14ac:dyDescent="0.25">
      <c r="A134">
        <v>132</v>
      </c>
      <c r="B134">
        <v>10</v>
      </c>
      <c r="C134">
        <v>1</v>
      </c>
      <c r="D134">
        <v>2015</v>
      </c>
      <c r="E134">
        <v>100</v>
      </c>
      <c r="F134">
        <v>3134495495.99999</v>
      </c>
      <c r="G134">
        <v>3047199073.99999</v>
      </c>
      <c r="H134">
        <v>-87296422.000000894</v>
      </c>
      <c r="I134">
        <v>2745020115.8613901</v>
      </c>
      <c r="J134">
        <v>-175714524.38286501</v>
      </c>
      <c r="K134" s="3">
        <v>561246899.20000005</v>
      </c>
      <c r="L134">
        <v>8.5678739999999998</v>
      </c>
      <c r="M134">
        <v>29378317.829999901</v>
      </c>
      <c r="N134">
        <v>2.7029999999999998</v>
      </c>
      <c r="O134">
        <v>34173.339999999902</v>
      </c>
      <c r="P134">
        <v>2.817329338745</v>
      </c>
      <c r="Q134">
        <v>30.17</v>
      </c>
      <c r="R134">
        <v>0.66804748020605098</v>
      </c>
      <c r="S134">
        <v>4.0999999999999996</v>
      </c>
      <c r="T134">
        <v>0</v>
      </c>
      <c r="U134">
        <v>4</v>
      </c>
      <c r="V134">
        <v>0</v>
      </c>
      <c r="W134">
        <v>0</v>
      </c>
      <c r="X134">
        <v>1</v>
      </c>
      <c r="Y134">
        <v>0</v>
      </c>
      <c r="Z134" s="2">
        <v>4063004.71164427</v>
      </c>
      <c r="AA134">
        <v>-53395049.071042798</v>
      </c>
      <c r="AB134">
        <v>13782113.7601407</v>
      </c>
      <c r="AC134">
        <v>-130488436.416586</v>
      </c>
      <c r="AD134">
        <v>-18394565.634199601</v>
      </c>
      <c r="AE134">
        <v>4350610.9684223896</v>
      </c>
      <c r="AF134">
        <v>-675887.55644630501</v>
      </c>
      <c r="AG134">
        <v>2546180.3492637901</v>
      </c>
      <c r="AH134">
        <v>2729967.2855418301</v>
      </c>
      <c r="AI134">
        <v>0</v>
      </c>
      <c r="AJ134">
        <v>-15617949.8654793</v>
      </c>
      <c r="AK134">
        <v>0</v>
      </c>
      <c r="AL134">
        <v>0</v>
      </c>
      <c r="AM134">
        <v>0</v>
      </c>
      <c r="AN134">
        <v>0</v>
      </c>
      <c r="AO134">
        <v>-191100011.468741</v>
      </c>
      <c r="AP134">
        <v>-188574606.42635101</v>
      </c>
      <c r="AQ134">
        <v>101278184.42635</v>
      </c>
      <c r="AR134">
        <v>-87296422.000000894</v>
      </c>
      <c r="AS134">
        <v>4</v>
      </c>
      <c r="AT134">
        <v>1</v>
      </c>
      <c r="AU134">
        <v>0</v>
      </c>
      <c r="AV134">
        <v>-15617949.8654793</v>
      </c>
      <c r="AW134">
        <v>0</v>
      </c>
      <c r="AX134">
        <v>0</v>
      </c>
      <c r="AY134" s="5">
        <f>SUM(Z$13:Z134)</f>
        <v>882271070.94438827</v>
      </c>
      <c r="AZ134" s="5">
        <f>SUM(AA$13:AA134)</f>
        <v>-269779880.9268111</v>
      </c>
      <c r="BA134" s="5">
        <f>SUM(AB$13:AB134)</f>
        <v>566728893.31302118</v>
      </c>
      <c r="BB134" s="5">
        <f>SUM(AC$13:AC134)</f>
        <v>123418144.2749557</v>
      </c>
      <c r="BC134" s="5">
        <f>SUM(AD$13:AD134)</f>
        <v>262364596.31072292</v>
      </c>
      <c r="BD134" s="5">
        <f>SUM(AE$13:AE134)</f>
        <v>12437050.679501038</v>
      </c>
      <c r="BE134" s="5">
        <f>SUM(AF$13:AF134)</f>
        <v>-59289811.385870911</v>
      </c>
      <c r="BF134" s="5">
        <f>SUM(AG$13:AG134)</f>
        <v>-258886264.26633161</v>
      </c>
      <c r="BG134" s="5">
        <f>SUM(AH$13:AH134)</f>
        <v>-93911518.12865977</v>
      </c>
      <c r="BH134" s="5">
        <f>SUM(AI$13:AI134)</f>
        <v>-570239119.71910751</v>
      </c>
      <c r="BI134" s="5">
        <f>SUM(AJ$13:AJ134)</f>
        <v>-103065657.42370068</v>
      </c>
      <c r="BJ134" s="5">
        <f>SUM(AK$13:AK134)</f>
        <v>28636988.169968545</v>
      </c>
      <c r="BK134" s="5">
        <f>SUM(AL$13:AL134)</f>
        <v>-57081521.651609376</v>
      </c>
      <c r="BL134" s="5">
        <f>SUM(AM$13:AM134)</f>
        <v>70341584.142951205</v>
      </c>
      <c r="BM134" s="5">
        <f>SUM(AN$13:AN134)</f>
        <v>-65247764.658668846</v>
      </c>
      <c r="BN134" s="5">
        <f>SUM(AQ$13:AQ134)</f>
        <v>301769293.28356838</v>
      </c>
      <c r="BO134" s="7">
        <f t="shared" si="112"/>
        <v>2164928003.0556016</v>
      </c>
      <c r="BP134" s="7">
        <f t="shared" si="113"/>
        <v>3316978954.9268012</v>
      </c>
      <c r="BQ134" s="7">
        <f t="shared" si="98"/>
        <v>2480470180.6869688</v>
      </c>
      <c r="BR134" s="7">
        <f t="shared" si="99"/>
        <v>2923780929.7250342</v>
      </c>
      <c r="BS134" s="7">
        <f t="shared" si="100"/>
        <v>2784834477.6892672</v>
      </c>
      <c r="BT134" s="7">
        <f t="shared" si="101"/>
        <v>3034762023.3204889</v>
      </c>
      <c r="BU134" s="7">
        <f t="shared" si="102"/>
        <v>3106488885.3858609</v>
      </c>
      <c r="BV134" s="7">
        <f t="shared" si="103"/>
        <v>3306085338.2663217</v>
      </c>
      <c r="BW134" s="7">
        <f t="shared" si="104"/>
        <v>3141110592.1286497</v>
      </c>
      <c r="BX134" s="7">
        <f t="shared" si="105"/>
        <v>3617438193.7190976</v>
      </c>
      <c r="BY134" s="7">
        <f t="shared" si="106"/>
        <v>3150264731.4236908</v>
      </c>
      <c r="BZ134" s="7">
        <f t="shared" si="107"/>
        <v>3018562085.8300214</v>
      </c>
      <c r="CA134" s="7">
        <f t="shared" si="108"/>
        <v>3104280595.6515994</v>
      </c>
      <c r="CB134" s="7">
        <f t="shared" si="109"/>
        <v>2976857489.857039</v>
      </c>
      <c r="CC134" s="7">
        <f t="shared" si="110"/>
        <v>3112446838.658659</v>
      </c>
      <c r="CD134" s="7">
        <f t="shared" si="111"/>
        <v>2745429780.7164216</v>
      </c>
    </row>
    <row r="135" spans="1:82" x14ac:dyDescent="0.25">
      <c r="A135">
        <v>133</v>
      </c>
      <c r="B135">
        <v>10</v>
      </c>
      <c r="C135">
        <v>1</v>
      </c>
      <c r="D135">
        <v>2016</v>
      </c>
      <c r="E135">
        <v>100</v>
      </c>
      <c r="F135">
        <v>3047199073.99999</v>
      </c>
      <c r="G135">
        <v>3069648696.99999</v>
      </c>
      <c r="H135">
        <v>22449622.999998499</v>
      </c>
      <c r="I135">
        <v>2640935969.45856</v>
      </c>
      <c r="J135">
        <v>-104084146.402833</v>
      </c>
      <c r="K135" s="3">
        <v>560737093.89999998</v>
      </c>
      <c r="L135">
        <v>8.6475899999999992</v>
      </c>
      <c r="M135">
        <v>29437697.499999899</v>
      </c>
      <c r="N135">
        <v>2.4255</v>
      </c>
      <c r="O135">
        <v>35302.050000000003</v>
      </c>
      <c r="P135">
        <v>2.7022769193883298</v>
      </c>
      <c r="Q135">
        <v>29.8799999999999</v>
      </c>
      <c r="R135">
        <v>0.67140437302771305</v>
      </c>
      <c r="S135">
        <v>4.5</v>
      </c>
      <c r="T135">
        <v>0</v>
      </c>
      <c r="U135">
        <v>5</v>
      </c>
      <c r="V135">
        <v>0</v>
      </c>
      <c r="W135">
        <v>0</v>
      </c>
      <c r="X135">
        <v>1</v>
      </c>
      <c r="Y135">
        <v>0</v>
      </c>
      <c r="Z135" s="2">
        <v>-1680465.60357749</v>
      </c>
      <c r="AA135">
        <v>-6797255.4244774999</v>
      </c>
      <c r="AB135">
        <v>2950267.5443724701</v>
      </c>
      <c r="AC135">
        <v>-40184535.111361898</v>
      </c>
      <c r="AD135">
        <v>-33137896.4425878</v>
      </c>
      <c r="AE135">
        <v>-10156811.477956099</v>
      </c>
      <c r="AF135">
        <v>-6345686.3825864196</v>
      </c>
      <c r="AG135">
        <v>3879274.2707577902</v>
      </c>
      <c r="AH135">
        <v>-10592674.188636299</v>
      </c>
      <c r="AI135">
        <v>0</v>
      </c>
      <c r="AJ135">
        <v>-15182986.362111101</v>
      </c>
      <c r="AK135">
        <v>0</v>
      </c>
      <c r="AL135">
        <v>0</v>
      </c>
      <c r="AM135">
        <v>0</v>
      </c>
      <c r="AN135">
        <v>0</v>
      </c>
      <c r="AO135">
        <v>-117248769.17816401</v>
      </c>
      <c r="AP135">
        <v>-115542000.112909</v>
      </c>
      <c r="AQ135">
        <v>137991623.11290801</v>
      </c>
      <c r="AR135">
        <v>22449622.999998499</v>
      </c>
      <c r="AS135">
        <v>5</v>
      </c>
      <c r="AT135">
        <v>1</v>
      </c>
      <c r="AU135">
        <v>0</v>
      </c>
      <c r="AV135">
        <v>-15182986.362111101</v>
      </c>
      <c r="AW135">
        <v>0</v>
      </c>
      <c r="AX135">
        <v>0</v>
      </c>
      <c r="AY135" s="5">
        <f>SUM(Z$13:Z135)</f>
        <v>880590605.34081078</v>
      </c>
      <c r="AZ135" s="5">
        <f>SUM(AA$13:AA135)</f>
        <v>-276577136.35128862</v>
      </c>
      <c r="BA135" s="5">
        <f>SUM(AB$13:AB135)</f>
        <v>569679160.85739362</v>
      </c>
      <c r="BB135" s="5">
        <f>SUM(AC$13:AC135)</f>
        <v>83233609.163593799</v>
      </c>
      <c r="BC135" s="5">
        <f>SUM(AD$13:AD135)</f>
        <v>229226699.86813512</v>
      </c>
      <c r="BD135" s="5">
        <f>SUM(AE$13:AE135)</f>
        <v>2280239.2015449386</v>
      </c>
      <c r="BE135" s="5">
        <f>SUM(AF$13:AF135)</f>
        <v>-65635497.768457331</v>
      </c>
      <c r="BF135" s="5">
        <f>SUM(AG$13:AG135)</f>
        <v>-255006989.99557382</v>
      </c>
      <c r="BG135" s="5">
        <f>SUM(AH$13:AH135)</f>
        <v>-104504192.31729607</v>
      </c>
      <c r="BH135" s="5">
        <f>SUM(AI$13:AI135)</f>
        <v>-570239119.71910751</v>
      </c>
      <c r="BI135" s="5">
        <f>SUM(AJ$13:AJ135)</f>
        <v>-118248643.78581178</v>
      </c>
      <c r="BJ135" s="5">
        <f>SUM(AK$13:AK135)</f>
        <v>28636988.169968545</v>
      </c>
      <c r="BK135" s="5">
        <f>SUM(AL$13:AL135)</f>
        <v>-57081521.651609376</v>
      </c>
      <c r="BL135" s="5">
        <f>SUM(AM$13:AM135)</f>
        <v>70341584.142951205</v>
      </c>
      <c r="BM135" s="5">
        <f>SUM(AN$13:AN135)</f>
        <v>-65247764.658668846</v>
      </c>
      <c r="BN135" s="5">
        <f>SUM(AQ$13:AQ135)</f>
        <v>439760916.39647639</v>
      </c>
      <c r="BO135" s="7">
        <f t="shared" si="112"/>
        <v>2189058091.6591792</v>
      </c>
      <c r="BP135" s="7">
        <f t="shared" si="113"/>
        <v>3346225833.3512788</v>
      </c>
      <c r="BQ135" s="7">
        <f t="shared" si="98"/>
        <v>2499969536.1425962</v>
      </c>
      <c r="BR135" s="7">
        <f t="shared" si="99"/>
        <v>2986415087.8363962</v>
      </c>
      <c r="BS135" s="7">
        <f t="shared" si="100"/>
        <v>2840421997.131855</v>
      </c>
      <c r="BT135" s="7">
        <f t="shared" si="101"/>
        <v>3067368457.7984452</v>
      </c>
      <c r="BU135" s="7">
        <f t="shared" si="102"/>
        <v>3135284194.7684474</v>
      </c>
      <c r="BV135" s="7">
        <f t="shared" si="103"/>
        <v>3324655686.995564</v>
      </c>
      <c r="BW135" s="7">
        <f t="shared" si="104"/>
        <v>3174152889.317286</v>
      </c>
      <c r="BX135" s="7">
        <f t="shared" si="105"/>
        <v>3639887816.7190976</v>
      </c>
      <c r="BY135" s="7">
        <f t="shared" si="106"/>
        <v>3187897340.7858019</v>
      </c>
      <c r="BZ135" s="7">
        <f t="shared" si="107"/>
        <v>3041011708.8300214</v>
      </c>
      <c r="CA135" s="7">
        <f t="shared" si="108"/>
        <v>3126730218.6515994</v>
      </c>
      <c r="CB135" s="7">
        <f t="shared" si="109"/>
        <v>2999307112.857039</v>
      </c>
      <c r="CC135" s="7">
        <f t="shared" si="110"/>
        <v>3134896461.658659</v>
      </c>
      <c r="CD135" s="7">
        <f t="shared" si="111"/>
        <v>2629887780.6035137</v>
      </c>
    </row>
    <row r="136" spans="1:82" x14ac:dyDescent="0.25">
      <c r="A136">
        <v>134</v>
      </c>
      <c r="B136">
        <v>10</v>
      </c>
      <c r="C136">
        <v>1</v>
      </c>
      <c r="D136">
        <v>2017</v>
      </c>
      <c r="E136">
        <v>100</v>
      </c>
      <c r="F136">
        <v>3069648696.99999</v>
      </c>
      <c r="G136">
        <v>3090688329.99999</v>
      </c>
      <c r="H136">
        <v>21039632.999999002</v>
      </c>
      <c r="I136">
        <v>2677036516.6429801</v>
      </c>
      <c r="J136">
        <v>36100547.1844282</v>
      </c>
      <c r="K136" s="3">
        <v>563993926.60000002</v>
      </c>
      <c r="L136">
        <v>8.6319539999999897</v>
      </c>
      <c r="M136">
        <v>29668394.669999901</v>
      </c>
      <c r="N136">
        <v>2.6928000000000001</v>
      </c>
      <c r="O136">
        <v>35945.819999999898</v>
      </c>
      <c r="P136">
        <v>2.7973006675499601</v>
      </c>
      <c r="Q136">
        <v>30</v>
      </c>
      <c r="R136">
        <v>0.672815187691711</v>
      </c>
      <c r="S136">
        <v>4.5</v>
      </c>
      <c r="T136">
        <v>0</v>
      </c>
      <c r="U136">
        <v>6</v>
      </c>
      <c r="V136">
        <v>0</v>
      </c>
      <c r="W136">
        <v>0</v>
      </c>
      <c r="X136">
        <v>1</v>
      </c>
      <c r="Y136">
        <v>0</v>
      </c>
      <c r="Z136" s="2">
        <v>10810135.088847499</v>
      </c>
      <c r="AA136">
        <v>1340395.4891786301</v>
      </c>
      <c r="AB136">
        <v>11505928.053978</v>
      </c>
      <c r="AC136">
        <v>39559643.589405701</v>
      </c>
      <c r="AD136">
        <v>-18610008.874466699</v>
      </c>
      <c r="AE136">
        <v>8476281.2730538901</v>
      </c>
      <c r="AF136">
        <v>2649046.74456716</v>
      </c>
      <c r="AG136">
        <v>1641763.6700601201</v>
      </c>
      <c r="AH136">
        <v>0</v>
      </c>
      <c r="AI136">
        <v>0</v>
      </c>
      <c r="AJ136">
        <v>-15294843.9439645</v>
      </c>
      <c r="AK136">
        <v>0</v>
      </c>
      <c r="AL136">
        <v>0</v>
      </c>
      <c r="AM136">
        <v>0</v>
      </c>
      <c r="AN136">
        <v>0</v>
      </c>
      <c r="AO136">
        <v>42078341.090659901</v>
      </c>
      <c r="AP136">
        <v>41960880.122507103</v>
      </c>
      <c r="AQ136">
        <v>-20921247.122508001</v>
      </c>
      <c r="AR136">
        <v>21039632.999999002</v>
      </c>
      <c r="AS136">
        <v>6</v>
      </c>
      <c r="AT136">
        <v>1</v>
      </c>
      <c r="AU136">
        <v>0</v>
      </c>
      <c r="AV136">
        <v>-15294843.9439645</v>
      </c>
      <c r="AW136">
        <v>0</v>
      </c>
      <c r="AX136">
        <v>0</v>
      </c>
      <c r="AY136" s="5">
        <f>SUM(Z$13:Z136)</f>
        <v>891400740.42965829</v>
      </c>
      <c r="AZ136" s="5">
        <f>SUM(AA$13:AA136)</f>
        <v>-275236740.86210996</v>
      </c>
      <c r="BA136" s="5">
        <f>SUM(AB$13:AB136)</f>
        <v>581185088.91137159</v>
      </c>
      <c r="BB136" s="5">
        <f>SUM(AC$13:AC136)</f>
        <v>122793252.7529995</v>
      </c>
      <c r="BC136" s="5">
        <f>SUM(AD$13:AD136)</f>
        <v>210616690.99366844</v>
      </c>
      <c r="BD136" s="5">
        <f>SUM(AE$13:AE136)</f>
        <v>10756520.474598829</v>
      </c>
      <c r="BE136" s="5">
        <f>SUM(AF$13:AF136)</f>
        <v>-62986451.023890167</v>
      </c>
      <c r="BF136" s="5">
        <f>SUM(AG$13:AG136)</f>
        <v>-253365226.32551369</v>
      </c>
      <c r="BG136" s="5">
        <f>SUM(AH$13:AH136)</f>
        <v>-104504192.31729607</v>
      </c>
      <c r="BH136" s="5">
        <f>SUM(AI$13:AI136)</f>
        <v>-570239119.71910751</v>
      </c>
      <c r="BI136" s="5">
        <f>SUM(AJ$13:AJ136)</f>
        <v>-133543487.72977628</v>
      </c>
      <c r="BJ136" s="5">
        <f>SUM(AK$13:AK136)</f>
        <v>28636988.169968545</v>
      </c>
      <c r="BK136" s="5">
        <f>SUM(AL$13:AL136)</f>
        <v>-57081521.651609376</v>
      </c>
      <c r="BL136" s="5">
        <f>SUM(AM$13:AM136)</f>
        <v>70341584.142951205</v>
      </c>
      <c r="BM136" s="5">
        <f>SUM(AN$13:AN136)</f>
        <v>-65247764.658668846</v>
      </c>
      <c r="BN136" s="5">
        <f>SUM(AQ$13:AQ136)</f>
        <v>418839669.2739684</v>
      </c>
      <c r="BO136" s="7">
        <f t="shared" si="112"/>
        <v>2199287589.5703316</v>
      </c>
      <c r="BP136" s="7">
        <f t="shared" si="113"/>
        <v>3365925070.8621001</v>
      </c>
      <c r="BQ136" s="7">
        <f t="shared" si="98"/>
        <v>2509503241.0886183</v>
      </c>
      <c r="BR136" s="7">
        <f t="shared" si="99"/>
        <v>2967895077.2469907</v>
      </c>
      <c r="BS136" s="7">
        <f t="shared" si="100"/>
        <v>2880071639.0063214</v>
      </c>
      <c r="BT136" s="7">
        <f t="shared" si="101"/>
        <v>3079931809.5253911</v>
      </c>
      <c r="BU136" s="7">
        <f t="shared" si="102"/>
        <v>3153674781.02388</v>
      </c>
      <c r="BV136" s="7">
        <f t="shared" si="103"/>
        <v>3344053556.3255038</v>
      </c>
      <c r="BW136" s="7">
        <f t="shared" si="104"/>
        <v>3195192522.317286</v>
      </c>
      <c r="BX136" s="7">
        <f t="shared" si="105"/>
        <v>3660927449.7190976</v>
      </c>
      <c r="BY136" s="7">
        <f t="shared" si="106"/>
        <v>3224231817.7297664</v>
      </c>
      <c r="BZ136" s="7">
        <f t="shared" si="107"/>
        <v>3062051341.8300214</v>
      </c>
      <c r="CA136" s="7">
        <f t="shared" si="108"/>
        <v>3147769851.6515994</v>
      </c>
      <c r="CB136" s="7">
        <f t="shared" si="109"/>
        <v>3020346745.857039</v>
      </c>
      <c r="CC136" s="7">
        <f t="shared" si="110"/>
        <v>3155936094.658659</v>
      </c>
      <c r="CD136" s="7">
        <f t="shared" si="111"/>
        <v>2671848660.7260218</v>
      </c>
    </row>
    <row r="137" spans="1:82" x14ac:dyDescent="0.25">
      <c r="A137">
        <v>135</v>
      </c>
      <c r="B137">
        <v>10</v>
      </c>
      <c r="C137">
        <v>1</v>
      </c>
      <c r="D137">
        <v>2018</v>
      </c>
      <c r="E137">
        <v>100</v>
      </c>
      <c r="F137">
        <v>3090688329.99999</v>
      </c>
      <c r="G137">
        <v>3025899128.99999</v>
      </c>
      <c r="H137">
        <v>-64789200.999997102</v>
      </c>
      <c r="I137">
        <v>2428062060.4098601</v>
      </c>
      <c r="J137">
        <v>-248974456.23312601</v>
      </c>
      <c r="K137" s="3">
        <v>559394026.10000002</v>
      </c>
      <c r="L137">
        <v>8.8958999999999993</v>
      </c>
      <c r="M137">
        <v>29807700.839999899</v>
      </c>
      <c r="N137">
        <v>2.9199999999999902</v>
      </c>
      <c r="O137">
        <v>36801.5</v>
      </c>
      <c r="P137">
        <v>2.8392046196562601</v>
      </c>
      <c r="Q137">
        <v>30.01</v>
      </c>
      <c r="R137">
        <v>0.674687690806556</v>
      </c>
      <c r="S137">
        <v>4.5999999999999996</v>
      </c>
      <c r="T137">
        <v>0</v>
      </c>
      <c r="U137">
        <v>7</v>
      </c>
      <c r="V137">
        <v>0</v>
      </c>
      <c r="W137">
        <v>0</v>
      </c>
      <c r="X137">
        <v>1</v>
      </c>
      <c r="Y137">
        <v>1</v>
      </c>
      <c r="Z137" s="2">
        <v>-15325976.9256707</v>
      </c>
      <c r="AA137">
        <v>-22406996.596697502</v>
      </c>
      <c r="AB137">
        <v>6946717.0315120798</v>
      </c>
      <c r="AC137">
        <v>31609144.522285499</v>
      </c>
      <c r="AD137">
        <v>-24370197.9219012</v>
      </c>
      <c r="AE137">
        <v>3760623.7264017402</v>
      </c>
      <c r="AF137">
        <v>222179.09592713401</v>
      </c>
      <c r="AG137">
        <v>2194157.3111514398</v>
      </c>
      <c r="AH137">
        <v>-2689471.3591508302</v>
      </c>
      <c r="AI137">
        <v>0</v>
      </c>
      <c r="AJ137">
        <v>-15399676.103972901</v>
      </c>
      <c r="AK137">
        <v>0</v>
      </c>
      <c r="AL137">
        <v>0</v>
      </c>
      <c r="AM137">
        <v>0</v>
      </c>
      <c r="AN137">
        <v>-254706639.53504699</v>
      </c>
      <c r="AO137">
        <v>-290166136.755162</v>
      </c>
      <c r="AP137">
        <v>-287445629.36062402</v>
      </c>
      <c r="AQ137">
        <v>222656428.360627</v>
      </c>
      <c r="AR137">
        <v>-64789200.999997102</v>
      </c>
      <c r="AS137">
        <v>7</v>
      </c>
      <c r="AT137">
        <v>1</v>
      </c>
      <c r="AU137">
        <v>1</v>
      </c>
      <c r="AV137">
        <v>-15399676.103972901</v>
      </c>
      <c r="AW137">
        <v>0</v>
      </c>
      <c r="AX137">
        <v>-254706639.53504699</v>
      </c>
      <c r="AY137" s="5">
        <f>SUM(Z$13:Z137)</f>
        <v>876074763.50398755</v>
      </c>
      <c r="AZ137" s="5">
        <f>SUM(AA$13:AA137)</f>
        <v>-297643737.45880747</v>
      </c>
      <c r="BA137" s="5">
        <f>SUM(AB$13:AB137)</f>
        <v>588131805.94288361</v>
      </c>
      <c r="BB137" s="5">
        <f>SUM(AC$13:AC137)</f>
        <v>154402397.27528501</v>
      </c>
      <c r="BC137" s="5">
        <f>SUM(AD$13:AD137)</f>
        <v>186246493.07176724</v>
      </c>
      <c r="BD137" s="5">
        <f>SUM(AE$13:AE137)</f>
        <v>14517144.201000569</v>
      </c>
      <c r="BE137" s="5">
        <f>SUM(AF$13:AF137)</f>
        <v>-62764271.927963033</v>
      </c>
      <c r="BF137" s="5">
        <f>SUM(AG$13:AG137)</f>
        <v>-251171069.01436225</v>
      </c>
      <c r="BG137" s="5">
        <f>SUM(AH$13:AH137)</f>
        <v>-107193663.6764469</v>
      </c>
      <c r="BH137" s="5">
        <f>SUM(AI$13:AI137)</f>
        <v>-570239119.71910751</v>
      </c>
      <c r="BI137" s="5">
        <f>SUM(AJ$13:AJ137)</f>
        <v>-148943163.83374918</v>
      </c>
      <c r="BJ137" s="5">
        <f>SUM(AK$13:AK137)</f>
        <v>28636988.169968545</v>
      </c>
      <c r="BK137" s="5">
        <f>SUM(AL$13:AL137)</f>
        <v>-57081521.651609376</v>
      </c>
      <c r="BL137" s="5">
        <f>SUM(AM$13:AM137)</f>
        <v>70341584.142951205</v>
      </c>
      <c r="BM137" s="5">
        <f>SUM(AN$13:AN137)</f>
        <v>-319954404.19371581</v>
      </c>
      <c r="BN137" s="5">
        <f>SUM(AQ$13:AQ137)</f>
        <v>641496097.63459539</v>
      </c>
      <c r="BO137" s="7">
        <f t="shared" si="112"/>
        <v>2149824365.4960022</v>
      </c>
      <c r="BP137" s="7">
        <f t="shared" si="113"/>
        <v>3323542866.4587975</v>
      </c>
      <c r="BQ137" s="7">
        <f t="shared" ref="BQ137" si="114">$G137-BA137</f>
        <v>2437767323.0571065</v>
      </c>
      <c r="BR137" s="7">
        <f t="shared" ref="BR137" si="115">$G137-BB137</f>
        <v>2871496731.7247047</v>
      </c>
      <c r="BS137" s="7">
        <f t="shared" ref="BS137" si="116">$G137-BC137</f>
        <v>2839652635.9282227</v>
      </c>
      <c r="BT137" s="7">
        <f t="shared" ref="BT137" si="117">$G137-BD137</f>
        <v>3011381984.7989893</v>
      </c>
      <c r="BU137" s="7">
        <f t="shared" ref="BU137" si="118">$G137-BE137</f>
        <v>3088663400.9279532</v>
      </c>
      <c r="BV137" s="7">
        <f t="shared" ref="BV137" si="119">$G137-BF137</f>
        <v>3277070198.0143523</v>
      </c>
      <c r="BW137" s="7">
        <f t="shared" ref="BW137" si="120">$G137-BG137</f>
        <v>3133092792.6764369</v>
      </c>
      <c r="BX137" s="7">
        <f t="shared" ref="BX137" si="121">$G137-BH137</f>
        <v>3596138248.7190976</v>
      </c>
      <c r="BY137" s="7">
        <f t="shared" ref="BY137" si="122">$G137-BI137</f>
        <v>3174842292.8337393</v>
      </c>
      <c r="BZ137" s="7">
        <f t="shared" ref="BZ137" si="123">$G137-BJ137</f>
        <v>2997262140.8300214</v>
      </c>
      <c r="CA137" s="7">
        <f t="shared" ref="CA137" si="124">$G137-BK137</f>
        <v>3082980650.6515994</v>
      </c>
      <c r="CB137" s="7">
        <f t="shared" ref="CB137" si="125">$G137-BL137</f>
        <v>2955557544.857039</v>
      </c>
      <c r="CC137" s="7">
        <f t="shared" ref="CC137" si="126">$G137-BM137</f>
        <v>3345853533.1937056</v>
      </c>
      <c r="CD137" s="7">
        <f t="shared" ref="CD137" si="127">$G137-BN137</f>
        <v>2384403031.3653946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Erhardt, Gregory</dc:creator>
  <cp:lastModifiedBy>Erhardt, Greg</cp:lastModifiedBy>
  <dcterms:created xsi:type="dcterms:W3CDTF">2019-12-13T05:25:15Z</dcterms:created>
  <dcterms:modified xsi:type="dcterms:W3CDTF">2019-12-13T06:12:56Z</dcterms:modified>
</cp:coreProperties>
</file>